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ivotTables/pivotTable8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updateLinks="never"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llicom.sharepoint.com/sites/GrupoSW/Shared Documents/Grupo SW/"/>
    </mc:Choice>
  </mc:AlternateContent>
  <xr:revisionPtr revIDLastSave="1270" documentId="13_ncr:1_{6452C919-E4D6-4D6A-AC54-B354499A6AE5}" xr6:coauthVersionLast="47" xr6:coauthVersionMax="47" xr10:uidLastSave="{0CB92998-64F5-4415-A09B-7BC1D0F112D4}"/>
  <bookViews>
    <workbookView xWindow="-120" yWindow="-120" windowWidth="20730" windowHeight="11160" tabRatio="688" activeTab="1" xr2:uid="{3948AF51-8DBD-4262-91EC-3B5FD1B0C377}"/>
  </bookViews>
  <sheets>
    <sheet name="Compradas" sheetId="3" r:id="rId1"/>
    <sheet name="Asignadas" sheetId="1" r:id="rId2"/>
    <sheet name="Resumen" sheetId="2" r:id="rId3"/>
    <sheet name="Licencias" sheetId="7" r:id="rId4"/>
    <sheet name="Indicador" sheetId="10" r:id="rId5"/>
    <sheet name="Liberación" sheetId="13" r:id="rId6"/>
    <sheet name="Licencia Millicom" sheetId="15" r:id="rId7"/>
    <sheet name="Cronograma Actividades" sheetId="8" r:id="rId8"/>
  </sheets>
  <externalReferences>
    <externalReference r:id="rId9"/>
  </externalReferences>
  <definedNames>
    <definedName name="_xlnm._FilterDatabase" localSheetId="1" hidden="1">Asignadas!$A$1:$O$1875</definedName>
    <definedName name="_xlnm._FilterDatabase" localSheetId="0" hidden="1">Compradas!$A$1:$B$139</definedName>
    <definedName name="_xlnm._FilterDatabase" localSheetId="5" hidden="1">Liberación!$A$1:$I$1013</definedName>
    <definedName name="_xlnm._FilterDatabase" localSheetId="3" hidden="1">Licencias!$A$1:$F$800</definedName>
    <definedName name="Asignadas">Asignadas!$A$1:$O$1875</definedName>
    <definedName name="RangoAsignadas">Asignadas!$A$1:$O$1875</definedName>
    <definedName name="Z_4EE203F8_D484_4631_9598_E48F9B9CF12C_.wvu.FilterData" localSheetId="1" hidden="1">Asignadas!$A$1:$L$1</definedName>
  </definedNames>
  <calcPr calcId="191028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1" i="2" l="1"/>
  <c r="D76" i="2"/>
  <c r="D50" i="2"/>
  <c r="D78" i="2" l="1"/>
  <c r="D77" i="2"/>
  <c r="D79" i="2" l="1"/>
  <c r="D80" i="2"/>
  <c r="D52" i="2" l="1"/>
  <c r="D4" i="2" l="1"/>
  <c r="F4" i="2" s="1"/>
  <c r="G4" i="2" s="1"/>
  <c r="D5" i="2"/>
  <c r="E5" i="2" s="1"/>
  <c r="D6" i="2"/>
  <c r="F6" i="2" s="1"/>
  <c r="G6" i="2" s="1"/>
  <c r="D7" i="2"/>
  <c r="E7" i="2" s="1"/>
  <c r="D8" i="2"/>
  <c r="F8" i="2" s="1"/>
  <c r="G8" i="2" s="1"/>
  <c r="D9" i="2"/>
  <c r="E9" i="2" s="1"/>
  <c r="D10" i="2"/>
  <c r="F10" i="2" s="1"/>
  <c r="G10" i="2" s="1"/>
  <c r="D11" i="2"/>
  <c r="E11" i="2" s="1"/>
  <c r="D12" i="2"/>
  <c r="F12" i="2" s="1"/>
  <c r="G12" i="2" s="1"/>
  <c r="D13" i="2"/>
  <c r="E13" i="2" s="1"/>
  <c r="D14" i="2"/>
  <c r="F14" i="2" s="1"/>
  <c r="G14" i="2" s="1"/>
  <c r="D15" i="2"/>
  <c r="E15" i="2" s="1"/>
  <c r="D16" i="2"/>
  <c r="F16" i="2" s="1"/>
  <c r="G16" i="2" s="1"/>
  <c r="D17" i="2"/>
  <c r="E17" i="2" s="1"/>
  <c r="D18" i="2"/>
  <c r="F18" i="2" s="1"/>
  <c r="G18" i="2" s="1"/>
  <c r="D19" i="2"/>
  <c r="E19" i="2" s="1"/>
  <c r="D20" i="2"/>
  <c r="F20" i="2" s="1"/>
  <c r="G20" i="2" s="1"/>
  <c r="D21" i="2"/>
  <c r="E21" i="2" s="1"/>
  <c r="D22" i="2"/>
  <c r="F22" i="2" s="1"/>
  <c r="G22" i="2" s="1"/>
  <c r="D23" i="2"/>
  <c r="E23" i="2" s="1"/>
  <c r="D24" i="2"/>
  <c r="F24" i="2" s="1"/>
  <c r="G24" i="2" s="1"/>
  <c r="D25" i="2"/>
  <c r="E25" i="2" s="1"/>
  <c r="D26" i="2"/>
  <c r="F26" i="2" s="1"/>
  <c r="G26" i="2" s="1"/>
  <c r="D27" i="2"/>
  <c r="E27" i="2" s="1"/>
  <c r="D28" i="2"/>
  <c r="F28" i="2" s="1"/>
  <c r="G28" i="2" s="1"/>
  <c r="D29" i="2"/>
  <c r="E29" i="2" s="1"/>
  <c r="D30" i="2"/>
  <c r="F30" i="2" s="1"/>
  <c r="G30" i="2" s="1"/>
  <c r="D31" i="2"/>
  <c r="E31" i="2" s="1"/>
  <c r="D32" i="2"/>
  <c r="F32" i="2" s="1"/>
  <c r="G32" i="2" s="1"/>
  <c r="D33" i="2"/>
  <c r="E33" i="2" s="1"/>
  <c r="D34" i="2"/>
  <c r="F34" i="2" s="1"/>
  <c r="G34" i="2" s="1"/>
  <c r="D35" i="2"/>
  <c r="E35" i="2" s="1"/>
  <c r="D36" i="2"/>
  <c r="F36" i="2" s="1"/>
  <c r="G36" i="2" s="1"/>
  <c r="D37" i="2"/>
  <c r="E37" i="2" s="1"/>
  <c r="D38" i="2"/>
  <c r="F38" i="2" s="1"/>
  <c r="G38" i="2" s="1"/>
  <c r="D39" i="2"/>
  <c r="E39" i="2" s="1"/>
  <c r="D40" i="2"/>
  <c r="F40" i="2" s="1"/>
  <c r="G40" i="2" s="1"/>
  <c r="D41" i="2"/>
  <c r="E41" i="2" s="1"/>
  <c r="D42" i="2"/>
  <c r="F42" i="2" s="1"/>
  <c r="G42" i="2" s="1"/>
  <c r="D43" i="2"/>
  <c r="E43" i="2" s="1"/>
  <c r="D44" i="2"/>
  <c r="F44" i="2" s="1"/>
  <c r="G44" i="2" s="1"/>
  <c r="D45" i="2"/>
  <c r="E45" i="2" s="1"/>
  <c r="D46" i="2"/>
  <c r="F46" i="2" s="1"/>
  <c r="G46" i="2" s="1"/>
  <c r="D47" i="2"/>
  <c r="E47" i="2" s="1"/>
  <c r="D48" i="2"/>
  <c r="F48" i="2" s="1"/>
  <c r="G48" i="2" s="1"/>
  <c r="D49" i="2"/>
  <c r="E49" i="2" s="1"/>
  <c r="F50" i="2"/>
  <c r="G50" i="2" s="1"/>
  <c r="D51" i="2"/>
  <c r="E51" i="2" s="1"/>
  <c r="F52" i="2"/>
  <c r="G52" i="2" s="1"/>
  <c r="D56" i="2"/>
  <c r="E56" i="2" s="1"/>
  <c r="D57" i="2"/>
  <c r="F57" i="2" s="1"/>
  <c r="G57" i="2" s="1"/>
  <c r="D58" i="2"/>
  <c r="F58" i="2" s="1"/>
  <c r="G58" i="2" s="1"/>
  <c r="D59" i="2"/>
  <c r="E59" i="2" s="1"/>
  <c r="D60" i="2"/>
  <c r="F60" i="2" s="1"/>
  <c r="G60" i="2" s="1"/>
  <c r="D61" i="2"/>
  <c r="F61" i="2" s="1"/>
  <c r="G61" i="2" s="1"/>
  <c r="D62" i="2"/>
  <c r="E62" i="2" s="1"/>
  <c r="D63" i="2"/>
  <c r="F63" i="2" s="1"/>
  <c r="G63" i="2" s="1"/>
  <c r="D64" i="2"/>
  <c r="F64" i="2" s="1"/>
  <c r="G64" i="2" s="1"/>
  <c r="D65" i="2"/>
  <c r="E65" i="2" s="1"/>
  <c r="D66" i="2"/>
  <c r="F66" i="2" s="1"/>
  <c r="G66" i="2" s="1"/>
  <c r="D67" i="2"/>
  <c r="F67" i="2" s="1"/>
  <c r="G67" i="2" s="1"/>
  <c r="D68" i="2"/>
  <c r="E68" i="2" s="1"/>
  <c r="D69" i="2"/>
  <c r="F69" i="2" s="1"/>
  <c r="G69" i="2" s="1"/>
  <c r="D70" i="2"/>
  <c r="F70" i="2" s="1"/>
  <c r="G70" i="2" s="1"/>
  <c r="D71" i="2"/>
  <c r="E71" i="2" s="1"/>
  <c r="D72" i="2"/>
  <c r="E72" i="2" s="1"/>
  <c r="D73" i="2"/>
  <c r="F73" i="2" s="1"/>
  <c r="G73" i="2" s="1"/>
  <c r="D74" i="2"/>
  <c r="E74" i="2" s="1"/>
  <c r="D75" i="2"/>
  <c r="F75" i="2" s="1"/>
  <c r="G75" i="2" s="1"/>
  <c r="F76" i="2"/>
  <c r="G76" i="2" s="1"/>
  <c r="E77" i="2"/>
  <c r="E78" i="2"/>
  <c r="F79" i="2"/>
  <c r="G79" i="2" s="1"/>
  <c r="E80" i="2"/>
  <c r="F81" i="2"/>
  <c r="G81" i="2" s="1"/>
  <c r="D3" i="2"/>
  <c r="F3" i="2" s="1"/>
  <c r="G3" i="2" s="1"/>
  <c r="E28" i="2" l="1"/>
  <c r="F74" i="2"/>
  <c r="G74" i="2" s="1"/>
  <c r="F37" i="2"/>
  <c r="G37" i="2" s="1"/>
  <c r="E60" i="2"/>
  <c r="E22" i="2"/>
  <c r="F68" i="2"/>
  <c r="G68" i="2" s="1"/>
  <c r="F31" i="2"/>
  <c r="G31" i="2" s="1"/>
  <c r="E66" i="2"/>
  <c r="E52" i="2"/>
  <c r="E16" i="2"/>
  <c r="F62" i="2"/>
  <c r="G62" i="2" s="1"/>
  <c r="F25" i="2"/>
  <c r="G25" i="2" s="1"/>
  <c r="E46" i="2"/>
  <c r="E10" i="2"/>
  <c r="F56" i="2"/>
  <c r="G56" i="2" s="1"/>
  <c r="F19" i="2"/>
  <c r="G19" i="2" s="1"/>
  <c r="E40" i="2"/>
  <c r="E4" i="2"/>
  <c r="F49" i="2"/>
  <c r="G49" i="2" s="1"/>
  <c r="F13" i="2"/>
  <c r="G13" i="2" s="1"/>
  <c r="E34" i="2"/>
  <c r="F80" i="2"/>
  <c r="G80" i="2" s="1"/>
  <c r="F43" i="2"/>
  <c r="G43" i="2" s="1"/>
  <c r="F7" i="2"/>
  <c r="G7" i="2" s="1"/>
  <c r="E76" i="2"/>
  <c r="E70" i="2"/>
  <c r="E64" i="2"/>
  <c r="E58" i="2"/>
  <c r="E50" i="2"/>
  <c r="E44" i="2"/>
  <c r="E38" i="2"/>
  <c r="E32" i="2"/>
  <c r="E26" i="2"/>
  <c r="E20" i="2"/>
  <c r="E14" i="2"/>
  <c r="E8" i="2"/>
  <c r="F78" i="2"/>
  <c r="G78" i="2" s="1"/>
  <c r="F72" i="2"/>
  <c r="G72" i="2" s="1"/>
  <c r="F47" i="2"/>
  <c r="G47" i="2" s="1"/>
  <c r="F41" i="2"/>
  <c r="G41" i="2" s="1"/>
  <c r="F35" i="2"/>
  <c r="G35" i="2" s="1"/>
  <c r="F29" i="2"/>
  <c r="G29" i="2" s="1"/>
  <c r="F23" i="2"/>
  <c r="G23" i="2" s="1"/>
  <c r="F17" i="2"/>
  <c r="G17" i="2" s="1"/>
  <c r="F11" i="2"/>
  <c r="G11" i="2" s="1"/>
  <c r="F5" i="2"/>
  <c r="G5" i="2" s="1"/>
  <c r="E81" i="2"/>
  <c r="E75" i="2"/>
  <c r="E69" i="2"/>
  <c r="E63" i="2"/>
  <c r="E57" i="2"/>
  <c r="F77" i="2"/>
  <c r="G77" i="2" s="1"/>
  <c r="F71" i="2"/>
  <c r="G71" i="2" s="1"/>
  <c r="F65" i="2"/>
  <c r="G65" i="2" s="1"/>
  <c r="F59" i="2"/>
  <c r="G59" i="2" s="1"/>
  <c r="E48" i="2"/>
  <c r="E42" i="2"/>
  <c r="E36" i="2"/>
  <c r="E30" i="2"/>
  <c r="E24" i="2"/>
  <c r="E18" i="2"/>
  <c r="E12" i="2"/>
  <c r="E6" i="2"/>
  <c r="F51" i="2"/>
  <c r="G51" i="2" s="1"/>
  <c r="F45" i="2"/>
  <c r="G45" i="2" s="1"/>
  <c r="F39" i="2"/>
  <c r="G39" i="2" s="1"/>
  <c r="F33" i="2"/>
  <c r="G33" i="2" s="1"/>
  <c r="F27" i="2"/>
  <c r="G27" i="2" s="1"/>
  <c r="F21" i="2"/>
  <c r="G21" i="2" s="1"/>
  <c r="F15" i="2"/>
  <c r="G15" i="2" s="1"/>
  <c r="F9" i="2"/>
  <c r="G9" i="2" s="1"/>
  <c r="E3" i="2"/>
  <c r="E79" i="2"/>
  <c r="E73" i="2"/>
  <c r="E67" i="2"/>
  <c r="E61" i="2"/>
  <c r="I1102" i="1"/>
  <c r="H36" i="10" l="1"/>
  <c r="G36" i="10"/>
  <c r="F36" i="10"/>
  <c r="E36" i="10"/>
  <c r="D36" i="10"/>
  <c r="C36" i="10"/>
  <c r="H35" i="10"/>
  <c r="G35" i="10"/>
  <c r="F35" i="10"/>
  <c r="E35" i="10"/>
  <c r="D35" i="10"/>
  <c r="C35" i="10"/>
  <c r="H34" i="10"/>
  <c r="G34" i="10"/>
  <c r="F34" i="10"/>
  <c r="E34" i="10"/>
  <c r="D34" i="10"/>
  <c r="C34" i="10"/>
  <c r="H33" i="10"/>
  <c r="G33" i="10"/>
  <c r="F33" i="10"/>
  <c r="E33" i="10"/>
  <c r="D33" i="10"/>
  <c r="C33" i="10"/>
  <c r="H32" i="10"/>
  <c r="G32" i="10"/>
  <c r="F32" i="10"/>
  <c r="E32" i="10"/>
  <c r="D32" i="10"/>
  <c r="C32" i="10"/>
  <c r="H31" i="10"/>
  <c r="G31" i="10"/>
  <c r="F31" i="10"/>
  <c r="E31" i="10"/>
  <c r="D31" i="10"/>
  <c r="C31" i="10"/>
  <c r="H30" i="10"/>
  <c r="G30" i="10"/>
  <c r="F30" i="10"/>
  <c r="E30" i="10"/>
  <c r="D30" i="10"/>
  <c r="C30" i="10"/>
  <c r="H29" i="10"/>
  <c r="G29" i="10"/>
  <c r="F29" i="10"/>
  <c r="E29" i="10"/>
  <c r="D29" i="10"/>
  <c r="C29" i="10"/>
  <c r="H28" i="10"/>
  <c r="G28" i="10"/>
  <c r="F28" i="10"/>
  <c r="E28" i="10"/>
  <c r="D28" i="10"/>
  <c r="C28" i="10"/>
  <c r="H27" i="10"/>
  <c r="G27" i="10"/>
  <c r="F27" i="10"/>
  <c r="E27" i="10"/>
  <c r="D27" i="10"/>
  <c r="C27" i="10"/>
  <c r="H26" i="10"/>
  <c r="G26" i="10"/>
  <c r="F26" i="10"/>
  <c r="E26" i="10"/>
  <c r="D26" i="10"/>
  <c r="C26" i="10"/>
  <c r="H25" i="10"/>
  <c r="G25" i="10"/>
  <c r="F25" i="10"/>
  <c r="E25" i="10"/>
  <c r="D25" i="10"/>
  <c r="C25" i="10"/>
  <c r="H24" i="10"/>
  <c r="G24" i="10"/>
  <c r="F24" i="10"/>
  <c r="E24" i="10"/>
  <c r="D24" i="10"/>
  <c r="C24" i="10"/>
  <c r="H23" i="10"/>
  <c r="G23" i="10"/>
  <c r="F23" i="10"/>
  <c r="E23" i="10"/>
  <c r="D23" i="10"/>
  <c r="C23" i="10"/>
  <c r="H22" i="10"/>
  <c r="G22" i="10"/>
  <c r="F22" i="10"/>
  <c r="E22" i="10"/>
  <c r="D22" i="10"/>
  <c r="C22" i="10"/>
  <c r="H21" i="10"/>
  <c r="G21" i="10"/>
  <c r="F21" i="10"/>
  <c r="E21" i="10"/>
  <c r="D21" i="10"/>
  <c r="C21" i="10"/>
  <c r="H20" i="10"/>
  <c r="G20" i="10"/>
  <c r="F20" i="10"/>
  <c r="E20" i="10"/>
  <c r="D20" i="10"/>
  <c r="C20" i="10"/>
  <c r="H19" i="10"/>
  <c r="G19" i="10"/>
  <c r="F19" i="10"/>
  <c r="E19" i="10"/>
  <c r="D19" i="10"/>
  <c r="C19" i="10"/>
  <c r="H18" i="10"/>
  <c r="G18" i="10"/>
  <c r="F18" i="10"/>
  <c r="E18" i="10"/>
  <c r="D18" i="10"/>
  <c r="C18" i="10"/>
  <c r="H17" i="10"/>
  <c r="G17" i="10"/>
  <c r="F17" i="10"/>
  <c r="E17" i="10"/>
  <c r="D17" i="10"/>
  <c r="C17" i="10"/>
  <c r="H16" i="10"/>
  <c r="G16" i="10"/>
  <c r="F16" i="10"/>
  <c r="E16" i="10"/>
  <c r="D16" i="10"/>
  <c r="C16" i="10"/>
  <c r="H15" i="10"/>
  <c r="G15" i="10"/>
  <c r="F15" i="10"/>
  <c r="E15" i="10"/>
  <c r="D15" i="10"/>
  <c r="C15" i="10"/>
  <c r="H14" i="10"/>
  <c r="G14" i="10"/>
  <c r="F14" i="10"/>
  <c r="E14" i="10"/>
  <c r="D14" i="10"/>
  <c r="C14" i="10"/>
  <c r="H13" i="10"/>
  <c r="G13" i="10"/>
  <c r="F13" i="10"/>
  <c r="E13" i="10"/>
  <c r="D13" i="10"/>
  <c r="C13" i="10"/>
  <c r="H12" i="10"/>
  <c r="G12" i="10"/>
  <c r="F12" i="10"/>
  <c r="E12" i="10"/>
  <c r="D12" i="10"/>
  <c r="C12" i="10"/>
  <c r="H11" i="10"/>
  <c r="G11" i="10"/>
  <c r="F11" i="10"/>
  <c r="E11" i="10"/>
  <c r="D11" i="10"/>
  <c r="C11" i="10"/>
  <c r="H10" i="10"/>
  <c r="G10" i="10"/>
  <c r="F10" i="10"/>
  <c r="E10" i="10"/>
  <c r="D10" i="10"/>
  <c r="C10" i="10"/>
  <c r="H9" i="10"/>
  <c r="G9" i="10"/>
  <c r="F9" i="10"/>
  <c r="E9" i="10"/>
  <c r="D9" i="10"/>
  <c r="C9" i="10"/>
  <c r="H8" i="10"/>
  <c r="G8" i="10"/>
  <c r="F8" i="10"/>
  <c r="E8" i="10"/>
  <c r="D8" i="10"/>
  <c r="C8" i="10"/>
  <c r="H7" i="10"/>
  <c r="G7" i="10"/>
  <c r="F7" i="10"/>
  <c r="E7" i="10"/>
  <c r="D7" i="10"/>
  <c r="C7" i="10"/>
  <c r="H6" i="10"/>
  <c r="G6" i="10"/>
  <c r="F6" i="10"/>
  <c r="E6" i="10"/>
  <c r="D6" i="10"/>
  <c r="C6" i="10"/>
  <c r="H5" i="10"/>
  <c r="G5" i="10"/>
  <c r="F5" i="10"/>
  <c r="E5" i="10"/>
  <c r="D5" i="10"/>
  <c r="C5" i="10"/>
  <c r="B8" i="3"/>
  <c r="D54" i="2" l="1"/>
  <c r="E54" i="2" s="1"/>
  <c r="D53" i="2"/>
  <c r="J6" i="10"/>
  <c r="J9" i="10"/>
  <c r="J12" i="10"/>
  <c r="J15" i="10"/>
  <c r="I17" i="10"/>
  <c r="J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16" i="10"/>
  <c r="I7" i="10"/>
  <c r="I8" i="10"/>
  <c r="I10" i="10"/>
  <c r="I11" i="10"/>
  <c r="I13" i="10"/>
  <c r="I14" i="10"/>
  <c r="J21" i="10"/>
  <c r="J22" i="10"/>
  <c r="J24" i="10"/>
  <c r="J27" i="10"/>
  <c r="J30" i="10"/>
  <c r="J33" i="10"/>
  <c r="I5" i="10"/>
  <c r="J13" i="10"/>
  <c r="J16" i="10"/>
  <c r="J5" i="10"/>
  <c r="J7" i="10"/>
  <c r="J8" i="10"/>
  <c r="J10" i="10"/>
  <c r="J11" i="10"/>
  <c r="J14" i="10"/>
  <c r="J17" i="10"/>
  <c r="J19" i="10"/>
  <c r="J20" i="10"/>
  <c r="J23" i="10"/>
  <c r="J25" i="10"/>
  <c r="J26" i="10"/>
  <c r="J28" i="10"/>
  <c r="J29" i="10"/>
  <c r="J31" i="10"/>
  <c r="J32" i="10"/>
  <c r="J34" i="10"/>
  <c r="J35" i="10"/>
  <c r="J36" i="10"/>
  <c r="I6" i="10"/>
  <c r="I9" i="10"/>
  <c r="I12" i="10"/>
  <c r="I15" i="10"/>
  <c r="I18" i="10"/>
  <c r="F54" i="2" l="1"/>
  <c r="G54" i="2" s="1"/>
  <c r="E53" i="2"/>
  <c r="F53" i="2"/>
  <c r="G53" i="2" s="1"/>
  <c r="J37" i="10"/>
  <c r="I3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Giovanny Alberto Zapata Garcia</author>
    <author>Angie Viviana Lopez Romero</author>
  </authors>
  <commentList>
    <comment ref="A45" authorId="0" shapeId="0" xr:uid="{19014769-F830-41F4-AB38-1EB1422F6D59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13" authorId="1" shapeId="0" xr:uid="{FCC7575A-0D4E-42C5-9E65-6F2C376744A4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Claves Antiguas versión 2019 y 2020
Claves Nuevas (suscripción) 2021 3,3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tc={DB97740C-B068-4BF7-AA1F-2913C6BA1D15}</author>
    <author>tc={93880EE1-CC42-4A36-87D5-6D8E35955DEB}</author>
    <author>tc={DFEB0387-E2EF-4129-90BC-2F7D5B767BD0}</author>
    <author>tc={F3D11D62-F30F-4A63-BF93-18B15540390A}</author>
    <author>tc={F97AFC6E-AF93-485F-B491-C60FFFAAE227}</author>
    <author>tc={9937A5DE-91FF-4092-8F8D-7A3672943ACA}</author>
    <author>tc={8B1906FF-53F6-4E08-9CD0-BF0C3136BD5A}</author>
    <author>tc={F9BC12DB-5A8D-479E-82C7-7DBD7E9EE34C}</author>
    <author>tc={E90D26A1-7DF6-4F5F-82CA-171BE80C50E0}</author>
    <author>tc={2FAFCAF1-A266-47E0-8714-DB705EC7FF2A}</author>
    <author>tc={B447AE10-521E-46FE-8C86-3FF2507B8525}</author>
    <author>tc={304F464D-D40C-4C1F-9073-56B4AD0B2C26}</author>
    <author>Angie Viviana Lopez Romero</author>
    <author>tc={AB4A20EF-53C5-438E-A05D-05D701CB89CB}</author>
    <author>tc={63A4A25F-B9B5-4141-998B-3C4E30166D4A}</author>
    <author>tc={AC9F19D1-E9CB-43C6-AD97-83678737949D}</author>
    <author>tc={FA100631-15C4-480B-99DF-4400E2C6749B}</author>
    <author>tc={9EE9587B-BC81-4E29-8B49-E07CFC1AC664}</author>
    <author>tc={10A1B499-8933-49A9-BAAE-DD006629EC7B}</author>
    <author>tc={3518B656-DADA-42C3-9C81-9007034B98FA}</author>
    <author>tc={4AFF1D28-BFC7-4592-83EB-CB3BC91C3821}</author>
    <author>tc={7A4845AB-A672-406F-96B9-93A697FEB2F7}</author>
    <author>tc={CFB862D0-8F3E-43FC-AF00-459C828132CD}</author>
    <author>tc={6C0D02B7-C637-465D-9E96-8C642CB2D415}</author>
    <author>tc={76FDB153-E1CC-403B-AAE8-F21AE7149544}</author>
    <author>tc={B6FF191B-7B57-49F4-89CE-53C36A26EA4C}</author>
    <author>Giovanny Alberto Zapata Garcia</author>
  </authors>
  <commentList>
    <comment ref="A3" authorId="0" shapeId="0" xr:uid="{DB97740C-B068-4BF7-AA1F-2913C6BA1D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4" authorId="1" shapeId="0" xr:uid="{93880EE1-CC42-4A36-87D5-6D8E35955D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5" authorId="2" shapeId="0" xr:uid="{DFEB0387-E2EF-4129-90BC-2F7D5B767BD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6" authorId="3" shapeId="0" xr:uid="{F3D11D62-F30F-4A63-BF93-18B1554039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7" authorId="4" shapeId="0" xr:uid="{F97AFC6E-AF93-485F-B491-C60FFFAAE2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8" authorId="5" shapeId="0" xr:uid="{9937A5DE-91FF-4092-8F8D-7A3672943A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9" authorId="6" shapeId="0" xr:uid="{8B1906FF-53F6-4E08-9CD0-BF0C3136BD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10" authorId="7" shapeId="0" xr:uid="{F9BC12DB-5A8D-479E-82C7-7DBD7E9EE3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11" authorId="8" shapeId="0" xr:uid="{E90D26A1-7DF6-4F5F-82CA-171BE80C50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12" authorId="9" shapeId="0" xr:uid="{2FAFCAF1-A266-47E0-8714-DB705EC7FF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I18" authorId="10" shapeId="0" xr:uid="{B447AE10-521E-46FE-8C86-3FF2507B85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prioridad solicitada por Yamile el 5 de Oct</t>
      </text>
    </comment>
    <comment ref="L111" authorId="11" shapeId="0" xr:uid="{304F464D-D40C-4C1F-9073-56B4AD0B2C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funciona en el nuevo equipo</t>
      </text>
    </comment>
    <comment ref="A113" authorId="12" shapeId="0" xr:uid="{79FB5250-1487-480C-B102-3A4D5B25CA20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Licencias Multiusuario.
Entregadas por Karen Patricia Garcia Jurado</t>
        </r>
      </text>
    </comment>
    <comment ref="E217" authorId="13" shapeId="0" xr:uid="{AB4A20EF-53C5-438E-A05D-05D701CB89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Equipo en modelo Byod</t>
      </text>
    </comment>
    <comment ref="A391" authorId="14" shapeId="0" xr:uid="{63A4A25F-B9B5-4141-998B-3C4E30166D4A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Lili Jhoana Orjuela Gomez es la persona encargada del software Geospatial </t>
      </text>
    </comment>
    <comment ref="A406" authorId="12" shapeId="0" xr:uid="{4BFFED0E-86A9-4882-B24D-6252DAC61F8F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Licencia entregada por Maria Alejandra Dávila Salazar</t>
        </r>
      </text>
    </comment>
    <comment ref="A407" authorId="12" shapeId="0" xr:uid="{C15B62ED-E5BE-44EF-9ED0-0CFC196AD158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Licencia entregada por Maria Alejandra Dávila Salazar</t>
        </r>
      </text>
    </comment>
    <comment ref="E625" authorId="15" shapeId="0" xr:uid="{AC9F19D1-E9CB-43C6-AD97-8367873794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hace parte de las entregadas a Andres Julian Londoño</t>
      </text>
    </comment>
    <comment ref="A1039" authorId="12" shapeId="0" xr:uid="{50489B9A-0D7C-4711-A642-EF664ACDE8CF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Administrador de las licencias Roberto Paz Mendoza</t>
        </r>
      </text>
    </comment>
    <comment ref="E1039" authorId="16" shapeId="0" xr:uid="{FA100631-15C4-480B-99DF-4400E2C674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Administrador de la licencias</t>
      </text>
    </comment>
    <comment ref="E1315" authorId="17" shapeId="0" xr:uid="{9EE9587B-BC81-4E29-8B49-E07CFC1AC6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Pertenece a Despacho. Autorizado por Andres Julian Londoño</t>
      </text>
    </comment>
    <comment ref="E1320" authorId="18" shapeId="0" xr:uid="{10A1B499-8933-49A9-BAAE-DD006629EC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Pertenece a Despacho. Autorizado por Andres Julian Londoño</t>
      </text>
    </comment>
    <comment ref="E1449" authorId="19" shapeId="0" xr:uid="{3518B656-DADA-42C3-9C81-9007034B98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hace parte de las entregadas a Andres Julian Londoño</t>
      </text>
    </comment>
    <comment ref="N1749" authorId="20" shapeId="0" xr:uid="{4AFF1D28-BFC7-4592-83EB-CB3BC91C382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N1750" authorId="21" shapeId="0" xr:uid="{7A4845AB-A672-406F-96B9-93A697FEB2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N1752" authorId="22" shapeId="0" xr:uid="{CFB862D0-8F3E-43FC-AF00-459C828132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N1753" authorId="23" shapeId="0" xr:uid="{6C0D02B7-C637-465D-9E96-8C642CB2D4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N1754" authorId="24" shapeId="0" xr:uid="{76FDB153-E1CC-403B-AAE8-F21AE71495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N1755" authorId="25" shapeId="0" xr:uid="{B6FF191B-7B57-49F4-89CE-53C36A26EA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A1834" authorId="26" shapeId="0" xr:uid="{B85C511B-5B29-48DC-BC34-8F3C7AD28033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837" authorId="26" shapeId="0" xr:uid="{3770BBA7-F130-46AC-AF75-D906F976B08D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840" authorId="26" shapeId="0" xr:uid="{16973E75-453F-437F-9F86-91E8065396FA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844" authorId="26" shapeId="0" xr:uid="{AB43E836-6650-497E-8D34-ADC166704BAD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852" authorId="26" shapeId="0" xr:uid="{4B823B7E-7BCF-4926-A1C0-FEB06C5E8C74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tc={A422A810-EF31-498F-9FC0-6A5BE2FBF099}</author>
    <author>Giovanny Alberto Zapata Garcia</author>
    <author>Angie Viviana Lopez Romero</author>
  </authors>
  <commentList>
    <comment ref="B121" authorId="0" shapeId="0" xr:uid="{A422A810-EF31-498F-9FC0-6A5BE2FBF0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clave tiene 5 licencias</t>
      </text>
    </comment>
    <comment ref="C421" authorId="1" shapeId="0" xr:uid="{F49F8E05-A75A-4F83-A88B-3610625A5938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TDY4-3E0B-9DD0-389A-2115
</t>
        </r>
      </text>
    </comment>
    <comment ref="C480" authorId="1" shapeId="0" xr:uid="{C90D21D3-BFA6-4746-B9DC-EB9203E15C86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TDIT-ED07-9B50-53B3-23B2
</t>
        </r>
      </text>
    </comment>
    <comment ref="A765" authorId="2" shapeId="0" xr:uid="{F323014F-5C67-400F-9755-08BD995492F8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Licencia entregada por Maria Alejandra Dávila Salazar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Giovanny Alberto Zapata Garcia</author>
    <author>Angie Viviana Lopez Romero</author>
    <author>tc={CC35D50E-860C-4F63-A20A-4F6722DC613A}</author>
    <author>tc={CE54EE88-E67D-4A8C-B6AA-5A91DCE3A88E}</author>
    <author>tc={F43C45F0-9416-4C7D-8FE3-243DC5B0E771}</author>
    <author>tc={B4D73189-C6B1-4CDF-9555-9DF42E468C74}</author>
    <author>tc={95E4E67A-BF12-4B2E-95A1-281D2F18EB3C}</author>
    <author>tc={44F082C1-A7D6-40C3-90AA-700E63CAABD3}</author>
  </authors>
  <commentList>
    <comment ref="A46" authorId="0" shapeId="0" xr:uid="{3969DF22-9C7C-4A13-A814-D599864F1452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77" authorId="0" shapeId="0" xr:uid="{C86FA48B-EEBE-473D-B310-A593F33E46D8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280" authorId="0" shapeId="0" xr:uid="{9CDD82B7-5541-4F58-BC86-52D39C004195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394" authorId="1" shapeId="0" xr:uid="{EDBBEA11-D73A-4645-A671-FC2BD3238558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Licencia entregada por Maria Alejandra Dávila Salazar</t>
        </r>
      </text>
    </comment>
    <comment ref="A466" authorId="0" shapeId="0" xr:uid="{B436D576-F394-495F-9AA0-605248109DDF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476" authorId="0" shapeId="0" xr:uid="{74009B41-A16F-457B-8741-20E37225D335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D741" authorId="2" shapeId="0" xr:uid="{CC35D50E-860C-4F63-A20A-4F6722DC61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orden de Andres Gomez, equipos de MANPOWER se atienden como si fueran de Tigo</t>
      </text>
    </comment>
    <comment ref="A793" authorId="1" shapeId="0" xr:uid="{0BD99E02-42EE-4120-991F-AE4A1C77883B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Administrador de las licencias</t>
        </r>
      </text>
    </comment>
    <comment ref="A931" authorId="1" shapeId="0" xr:uid="{5BE64CE9-FB04-48BB-9AF8-91F30A27D1CD}">
      <text>
        <r>
          <rPr>
            <b/>
            <sz val="9"/>
            <color indexed="81"/>
            <rFont val="Tahoma"/>
            <family val="2"/>
          </rPr>
          <t>Angie Viviana Lopez Romero:</t>
        </r>
        <r>
          <rPr>
            <sz val="9"/>
            <color indexed="81"/>
            <rFont val="Tahoma"/>
            <family val="2"/>
          </rPr>
          <t xml:space="preserve">
Administrador de las licencias</t>
        </r>
      </text>
    </comment>
    <comment ref="D943" authorId="3" shapeId="0" xr:uid="{CE54EE88-E67D-4A8C-B6AA-5A91DCE3A8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Pertenece a Despacho. Autorizado por Andres Julian Londoño</t>
      </text>
    </comment>
    <comment ref="A955" authorId="4" shapeId="0" xr:uid="{F43C45F0-9416-4C7D-8FE3-243DC5B0E7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1027" authorId="0" shapeId="0" xr:uid="{B82528C8-FD9F-441B-AADB-FDC38A804031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034" authorId="0" shapeId="0" xr:uid="{1596BF43-CD7A-4C5A-8E6A-381561669057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A1066" authorId="5" shapeId="0" xr:uid="{B4D73189-C6B1-4CDF-9555-9DF42E468C7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  <comment ref="A1070" authorId="0" shapeId="0" xr:uid="{63583321-EC9E-41D0-A3E2-40D0BEA0342D}">
      <text>
        <r>
          <rPr>
            <b/>
            <i/>
            <sz val="9"/>
            <color indexed="81"/>
            <rFont val="Tahoma"/>
            <family val="2"/>
          </rPr>
          <t>Giovanny Alberto Zapata Garcia:</t>
        </r>
        <r>
          <rPr>
            <sz val="9"/>
            <color indexed="81"/>
            <rFont val="Tahoma"/>
            <family val="2"/>
          </rPr>
          <t xml:space="preserve">
Este licenciamiento va desde la versión 2012 a 2019</t>
        </r>
      </text>
    </comment>
    <comment ref="N1088" authorId="6" shapeId="0" xr:uid="{95E4E67A-BF12-4B2E-95A1-281D2F18EB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Renovación de licencia 30/08</t>
      </text>
    </comment>
    <comment ref="A1098" authorId="7" shapeId="0" xr:uid="{44F082C1-A7D6-40C3-90AA-700E63CAAB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Licencia concurrente, El Grupo ACL (Juan Daniel Areiza y Olga Lucia Vallejo) activan y desactivan la licencia desde la pkatforma</t>
      </text>
    </comment>
  </commentList>
</comments>
</file>

<file path=xl/sharedStrings.xml><?xml version="1.0" encoding="utf-8"?>
<sst xmlns="http://schemas.openxmlformats.org/spreadsheetml/2006/main" count="27693" uniqueCount="7791">
  <si>
    <t>SOFTWARE</t>
  </si>
  <si>
    <t>COMPRADAS</t>
  </si>
  <si>
    <t>Project Professional 2003</t>
  </si>
  <si>
    <t>Project Professional 2007</t>
  </si>
  <si>
    <t>Project Professional 2010</t>
  </si>
  <si>
    <t>Project Professional 2013</t>
  </si>
  <si>
    <t>Project Profesional 2016</t>
  </si>
  <si>
    <t>Project Standard 2003</t>
  </si>
  <si>
    <t>Project Standard 2007</t>
  </si>
  <si>
    <t>Project Standard 2010</t>
  </si>
  <si>
    <t>Project Standard 2016-2019</t>
  </si>
  <si>
    <t>Office Professional</t>
  </si>
  <si>
    <t>Office Sharepoint Designer 2007</t>
  </si>
  <si>
    <t>Office Standard 2003</t>
  </si>
  <si>
    <t>Office Standard 2007</t>
  </si>
  <si>
    <t>Office Standard 2010</t>
  </si>
  <si>
    <t>Office Standard 2013</t>
  </si>
  <si>
    <t>Visio Professional 2016</t>
  </si>
  <si>
    <t>Visio Professional 2013</t>
  </si>
  <si>
    <t>Visio Professional 2003</t>
  </si>
  <si>
    <t>Visio Professional 2007</t>
  </si>
  <si>
    <t>Visio Standard 2003</t>
  </si>
  <si>
    <t>Visio Standard 2007</t>
  </si>
  <si>
    <t>Visio Standard 2010</t>
  </si>
  <si>
    <t>Visio Standard 2016-2019</t>
  </si>
  <si>
    <t>GeoSpatial Analysis Profesional</t>
  </si>
  <si>
    <t xml:space="preserve">GeoSpatial Analysis Standard </t>
  </si>
  <si>
    <t>RNC Report Net Consumer</t>
  </si>
  <si>
    <t>RNA Report Net Author</t>
  </si>
  <si>
    <t>Impromptu Admin</t>
  </si>
  <si>
    <t>Impromptu User</t>
  </si>
  <si>
    <t>Power Play Admin</t>
  </si>
  <si>
    <t>Power Play User</t>
  </si>
  <si>
    <t>Escenario</t>
  </si>
  <si>
    <t xml:space="preserve">PM Modeler </t>
  </si>
  <si>
    <t>PM Contributor</t>
  </si>
  <si>
    <t>Adobe Photoshop CS4</t>
  </si>
  <si>
    <t>Adobe Photoshop CS5</t>
  </si>
  <si>
    <t>Adobe Photoshop CS6</t>
  </si>
  <si>
    <t>Visual Studio Professional 6.0</t>
  </si>
  <si>
    <t>Visual Studio fox Professional 6.0</t>
  </si>
  <si>
    <t>Visual Studio Professional 2003</t>
  </si>
  <si>
    <t>Visual Studio Professional 2005</t>
  </si>
  <si>
    <t>Visual Studio Professional 2008</t>
  </si>
  <si>
    <t>Visual Studio Professional 2010</t>
  </si>
  <si>
    <t>Visual Studio Professional 2012 a 2019</t>
  </si>
  <si>
    <t xml:space="preserve">Visual Studio Enterprise </t>
  </si>
  <si>
    <t>Visual Studio Enterprise Developer 2002</t>
  </si>
  <si>
    <t>Visual C++ Standard 6.0</t>
  </si>
  <si>
    <t>Visual InterDev 6.0</t>
  </si>
  <si>
    <t>Visual Sourcesafe 2005</t>
  </si>
  <si>
    <t>AutoCad 2011</t>
  </si>
  <si>
    <t>AutoCad 2012</t>
  </si>
  <si>
    <t>AutoCad 2017 Concurrente</t>
  </si>
  <si>
    <t>AutoCad 2017 Local</t>
  </si>
  <si>
    <t>Autocad Lt 2014 Español</t>
  </si>
  <si>
    <t xml:space="preserve">Autocad MAP 3D 2011 </t>
  </si>
  <si>
    <t>Autocad MAP 3D 2012</t>
  </si>
  <si>
    <t>Autocad MAP 3D Concurrente 2013</t>
  </si>
  <si>
    <t xml:space="preserve">AutoCAD Standalone 2014 </t>
  </si>
  <si>
    <t>Statgraphics Centurion</t>
  </si>
  <si>
    <t>Statgraphics</t>
  </si>
  <si>
    <t>Adobe Acrobat Professional 10</t>
  </si>
  <si>
    <t>Adobe Acrobat Professional 9</t>
  </si>
  <si>
    <t>Adobe Acrobat Standard 9</t>
  </si>
  <si>
    <t>Adobe Acrobat Standard 10</t>
  </si>
  <si>
    <t>Adobe Acrobat Professional 11</t>
  </si>
  <si>
    <t>Adobe Acrobat Suite 10</t>
  </si>
  <si>
    <t>Adobe Audition CS6</t>
  </si>
  <si>
    <t>Adobe Captivate CS5</t>
  </si>
  <si>
    <t>Adobe Creative Cloud</t>
  </si>
  <si>
    <t>Adobe Design and Web Premium CS6</t>
  </si>
  <si>
    <t>Adobe Design Premium CS4</t>
  </si>
  <si>
    <t>Adobe Design Premium CS5</t>
  </si>
  <si>
    <t>Adobe Design Standard CS4</t>
  </si>
  <si>
    <t>Adobe Design Standard CS5</t>
  </si>
  <si>
    <t>Adobe Flash Builder Standard 4.5</t>
  </si>
  <si>
    <t>Adobe Flash Builder Standard CS5</t>
  </si>
  <si>
    <t>Adobe Flash Professional CS5</t>
  </si>
  <si>
    <t>Adobe Flash Professional CS6</t>
  </si>
  <si>
    <t>Adobe Illustrator CS4</t>
  </si>
  <si>
    <t>Adobe Illustrator CS5</t>
  </si>
  <si>
    <t>Adobe Illustrator CS6</t>
  </si>
  <si>
    <t>Adobe Master Collection CS6 6.0</t>
  </si>
  <si>
    <t>DreamWeaver CS5</t>
  </si>
  <si>
    <t>Adobe Production Premium CS4</t>
  </si>
  <si>
    <t>Adobe Production Premium CS5.5</t>
  </si>
  <si>
    <t>Adobe Production Premium CS6.0</t>
  </si>
  <si>
    <t>Adobe Web Premium CS5</t>
  </si>
  <si>
    <t>Adobe Web Standard CS4</t>
  </si>
  <si>
    <t>ACL AuditExchange</t>
  </si>
  <si>
    <t>Mentum Planet Evolution (Flotante)</t>
  </si>
  <si>
    <t>Snag it-1000026</t>
  </si>
  <si>
    <t>Remote Desktop Manager 9.0</t>
  </si>
  <si>
    <t>PGP</t>
  </si>
  <si>
    <t>Oracle Crystal Ball</t>
  </si>
  <si>
    <t>Balsamic Mockups</t>
  </si>
  <si>
    <t>Atlas TI-1000409</t>
  </si>
  <si>
    <t>Articulate Studio Pro 09</t>
  </si>
  <si>
    <t>Articulate Story Line</t>
  </si>
  <si>
    <t>ArcGIS Engine Single Use License</t>
  </si>
  <si>
    <t>@Risk Ind Spanish</t>
  </si>
  <si>
    <t>Blue Prism</t>
  </si>
  <si>
    <t>Secure CRT 7.0</t>
  </si>
  <si>
    <t>Secure CRT 7.1</t>
  </si>
  <si>
    <t>Secure CRT 8.0</t>
  </si>
  <si>
    <t>Secure CRT 8.1</t>
  </si>
  <si>
    <t>Secure CRT 8.3</t>
  </si>
  <si>
    <t>Secure CRT 8.5</t>
  </si>
  <si>
    <t>Enterprise Architect</t>
  </si>
  <si>
    <t>Enterprise Architect Flotante 14</t>
  </si>
  <si>
    <t>ArcGIS Desktop 10.8(10.8.1)</t>
  </si>
  <si>
    <t>IRM</t>
  </si>
  <si>
    <t>Desktop Professional User License</t>
  </si>
  <si>
    <t>FieldView-1000382</t>
  </si>
  <si>
    <t>Audisoft-1000363</t>
  </si>
  <si>
    <t>MacroExpress</t>
  </si>
  <si>
    <t>Syncplicity-1000698</t>
  </si>
  <si>
    <t>Think Cell</t>
  </si>
  <si>
    <t>Ekahau</t>
  </si>
  <si>
    <t>Oracle Forms Builder-1000689</t>
  </si>
  <si>
    <t>Pathloos Flotente</t>
  </si>
  <si>
    <t>Pathloos Local</t>
  </si>
  <si>
    <t>Imanager N2000</t>
  </si>
  <si>
    <t>Corel Draw X5</t>
  </si>
  <si>
    <t>Corel Draw X4</t>
  </si>
  <si>
    <t>CoreCAL Device</t>
  </si>
  <si>
    <t>Xmanager</t>
  </si>
  <si>
    <t>Axure</t>
  </si>
  <si>
    <t>Global Mapper</t>
  </si>
  <si>
    <t>Filmora</t>
  </si>
  <si>
    <t>Microstation 8</t>
  </si>
  <si>
    <t>Microstation 7J</t>
  </si>
  <si>
    <t>Snagit</t>
  </si>
  <si>
    <t>Axiom</t>
  </si>
  <si>
    <t>IBM SPSS Modeler 18.3</t>
  </si>
  <si>
    <t>Mapinfo Professional</t>
  </si>
  <si>
    <t>BricsCAD</t>
  </si>
  <si>
    <t>Lode Data</t>
  </si>
  <si>
    <t>PowerBI Pro</t>
  </si>
  <si>
    <t>Nombre Software</t>
  </si>
  <si>
    <t>Clasificación</t>
  </si>
  <si>
    <t>Tipo Licenciamiento</t>
  </si>
  <si>
    <t>Usuario</t>
  </si>
  <si>
    <t>Maquina</t>
  </si>
  <si>
    <t>Serial</t>
  </si>
  <si>
    <t>Loguin</t>
  </si>
  <si>
    <t>OC</t>
  </si>
  <si>
    <t>Obser1</t>
  </si>
  <si>
    <t>Obser2</t>
  </si>
  <si>
    <t>Licencia Prep</t>
  </si>
  <si>
    <t>Está en el Da</t>
  </si>
  <si>
    <t>Licencia Asignada</t>
  </si>
  <si>
    <t>Licencia Creator - Desktop - License</t>
  </si>
  <si>
    <t xml:space="preserve"> @Risk Ind Spanish</t>
  </si>
  <si>
    <t>Local</t>
  </si>
  <si>
    <t>Juan Carlos Lopera Vallejo</t>
  </si>
  <si>
    <t>HP5700029863</t>
  </si>
  <si>
    <t>jloperva</t>
  </si>
  <si>
    <t>ACL</t>
  </si>
  <si>
    <t>Concurrente</t>
  </si>
  <si>
    <t>Daniel Eduardo Navas Barajas</t>
  </si>
  <si>
    <t>HP16017948</t>
  </si>
  <si>
    <t>5CD912C7L7</t>
  </si>
  <si>
    <t>dnavasba</t>
  </si>
  <si>
    <t>Enabled</t>
  </si>
  <si>
    <t>Diego Fernando Blandon Colorado</t>
  </si>
  <si>
    <t>HP612919</t>
  </si>
  <si>
    <t>5CD2228M4V</t>
  </si>
  <si>
    <t>dblandco</t>
  </si>
  <si>
    <t>Fabian Andres Chapeta Porras</t>
  </si>
  <si>
    <t>HP314752</t>
  </si>
  <si>
    <t>5CD912C7QK</t>
  </si>
  <si>
    <t>fchapeta</t>
  </si>
  <si>
    <t>Hector Ricardo Florez Gonzalez</t>
  </si>
  <si>
    <t>hflorezg</t>
  </si>
  <si>
    <t>Jhon estiven Sepulveda Rodriguez</t>
  </si>
  <si>
    <t>HP5700065442</t>
  </si>
  <si>
    <t>5CD1258JD2</t>
  </si>
  <si>
    <t>jsepulro</t>
  </si>
  <si>
    <t>Jhoyner Torres Perdomo</t>
  </si>
  <si>
    <t>HP571923</t>
  </si>
  <si>
    <t>5CD00120JX</t>
  </si>
  <si>
    <t>jtorrep</t>
  </si>
  <si>
    <t>John Alexander Mendez Vargas</t>
  </si>
  <si>
    <t>HP316720</t>
  </si>
  <si>
    <t>5CD00120WV</t>
  </si>
  <si>
    <t>jmendeva</t>
  </si>
  <si>
    <t>Juan Carlos Restrepo Laverde</t>
  </si>
  <si>
    <t>HP16017960</t>
  </si>
  <si>
    <t>5CD912C7RN</t>
  </si>
  <si>
    <t>jreslave</t>
  </si>
  <si>
    <t>20675287</t>
  </si>
  <si>
    <t>Juan Daniel Areiza Correa</t>
  </si>
  <si>
    <t>HP316891</t>
  </si>
  <si>
    <t>5CD00120R8</t>
  </si>
  <si>
    <t>jareizac</t>
  </si>
  <si>
    <t>Luz Adriana Rojas Piragua</t>
  </si>
  <si>
    <t>HP612780</t>
  </si>
  <si>
    <t>5CD2228MLP</t>
  </si>
  <si>
    <t>lrojaspi</t>
  </si>
  <si>
    <t>Adobe</t>
  </si>
  <si>
    <t>Anderson Jaime Iván Barragan Hernández</t>
  </si>
  <si>
    <t>HP612743</t>
  </si>
  <si>
    <t>5CD2228MJN</t>
  </si>
  <si>
    <t>abarrang</t>
  </si>
  <si>
    <t>WIN: 1118-1359-6200-7782-0698-2892</t>
  </si>
  <si>
    <t>Cristhian Ocampo Quintero</t>
  </si>
  <si>
    <t>HP572033</t>
  </si>
  <si>
    <t>5CD001205F</t>
  </si>
  <si>
    <t>cocampoq</t>
  </si>
  <si>
    <t>Cristian Julian Gomez Gomez</t>
  </si>
  <si>
    <t>HP612740</t>
  </si>
  <si>
    <t>5CD2228MMD</t>
  </si>
  <si>
    <t>CRGOMEZ</t>
  </si>
  <si>
    <t>Elvia Patricia Guapacha Granada</t>
  </si>
  <si>
    <t>HP316776</t>
  </si>
  <si>
    <t>5CD00120QW</t>
  </si>
  <si>
    <t>eguapach</t>
  </si>
  <si>
    <t>Hildegardt Abigail Ferreira Mosos</t>
  </si>
  <si>
    <t>HP612734</t>
  </si>
  <si>
    <t>5CD2228MM8</t>
  </si>
  <si>
    <t>hferreir</t>
  </si>
  <si>
    <t>Pendiente por información</t>
  </si>
  <si>
    <t>SANTIAGO MEDINA ECHEVERRI</t>
  </si>
  <si>
    <t>HP16018930</t>
  </si>
  <si>
    <t>5CD912C7S7</t>
  </si>
  <si>
    <t>smedinec</t>
  </si>
  <si>
    <t>WIN: 1016-1437-3490-0091-0260-9025</t>
  </si>
  <si>
    <t>Yonny Mauricio Escobar Casas</t>
  </si>
  <si>
    <t>HP572129</t>
  </si>
  <si>
    <t>5CD00120F8</t>
  </si>
  <si>
    <t>ymescobar</t>
  </si>
  <si>
    <t>David Gonzalo Ramirez Garcia</t>
  </si>
  <si>
    <t>HP316953</t>
  </si>
  <si>
    <t>5CD012D087</t>
  </si>
  <si>
    <t>dramigar</t>
  </si>
  <si>
    <t>WIN: 1118-1439-5866-1127-9665-0959</t>
  </si>
  <si>
    <t>Yaneth Yuliana Castillo Perez</t>
  </si>
  <si>
    <t>HP558727</t>
  </si>
  <si>
    <t>5CD9036W6C</t>
  </si>
  <si>
    <t>ycastill</t>
  </si>
  <si>
    <t>WIN: 1118-1888-1605-2696-1905-4076</t>
  </si>
  <si>
    <t>Yubinsaliana Mejia Quiceno</t>
  </si>
  <si>
    <t>HP612862</t>
  </si>
  <si>
    <t>5CD2228M83</t>
  </si>
  <si>
    <t>YMEJIAQ</t>
  </si>
  <si>
    <t>Adrian Dario Bedoya Uribe</t>
  </si>
  <si>
    <t>HP5700065458</t>
  </si>
  <si>
    <t>5CD1258JDD</t>
  </si>
  <si>
    <t>adur</t>
  </si>
  <si>
    <t>WIN: 1118-1007-5497-9366-3294-5830</t>
  </si>
  <si>
    <t>Alberto Mario Perez Visbal</t>
  </si>
  <si>
    <t>HP572088</t>
  </si>
  <si>
    <t>5CD001205Z</t>
  </si>
  <si>
    <t>alperezz</t>
  </si>
  <si>
    <t>Angel Eduardo Gamarra Rios</t>
  </si>
  <si>
    <t>HP316919</t>
  </si>
  <si>
    <t>agamarra</t>
  </si>
  <si>
    <t>WIN: 1118-1003-5374-5319-6166-9635</t>
  </si>
  <si>
    <t>Juan Carlos Mazo Hernandez</t>
  </si>
  <si>
    <t>Angelica Mena Sanchez</t>
  </si>
  <si>
    <t>HP572034</t>
  </si>
  <si>
    <t>PC0QVUSW</t>
  </si>
  <si>
    <t>amena</t>
  </si>
  <si>
    <t>Anyelo Amilcar Barraza Mahecha</t>
  </si>
  <si>
    <t>HP316886</t>
  </si>
  <si>
    <t>5CD00120J9</t>
  </si>
  <si>
    <t>Abarraza</t>
  </si>
  <si>
    <t>Geffrey Alfredo Francis Reeves</t>
  </si>
  <si>
    <t>HP5700029959</t>
  </si>
  <si>
    <t>5CD2228MFW</t>
  </si>
  <si>
    <t>Gfrancis</t>
  </si>
  <si>
    <t>Julio Cesar Castilla Castellon</t>
  </si>
  <si>
    <t>HP316450</t>
  </si>
  <si>
    <t>5CD001208Z</t>
  </si>
  <si>
    <t>jcastilc</t>
  </si>
  <si>
    <t>Fernando Andres Bedoya Alomia</t>
  </si>
  <si>
    <t>HP5700029943</t>
  </si>
  <si>
    <t>5CD2228MJG</t>
  </si>
  <si>
    <t>fbedoyaa</t>
  </si>
  <si>
    <t>Mario Melguizo Marquez</t>
  </si>
  <si>
    <t>HP315339</t>
  </si>
  <si>
    <t>5CD9036W5X</t>
  </si>
  <si>
    <t>mmelguiz</t>
  </si>
  <si>
    <t>Disabled</t>
  </si>
  <si>
    <t>Miryam Estella Arias Henao</t>
  </si>
  <si>
    <t>LE301547</t>
  </si>
  <si>
    <t>LR0ADQXK</t>
  </si>
  <si>
    <t>Mariash</t>
  </si>
  <si>
    <t>Natalia Uribe Arrubla</t>
  </si>
  <si>
    <t>HP5700065438</t>
  </si>
  <si>
    <t>5CD1258JHT</t>
  </si>
  <si>
    <t>nuribe</t>
  </si>
  <si>
    <t>Santiago Giraldo Gonzalez</t>
  </si>
  <si>
    <t>HP316923</t>
  </si>
  <si>
    <t>5CD00120S5</t>
  </si>
  <si>
    <t>sgiragon</t>
  </si>
  <si>
    <t>Leidy Johana Leal Pareja</t>
  </si>
  <si>
    <t>HP612822</t>
  </si>
  <si>
    <t>llealp</t>
  </si>
  <si>
    <t>Sergio Alexander Lopez Eusse</t>
  </si>
  <si>
    <t>HP5700030067</t>
  </si>
  <si>
    <t>5CD2228MB5</t>
  </si>
  <si>
    <t>slopez</t>
  </si>
  <si>
    <t>Yiceth Maria Diaz Miranda</t>
  </si>
  <si>
    <t>HP612941</t>
  </si>
  <si>
    <t>5CD2228MC8</t>
  </si>
  <si>
    <t>ydiaz</t>
  </si>
  <si>
    <t>Brayan Andres Melendez Villareal</t>
  </si>
  <si>
    <t>HP612970</t>
  </si>
  <si>
    <t>5CD2228MDC</t>
  </si>
  <si>
    <t>bmelende</t>
  </si>
  <si>
    <t>Win: 1016-1236-5508-1460-3683-0055</t>
  </si>
  <si>
    <t>Cindy Lorena Hernandez Quiroz</t>
  </si>
  <si>
    <t>HP5700029813</t>
  </si>
  <si>
    <t>5CD2385PYB</t>
  </si>
  <si>
    <t>chernanq</t>
  </si>
  <si>
    <t>Diana Carolina Espinosa Castro</t>
  </si>
  <si>
    <t>HP314719</t>
  </si>
  <si>
    <t>5CD912C7SC</t>
  </si>
  <si>
    <t>despinca</t>
  </si>
  <si>
    <t>Jairo Andres Paredes Arevalo</t>
  </si>
  <si>
    <t>HP16017975</t>
  </si>
  <si>
    <t>5CD912C7N9</t>
  </si>
  <si>
    <t>jparedes</t>
  </si>
  <si>
    <t>Johnatan Lopez Patino</t>
  </si>
  <si>
    <t>HP316821</t>
  </si>
  <si>
    <t>5CD00120R2</t>
  </si>
  <si>
    <t>jlpatino</t>
  </si>
  <si>
    <t>Natalia Lopez Mesa</t>
  </si>
  <si>
    <t>HP612857</t>
  </si>
  <si>
    <t>5CD2228M7J</t>
  </si>
  <si>
    <t>nlopemes</t>
  </si>
  <si>
    <t>Wilmer Orlando Lamilla Espinosa</t>
  </si>
  <si>
    <t>HP5700029978</t>
  </si>
  <si>
    <t xml:space="preserve">5CD2250SC1 </t>
  </si>
  <si>
    <t>wlamilla</t>
  </si>
  <si>
    <t>German Enrique Martinez Figueroa</t>
  </si>
  <si>
    <t>LE314008</t>
  </si>
  <si>
    <t>PC0QVUWG</t>
  </si>
  <si>
    <t>gmartinf</t>
  </si>
  <si>
    <t>1137-1001-2469-3838-8871-3523</t>
  </si>
  <si>
    <t>Alejandro Bravo Marquez</t>
  </si>
  <si>
    <t>HP559045</t>
  </si>
  <si>
    <t>5CD9036VXN</t>
  </si>
  <si>
    <t>abravom</t>
  </si>
  <si>
    <t>abravom@tigo.com.co</t>
  </si>
  <si>
    <t>Ana Maria Zapata Obando</t>
  </si>
  <si>
    <t>mac-azapatao</t>
  </si>
  <si>
    <t>C02PW9XKG8WP</t>
  </si>
  <si>
    <t>azapatob</t>
  </si>
  <si>
    <t>ana.zapata@tigo.com.co</t>
  </si>
  <si>
    <t>Daniel Stevens Cano Ospina</t>
  </si>
  <si>
    <t>No registra con equipo</t>
  </si>
  <si>
    <t>dcanoos</t>
  </si>
  <si>
    <t>Daniel.cano@asesor.tigo.com.co</t>
  </si>
  <si>
    <t>Francelly Mejia Zapata</t>
  </si>
  <si>
    <t>fmejiaz</t>
  </si>
  <si>
    <t>Francelly.Mejia@asesor.une.com.co</t>
  </si>
  <si>
    <t>Fredyson Esneider Diaz Blandon</t>
  </si>
  <si>
    <t>HP16018949</t>
  </si>
  <si>
    <t>5CD912C7Q6</t>
  </si>
  <si>
    <t>fdiazbl</t>
  </si>
  <si>
    <t>fredynson.diaz@tigo.com.co</t>
  </si>
  <si>
    <t>Jaime Armando Giraldo Giraldo</t>
  </si>
  <si>
    <t>HP558475</t>
  </si>
  <si>
    <t>5CD9036WCG</t>
  </si>
  <si>
    <t>jgiragir</t>
  </si>
  <si>
    <t>Ana.osorio@tigo.com.co</t>
  </si>
  <si>
    <t>Jenny Alexandra Castano Arbelaez</t>
  </si>
  <si>
    <t>HP571988</t>
  </si>
  <si>
    <t>5CD00120Q5</t>
  </si>
  <si>
    <t>jcastarb</t>
  </si>
  <si>
    <t>Jenny.Castano@tigo.com.co</t>
  </si>
  <si>
    <t>Jonnathan Andres Manco Valencia</t>
  </si>
  <si>
    <t>C02J946PDKQ5</t>
  </si>
  <si>
    <t>jmancova</t>
  </si>
  <si>
    <t>Jhonnathan.Manco.V@tigo.com.co</t>
  </si>
  <si>
    <t>Jorge Andres Montoya Ossa</t>
  </si>
  <si>
    <t>APP4TF4MH</t>
  </si>
  <si>
    <t>C07LK04TF4MH</t>
  </si>
  <si>
    <t>jmontoss</t>
  </si>
  <si>
    <t>Jorge.Montoya@tigo.com.co</t>
  </si>
  <si>
    <t>Juan Carlos Uribe Beltran</t>
  </si>
  <si>
    <t>APC07LK04QF4MH</t>
  </si>
  <si>
    <t>C07LK04QF4MH</t>
  </si>
  <si>
    <t>jcarlour</t>
  </si>
  <si>
    <t>JuanC.Uribe@TigoUne.com</t>
  </si>
  <si>
    <t>Juan Ricardo Cuy Villate</t>
  </si>
  <si>
    <t>APC07LK04SF4MH</t>
  </si>
  <si>
    <t>C07LK04SF4MH</t>
  </si>
  <si>
    <t>jcuvill</t>
  </si>
  <si>
    <t>juan.cuy@tigo.com.co</t>
  </si>
  <si>
    <t>Luis Alberto Mejia Bermeo</t>
  </si>
  <si>
    <t>SERVICIOSCOM3</t>
  </si>
  <si>
    <t>H00460G2EUE</t>
  </si>
  <si>
    <t>lmejiabe</t>
  </si>
  <si>
    <t>Luis.Mejia.B@tigo.com.co</t>
  </si>
  <si>
    <t>Maria Del Carmen Norena Zabaleta</t>
  </si>
  <si>
    <t>mnorenza</t>
  </si>
  <si>
    <t>maria.norena@millicom.com</t>
  </si>
  <si>
    <t>Mariano Gonzalez Atehortua</t>
  </si>
  <si>
    <t>matehora</t>
  </si>
  <si>
    <t>mariano.gonzalez@tigo.com.co</t>
  </si>
  <si>
    <t>Mateo Cadavid Munera</t>
  </si>
  <si>
    <t>HP16020429</t>
  </si>
  <si>
    <t>5CD9131WRX</t>
  </si>
  <si>
    <t>mcadavim</t>
  </si>
  <si>
    <t>Mateo.Cadavid@tigo.com.co</t>
  </si>
  <si>
    <t>Natalia Gaviria Palacio</t>
  </si>
  <si>
    <t>HP316826</t>
  </si>
  <si>
    <t>5CD00120PP</t>
  </si>
  <si>
    <t>ngavirip</t>
  </si>
  <si>
    <t>Julian.Valens@tigoune.com</t>
  </si>
  <si>
    <t>CS6</t>
  </si>
  <si>
    <t>5CD036WCG</t>
  </si>
  <si>
    <t>Win: 1034-1003-5687-2813-4762-7859</t>
  </si>
  <si>
    <t>Fernando Adolfo Maya Ramirez</t>
  </si>
  <si>
    <t>HP612867</t>
  </si>
  <si>
    <t>5CD2228M85</t>
  </si>
  <si>
    <t>fmayaram</t>
  </si>
  <si>
    <t>Win: 1034-1003-5687-2813-4762-7859, Mac: 1034-0004-2995-5651-1655-1965</t>
  </si>
  <si>
    <t>Win: 1034-1006-9142-5556-1112-3970</t>
  </si>
  <si>
    <t>Jhon Jarver Benavides Murcia</t>
  </si>
  <si>
    <t>HP316575</t>
  </si>
  <si>
    <t>5CD001209G</t>
  </si>
  <si>
    <t>jbenavid</t>
  </si>
  <si>
    <t>Liliana Andrea Arango Londoño</t>
  </si>
  <si>
    <t>HP612992</t>
  </si>
  <si>
    <t>5CD2228M9P</t>
  </si>
  <si>
    <t>laranl</t>
  </si>
  <si>
    <t>Cs6 6,0</t>
  </si>
  <si>
    <t>crgomez</t>
  </si>
  <si>
    <t>Win: 1325-1250-8807-4645-6003-9678, MAC: 1325-0939-4544-8445-3632-7063</t>
  </si>
  <si>
    <t>CS4</t>
  </si>
  <si>
    <t>Jaime Andres Rivera Cifuentes</t>
  </si>
  <si>
    <t>HP558820</t>
  </si>
  <si>
    <t>5CD9036VX3</t>
  </si>
  <si>
    <t>jriverc</t>
  </si>
  <si>
    <t>ARCGIS Engine Single Use License</t>
  </si>
  <si>
    <t>ARCGIS</t>
  </si>
  <si>
    <t>ArcGIS for Desktop</t>
  </si>
  <si>
    <t>Lili Jhoana Orjuela Gomez</t>
  </si>
  <si>
    <t>HP6128445</t>
  </si>
  <si>
    <t>lorjuelg</t>
  </si>
  <si>
    <t>José René Romero Blandon</t>
  </si>
  <si>
    <t>HP612873</t>
  </si>
  <si>
    <t>5CD2228M69</t>
  </si>
  <si>
    <t>jrromero</t>
  </si>
  <si>
    <t>Se instala Arcgis Pro con la OC 20353426</t>
  </si>
  <si>
    <t>Juan Carlos Lopera Giraldo</t>
  </si>
  <si>
    <t>HP16018982</t>
  </si>
  <si>
    <t>5CD9131WMP</t>
  </si>
  <si>
    <t>jlopergi</t>
  </si>
  <si>
    <t xml:space="preserve">Se instala actualización con la OC 20945396 </t>
  </si>
  <si>
    <t>Julian Dario Salazar Bedoya</t>
  </si>
  <si>
    <t>LE301363</t>
  </si>
  <si>
    <t>LR0ADQVR</t>
  </si>
  <si>
    <t>jsalazab</t>
  </si>
  <si>
    <t>Arcgis Pro</t>
  </si>
  <si>
    <t>Arcgis 10 Engine</t>
  </si>
  <si>
    <t>Diego Enrique Barragan Sanchez</t>
  </si>
  <si>
    <t>HP315670</t>
  </si>
  <si>
    <t>8CG91465F2</t>
  </si>
  <si>
    <t>dbarragan</t>
  </si>
  <si>
    <t>Gustavo Alberto Escarria Aguado</t>
  </si>
  <si>
    <t>HP571750</t>
  </si>
  <si>
    <t>5CD0011ZZC</t>
  </si>
  <si>
    <t>gescarria</t>
  </si>
  <si>
    <t>Hernandez Andres Felipe</t>
  </si>
  <si>
    <t>HP316610</t>
  </si>
  <si>
    <t>5CD00120ND</t>
  </si>
  <si>
    <t>fhernaan</t>
  </si>
  <si>
    <t>Juan Carlos Martinez Lara</t>
  </si>
  <si>
    <t>HP5700065492</t>
  </si>
  <si>
    <t>5CD1258JH0</t>
  </si>
  <si>
    <t>jmartinez</t>
  </si>
  <si>
    <t>Julio Cesar Giraldo Rios</t>
  </si>
  <si>
    <t>HP5700065456</t>
  </si>
  <si>
    <t>5CD1258JDQ</t>
  </si>
  <si>
    <t>juliocg</t>
  </si>
  <si>
    <t>5CD2228M4K</t>
  </si>
  <si>
    <t>Luis Fernando Lopez Marin</t>
  </si>
  <si>
    <t>HP558471</t>
  </si>
  <si>
    <t>5CD9036W2D</t>
  </si>
  <si>
    <t>ferlop</t>
  </si>
  <si>
    <t>Melquicedec  Montana Moreno</t>
  </si>
  <si>
    <t>HP5700065436</t>
  </si>
  <si>
    <t>5CD1258JG7</t>
  </si>
  <si>
    <t>MMONTAMO</t>
  </si>
  <si>
    <t>Wilson Montoya Cardona</t>
  </si>
  <si>
    <t>HP612588</t>
  </si>
  <si>
    <t>5CD2228M96</t>
  </si>
  <si>
    <t>wmontoya</t>
  </si>
  <si>
    <t>Jhon Alejandro Carvajal</t>
  </si>
  <si>
    <t>LEO03N139738</t>
  </si>
  <si>
    <t>Jaider Mosquera Mosquera</t>
  </si>
  <si>
    <t>HP5700065486</t>
  </si>
  <si>
    <t>5CD1258JFL</t>
  </si>
  <si>
    <t>Articulate Studio</t>
  </si>
  <si>
    <t>Viviana Cano Chica</t>
  </si>
  <si>
    <t>HP612880</t>
  </si>
  <si>
    <t>5CD2228M6Y</t>
  </si>
  <si>
    <t>vcanoc</t>
  </si>
  <si>
    <t>Atlas TI</t>
  </si>
  <si>
    <t>Liliana Maria Herrera Arango</t>
  </si>
  <si>
    <t>HP5700065496</t>
  </si>
  <si>
    <t>5CD1258JDP</t>
  </si>
  <si>
    <t>lherrera</t>
  </si>
  <si>
    <t>Audisoft</t>
  </si>
  <si>
    <t>Servidores</t>
  </si>
  <si>
    <t>NETVM-PWEB06-2</t>
  </si>
  <si>
    <t>Servidor</t>
  </si>
  <si>
    <t>Sccm</t>
  </si>
  <si>
    <t>NETVM-TWEB02</t>
  </si>
  <si>
    <t>NETVM-TWEB05</t>
  </si>
  <si>
    <t>Autocad</t>
  </si>
  <si>
    <t>Carlos Alberto Fuenmayor Deibis</t>
  </si>
  <si>
    <t>HP316668</t>
  </si>
  <si>
    <t>5CD00120JD</t>
  </si>
  <si>
    <t>cfuenmay</t>
  </si>
  <si>
    <t>357-02356865-001C1</t>
  </si>
  <si>
    <t>David Alberto Lopez Torres</t>
  </si>
  <si>
    <t>HUA160919650</t>
  </si>
  <si>
    <t>5CG6234BGY</t>
  </si>
  <si>
    <t>dlopetor</t>
  </si>
  <si>
    <t>357-11814563-001C1</t>
  </si>
  <si>
    <t>Esteban Casas Casas</t>
  </si>
  <si>
    <t>HP558444</t>
  </si>
  <si>
    <t>5CD9036WDF</t>
  </si>
  <si>
    <t>ecasas</t>
  </si>
  <si>
    <t>357-02357756-001C1</t>
  </si>
  <si>
    <t>Eusebio Ayala Diaz</t>
  </si>
  <si>
    <t>HP5700065468</t>
  </si>
  <si>
    <t>5CD1258JG6</t>
  </si>
  <si>
    <t>EAYALA</t>
  </si>
  <si>
    <t>357-02356964-001C1</t>
  </si>
  <si>
    <t>Freddy Alexander Sepulveda Rodriguez</t>
  </si>
  <si>
    <t>HP572055</t>
  </si>
  <si>
    <t>5CD001200N</t>
  </si>
  <si>
    <t>fsepulvr</t>
  </si>
  <si>
    <t>357-02357261-001C1</t>
  </si>
  <si>
    <t>Jhon Fredy Gallo Morales</t>
  </si>
  <si>
    <t>HP572039</t>
  </si>
  <si>
    <t>5CD00120K6</t>
  </si>
  <si>
    <t>jgallom</t>
  </si>
  <si>
    <t>357-11814464 -001C1</t>
  </si>
  <si>
    <t>Juan Pablo Serna Hernandez</t>
  </si>
  <si>
    <t>HUA15048451</t>
  </si>
  <si>
    <t>PC03W3XK</t>
  </si>
  <si>
    <t>jsernher</t>
  </si>
  <si>
    <t>391-44198462-001C1</t>
  </si>
  <si>
    <t>357-02357063-001C1</t>
  </si>
  <si>
    <t>Lina Maria Quintero Montoya</t>
  </si>
  <si>
    <t>LEO03N139760</t>
  </si>
  <si>
    <t>PC0QY4UQ</t>
  </si>
  <si>
    <t>lquintmo</t>
  </si>
  <si>
    <t>Maria Jose Ricardo Hernandez</t>
  </si>
  <si>
    <t>mricardo</t>
  </si>
  <si>
    <t>391-44198561-001C1</t>
  </si>
  <si>
    <t>Mauricio Esteban Catano Berrio</t>
  </si>
  <si>
    <t>HP316500</t>
  </si>
  <si>
    <t>5CD00120DZ</t>
  </si>
  <si>
    <t>mcatano</t>
  </si>
  <si>
    <t>Sandra Milena Zapata Soto</t>
  </si>
  <si>
    <t>HP572018</t>
  </si>
  <si>
    <t>5CD00120R0</t>
  </si>
  <si>
    <t>szapatso</t>
  </si>
  <si>
    <t>357-02357954-001C1</t>
  </si>
  <si>
    <t>Autocad 2012</t>
  </si>
  <si>
    <t>Jesus Ramon Sarmiento Gelvez</t>
  </si>
  <si>
    <t>HP558811</t>
  </si>
  <si>
    <t>5CD9036W8N</t>
  </si>
  <si>
    <t>jsarmien</t>
  </si>
  <si>
    <t>360-14540873-001D1</t>
  </si>
  <si>
    <t>AutoCad 2017</t>
  </si>
  <si>
    <t>Andres Felipe Mesa Rendon</t>
  </si>
  <si>
    <t>EIA5L9YCV2</t>
  </si>
  <si>
    <t>5L9YCV2</t>
  </si>
  <si>
    <t>amesaren</t>
  </si>
  <si>
    <t>Es rotativa, concurrente</t>
  </si>
  <si>
    <t>Son 3 licencias, es decir solo permite a 3 usuarios al mismo tiempo</t>
  </si>
  <si>
    <t>397-62207436-001I1</t>
  </si>
  <si>
    <t>377-79553863</t>
  </si>
  <si>
    <t>Autocad Map 3D 2012</t>
  </si>
  <si>
    <t>JSARMIEN</t>
  </si>
  <si>
    <t>360-93069006-129D1</t>
  </si>
  <si>
    <t>HP612845</t>
  </si>
  <si>
    <t>360-14610456-129D1</t>
  </si>
  <si>
    <t>360-93069303-129D1</t>
  </si>
  <si>
    <t>Mario Rivera Arango</t>
  </si>
  <si>
    <t>LE314215</t>
  </si>
  <si>
    <t>PC0QXA0L</t>
  </si>
  <si>
    <t>RIVERAM</t>
  </si>
  <si>
    <t>392-40703960-129D1</t>
  </si>
  <si>
    <t>Axure RP 9</t>
  </si>
  <si>
    <t>Ana Maria Osorio Londono</t>
  </si>
  <si>
    <t>HP613469</t>
  </si>
  <si>
    <t>5CD2228MJB</t>
  </si>
  <si>
    <t>aosoril</t>
  </si>
  <si>
    <t>Licencia Multiusuario</t>
  </si>
  <si>
    <t>Andres Gomez Villegas</t>
  </si>
  <si>
    <t>agomevi</t>
  </si>
  <si>
    <t>sccm</t>
  </si>
  <si>
    <t>Axure RP 10</t>
  </si>
  <si>
    <t>Cesar Augusto Ospina Pinto</t>
  </si>
  <si>
    <t>HP612762</t>
  </si>
  <si>
    <t>5CD2228MM7</t>
  </si>
  <si>
    <t>cospinp</t>
  </si>
  <si>
    <t>Edwin Orlando Correa Gomez</t>
  </si>
  <si>
    <t>HP16019039</t>
  </si>
  <si>
    <t>5CD9131WQL</t>
  </si>
  <si>
    <t>ecorrego</t>
  </si>
  <si>
    <t>Marlon Deivis Rendon Velandia</t>
  </si>
  <si>
    <t>HP571883</t>
  </si>
  <si>
    <t>5CD00120MJ</t>
  </si>
  <si>
    <t>mrendon</t>
  </si>
  <si>
    <t>Oscar Giovany Cantillo Amaris</t>
  </si>
  <si>
    <t>HP571788</t>
  </si>
  <si>
    <t>5CD0011ZX1</t>
  </si>
  <si>
    <t>ocantill</t>
  </si>
  <si>
    <t>Andres Julian Londono Escobar</t>
  </si>
  <si>
    <t>HP16017978</t>
  </si>
  <si>
    <t>5CD912C7NN</t>
  </si>
  <si>
    <t>alondone</t>
  </si>
  <si>
    <t>Araceli Manco Zapata</t>
  </si>
  <si>
    <t>HP5700029925</t>
  </si>
  <si>
    <t>5CD2228MGJ</t>
  </si>
  <si>
    <t>amanco</t>
  </si>
  <si>
    <t>Carlos Julio Ramirez Ceballos</t>
  </si>
  <si>
    <t>HP316505</t>
  </si>
  <si>
    <t>5CD0011ZY3</t>
  </si>
  <si>
    <t>cramiceb</t>
  </si>
  <si>
    <t>Carlos Mario Vasquez Ortiz</t>
  </si>
  <si>
    <t>HP16018968</t>
  </si>
  <si>
    <t>5CD9131WM2</t>
  </si>
  <si>
    <t>cvasquor</t>
  </si>
  <si>
    <t>Carolina Piedrahita Uribe</t>
  </si>
  <si>
    <t>HP5700065467</t>
  </si>
  <si>
    <t>5CD1258JHK</t>
  </si>
  <si>
    <t>kropie</t>
  </si>
  <si>
    <t>DIEGO ALEJANDRO SANCHEZ ARANGO</t>
  </si>
  <si>
    <t>HP314766</t>
  </si>
  <si>
    <t>5CD912C7NB</t>
  </si>
  <si>
    <t>dsancara</t>
  </si>
  <si>
    <t>Jorge Alberto Mass Ortega</t>
  </si>
  <si>
    <t>WODACT003743</t>
  </si>
  <si>
    <t>5CD1218MPS</t>
  </si>
  <si>
    <t>Jmassort</t>
  </si>
  <si>
    <t>Jose Fernando Trujillo</t>
  </si>
  <si>
    <t>HP612670</t>
  </si>
  <si>
    <t>5CD2228M6Q</t>
  </si>
  <si>
    <t>jotrujil</t>
  </si>
  <si>
    <t>Juan Diego Echavarria Saldarriaga</t>
  </si>
  <si>
    <t>HP16018974</t>
  </si>
  <si>
    <t>jechavs</t>
  </si>
  <si>
    <t>Julian Eduardo Garcia Pena</t>
  </si>
  <si>
    <t>HP16018913</t>
  </si>
  <si>
    <t>5CD912C7JF</t>
  </si>
  <si>
    <t>jgarcpen</t>
  </si>
  <si>
    <t>Lucero Londono Valencia</t>
  </si>
  <si>
    <t>LE301485</t>
  </si>
  <si>
    <t>LR0ADG08</t>
  </si>
  <si>
    <t>lucerol</t>
  </si>
  <si>
    <t>Luis Alexander Fonnegra Montoya</t>
  </si>
  <si>
    <t>HP316861</t>
  </si>
  <si>
    <t>5CD00120XP</t>
  </si>
  <si>
    <t>lfonnegr</t>
  </si>
  <si>
    <t>Luis Guillermo Velez Pizano</t>
  </si>
  <si>
    <t>NETVM-PRPA01</t>
  </si>
  <si>
    <t>lvelezpi</t>
  </si>
  <si>
    <t>NETVM-PRPA02</t>
  </si>
  <si>
    <t>NETVM-PRPA03</t>
  </si>
  <si>
    <t>NETVM-PRPA04</t>
  </si>
  <si>
    <t>NETVM-PRPA05</t>
  </si>
  <si>
    <t>ADMINCMOVIL-PC</t>
  </si>
  <si>
    <t>NETVM-PRPA08</t>
  </si>
  <si>
    <t>NETVM-PRPA09</t>
  </si>
  <si>
    <t>NETVM-PRPA11</t>
  </si>
  <si>
    <t>NETVM-PRPA12</t>
  </si>
  <si>
    <t>NETVM-PRPA13</t>
  </si>
  <si>
    <t>NETVM-PRPA14</t>
  </si>
  <si>
    <t>NETVM-PRPA15</t>
  </si>
  <si>
    <t>NETVM-PRPA17</t>
  </si>
  <si>
    <t>NETVM-PRPA18</t>
  </si>
  <si>
    <t>NETVM-PRPA19</t>
  </si>
  <si>
    <t>NETVM-PRPA20</t>
  </si>
  <si>
    <t>NETVM-PRPA21</t>
  </si>
  <si>
    <t>NETVM-PRPA22</t>
  </si>
  <si>
    <t>NETVM-PRPA23</t>
  </si>
  <si>
    <t>NETVM-PRPA24</t>
  </si>
  <si>
    <t>NETVM-PRPA25</t>
  </si>
  <si>
    <t>NETVM-PRPA26</t>
  </si>
  <si>
    <t>NETVM-PRPA27</t>
  </si>
  <si>
    <t>NETVM-PRPA28</t>
  </si>
  <si>
    <t>NETVM-PRPA29</t>
  </si>
  <si>
    <t>NETVM-PRPA30</t>
  </si>
  <si>
    <t>NETVM-PRPA31</t>
  </si>
  <si>
    <t>NETVM-PRPA32</t>
  </si>
  <si>
    <t>NETVM-PRPA33</t>
  </si>
  <si>
    <t>NETVM-PRPA36</t>
  </si>
  <si>
    <t>NETVM-PRPA37</t>
  </si>
  <si>
    <t>NETVM-PRPA38</t>
  </si>
  <si>
    <t>NETVM-PRPA39</t>
  </si>
  <si>
    <t>NETVM-PRPA40</t>
  </si>
  <si>
    <t>NETVM-PRPA41</t>
  </si>
  <si>
    <t>NETVM-PRPA42</t>
  </si>
  <si>
    <t>NETVM-PRPA43</t>
  </si>
  <si>
    <t>NETVM-PRPA44</t>
  </si>
  <si>
    <t>NETVM-PRPA45</t>
  </si>
  <si>
    <t>NETVM-PRPA46</t>
  </si>
  <si>
    <t>NETVM-PRPA47</t>
  </si>
  <si>
    <t>NETVM-PRPA48</t>
  </si>
  <si>
    <t>NETVM-PRPA49</t>
  </si>
  <si>
    <t>NETVM-PRPA50</t>
  </si>
  <si>
    <t>NETVM-PRPA52</t>
  </si>
  <si>
    <t>NETVM-DRPA02</t>
  </si>
  <si>
    <t>NETVM-DRPA03</t>
  </si>
  <si>
    <t>NETVM-DRPA05</t>
  </si>
  <si>
    <t>NETVM-PRPA10</t>
  </si>
  <si>
    <t>Miguel Alfonso Arenas Reyes</t>
  </si>
  <si>
    <t>HP613481</t>
  </si>
  <si>
    <t>5CD2228MLG</t>
  </si>
  <si>
    <t>maarenas</t>
  </si>
  <si>
    <t>Nilson Fernando Martinez Alarcon</t>
  </si>
  <si>
    <t>HP16020413</t>
  </si>
  <si>
    <t>5CD9131WSZ</t>
  </si>
  <si>
    <t>nfmartinez</t>
  </si>
  <si>
    <t>Orlando Jose Olea Gomez</t>
  </si>
  <si>
    <t>WOD5CD1195R7H</t>
  </si>
  <si>
    <t>5CD1195R7H</t>
  </si>
  <si>
    <t>oolea</t>
  </si>
  <si>
    <t>Saul Hernan Garcia Ruiz</t>
  </si>
  <si>
    <t>HP316558</t>
  </si>
  <si>
    <t>5CD001204V</t>
  </si>
  <si>
    <t>sgarciar</t>
  </si>
  <si>
    <t>Saul Ignacio Suarez Rivera</t>
  </si>
  <si>
    <t>HP571704</t>
  </si>
  <si>
    <t>5CD00120B9</t>
  </si>
  <si>
    <t>ssuarez</t>
  </si>
  <si>
    <t>Stiven Alexis Garcia</t>
  </si>
  <si>
    <t>WODACT003639</t>
  </si>
  <si>
    <t>5CD1192CTY</t>
  </si>
  <si>
    <t>Sgarciga</t>
  </si>
  <si>
    <t>Yulieth Lorena Velez Espinosa</t>
  </si>
  <si>
    <t>yveleze</t>
  </si>
  <si>
    <t>BricsCAD V23 Lite</t>
  </si>
  <si>
    <t>Laura Montoya Agudelo</t>
  </si>
  <si>
    <t>HP5700029974</t>
  </si>
  <si>
    <t>5CD2250SCP</t>
  </si>
  <si>
    <t>lmontoag</t>
  </si>
  <si>
    <t>7401-7144-0024-670266-1674</t>
  </si>
  <si>
    <t>6444-1735-0024-670267-4682</t>
  </si>
  <si>
    <t>1436-1962-0023-565865-5840</t>
  </si>
  <si>
    <t>Tito Leonardo Fernandez Baez</t>
  </si>
  <si>
    <t>HP5CD2228M4R</t>
  </si>
  <si>
    <t>5CD2228M4R</t>
  </si>
  <si>
    <t>tfernan</t>
  </si>
  <si>
    <t>4655-2979-0024-670265-4453</t>
  </si>
  <si>
    <t>Corel Draw</t>
  </si>
  <si>
    <t>X5</t>
  </si>
  <si>
    <t>Jeider Enrique Bolano Pereira</t>
  </si>
  <si>
    <t>HP317058</t>
  </si>
  <si>
    <t>5CD012D09S</t>
  </si>
  <si>
    <t>jbolanop</t>
  </si>
  <si>
    <t>DR15C22-L753TGX-X62GEUL-598S6D4</t>
  </si>
  <si>
    <t>Creator - Desktop - License</t>
  </si>
  <si>
    <t>Suscripción</t>
  </si>
  <si>
    <t>Adolfo Manuel Garcia Peruccini</t>
  </si>
  <si>
    <t>HP612821</t>
  </si>
  <si>
    <t>5CD2228MJV</t>
  </si>
  <si>
    <t>agarcipe</t>
  </si>
  <si>
    <t>TC82-2EA3-0870-F1D0-A616</t>
  </si>
  <si>
    <t>Alejandra Milena Garcia Ocampo</t>
  </si>
  <si>
    <t>HP5700029926</t>
  </si>
  <si>
    <t>5CD2228MGH</t>
  </si>
  <si>
    <t>agarcioc</t>
  </si>
  <si>
    <t>TC05-DE73-8960-F5A6-
C0DA</t>
  </si>
  <si>
    <t>Alejandra Ossa Yepes</t>
  </si>
  <si>
    <t>HP5700065430</t>
  </si>
  <si>
    <t>5CD1258JGW</t>
  </si>
  <si>
    <t>aossaye</t>
  </si>
  <si>
    <t>20503073</t>
  </si>
  <si>
    <t>TCY9-CDB0-0B20-4743-E075</t>
  </si>
  <si>
    <t>Alejandra Serna Florez</t>
  </si>
  <si>
    <t>HP558782</t>
  </si>
  <si>
    <t>5CD9036W74</t>
  </si>
  <si>
    <t>aserna</t>
  </si>
  <si>
    <t>TCW3-8818-56D0-72FB-F688</t>
  </si>
  <si>
    <t>Alejandro Montoya Grajales</t>
  </si>
  <si>
    <t>HP5700065455</t>
  </si>
  <si>
    <t>5CD1258JD1</t>
  </si>
  <si>
    <t>amontoyag</t>
  </si>
  <si>
    <t>TC4S-E2F8-9C50-5BD8-B315</t>
  </si>
  <si>
    <t>Alejandro Ortiz Quiroz</t>
  </si>
  <si>
    <t>HP316664</t>
  </si>
  <si>
    <t>5CD00120TV</t>
  </si>
  <si>
    <t>aortquir</t>
  </si>
  <si>
    <t>TCFM-8A08-8380-6E84-F3A2</t>
  </si>
  <si>
    <t>Alexander Aislant Munoz</t>
  </si>
  <si>
    <t>HP612975</t>
  </si>
  <si>
    <t>5CD2228M5C</t>
  </si>
  <si>
    <t>aaislant</t>
  </si>
  <si>
    <t>TCJA-34E1-B240-E798-8C88</t>
  </si>
  <si>
    <t>Alexander Ramirez Gallego</t>
  </si>
  <si>
    <t>HP5700029895</t>
  </si>
  <si>
    <t>5CD2228MH0</t>
  </si>
  <si>
    <t>alramir</t>
  </si>
  <si>
    <t>TC47-E105-F410-E00B-0124</t>
  </si>
  <si>
    <t>Anderson Betancur Herrera</t>
  </si>
  <si>
    <t>HP571973</t>
  </si>
  <si>
    <t>5CD00120SC</t>
  </si>
  <si>
    <t>abetanhe</t>
  </si>
  <si>
    <t>TC3Z-7E6D-AB30-8A29-9A1B</t>
  </si>
  <si>
    <t>Andres Felipe Valderrama Gonzalez</t>
  </si>
  <si>
    <t>HP612714</t>
  </si>
  <si>
    <t>5CD2228MCX</t>
  </si>
  <si>
    <t>avalderr</t>
  </si>
  <si>
    <t>TC7V-E143-7240-D42A-7E0F</t>
  </si>
  <si>
    <t>Andres Fernando Gaitan Serra</t>
  </si>
  <si>
    <t>HP571921</t>
  </si>
  <si>
    <t>5CD00120HJ</t>
  </si>
  <si>
    <t>agaitase</t>
  </si>
  <si>
    <t>TC1T-902D-B1E0-911E-26F2</t>
  </si>
  <si>
    <t>abarraza</t>
  </si>
  <si>
    <t>TC6B-8CA9-6D20-C656-AE5F</t>
  </si>
  <si>
    <t>Carlos Alberto Marchena Fabregas</t>
  </si>
  <si>
    <t>HP5700029877</t>
  </si>
  <si>
    <t>5CD2228MFJ</t>
  </si>
  <si>
    <t>cmarchen</t>
  </si>
  <si>
    <t>TCU9-87DF-BAA0-88F3-5239</t>
  </si>
  <si>
    <t>Carlos Alberto Velasquez Rave</t>
  </si>
  <si>
    <t>HP316438</t>
  </si>
  <si>
    <t>5CD00120F2</t>
  </si>
  <si>
    <t>cvelasr</t>
  </si>
  <si>
    <t>TCNO-2F1B-8940-061A-A3A3</t>
  </si>
  <si>
    <t>Carlos Andres Granda Rojas</t>
  </si>
  <si>
    <t>HP316637</t>
  </si>
  <si>
    <t>5CD00120Y7</t>
  </si>
  <si>
    <t>cgrandar</t>
  </si>
  <si>
    <t>TCPP-876B-1C50-F82E-9A1D</t>
  </si>
  <si>
    <t>Carlos Andres Salazar Pulido</t>
  </si>
  <si>
    <t>HP316750</t>
  </si>
  <si>
    <t>5CD00120V8</t>
  </si>
  <si>
    <t>CASALAZ</t>
  </si>
  <si>
    <t>TCRH-2D4D-A710-CAE4-D2E5</t>
  </si>
  <si>
    <t>Carlos Andres Usuga Quintero</t>
  </si>
  <si>
    <t>HP572006</t>
  </si>
  <si>
    <t>5CD001203S</t>
  </si>
  <si>
    <t>cusugau</t>
  </si>
  <si>
    <t>TCYX-2FCD-2600-DF95-D1AE</t>
  </si>
  <si>
    <t>Carlos Eduardo Mendoza Torrado</t>
  </si>
  <si>
    <t>HP5700029969</t>
  </si>
  <si>
    <t>5CD2250SCR</t>
  </si>
  <si>
    <t>cmendoto</t>
  </si>
  <si>
    <t>TC7G-3258-2130-C1FF-5A2E</t>
  </si>
  <si>
    <t>Carlos Hernan Gutierrez Galvis</t>
  </si>
  <si>
    <t>HP315402</t>
  </si>
  <si>
    <t>5CD9036VVT</t>
  </si>
  <si>
    <t>CGUTIERG</t>
  </si>
  <si>
    <t>TCX1-E099-2880-9BD0-005D</t>
  </si>
  <si>
    <t>TC7B-2F13-5670-3491-5759</t>
  </si>
  <si>
    <t>Carlos Julio Zuluaga Zapata</t>
  </si>
  <si>
    <t>HP558798</t>
  </si>
  <si>
    <t>5CD9036W2L</t>
  </si>
  <si>
    <t>czuluza</t>
  </si>
  <si>
    <t>20341460</t>
  </si>
  <si>
    <t>TC24-8B70-50E0-92CD-8EEA</t>
  </si>
  <si>
    <t>TCKX-3432-54E0-D928-6990</t>
  </si>
  <si>
    <t>Carlos Morales Machuca</t>
  </si>
  <si>
    <t>HP612863</t>
  </si>
  <si>
    <t>5CD2228M7R</t>
  </si>
  <si>
    <t>cmoralem</t>
  </si>
  <si>
    <t>TCTA-E588-47E0-E7BB-
C513</t>
  </si>
  <si>
    <t>Carolina Gutierrez Jaramillo</t>
  </si>
  <si>
    <t>HP5700030035</t>
  </si>
  <si>
    <t>5CD2228M7N</t>
  </si>
  <si>
    <t>cgutierre</t>
  </si>
  <si>
    <t>TC67-2DC2-61E0-9489-17B7</t>
  </si>
  <si>
    <t>IND5CG0434ZP4</t>
  </si>
  <si>
    <t>5CG0434ZP4</t>
  </si>
  <si>
    <t>Se guarda formato de préstamo de licencias</t>
  </si>
  <si>
    <t>TCLH-2CD4-CD90-F749-899C</t>
  </si>
  <si>
    <t>Carolina Mendez Londono</t>
  </si>
  <si>
    <t>HP5700029941</t>
  </si>
  <si>
    <t>5CD2228MJK</t>
  </si>
  <si>
    <t>cmendlon</t>
  </si>
  <si>
    <t>TCX8-343C-2370-F4B9-4E90</t>
  </si>
  <si>
    <t>Catalina Londono Ceballos</t>
  </si>
  <si>
    <t>HP612776</t>
  </si>
  <si>
    <t>5CD2228M4F</t>
  </si>
  <si>
    <t>lcebacat</t>
  </si>
  <si>
    <t>TCB1-31ED-5170-CD5D-
AE7C</t>
  </si>
  <si>
    <t>Christhian Camilo Luque Gonzalez</t>
  </si>
  <si>
    <t>HP314808</t>
  </si>
  <si>
    <t>5CD912C7RQ</t>
  </si>
  <si>
    <t>cluque</t>
  </si>
  <si>
    <t>TCV0-2D89-ECC0-D25C-23E8</t>
  </si>
  <si>
    <t>Christian Lauren Grajales Orozco</t>
  </si>
  <si>
    <t>HP316510</t>
  </si>
  <si>
    <t>5CD0012051</t>
  </si>
  <si>
    <t>cgrajoro</t>
  </si>
  <si>
    <t>TCH7-8385-56A0-AD2E-AB19</t>
  </si>
  <si>
    <t>Daniel Arango Vasco</t>
  </si>
  <si>
    <t>IND5CD1195R8V</t>
  </si>
  <si>
    <t>5CD1195R8V</t>
  </si>
  <si>
    <t>darangva</t>
  </si>
  <si>
    <t>TCYM-2C9C-F4B0-2436-85C3</t>
  </si>
  <si>
    <t>Daniel Arturo Robledo Ramirez</t>
  </si>
  <si>
    <t>NETVM-PCTRL01</t>
  </si>
  <si>
    <t>drobledr</t>
  </si>
  <si>
    <t>TCWD-3472-EAE0-5868-03C2</t>
  </si>
  <si>
    <t>TCDJ-8E8E-80D0-32B8-E747</t>
  </si>
  <si>
    <t>Daniel Jaramillo Alvarez</t>
  </si>
  <si>
    <t>HP612722</t>
  </si>
  <si>
    <t>5CD2228MMM</t>
  </si>
  <si>
    <t>djaramal</t>
  </si>
  <si>
    <t>TCJ7-E5C9-96A0-3AB3-E6F1</t>
  </si>
  <si>
    <t>Darwin Esteban Pino Zapata</t>
  </si>
  <si>
    <t>HP571795</t>
  </si>
  <si>
    <t>5CD001202Y</t>
  </si>
  <si>
    <t>dpinozap</t>
  </si>
  <si>
    <t>TCT0-8034-2FD0-8F4D-5A9B</t>
  </si>
  <si>
    <t>David Fernando Rivera Olarte</t>
  </si>
  <si>
    <t>HP612969</t>
  </si>
  <si>
    <t>5CD2228MD9</t>
  </si>
  <si>
    <t>driverao</t>
  </si>
  <si>
    <t>TCIZ-3677-E2A0-E637-2C2E</t>
  </si>
  <si>
    <t>David Humberto Cespedes Granda</t>
  </si>
  <si>
    <t>HP571761</t>
  </si>
  <si>
    <t>5CD0011ZZ7</t>
  </si>
  <si>
    <t>jadiacai</t>
  </si>
  <si>
    <t>TCHO-2DF8-7090-B241-ED29</t>
  </si>
  <si>
    <t>Deisy Rincon Cano</t>
  </si>
  <si>
    <t>HP16020353</t>
  </si>
  <si>
    <t>5CD9131WL3</t>
  </si>
  <si>
    <t>drinconc</t>
  </si>
  <si>
    <t>TCZD-8FCF-8C50-535C-EA49</t>
  </si>
  <si>
    <t>Diana Cecilia Garcia Restrepo</t>
  </si>
  <si>
    <t>HP314743</t>
  </si>
  <si>
    <t>5CD912C7JC</t>
  </si>
  <si>
    <t>dcgarciar</t>
  </si>
  <si>
    <t>TC7H-36B5-12B0-36CA-94C2</t>
  </si>
  <si>
    <t>Diana Yisela Cediel Ascencio</t>
  </si>
  <si>
    <t>HP316803</t>
  </si>
  <si>
    <t>5CD00120D8</t>
  </si>
  <si>
    <t>dcediela</t>
  </si>
  <si>
    <t>TCM5-8625-1250-BC59-87B3</t>
  </si>
  <si>
    <t>Diego Alejandro Galvis Bedoya</t>
  </si>
  <si>
    <t>HP571765</t>
  </si>
  <si>
    <t>5CD0012009</t>
  </si>
  <si>
    <t>dgalvisb</t>
  </si>
  <si>
    <t>TCX7-3389-1C90-498C-B673</t>
  </si>
  <si>
    <t>Diego Alejandro Madrid Roman</t>
  </si>
  <si>
    <t>HP571744</t>
  </si>
  <si>
    <t>5CD00120JF</t>
  </si>
  <si>
    <t>dmadridr</t>
  </si>
  <si>
    <t>TCPD-8347-94E0-ABEA-7857</t>
  </si>
  <si>
    <t>Diego Alexander Neira Aristizabal</t>
  </si>
  <si>
    <t>HP612790</t>
  </si>
  <si>
    <t>5CD2228MLH</t>
  </si>
  <si>
    <t>dneiraa</t>
  </si>
  <si>
    <t>TCU7-2FF5-A020-DA00-5E01</t>
  </si>
  <si>
    <t>Diego Fernando Correa Londono</t>
  </si>
  <si>
    <t>HP16020425</t>
  </si>
  <si>
    <t>5CD912C7QY</t>
  </si>
  <si>
    <t>dcorrelo</t>
  </si>
  <si>
    <t>TC3J-E25F-90A0-CB8E-B788</t>
  </si>
  <si>
    <t>Diego Rangel Velasquez</t>
  </si>
  <si>
    <t>HP612843</t>
  </si>
  <si>
    <t>5CD2228M6F</t>
  </si>
  <si>
    <t>drangeve</t>
  </si>
  <si>
    <t>TCMC-31B6-FF30-CC16-04FA</t>
  </si>
  <si>
    <t>Edgar Pinto Saavedra</t>
  </si>
  <si>
    <t>HP316793</t>
  </si>
  <si>
    <t>5CD00120VG</t>
  </si>
  <si>
    <t>epinto</t>
  </si>
  <si>
    <t>TC84-2FBB-0820-5751-0034</t>
  </si>
  <si>
    <t>Edgar Sneyder Garcia Morantes</t>
  </si>
  <si>
    <t>HP571742</t>
  </si>
  <si>
    <t>5CD00120L1</t>
  </si>
  <si>
    <t>egarcmor</t>
  </si>
  <si>
    <t>TCA1-8638-68B0-4FC2-E0E7</t>
  </si>
  <si>
    <t>Edison Alberto Alvarez Velez</t>
  </si>
  <si>
    <t>HP571810</t>
  </si>
  <si>
    <t>5CD001204C</t>
  </si>
  <si>
    <t>ealvare</t>
  </si>
  <si>
    <t>TCJN-8184-D640-B3A5-A012</t>
  </si>
  <si>
    <t>Eduard Javier Galeano Gallego</t>
  </si>
  <si>
    <t>HP613465</t>
  </si>
  <si>
    <t>5CD2228M5V</t>
  </si>
  <si>
    <t>ejgaleano</t>
  </si>
  <si>
    <t>TCAR-E354-77F0-E223-50D0</t>
  </si>
  <si>
    <t>Edwin Leon Zapata</t>
  </si>
  <si>
    <t>HP571791</t>
  </si>
  <si>
    <t>5CD001200YC</t>
  </si>
  <si>
    <t>ezapatz</t>
  </si>
  <si>
    <t>TCGT-DE37-1CA0-D427-4227</t>
  </si>
  <si>
    <t>Edwin Velez Yarce</t>
  </si>
  <si>
    <t>HP316529</t>
  </si>
  <si>
    <t>5CD0011ZZL</t>
  </si>
  <si>
    <t>EVELEZY</t>
  </si>
  <si>
    <t>TCDX-80FB-ECA0-BA87-41D8</t>
  </si>
  <si>
    <t>Efren Dario Ospino Martinez</t>
  </si>
  <si>
    <t>HP5700030069</t>
  </si>
  <si>
    <t>5CD2228MB8</t>
  </si>
  <si>
    <t>eospino</t>
  </si>
  <si>
    <t>TCER-7FC2-DAF0-A8AE-
67C8</t>
  </si>
  <si>
    <t>Elizabeth Caicedo Machado</t>
  </si>
  <si>
    <t>HP612574</t>
  </si>
  <si>
    <t>5CD2228MBL</t>
  </si>
  <si>
    <t>ecaicedm</t>
  </si>
  <si>
    <t>TCAW-865D-AE80-9D7C-F4D9</t>
  </si>
  <si>
    <t>Esteban Ramirez Gallego</t>
  </si>
  <si>
    <t>HP613468</t>
  </si>
  <si>
    <t>5CD2228MF0</t>
  </si>
  <si>
    <t>eramigal</t>
  </si>
  <si>
    <t>TCB8-9065-63B0-2669-A118</t>
  </si>
  <si>
    <t>Estefania Gomez Vera</t>
  </si>
  <si>
    <t>HP613477</t>
  </si>
  <si>
    <t>5CD2228MNG</t>
  </si>
  <si>
    <t>egomezve</t>
  </si>
  <si>
    <t>TCFN-3063-CB40-439B-
A2C0</t>
  </si>
  <si>
    <t>Estefany Andrea Velasquez Rivera</t>
  </si>
  <si>
    <t>HP316617</t>
  </si>
  <si>
    <t>5CD00120W7</t>
  </si>
  <si>
    <t>evelasqr</t>
  </si>
  <si>
    <t>TCKU-8CE1-4600-9C21-E090</t>
  </si>
  <si>
    <t>Flor Dalile Velasquez Pineda</t>
  </si>
  <si>
    <t>HP612735</t>
  </si>
  <si>
    <t>5CD2228ML1</t>
  </si>
  <si>
    <t>fvelasqu</t>
  </si>
  <si>
    <t>TCFK-3553-86E0-EA97-3FB8</t>
  </si>
  <si>
    <t>Fran Fernando Zapata Salazar</t>
  </si>
  <si>
    <t>HP612807</t>
  </si>
  <si>
    <t>5CD2228MJH</t>
  </si>
  <si>
    <t>fzapatas</t>
  </si>
  <si>
    <t>TCY5-DDA5-B210-622E-0320</t>
  </si>
  <si>
    <t>TC21-90D6-9C10-6996-397A</t>
  </si>
  <si>
    <t>Francisco Javier Palacios Teran</t>
  </si>
  <si>
    <t>HP316420</t>
  </si>
  <si>
    <t>5CD9167P94</t>
  </si>
  <si>
    <t>fpalacte</t>
  </si>
  <si>
    <t>TCJ8-2E69-0220-38FB-1FA4</t>
  </si>
  <si>
    <t>Francy Yuriet Ochoa Villamil</t>
  </si>
  <si>
    <t>HP5700065477</t>
  </si>
  <si>
    <t>5CD1258JGF</t>
  </si>
  <si>
    <t>focho</t>
  </si>
  <si>
    <t>TCYP-DBEC-6950-C7F3-DFAC</t>
  </si>
  <si>
    <t>Gabriel Felipe Cortes Molina</t>
  </si>
  <si>
    <t>HP612679</t>
  </si>
  <si>
    <t>5CD2228MGK</t>
  </si>
  <si>
    <t>GCORTES</t>
  </si>
  <si>
    <t>TC8Y-E17B-E760-E50E-00B2</t>
  </si>
  <si>
    <t>Gilfredy Osorio Jaramillo</t>
  </si>
  <si>
    <t>HP316517</t>
  </si>
  <si>
    <t>5CD001202G</t>
  </si>
  <si>
    <t>gosorioj</t>
  </si>
  <si>
    <t>TCLA-E421-DA10-5FFB-E031</t>
  </si>
  <si>
    <t>Gina Marcella Henao Penenrey</t>
  </si>
  <si>
    <t>HP316985</t>
  </si>
  <si>
    <t>5CD012D099</t>
  </si>
  <si>
    <t>ghenaope</t>
  </si>
  <si>
    <t>TCG9-33C3-6670-F54F-88FA</t>
  </si>
  <si>
    <t>Gisselle Doriee Cardenas Restrepo</t>
  </si>
  <si>
    <t>HP612893</t>
  </si>
  <si>
    <t>5CD2228M4P</t>
  </si>
  <si>
    <t>gcardenr</t>
  </si>
  <si>
    <t>TCSO-2DFB-4C30-149E-
BCA2</t>
  </si>
  <si>
    <t>Hector Alejandro Cely Acevedo</t>
  </si>
  <si>
    <t>HP558529</t>
  </si>
  <si>
    <t>5CD9036WBK</t>
  </si>
  <si>
    <t>acely</t>
  </si>
  <si>
    <t>TCTF-813D-3B60-0919-EBD1</t>
  </si>
  <si>
    <t>Hidelbrando Herrera Pena</t>
  </si>
  <si>
    <t>HP571859</t>
  </si>
  <si>
    <t>5CD00120G6</t>
  </si>
  <si>
    <t>hherrepe</t>
  </si>
  <si>
    <t>TCA6-8B31-E850-83E6-8301</t>
  </si>
  <si>
    <t>Jacquelin Hernandez Potes</t>
  </si>
  <si>
    <t>HP612693</t>
  </si>
  <si>
    <t>5CD2228MB7</t>
  </si>
  <si>
    <t>jhernanz</t>
  </si>
  <si>
    <t>TCX6-E75A-BDF0-C793-E3DE</t>
  </si>
  <si>
    <t>Jaidden Farley Llano Hoyos</t>
  </si>
  <si>
    <t>HP572070</t>
  </si>
  <si>
    <t>5CD001205N</t>
  </si>
  <si>
    <t>jllanoho</t>
  </si>
  <si>
    <t>TCSK-86CF-8320-F599-727E</t>
  </si>
  <si>
    <t>TC6O-32BC-A4D0-5D4D-D1CF</t>
  </si>
  <si>
    <t>Jaime Eduardo Guzmán Maya</t>
  </si>
  <si>
    <t>HP316915</t>
  </si>
  <si>
    <t>5CD0012027</t>
  </si>
  <si>
    <t>jeguzman</t>
  </si>
  <si>
    <t>TC06-3604-55C0-E5B6-AB8E</t>
  </si>
  <si>
    <t>Jairo Figueroa Pardo</t>
  </si>
  <si>
    <t>HP571970</t>
  </si>
  <si>
    <t>5CD001202W</t>
  </si>
  <si>
    <t>jfiguepa</t>
  </si>
  <si>
    <t>TCZB-32CB-7C70-A4FA-C835</t>
  </si>
  <si>
    <t>James Pulgarin Gaviria</t>
  </si>
  <si>
    <t>HP5700029976</t>
  </si>
  <si>
    <t>5CD2250SCJ</t>
  </si>
  <si>
    <t>jpulgari</t>
  </si>
  <si>
    <t>TCS8-2D7B-0330-DBC7-
21A7</t>
  </si>
  <si>
    <t>Jannet Restrepo Rios</t>
  </si>
  <si>
    <t>HP5700065546</t>
  </si>
  <si>
    <t>5CD1258JDT</t>
  </si>
  <si>
    <t>jnrestrepo</t>
  </si>
  <si>
    <t>TCFL-34A0-CE20-29D8-6B75</t>
  </si>
  <si>
    <t>Javier Bolivar De Leon</t>
  </si>
  <si>
    <t>HP558816</t>
  </si>
  <si>
    <t>5CD9036W77</t>
  </si>
  <si>
    <t>lbolivde</t>
  </si>
  <si>
    <t>TCXY-3002-3FC0-8958-DDBA</t>
  </si>
  <si>
    <t>Jessica Juliana Ramos Sarmiento</t>
  </si>
  <si>
    <t>HP316490</t>
  </si>
  <si>
    <t>5CD0012067</t>
  </si>
  <si>
    <t>jramsarm</t>
  </si>
  <si>
    <t>TCGQ-88E7-8320-DEB5-6E53</t>
  </si>
  <si>
    <t>Jessica Marin Pestana</t>
  </si>
  <si>
    <t>HP315220</t>
  </si>
  <si>
    <t>5CD9131WKN</t>
  </si>
  <si>
    <t>JMARINP</t>
  </si>
  <si>
    <t>TCNO-8178-E4D0-C0AA-7F2F</t>
  </si>
  <si>
    <t>TCX3-7FFF-20A0-78D0-70C7</t>
  </si>
  <si>
    <t>Jhon Fredy Benjumea Restrepo</t>
  </si>
  <si>
    <t>HP571903</t>
  </si>
  <si>
    <t>5CD00120PW</t>
  </si>
  <si>
    <t>JBENJUMR</t>
  </si>
  <si>
    <t>TCQW-DA2F-01E0-BDDE-42B3</t>
  </si>
  <si>
    <t>Jhon Manuel Roman Graciano</t>
  </si>
  <si>
    <t>HP16018937</t>
  </si>
  <si>
    <t>5CD912C7JK</t>
  </si>
  <si>
    <t>jromang</t>
  </si>
  <si>
    <t>TCBT-CD36-6E50-E1A4-4EDB</t>
  </si>
  <si>
    <t>Jimmi Alexander Olarte Mejia</t>
  </si>
  <si>
    <t>HP316858</t>
  </si>
  <si>
    <t>5CD00120T8</t>
  </si>
  <si>
    <t>jolarte</t>
  </si>
  <si>
    <t>20309528</t>
  </si>
  <si>
    <t>TCJ7-334D-4C10-5B8C-EF98</t>
  </si>
  <si>
    <t>Joel David De Los Rios Goez</t>
  </si>
  <si>
    <t>HP5700065509</t>
  </si>
  <si>
    <t>5CD1258JHL</t>
  </si>
  <si>
    <t>jdelosrg</t>
  </si>
  <si>
    <t>TCRN-7EA6-2050-AE63-653C</t>
  </si>
  <si>
    <t>Johan Sebastian Medina Reyes</t>
  </si>
  <si>
    <t>HP558744</t>
  </si>
  <si>
    <t>5CD9036W24</t>
  </si>
  <si>
    <t>jmedinre</t>
  </si>
  <si>
    <t>TCGK-2F94-89D0-ECFB-045C</t>
  </si>
  <si>
    <t>John Byron Uribe Ossa</t>
  </si>
  <si>
    <t>HP316581</t>
  </si>
  <si>
    <t>5CD001206H</t>
  </si>
  <si>
    <t>juribeos</t>
  </si>
  <si>
    <t>TCAZ-3809-CD40-9F39-6E2D</t>
  </si>
  <si>
    <t>John Sebastian Gil Cubides</t>
  </si>
  <si>
    <t>IND5CG9275FJ7</t>
  </si>
  <si>
    <t>5CG9275FJ7</t>
  </si>
  <si>
    <t>jgilcubi</t>
  </si>
  <si>
    <t>TCAB-87D2-1B80-8241-
A2DC</t>
  </si>
  <si>
    <t>TCL6-E796-6760-C90E-48F4</t>
  </si>
  <si>
    <t>Johnnatan Castillo</t>
  </si>
  <si>
    <t>HP612789</t>
  </si>
  <si>
    <t>5CD2228MLX</t>
  </si>
  <si>
    <t>jcastios</t>
  </si>
  <si>
    <t>TC3S-30D6-B150-39A3-9A5F</t>
  </si>
  <si>
    <t>Jonathan Alexis Narvaez Triana</t>
  </si>
  <si>
    <t>IND5CG10854D4</t>
  </si>
  <si>
    <t>5CG10854D4</t>
  </si>
  <si>
    <t>jnarvaet</t>
  </si>
  <si>
    <t>TC3F-2D11-8870-9AEC-44FD</t>
  </si>
  <si>
    <t>Jonathan Delgado Rosero</t>
  </si>
  <si>
    <t>HP572096</t>
  </si>
  <si>
    <t>5CD001202T</t>
  </si>
  <si>
    <t>jdelgaro</t>
  </si>
  <si>
    <t>TC7T-36B7-03F0-6686-A4D9</t>
  </si>
  <si>
    <t>Jorge Alberto Pineda Henao</t>
  </si>
  <si>
    <t>HP612809</t>
  </si>
  <si>
    <t>5CD2228MHN</t>
  </si>
  <si>
    <t>JAPINEDA</t>
  </si>
  <si>
    <t>TCLH-DCC0-F760-2B3B-5898</t>
  </si>
  <si>
    <t>Jorge Andres Bohorquez Gallego</t>
  </si>
  <si>
    <t>HP316783</t>
  </si>
  <si>
    <t>5CD00120QN</t>
  </si>
  <si>
    <t>jbohorqu</t>
  </si>
  <si>
    <t>TCDX-DEAB-8950-CA1E-5C18</t>
  </si>
  <si>
    <t>Jorge Eduardo Zuniga Alvarez</t>
  </si>
  <si>
    <t>HP612668</t>
  </si>
  <si>
    <t>5CD2228MGF</t>
  </si>
  <si>
    <t>jzunialv</t>
  </si>
  <si>
    <t>TCB7-E1B3-E750-CB9F-CEFF</t>
  </si>
  <si>
    <t xml:space="preserve">Jorge Luis Tellez Salazar </t>
  </si>
  <si>
    <t>HP612582</t>
  </si>
  <si>
    <t xml:space="preserve">5CD2228MKN </t>
  </si>
  <si>
    <t>jtellez</t>
  </si>
  <si>
    <t>TCLG-34D8-58E0-6311-1B5B</t>
  </si>
  <si>
    <t>Jorman Suarez Quintero</t>
  </si>
  <si>
    <t>HP316701</t>
  </si>
  <si>
    <t>5CD00120TF</t>
  </si>
  <si>
    <t>JSUAREQU</t>
  </si>
  <si>
    <t>TCBC-81AE-9AD0-27B9-E7B4</t>
  </si>
  <si>
    <t>Juan Camilo Castrillon Bustamante</t>
  </si>
  <si>
    <t>HP571755</t>
  </si>
  <si>
    <t>5CD0011ZYY</t>
  </si>
  <si>
    <t>jcastrib</t>
  </si>
  <si>
    <t>TCWT-3590-DE00-1D98-
4ECE</t>
  </si>
  <si>
    <t>Juan Carlos Acevedo Herrera</t>
  </si>
  <si>
    <t>HP316488</t>
  </si>
  <si>
    <t>5CD00120F5</t>
  </si>
  <si>
    <t>jcarloac</t>
  </si>
  <si>
    <t>TCE9-2EA6-0B20-EE0A-B306</t>
  </si>
  <si>
    <t>Juan Francisco Teran Roman</t>
  </si>
  <si>
    <t>HP558729</t>
  </si>
  <si>
    <t>5CD9036W17</t>
  </si>
  <si>
    <t>jteran</t>
  </si>
  <si>
    <t>TCY8-8A46-01B0-4AB2-BDF7</t>
  </si>
  <si>
    <t>TC55-317D-0370-5262-9AB6</t>
  </si>
  <si>
    <t>Juan David Munoz Castellanos</t>
  </si>
  <si>
    <t>HP613483</t>
  </si>
  <si>
    <t>5CD2228MMQ</t>
  </si>
  <si>
    <t>jmunoz</t>
  </si>
  <si>
    <t>TCV6-3316-D2C0-A637-FF3B</t>
  </si>
  <si>
    <t>Juan Diego Cruz Vergara</t>
  </si>
  <si>
    <t>HP612707</t>
  </si>
  <si>
    <t>5CD2228MBK</t>
  </si>
  <si>
    <t>jcruzver</t>
  </si>
  <si>
    <t>TCXW-3640-30D0-8475-7D70</t>
  </si>
  <si>
    <t>Juan Pablo Zuluaga Munoz</t>
  </si>
  <si>
    <t>HP559074</t>
  </si>
  <si>
    <t>5CD9036VZR</t>
  </si>
  <si>
    <t>jzuluamu</t>
  </si>
  <si>
    <t>TCYP-8E1A-B060-A324-9649</t>
  </si>
  <si>
    <t>Juan Sebastian Sanabria Alarcon</t>
  </si>
  <si>
    <t>HP5700029911</t>
  </si>
  <si>
    <t>5CD2228MGS</t>
  </si>
  <si>
    <t>jsanabal</t>
  </si>
  <si>
    <t>20480677</t>
  </si>
  <si>
    <t>TCOU-8574-D520-899E-534D</t>
  </si>
  <si>
    <t>Julian Yamith Poveda Diaz</t>
  </si>
  <si>
    <t>HP316622</t>
  </si>
  <si>
    <t>5CD00120QD</t>
  </si>
  <si>
    <t>JPOVEDA</t>
  </si>
  <si>
    <t>TCUB-2DBB-6790-2719-EB4B</t>
  </si>
  <si>
    <t>Juliana Zuluaga Serna</t>
  </si>
  <si>
    <t>HP314652</t>
  </si>
  <si>
    <t>5CD9131WKT</t>
  </si>
  <si>
    <t>jzuluser</t>
  </si>
  <si>
    <t>TC2R-DCFC-A0D0-0E2FAF0D</t>
  </si>
  <si>
    <t>Katherin Stefanie Londoño Vargas</t>
  </si>
  <si>
    <t>HP5700065469</t>
  </si>
  <si>
    <t>5CD1258JFF</t>
  </si>
  <si>
    <t>kalondo</t>
  </si>
  <si>
    <t>TCSA-3072-1890-D468-7F68</t>
  </si>
  <si>
    <t>Lady Diana Bermudez Ramirez</t>
  </si>
  <si>
    <t>HP316579</t>
  </si>
  <si>
    <t>5CD00120PQ</t>
  </si>
  <si>
    <t>LBERMUDR</t>
  </si>
  <si>
    <t>TC8H-E3EB-AEE0-D064-
06B7</t>
  </si>
  <si>
    <t>Lady Liliana Muñoz Almirola</t>
  </si>
  <si>
    <t>HP5700029932</t>
  </si>
  <si>
    <t>5CD2228MJD</t>
  </si>
  <si>
    <t>llmunoal</t>
  </si>
  <si>
    <t>TCXF-E7EE-9980-D568-59C6</t>
  </si>
  <si>
    <t>Laura Alejandra Londono Lopez</t>
  </si>
  <si>
    <t>HP612870</t>
  </si>
  <si>
    <t>5CD2228M5L</t>
  </si>
  <si>
    <t>llondolo</t>
  </si>
  <si>
    <t>TCDO-2E2C-EE10-795A-9FB4</t>
  </si>
  <si>
    <t>Laura Henao Villa</t>
  </si>
  <si>
    <t>HP314810</t>
  </si>
  <si>
    <t>5CD912C7RY</t>
  </si>
  <si>
    <t>lhenao</t>
  </si>
  <si>
    <t>TCL6-3714-B450-0CBB-3150</t>
  </si>
  <si>
    <t>Laura Maria Natera Duran</t>
  </si>
  <si>
    <t>HP316524</t>
  </si>
  <si>
    <t>5CD001204D</t>
  </si>
  <si>
    <t>lnaterad</t>
  </si>
  <si>
    <t>TCKG-82A3-A930-76D8-F31C</t>
  </si>
  <si>
    <t>Laura Nicolle Santacruz Ortega</t>
  </si>
  <si>
    <t>HP5700030027</t>
  </si>
  <si>
    <t>5CD2250SD5</t>
  </si>
  <si>
    <t>lsantort</t>
  </si>
  <si>
    <t>TC0V-837C-3970-713A-2320</t>
  </si>
  <si>
    <t>Laura Sanchez Meneses</t>
  </si>
  <si>
    <t>HP316691</t>
  </si>
  <si>
    <t>5CD00120WQ</t>
  </si>
  <si>
    <t>lsancmen</t>
  </si>
  <si>
    <t>TC1X-85C2-2740-F966-F1B7</t>
  </si>
  <si>
    <t>Laura Vanessa Lopez Castrillon</t>
  </si>
  <si>
    <t>HP314665</t>
  </si>
  <si>
    <t>5CD9131WMS</t>
  </si>
  <si>
    <t>lvlopeca</t>
  </si>
  <si>
    <t>TCXM-2EE2-02B0-BB63-B99F</t>
  </si>
  <si>
    <t>Leidy Tatiana Quintero Duque</t>
  </si>
  <si>
    <t>HP5700030024</t>
  </si>
  <si>
    <t>5CD2228MC1</t>
  </si>
  <si>
    <t>lquinted</t>
  </si>
  <si>
    <t>TC1A-87AA-C7F0-5452-6FDA</t>
  </si>
  <si>
    <t>Lida Beatriz Caicedo Valencia</t>
  </si>
  <si>
    <t>HP5700029939</t>
  </si>
  <si>
    <t>5CD2228MCM</t>
  </si>
  <si>
    <t>lcaicedv</t>
  </si>
  <si>
    <t>TC2U-3177-EFD0-1E9C-60A0</t>
  </si>
  <si>
    <t>Luis Daniel Fuentes Gonzalez</t>
  </si>
  <si>
    <t>HP612760</t>
  </si>
  <si>
    <t>5CD2228MKP</t>
  </si>
  <si>
    <t>lfuentgo</t>
  </si>
  <si>
    <t>TCSK-3291-59A0-814C-E89E</t>
  </si>
  <si>
    <t>Luis Fernando Suarez Giraldo</t>
  </si>
  <si>
    <t>HP314672</t>
  </si>
  <si>
    <t>5CD9131WS3</t>
  </si>
  <si>
    <t>lsuaregi</t>
  </si>
  <si>
    <t>TCY2-8BF2-A040-C203-835A</t>
  </si>
  <si>
    <t>Luis Gabriel Silva Otero</t>
  </si>
  <si>
    <t>LE301238</t>
  </si>
  <si>
    <t>LR0ADQW1</t>
  </si>
  <si>
    <t>lsilva</t>
  </si>
  <si>
    <t>TC2J-8491-2BE0-8C3A-3746</t>
  </si>
  <si>
    <t>Luis Giovanny Moreno Rojas</t>
  </si>
  <si>
    <t>HP5700030081</t>
  </si>
  <si>
    <t>5CD2228MBH</t>
  </si>
  <si>
    <t>lmorenro</t>
  </si>
  <si>
    <t>TCT2-330B-6BA0-400E-499B</t>
  </si>
  <si>
    <t>Luz Adriana Alvarez Ramirez</t>
  </si>
  <si>
    <t>HP5700065488</t>
  </si>
  <si>
    <t>5CD1258JHR</t>
  </si>
  <si>
    <t>lalvaram</t>
  </si>
  <si>
    <t>TCRS-30AE-AC60-0355-6280</t>
  </si>
  <si>
    <t>Luz Fandino Torres</t>
  </si>
  <si>
    <t>HP316998</t>
  </si>
  <si>
    <t>5CD012D08Y</t>
  </si>
  <si>
    <t>lfandino</t>
  </si>
  <si>
    <t>TCTP-309B-CB30-BDF3-E880</t>
  </si>
  <si>
    <t>Manuel Alberto Penafiel Mendoza</t>
  </si>
  <si>
    <t>HP571747</t>
  </si>
  <si>
    <t>5CD00120J3</t>
  </si>
  <si>
    <t>mpenafie</t>
  </si>
  <si>
    <t>TCL7-DB23-25E0-7484-03E4</t>
  </si>
  <si>
    <t>Marcos Julian Santamaria Sosa</t>
  </si>
  <si>
    <t>HP5700029967</t>
  </si>
  <si>
    <t>5CD2250SB5</t>
  </si>
  <si>
    <t>msantamr</t>
  </si>
  <si>
    <t>TC9A-2D3F-F600-E5E8-
9ABA</t>
  </si>
  <si>
    <t>Margaret Maria Caseres</t>
  </si>
  <si>
    <t>HP558413</t>
  </si>
  <si>
    <t>5CD9036WBG</t>
  </si>
  <si>
    <t>macacer</t>
  </si>
  <si>
    <t>TCSR-2C27-C4B0-AF0E-7D12</t>
  </si>
  <si>
    <t>Maria Alejandra Davila Salazar</t>
  </si>
  <si>
    <t>HP316523</t>
  </si>
  <si>
    <t>5CD00120L6</t>
  </si>
  <si>
    <t>madavil</t>
  </si>
  <si>
    <t>TC2F-31B1-C480-47C3-DA1C</t>
  </si>
  <si>
    <t>Maria Angelica Palacios Arias</t>
  </si>
  <si>
    <t>HP315287</t>
  </si>
  <si>
    <t>5CD9167P9D</t>
  </si>
  <si>
    <t>mpalacia</t>
  </si>
  <si>
    <t>TCS9-E0CF-2CA0-CC54-0163</t>
  </si>
  <si>
    <t>Maria Clara Montes Cerra</t>
  </si>
  <si>
    <t>HP5700029862</t>
  </si>
  <si>
    <t>5CD2228MFP</t>
  </si>
  <si>
    <t>mmontesc</t>
  </si>
  <si>
    <t>TCIX-8EFD-E470-4495-4A8E</t>
  </si>
  <si>
    <t>Maria Del Pilar Osorio Alvarez</t>
  </si>
  <si>
    <t>HP315391</t>
  </si>
  <si>
    <t>5CD9036WF1</t>
  </si>
  <si>
    <t>mosoral</t>
  </si>
  <si>
    <t>TCXH-351C-9860-946D-FD82</t>
  </si>
  <si>
    <t>Maria Fernanda Cruz Mahecha</t>
  </si>
  <si>
    <t>HP571918</t>
  </si>
  <si>
    <t>5CD0011ZYR</t>
  </si>
  <si>
    <t>mfcrumah</t>
  </si>
  <si>
    <t>TCFW-85FA-C370-909E-1ACD</t>
  </si>
  <si>
    <t>Maria Isabel Callejas Hincapie</t>
  </si>
  <si>
    <t>cmariais</t>
  </si>
  <si>
    <t>TC0R-E6B9-EA10-8641-
5DCC</t>
  </si>
  <si>
    <t>Maria Margarita Cardona Romero</t>
  </si>
  <si>
    <t>HP612675</t>
  </si>
  <si>
    <t>5CD2228MN5</t>
  </si>
  <si>
    <t>mcardoro</t>
  </si>
  <si>
    <t>TCAH-8698-94A0-AF99-3926</t>
  </si>
  <si>
    <t>Martha Lucia Carreno Moreno</t>
  </si>
  <si>
    <t>HP558786</t>
  </si>
  <si>
    <t>5CD9036W0B</t>
  </si>
  <si>
    <t>mcarrenm</t>
  </si>
  <si>
    <t>TC4W-DFF0-DA90-AC07-9B5A</t>
  </si>
  <si>
    <t>Mauricio Garcia Calderon</t>
  </si>
  <si>
    <t>HP5700030053</t>
  </si>
  <si>
    <t>5CD2228M9F</t>
  </si>
  <si>
    <t>mgarciac</t>
  </si>
  <si>
    <t>TC00-8775-6010-9C1B-90FE</t>
  </si>
  <si>
    <t>TC1S-2F83-2F40-F2F4-7D46</t>
  </si>
  <si>
    <t>Miriam Johanna Castaneda Marulanda</t>
  </si>
  <si>
    <t>HP5700065498</t>
  </si>
  <si>
    <t>5CD1258JH7</t>
  </si>
  <si>
    <t>johannac</t>
  </si>
  <si>
    <t>TCFE-8AD6-0CB0-8C37-BB8A</t>
  </si>
  <si>
    <t>Monica Rojas Carvajal</t>
  </si>
  <si>
    <t>HP316841</t>
  </si>
  <si>
    <t>5CD00120R1</t>
  </si>
  <si>
    <t>mrojasca</t>
  </si>
  <si>
    <t>TCI9-8BAF-7CC0-1EE7-E485</t>
  </si>
  <si>
    <t>Monica Yaneth Gil Carvajal</t>
  </si>
  <si>
    <t>HP315397</t>
  </si>
  <si>
    <t>5CD9036W64</t>
  </si>
  <si>
    <t>mgilcar</t>
  </si>
  <si>
    <t>TCAR-870A-DE70-3B95-04BC</t>
  </si>
  <si>
    <t>Naciri Escobar Mejia</t>
  </si>
  <si>
    <t>HP571736</t>
  </si>
  <si>
    <t>5CD00120JY</t>
  </si>
  <si>
    <t>NESCOBAR</t>
  </si>
  <si>
    <t>TCCA-9110-70C0-DE8D-2438</t>
  </si>
  <si>
    <t>Neftali Ramirez Ortiz</t>
  </si>
  <si>
    <t>HP612681</t>
  </si>
  <si>
    <t>5CD2228MLK</t>
  </si>
  <si>
    <t>nramiror</t>
  </si>
  <si>
    <t>TC9N-83FA-3880-3452-A942</t>
  </si>
  <si>
    <t>Neider Antonio Usuga Holguin</t>
  </si>
  <si>
    <t>HP571807</t>
  </si>
  <si>
    <t>5CD0012053</t>
  </si>
  <si>
    <t>nausugho</t>
  </si>
  <si>
    <t>TC1H-91A7-3280-6ABB-
CA59</t>
  </si>
  <si>
    <t>Nestor Javier Palacio Roldan</t>
  </si>
  <si>
    <t>HP612726</t>
  </si>
  <si>
    <t>5CD2228M5B</t>
  </si>
  <si>
    <t>npalacir</t>
  </si>
  <si>
    <t>TC14-DAE3-5DC0-2180-A686</t>
  </si>
  <si>
    <t>Nicolas Munera Mejia</t>
  </si>
  <si>
    <t>HP5700030075</t>
  </si>
  <si>
    <t>5CD2228MBB</t>
  </si>
  <si>
    <t>nmunerme</t>
  </si>
  <si>
    <t>TC34-E1EF-B7D0-1F01-935F</t>
  </si>
  <si>
    <t>Omar Eduardo Llanos Lozano</t>
  </si>
  <si>
    <t>HP558855</t>
  </si>
  <si>
    <t>5CD9036W3J</t>
  </si>
  <si>
    <t>ollanos</t>
  </si>
  <si>
    <t>TCRQ-8031-F070-1208-006D</t>
  </si>
  <si>
    <t>Oscar Dario Usuga Hidalgo</t>
  </si>
  <si>
    <t>HP571928</t>
  </si>
  <si>
    <t>5CD00120MW</t>
  </si>
  <si>
    <t>ousugah</t>
  </si>
  <si>
    <t>TCUR-814C-1300-2257-
8C9A</t>
  </si>
  <si>
    <t>TCVM-35C6-3B50-6FA7-2F20</t>
  </si>
  <si>
    <t>Rafael Antonio Gomez Gomez</t>
  </si>
  <si>
    <t>HP316933</t>
  </si>
  <si>
    <t>5CD00120VB</t>
  </si>
  <si>
    <t>ragomego</t>
  </si>
  <si>
    <t>TCJD-D93E-AE70-88A4-C615</t>
  </si>
  <si>
    <t xml:space="preserve">Rafael Gomez Valderrama </t>
  </si>
  <si>
    <t>HP572031</t>
  </si>
  <si>
    <t>5CD0012014</t>
  </si>
  <si>
    <t>rgomezv</t>
  </si>
  <si>
    <t>TCPS-363A-CF10-E0CC-2CA9</t>
  </si>
  <si>
    <t>Raul Alberto Arango Angel</t>
  </si>
  <si>
    <t>HP612697</t>
  </si>
  <si>
    <t>5CD2228M99</t>
  </si>
  <si>
    <t>rarangoa</t>
  </si>
  <si>
    <t>TCWR-7CE7-F590-DE4F-9FB6</t>
  </si>
  <si>
    <t>Raul Andres Nova Chinome</t>
  </si>
  <si>
    <t>HP5700030030</t>
  </si>
  <si>
    <t>5CD2228M8W</t>
  </si>
  <si>
    <t>rnovachi</t>
  </si>
  <si>
    <t>20774512</t>
  </si>
  <si>
    <t>TCB1-31ED-5170-CD5D-AE7C</t>
  </si>
  <si>
    <t>Raul Sanchez Hernandez</t>
  </si>
  <si>
    <t>IND5CD123FF5V</t>
  </si>
  <si>
    <t>5CD123FF5V</t>
  </si>
  <si>
    <t>rsancher</t>
  </si>
  <si>
    <t>TCWD-8868-19F0-D083-AFDA</t>
  </si>
  <si>
    <t>Reinaldo Araque</t>
  </si>
  <si>
    <t>HP612950</t>
  </si>
  <si>
    <t>5CD2228MJ9</t>
  </si>
  <si>
    <t>raraque</t>
  </si>
  <si>
    <t>TC5O-899F-3A60-02F9-77E5</t>
  </si>
  <si>
    <t>Robinson Javier Mesa Giraldo</t>
  </si>
  <si>
    <t>LE301756</t>
  </si>
  <si>
    <t>LR0ADQKU</t>
  </si>
  <si>
    <t>rmesag</t>
  </si>
  <si>
    <t>TCYR-2ED8-E580-0285-B227</t>
  </si>
  <si>
    <t>Rodriguez Campo, Ciro Miguel</t>
  </si>
  <si>
    <t>HP613467</t>
  </si>
  <si>
    <t>5CD2228MFV</t>
  </si>
  <si>
    <t>crodrigz</t>
  </si>
  <si>
    <t>TCFB-841F-3030-C2E5-D80A</t>
  </si>
  <si>
    <t>Sandra Vallejo Vallejo</t>
  </si>
  <si>
    <t>HP315290</t>
  </si>
  <si>
    <t>5CD9167P99</t>
  </si>
  <si>
    <t>svallejo</t>
  </si>
  <si>
    <t>TC6W-2E33-2510-56E0-EB53</t>
  </si>
  <si>
    <t>TCCQ-3224-B520-FD4B-B6BE</t>
  </si>
  <si>
    <t>Santiago Medina Echeverri</t>
  </si>
  <si>
    <t>TC7L-830F-E310-C61B-305A</t>
  </si>
  <si>
    <t>TC73-3108-8C30-14EB-9B31</t>
  </si>
  <si>
    <t>Sebastian Ramirez Arbelaez</t>
  </si>
  <si>
    <t>IND5CD1195R0Z</t>
  </si>
  <si>
    <t>5CD1195R0Z</t>
  </si>
  <si>
    <t>sramarbe</t>
  </si>
  <si>
    <t>TCMR-8505-E6B0-1138-4E2B</t>
  </si>
  <si>
    <t>Sergio Alexis Zapata Mejia</t>
  </si>
  <si>
    <t>HP315522</t>
  </si>
  <si>
    <t>8CG9093P3W</t>
  </si>
  <si>
    <t>szapame</t>
  </si>
  <si>
    <t>TCF6-7D58-1C80-DF78-A3D7</t>
  </si>
  <si>
    <t>Tania Marcela Osorno Ortiz</t>
  </si>
  <si>
    <t>HP559083</t>
  </si>
  <si>
    <t>5CD9036VXQ</t>
  </si>
  <si>
    <t>tosornoo</t>
  </si>
  <si>
    <t>TC0J-849F-A040-1C12-3D8E</t>
  </si>
  <si>
    <t>Uriel Andres Munoz Quiroga</t>
  </si>
  <si>
    <t>HP572023</t>
  </si>
  <si>
    <t>5CD0012023</t>
  </si>
  <si>
    <t>umunozq</t>
  </si>
  <si>
    <t>TCMS-7F1D-9A40-1F45-E833</t>
  </si>
  <si>
    <t>Vanessa Ramirez Moreno</t>
  </si>
  <si>
    <t>HP571978</t>
  </si>
  <si>
    <t>5CD00120YM</t>
  </si>
  <si>
    <t>vramirm</t>
  </si>
  <si>
    <t>TCWC-DD6E-C390-0028-9325</t>
  </si>
  <si>
    <t>Wilman Amador Cordoba Ruiz</t>
  </si>
  <si>
    <t>HP558689</t>
  </si>
  <si>
    <t>5CD9036W1S</t>
  </si>
  <si>
    <t>wcordoru</t>
  </si>
  <si>
    <t>TCGT-3386-B620-B79A-43E2</t>
  </si>
  <si>
    <t>Yimy Orley Asprilla</t>
  </si>
  <si>
    <t>HP5700030007</t>
  </si>
  <si>
    <t>5CD2250SCD</t>
  </si>
  <si>
    <t>yasprill</t>
  </si>
  <si>
    <t>TCFU-8EC8-0760-9921-1BA3</t>
  </si>
  <si>
    <t>TCOX-8DB9-7D90-CB6B-1721</t>
  </si>
  <si>
    <t>TCVX-873E-98A0-7E4E-28DC</t>
  </si>
  <si>
    <t>DreamWeaver</t>
  </si>
  <si>
    <t>1192-1005-2222-3334-5181-0645</t>
  </si>
  <si>
    <t>Pro(10.2)</t>
  </si>
  <si>
    <t>BNS2-V5K6-INWF-7CBP-9FJI-CAFX-RATA</t>
  </si>
  <si>
    <t>Alba Liliana Vanegas Vanegas</t>
  </si>
  <si>
    <t>HP314724</t>
  </si>
  <si>
    <t>5CD912C7SM</t>
  </si>
  <si>
    <t>alvanegas</t>
  </si>
  <si>
    <t>{ADF8D83B-0683-4d1f-BB60-FF66D-JEO0-HY1N-PD5K-ZVLF-BC}</t>
  </si>
  <si>
    <t>Andersson Toro Olarte</t>
  </si>
  <si>
    <t>HP571719</t>
  </si>
  <si>
    <t>5CD00120M8</t>
  </si>
  <si>
    <t>atorool</t>
  </si>
  <si>
    <t>{ADF8D83B-0683-4d1f-BB60-FF66D-VGM0-HY1N-OXC8-3OGJ-BC}</t>
  </si>
  <si>
    <t>Carlos Andres Florez Alvarez</t>
  </si>
  <si>
    <t>HP316547</t>
  </si>
  <si>
    <t>5CD00120T4</t>
  </si>
  <si>
    <t>cflorea</t>
  </si>
  <si>
    <t>{ADF8D83B-0683-4d1f-BB60-FF66D-M0G1-PLF2-6KJS-K2B7-BC}</t>
  </si>
  <si>
    <t>Dalgi Danid Romero Ospina</t>
  </si>
  <si>
    <t>HP5700029876</t>
  </si>
  <si>
    <t>5CD2228MGB</t>
  </si>
  <si>
    <t>dromeo</t>
  </si>
  <si>
    <t>{ADF8D83B-0683-4d1f-BB60-FF66D-IS41-GZ32-VZ0R-AIAR-BC}</t>
  </si>
  <si>
    <t>German Camilo Castano Cardona</t>
  </si>
  <si>
    <t>HP612830</t>
  </si>
  <si>
    <t>5CD2228M5Y</t>
  </si>
  <si>
    <t>gcastac</t>
  </si>
  <si>
    <t>{ADF8D83B-0683-4d1f-BB60-FF66D-6E41-LCZ4-A7H7-MOSW-BC}</t>
  </si>
  <si>
    <t>Jairo Arturo Suarez Parada</t>
  </si>
  <si>
    <t>HP612788</t>
  </si>
  <si>
    <t>5CD2228MLR</t>
  </si>
  <si>
    <t>jsuarezp</t>
  </si>
  <si>
    <t>{ADF8D83B-0683-4d1f-BB60-FF66D-9N70-IR2J-0F5D-X4OZ-BC}</t>
  </si>
  <si>
    <t>Jorge Armando Portilla Galviz</t>
  </si>
  <si>
    <t>HP612802</t>
  </si>
  <si>
    <t>5CD2228MJ0</t>
  </si>
  <si>
    <t>jarmanpo</t>
  </si>
  <si>
    <t>{ADF8D83B-0683-4d1f-BB60-FF66D-ODS1-M6DU-2CFS-1AJM-BC}</t>
  </si>
  <si>
    <t>Jorge Eduardo Arias Cardona</t>
  </si>
  <si>
    <t>HP5700030074</t>
  </si>
  <si>
    <t>5CD2228MBY</t>
  </si>
  <si>
    <t>jearias</t>
  </si>
  <si>
    <t>{ADF8D83B-0683-4d1f-BB60-FF66D-24O0-IRAU-9GFS-P5LU-BC}</t>
  </si>
  <si>
    <t>Leon Dario Correa Londono</t>
  </si>
  <si>
    <t>HP316683</t>
  </si>
  <si>
    <t>5CD00120KG</t>
  </si>
  <si>
    <t>lcorreal</t>
  </si>
  <si>
    <t>{ADF8D83B-0683-4d1f-BB60-FF66D-8E90-J1DK-10IE-DRU8-BC}</t>
  </si>
  <si>
    <t>Liliana Maria Giraldo Gomez</t>
  </si>
  <si>
    <t>HP314668</t>
  </si>
  <si>
    <t>5CD9131WKS</t>
  </si>
  <si>
    <t>lgiralg</t>
  </si>
  <si>
    <t>041101-120041-000600</t>
  </si>
  <si>
    <t>Luis Ernesto Rios Diaz</t>
  </si>
  <si>
    <t>HP572075</t>
  </si>
  <si>
    <t>5CD00120VW</t>
  </si>
  <si>
    <t>lurios</t>
  </si>
  <si>
    <t>{ADF8D83B-0683-4d1f-BB60-FF66D-MXT0-IRLX-FXS8-7702-BC}</t>
  </si>
  <si>
    <t>version 11</t>
  </si>
  <si>
    <t>Luz Adriana Tello Mejia</t>
  </si>
  <si>
    <t>HP558878</t>
  </si>
  <si>
    <t>5CD9036W60</t>
  </si>
  <si>
    <t>ltello</t>
  </si>
  <si>
    <t>{ADF8D83B-0683-4d1f-BB60-FF66D-O430-N4YW-ILUF-QNQB-BC}</t>
  </si>
  <si>
    <t>Andres Alejandro Luna Reinosa</t>
  </si>
  <si>
    <t>HP571779</t>
  </si>
  <si>
    <t>5CD0011ZXB</t>
  </si>
  <si>
    <t>aluna</t>
  </si>
  <si>
    <t>23N1-89AD-W9DI-W0J6</t>
  </si>
  <si>
    <t>Catherine Velandia Guerra</t>
  </si>
  <si>
    <t>HP612885</t>
  </si>
  <si>
    <t>5CD2228M8V</t>
  </si>
  <si>
    <t>cvelandi</t>
  </si>
  <si>
    <t>X100-4OSY-BMPD-M4XU</t>
  </si>
  <si>
    <t>Douglas Alberto Uzcategui Contreras</t>
  </si>
  <si>
    <t>HP571808</t>
  </si>
  <si>
    <t>5CD0011ZYK</t>
  </si>
  <si>
    <t>duzcatec</t>
  </si>
  <si>
    <t>JCX0-EJSE-L87K-4HI8</t>
  </si>
  <si>
    <t>Edgar Augusto Carvajal Ruiz</t>
  </si>
  <si>
    <t>HP316468</t>
  </si>
  <si>
    <t>5CD001205H</t>
  </si>
  <si>
    <t>ecarvaja</t>
  </si>
  <si>
    <t>2E30-EOXU-9DOW-I6QA</t>
  </si>
  <si>
    <t>HP5700029958</t>
  </si>
  <si>
    <t>5CD2228MJJ</t>
  </si>
  <si>
    <t>BZ00-RDL0-2IJM-BYOY</t>
  </si>
  <si>
    <t>Sandra Milena Carmona Barrera</t>
  </si>
  <si>
    <t>HP16020391</t>
  </si>
  <si>
    <t>5CD9131WR4</t>
  </si>
  <si>
    <t>scarmob</t>
  </si>
  <si>
    <t>FieldView</t>
  </si>
  <si>
    <t>Carlos Alberto Hernandez Arbelaez</t>
  </si>
  <si>
    <t>HP613472</t>
  </si>
  <si>
    <t>5CD2228MDH</t>
  </si>
  <si>
    <t>chernand</t>
  </si>
  <si>
    <t>Carlos Mario Acevedo Gonzalez</t>
  </si>
  <si>
    <t>HP316521</t>
  </si>
  <si>
    <t>5CD0011ZXZ</t>
  </si>
  <si>
    <t>cacevego</t>
  </si>
  <si>
    <t>Daniel Mejia Silguero</t>
  </si>
  <si>
    <t>DMEJISIL</t>
  </si>
  <si>
    <t xml:space="preserve">MXL1150T0J </t>
  </si>
  <si>
    <t>KGUTIERG</t>
  </si>
  <si>
    <t>Diana Maria Aristizabal Berrio</t>
  </si>
  <si>
    <t>HP314658</t>
  </si>
  <si>
    <t>5CD9131WTS</t>
  </si>
  <si>
    <t>GRICOR</t>
  </si>
  <si>
    <t>Fabio Alexander Gomez Rodriguez</t>
  </si>
  <si>
    <t>HP316903</t>
  </si>
  <si>
    <t>5CD00120G4</t>
  </si>
  <si>
    <t>fagomez</t>
  </si>
  <si>
    <t>Giovanny Alonso Rico</t>
  </si>
  <si>
    <t>LE301931</t>
  </si>
  <si>
    <t>PC0QXA0P</t>
  </si>
  <si>
    <t>JPATINOO</t>
  </si>
  <si>
    <t>Jhony Alexander Betancur Monsalve</t>
  </si>
  <si>
    <t>HP572086</t>
  </si>
  <si>
    <t>5CD001206F</t>
  </si>
  <si>
    <t>jbetanmo</t>
  </si>
  <si>
    <t>Julian Antonio Rua Barrientos</t>
  </si>
  <si>
    <t>HP316554</t>
  </si>
  <si>
    <t>5CD001202M</t>
  </si>
  <si>
    <t>jarubarr</t>
  </si>
  <si>
    <t>Julio Cesar Londono Gaviria</t>
  </si>
  <si>
    <t>JLONDOGA</t>
  </si>
  <si>
    <t>MXJ51303CB</t>
  </si>
  <si>
    <t>jlondoga</t>
  </si>
  <si>
    <t>Marlon Eduardo Ortiz Mazo</t>
  </si>
  <si>
    <t>HP315702</t>
  </si>
  <si>
    <t>8CG91464X0</t>
  </si>
  <si>
    <t>PAHURTAD</t>
  </si>
  <si>
    <t>Paula Andrea Hurtado Salgado</t>
  </si>
  <si>
    <t>HP316612</t>
  </si>
  <si>
    <t>5CD00120QL</t>
  </si>
  <si>
    <t>pahurtad</t>
  </si>
  <si>
    <t>Carlos Humberto Misas Arroyave</t>
  </si>
  <si>
    <t>HP316560</t>
  </si>
  <si>
    <t>5CD00120CV</t>
  </si>
  <si>
    <t>cmisasa</t>
  </si>
  <si>
    <t>GeoSpatial</t>
  </si>
  <si>
    <t>Juan Gallo Arenas</t>
  </si>
  <si>
    <t>HP16020361</t>
  </si>
  <si>
    <t>5CD9131WSF</t>
  </si>
  <si>
    <t>jgalloa</t>
  </si>
  <si>
    <t>NETVM-PGISNGJ3</t>
  </si>
  <si>
    <t>NET-TPNIDB1</t>
  </si>
  <si>
    <t>NETVM-PRPA35</t>
  </si>
  <si>
    <t>Alvaro Pedraza Villabona</t>
  </si>
  <si>
    <t>HP612584</t>
  </si>
  <si>
    <t>5CD2228MLQ</t>
  </si>
  <si>
    <t>apedraza</t>
  </si>
  <si>
    <t>NETVM-DRPA04</t>
  </si>
  <si>
    <t>Edison Schneider Hincapie Ramirez</t>
  </si>
  <si>
    <t>HP571893</t>
  </si>
  <si>
    <t>5CD00120CW</t>
  </si>
  <si>
    <t>ehincapr</t>
  </si>
  <si>
    <t>20726626</t>
  </si>
  <si>
    <t>Henry Canas Parra</t>
  </si>
  <si>
    <t>LEO03N139674</t>
  </si>
  <si>
    <t>PC0QVUPP</t>
  </si>
  <si>
    <t>hcanas</t>
  </si>
  <si>
    <t>Miguel Andres Prada Pineda</t>
  </si>
  <si>
    <t>HP612703</t>
  </si>
  <si>
    <t>5CD2228MKG</t>
  </si>
  <si>
    <t>mpradap</t>
  </si>
  <si>
    <t>Marybel Zarama Castaneda</t>
  </si>
  <si>
    <t>DESKTOP-GJPC5BJ</t>
  </si>
  <si>
    <t>mzaramac</t>
  </si>
  <si>
    <t>Sebastian Hernandez Lopez</t>
  </si>
  <si>
    <t>HP558701</t>
  </si>
  <si>
    <t>5CD9036W2R</t>
  </si>
  <si>
    <t>shernanl</t>
  </si>
  <si>
    <t>IBM SPSS Modeler</t>
  </si>
  <si>
    <t>20562328</t>
  </si>
  <si>
    <t>6656927e8121a2a8384d</t>
  </si>
  <si>
    <t>Imanager</t>
  </si>
  <si>
    <t>Diego Sepulveda Bedoya</t>
  </si>
  <si>
    <t>HP5700065494</t>
  </si>
  <si>
    <t>5CD1258JGR</t>
  </si>
  <si>
    <t>diegose</t>
  </si>
  <si>
    <t>Luis Angel Hernandez Ruiz</t>
  </si>
  <si>
    <t>HP5700065484</t>
  </si>
  <si>
    <t>5CD1258JFB</t>
  </si>
  <si>
    <t>angelh</t>
  </si>
  <si>
    <t xml:space="preserve">David Fernando Rivera Olarte </t>
  </si>
  <si>
    <t>DRIVERAO</t>
  </si>
  <si>
    <t>Duver Toro Giraldo</t>
  </si>
  <si>
    <t>DTOROG</t>
  </si>
  <si>
    <t>Frederick Aguirre Laverde</t>
  </si>
  <si>
    <t>CAOM2</t>
  </si>
  <si>
    <t>MXJ90206PY</t>
  </si>
  <si>
    <t>FAGUIRRE</t>
  </si>
  <si>
    <t>Juan Diego Henao Mesa</t>
  </si>
  <si>
    <t>HP314783</t>
  </si>
  <si>
    <t>5CD912C7KK</t>
  </si>
  <si>
    <t>JHENAME</t>
  </si>
  <si>
    <t>Monica Julieht Cataño Hincapie</t>
  </si>
  <si>
    <t>MCATANOH1</t>
  </si>
  <si>
    <t xml:space="preserve">MXL3460Q8D </t>
  </si>
  <si>
    <t>MCATANOH</t>
  </si>
  <si>
    <t>Claudia Cecilia Echeverri Aguilar</t>
  </si>
  <si>
    <t>HP316628</t>
  </si>
  <si>
    <t>5CD00120D9</t>
  </si>
  <si>
    <t>cechever</t>
  </si>
  <si>
    <t>20786331</t>
  </si>
  <si>
    <t>Albeiro Rios Navarro</t>
  </si>
  <si>
    <t>HP612792</t>
  </si>
  <si>
    <t>5CD2228MJT</t>
  </si>
  <si>
    <t>arios</t>
  </si>
  <si>
    <t>Ana Maria Agudelo Lopez</t>
  </si>
  <si>
    <t>HP5700065449</t>
  </si>
  <si>
    <t>5CD1258JG8</t>
  </si>
  <si>
    <t>amagudelo</t>
  </si>
  <si>
    <t>Duber Escobar Jojoa</t>
  </si>
  <si>
    <t>HP16017963</t>
  </si>
  <si>
    <t>5CD912C7NQ</t>
  </si>
  <si>
    <t>descobj</t>
  </si>
  <si>
    <t>evelezy</t>
  </si>
  <si>
    <t>EPIFANIO GARCIA SALDARRIAGA</t>
  </si>
  <si>
    <t>HP316588</t>
  </si>
  <si>
    <t>5CD00120FN</t>
  </si>
  <si>
    <t>EPGARCIA</t>
  </si>
  <si>
    <t>Gladys Aide Villamizar Gutierrez</t>
  </si>
  <si>
    <t>HP612750</t>
  </si>
  <si>
    <t>5CD2228MM3</t>
  </si>
  <si>
    <t>gvillami</t>
  </si>
  <si>
    <t>HP558492</t>
  </si>
  <si>
    <t>5CD9036VX8</t>
  </si>
  <si>
    <t>Jorge Alexis Baena Alvarez</t>
  </si>
  <si>
    <t>HP571919</t>
  </si>
  <si>
    <t>5CD00120D4</t>
  </si>
  <si>
    <t>jbaenaa</t>
  </si>
  <si>
    <t>Natalia Andrea Uribe Mejia</t>
  </si>
  <si>
    <t>HP316563</t>
  </si>
  <si>
    <t>5CD00120G0</t>
  </si>
  <si>
    <t>nuribme</t>
  </si>
  <si>
    <t>SSUAREZ</t>
  </si>
  <si>
    <t>mhuertas</t>
  </si>
  <si>
    <t>MINWEU1200130404  - Codigo 467597</t>
  </si>
  <si>
    <t>Mentum Planet Evolution</t>
  </si>
  <si>
    <t>Andres Hurtado Burbano</t>
  </si>
  <si>
    <t>HP612934</t>
  </si>
  <si>
    <t>5CD2228MDM</t>
  </si>
  <si>
    <t>anhurta</t>
  </si>
  <si>
    <t xml:space="preserve">00778-22231-61449 </t>
  </si>
  <si>
    <t>Giovanni Lopez Fajardo</t>
  </si>
  <si>
    <t xml:space="preserve">HP5700065434 </t>
  </si>
  <si>
    <t>5CD1258JHQ</t>
  </si>
  <si>
    <t>glopezfa</t>
  </si>
  <si>
    <t>Juan Carlos Zapata Garcia</t>
  </si>
  <si>
    <t>HP612936</t>
  </si>
  <si>
    <t>5CD2228MCY</t>
  </si>
  <si>
    <t>jcarloza</t>
  </si>
  <si>
    <t>20304820</t>
  </si>
  <si>
    <t>Willy Saldarriaga Schrader</t>
  </si>
  <si>
    <t>HP316624</t>
  </si>
  <si>
    <t>5CD00120PM</t>
  </si>
  <si>
    <t>ssaldarw</t>
  </si>
  <si>
    <t>Microstation</t>
  </si>
  <si>
    <t>Microsoft</t>
  </si>
  <si>
    <t xml:space="preserve"> ELKIN DARIO ARREDONDO POSADA </t>
  </si>
  <si>
    <t xml:space="preserve">MDC5CD346162L </t>
  </si>
  <si>
    <t>5CD346162L</t>
  </si>
  <si>
    <t>earredpo</t>
  </si>
  <si>
    <t>Juan Camilo Toro Herrera</t>
  </si>
  <si>
    <t>HP571877</t>
  </si>
  <si>
    <t>5CD00120LM</t>
  </si>
  <si>
    <t>jtoroher</t>
  </si>
  <si>
    <t>Hernan Dario Cordoba Gallego</t>
  </si>
  <si>
    <t>HP314563</t>
  </si>
  <si>
    <t>8CG9093P55</t>
  </si>
  <si>
    <t>hcordobg</t>
  </si>
  <si>
    <t>Yurani Viviana Daza Mayo</t>
  </si>
  <si>
    <t>HP314522</t>
  </si>
  <si>
    <t>8CG9093P42</t>
  </si>
  <si>
    <t>YDAZAM</t>
  </si>
  <si>
    <t>Andres David Montoya Jimenez</t>
  </si>
  <si>
    <t>HP5700008594</t>
  </si>
  <si>
    <t>5CD9524SP1</t>
  </si>
  <si>
    <t>amontoyj</t>
  </si>
  <si>
    <t>Arcila Montoya, Jhon Bayron</t>
  </si>
  <si>
    <t>HP314817</t>
  </si>
  <si>
    <t>5CD912C7M3</t>
  </si>
  <si>
    <t>jarcila</t>
  </si>
  <si>
    <t>Carlos Andres Buelvas Arizal</t>
  </si>
  <si>
    <t>DEO03N124262</t>
  </si>
  <si>
    <t>8943M12</t>
  </si>
  <si>
    <t>cbuelvar</t>
  </si>
  <si>
    <t>Carlos Andres Yepes Rojas</t>
  </si>
  <si>
    <t>HP612956</t>
  </si>
  <si>
    <t>5CD2228MCW</t>
  </si>
  <si>
    <t>cyepes</t>
  </si>
  <si>
    <t>Coronado Rojas, Luis Hernando</t>
  </si>
  <si>
    <t>HTC5CG6234B4</t>
  </si>
  <si>
    <t>5CG6234B4R</t>
  </si>
  <si>
    <t>lcoronro</t>
  </si>
  <si>
    <t>DIANA CAROLINA ESPINOSA CASTRO</t>
  </si>
  <si>
    <t>Echeverri Aguilar, Claudia Cecilia</t>
  </si>
  <si>
    <t>Alberto Andres Romero Montes</t>
  </si>
  <si>
    <t>HP5700089178</t>
  </si>
  <si>
    <t>5CD2385PY4</t>
  </si>
  <si>
    <t>ralberto</t>
  </si>
  <si>
    <t>Ferrer Zambrano, Reynel De Jesus</t>
  </si>
  <si>
    <t>EITCNU20704TZ</t>
  </si>
  <si>
    <t>CNU20704TZ</t>
  </si>
  <si>
    <t>rferrerz</t>
  </si>
  <si>
    <t>GIL ALLIN, JAMES MAGGIVER</t>
  </si>
  <si>
    <t>HTC5CG62349ZP</t>
  </si>
  <si>
    <t>5CG62349ZP</t>
  </si>
  <si>
    <t>jgilalli</t>
  </si>
  <si>
    <t>Gil Cubides, John Sebastian</t>
  </si>
  <si>
    <t>Henao Villa, Laura</t>
  </si>
  <si>
    <t>Jaimes Diaz, Boris Cristo</t>
  </si>
  <si>
    <t>LEO03N128864</t>
  </si>
  <si>
    <t>PC0QXA0Z</t>
  </si>
  <si>
    <t>bjaimesd</t>
  </si>
  <si>
    <t>COT5CG043B7GM</t>
  </si>
  <si>
    <t>5CGO43B7GM</t>
  </si>
  <si>
    <t>Jennifer Janett Acevedo Mendez</t>
  </si>
  <si>
    <t>LEO03N139644</t>
  </si>
  <si>
    <t>PC0QY4ZT</t>
  </si>
  <si>
    <t>jaceveme</t>
  </si>
  <si>
    <t>Karla Victoria Rivera Londono</t>
  </si>
  <si>
    <t>HP5700065424</t>
  </si>
  <si>
    <t>5CD1258JDX</t>
  </si>
  <si>
    <t>kriveral</t>
  </si>
  <si>
    <t>Leidy Andrea Samudio Nunez</t>
  </si>
  <si>
    <t>LE301902</t>
  </si>
  <si>
    <t>PC0QY516</t>
  </si>
  <si>
    <t>lsamudnu</t>
  </si>
  <si>
    <t>Jessica Magaly Valencia Bustamante</t>
  </si>
  <si>
    <t>LE301918</t>
  </si>
  <si>
    <t>jvalenbu</t>
  </si>
  <si>
    <t>Luna Meneses, Mabel Zoraya</t>
  </si>
  <si>
    <t>HP315781</t>
  </si>
  <si>
    <t>8CG914659Q</t>
  </si>
  <si>
    <t>mluname</t>
  </si>
  <si>
    <t>HP315647</t>
  </si>
  <si>
    <t>8CG91465FP</t>
  </si>
  <si>
    <t>Actualización</t>
  </si>
  <si>
    <t>Luz Elena Rey Vanegas</t>
  </si>
  <si>
    <t>LEO03N139669</t>
  </si>
  <si>
    <t>PC0QVUTM</t>
  </si>
  <si>
    <t>lreyv</t>
  </si>
  <si>
    <t>Martinez Figueroa, German Enrique</t>
  </si>
  <si>
    <t>Mauricio Medina Londono</t>
  </si>
  <si>
    <t>LE16017236</t>
  </si>
  <si>
    <t>PC0QVUZ9</t>
  </si>
  <si>
    <t>mmedil</t>
  </si>
  <si>
    <t xml:space="preserve">Medina Plazas, Joshet Ricardo </t>
  </si>
  <si>
    <t>HP5700008640</t>
  </si>
  <si>
    <t>5CD9524SPF</t>
  </si>
  <si>
    <t>jmedinpl</t>
  </si>
  <si>
    <t>Munoz Zapata, Juan Fernando</t>
  </si>
  <si>
    <t>HP16017991</t>
  </si>
  <si>
    <t>5CD912C7N5</t>
  </si>
  <si>
    <t>jmunzap</t>
  </si>
  <si>
    <t>Nelson Rene Cano Ospina</t>
  </si>
  <si>
    <t>LE301945</t>
  </si>
  <si>
    <t>PC0QY4XS</t>
  </si>
  <si>
    <t>ncano</t>
  </si>
  <si>
    <t>LEO03N139855</t>
  </si>
  <si>
    <t>PC0QY4ZK</t>
  </si>
  <si>
    <t>Nieto Romero, Sandra</t>
  </si>
  <si>
    <t>COT9WL2MP2</t>
  </si>
  <si>
    <t>9WL2MP2</t>
  </si>
  <si>
    <t>snietoro</t>
  </si>
  <si>
    <t>Olga Cecilia Rojas Gaviria</t>
  </si>
  <si>
    <t>LE16017399</t>
  </si>
  <si>
    <t>PC0QVUMK</t>
  </si>
  <si>
    <t>orojas</t>
  </si>
  <si>
    <t>LE549876</t>
  </si>
  <si>
    <t>PC0QVUUS</t>
  </si>
  <si>
    <t>HP10016214</t>
  </si>
  <si>
    <t>MXL245018W</t>
  </si>
  <si>
    <t>OSCAR ALEJANDRO BLANQUICET CHARRIS</t>
  </si>
  <si>
    <t>LE314140</t>
  </si>
  <si>
    <t>PC0QVURK</t>
  </si>
  <si>
    <t>oblanqui</t>
  </si>
  <si>
    <t>HP315403</t>
  </si>
  <si>
    <t>8CG9093SLX</t>
  </si>
  <si>
    <t>Rafael Eduardo Caceres Cifuentes</t>
  </si>
  <si>
    <t>HP572098</t>
  </si>
  <si>
    <t>5CD0012050</t>
  </si>
  <si>
    <t>rcaceres</t>
  </si>
  <si>
    <t>Rave Giraldo, Jesus Leonardo</t>
  </si>
  <si>
    <t>TECCB23267659</t>
  </si>
  <si>
    <t>CB23267659</t>
  </si>
  <si>
    <t>jraveg</t>
  </si>
  <si>
    <t>Rios Villa, Johan Sebastian</t>
  </si>
  <si>
    <t>HP315355</t>
  </si>
  <si>
    <t>5CD9036WDX</t>
  </si>
  <si>
    <t>jsriovil</t>
  </si>
  <si>
    <t>RODRIGUEZ TORRES, YESID</t>
  </si>
  <si>
    <t>HP5700065491</t>
  </si>
  <si>
    <t>5CD1258JCS</t>
  </si>
  <si>
    <t>YRODRITO</t>
  </si>
  <si>
    <t>Roimar Jesus Tamara Mercado</t>
  </si>
  <si>
    <t>LE314240</t>
  </si>
  <si>
    <t>PC0QXA22</t>
  </si>
  <si>
    <t>rtamaram</t>
  </si>
  <si>
    <t>Santiago Velasquez Montoya</t>
  </si>
  <si>
    <t>HP558866</t>
  </si>
  <si>
    <t>5CD9036W37</t>
  </si>
  <si>
    <t>svelasqm</t>
  </si>
  <si>
    <t>Serna Vargas, Diana Patricia</t>
  </si>
  <si>
    <t>HTCPC01GE7E</t>
  </si>
  <si>
    <t>PC01GE7E</t>
  </si>
  <si>
    <t>dsernv</t>
  </si>
  <si>
    <t>NETVM-PSDC01</t>
  </si>
  <si>
    <t>NETVM-PSDMSTA02</t>
  </si>
  <si>
    <t>Solarte Molina, Liliana Cristina</t>
  </si>
  <si>
    <t>HP314471</t>
  </si>
  <si>
    <t>8CG9093SK5</t>
  </si>
  <si>
    <t>lsolarte</t>
  </si>
  <si>
    <t>Vasquez Barrios, Karen Paola</t>
  </si>
  <si>
    <t>LEO03N139650</t>
  </si>
  <si>
    <t>PC0QY4WE</t>
  </si>
  <si>
    <t>kvasquba</t>
  </si>
  <si>
    <t xml:space="preserve">VERGARA HOLGUIN, RAGDIRA </t>
  </si>
  <si>
    <t>TECB7FSB53</t>
  </si>
  <si>
    <t>B7FSB53</t>
  </si>
  <si>
    <t>rvergarh</t>
  </si>
  <si>
    <t>Juan Diego Gutierrez Vanegas</t>
  </si>
  <si>
    <t>HP572002</t>
  </si>
  <si>
    <t>5CD00120V7</t>
  </si>
  <si>
    <t>jgutiev</t>
  </si>
  <si>
    <t>Maria Alejandra Morales Cespedes</t>
  </si>
  <si>
    <t>HP5700065453</t>
  </si>
  <si>
    <t>5CD1258JF8</t>
  </si>
  <si>
    <t>mmoralce</t>
  </si>
  <si>
    <t xml:space="preserve">Alvarez Vasquez, Buby Andres </t>
  </si>
  <si>
    <t>HP5700065541</t>
  </si>
  <si>
    <t>5CD1258JGS</t>
  </si>
  <si>
    <t>Balvarev</t>
  </si>
  <si>
    <t>Elsa Stella Acosta Ortega</t>
  </si>
  <si>
    <t>HP150151</t>
  </si>
  <si>
    <t>MXL11510FT</t>
  </si>
  <si>
    <t>eacostao</t>
  </si>
  <si>
    <t>Jose Felix Palacio Montoya</t>
  </si>
  <si>
    <t>LE16017275</t>
  </si>
  <si>
    <t>PC0QXA3H</t>
  </si>
  <si>
    <t>Oscar H Torres Marin</t>
  </si>
  <si>
    <t>LE16017302</t>
  </si>
  <si>
    <t>PC0QXA0C</t>
  </si>
  <si>
    <t>Rojas Gaviria, Olga Cecilia</t>
  </si>
  <si>
    <t>LEO03N139773</t>
  </si>
  <si>
    <t>PC0QVUPK</t>
  </si>
  <si>
    <t>LE301911</t>
  </si>
  <si>
    <t>PC0QXA1W</t>
  </si>
  <si>
    <t>LE314056</t>
  </si>
  <si>
    <t>PC0QY4ZC</t>
  </si>
  <si>
    <t>LEO03N139750</t>
  </si>
  <si>
    <t>PC0QXA1X</t>
  </si>
  <si>
    <t>NETVM-TNEWSER01</t>
  </si>
  <si>
    <t>NETVM-TNEWSER02</t>
  </si>
  <si>
    <t>NETVM-DCLICK01</t>
  </si>
  <si>
    <t>NETVM-PSPAC01</t>
  </si>
  <si>
    <t>NETVM-TINFCAP01</t>
  </si>
  <si>
    <t>NETWTS04-33</t>
  </si>
  <si>
    <t>Abdelwally Rendon, Daniel Abdel</t>
  </si>
  <si>
    <t>DE138373</t>
  </si>
  <si>
    <t>35NLLV1</t>
  </si>
  <si>
    <t>dabdelre</t>
  </si>
  <si>
    <t xml:space="preserve">Alba Barreto, Luisa Fernanda </t>
  </si>
  <si>
    <t>DEO03N124295</t>
  </si>
  <si>
    <t>D523M12</t>
  </si>
  <si>
    <t>lalbaba</t>
  </si>
  <si>
    <t xml:space="preserve">Alejandro cardona patino </t>
  </si>
  <si>
    <t>DEO03N124403</t>
  </si>
  <si>
    <t>J743M12</t>
  </si>
  <si>
    <t>vidarroc</t>
  </si>
  <si>
    <t>Alfonso Luis Arrieta Hernandez</t>
  </si>
  <si>
    <t>HP314582</t>
  </si>
  <si>
    <t>5CD9167P8V</t>
  </si>
  <si>
    <t>aarrieth</t>
  </si>
  <si>
    <t>Arango Castano, Juan Rafael</t>
  </si>
  <si>
    <t>HP315814</t>
  </si>
  <si>
    <t>8CG91465BP</t>
  </si>
  <si>
    <t>jrarango</t>
  </si>
  <si>
    <t>LE301946</t>
  </si>
  <si>
    <t>PC0QY50Z</t>
  </si>
  <si>
    <t>Arango Osorio, Erika Maria</t>
  </si>
  <si>
    <t>LEO03N139767</t>
  </si>
  <si>
    <t>PC0QY4FK</t>
  </si>
  <si>
    <t>earangoz</t>
  </si>
  <si>
    <t>ATENCIO MOSCOTE, ANTHONY DAVID</t>
  </si>
  <si>
    <t>HPML140040</t>
  </si>
  <si>
    <t>5CD038M2GK</t>
  </si>
  <si>
    <t>aatencio</t>
  </si>
  <si>
    <t>Aura Cristina Fernandez Ojeda</t>
  </si>
  <si>
    <t>LE301640</t>
  </si>
  <si>
    <t xml:space="preserve">LR0ADQKZ </t>
  </si>
  <si>
    <t>afernaoj</t>
  </si>
  <si>
    <t>Tiendas</t>
  </si>
  <si>
    <t>HP315864</t>
  </si>
  <si>
    <t>8CG91465BB</t>
  </si>
  <si>
    <t>Bedoya Gaviria, Anderson</t>
  </si>
  <si>
    <t>HTC5CG5291R99</t>
  </si>
  <si>
    <t>5CG5291R99</t>
  </si>
  <si>
    <t>abedoyag</t>
  </si>
  <si>
    <t>BEJARANO PARRA, FABIAN ORLANDO</t>
  </si>
  <si>
    <t>HPML148239</t>
  </si>
  <si>
    <t>5CG1140JSN</t>
  </si>
  <si>
    <t>fbejaran</t>
  </si>
  <si>
    <t>Bravo Varela, Jhonatan Andres</t>
  </si>
  <si>
    <t>HP315171</t>
  </si>
  <si>
    <t>5CD9171FQS</t>
  </si>
  <si>
    <t>jbvarela</t>
  </si>
  <si>
    <t>MARIA CAMILA ROLDAN ITUYAN</t>
  </si>
  <si>
    <t>HP315098</t>
  </si>
  <si>
    <t>5CD9171FQV</t>
  </si>
  <si>
    <t>LEO03N139606</t>
  </si>
  <si>
    <t>PC0QY4ZS</t>
  </si>
  <si>
    <t>HP315498</t>
  </si>
  <si>
    <t>8CG9093SML</t>
  </si>
  <si>
    <t>HP315099</t>
  </si>
  <si>
    <t>5CD9171FRX</t>
  </si>
  <si>
    <t>Camilo Andres Arango Garcia</t>
  </si>
  <si>
    <t>HP14659J</t>
  </si>
  <si>
    <t>8CG914659J</t>
  </si>
  <si>
    <t>carangar</t>
  </si>
  <si>
    <t>Cano Ospina, Nelson Rene</t>
  </si>
  <si>
    <t>HP315423</t>
  </si>
  <si>
    <t>8CG9093SQF</t>
  </si>
  <si>
    <t>Carlos Andres Montenegro</t>
  </si>
  <si>
    <t>LEO03N139518</t>
  </si>
  <si>
    <t xml:space="preserve">LR0AGATE </t>
  </si>
  <si>
    <t>cmontmon</t>
  </si>
  <si>
    <t>DEO03N124081</t>
  </si>
  <si>
    <t>BS43M12</t>
  </si>
  <si>
    <t>DEO03N011457</t>
  </si>
  <si>
    <t>3XSQNW1</t>
  </si>
  <si>
    <t>Carlos Andres Montenegro Cardona</t>
  </si>
  <si>
    <t>HP3212497</t>
  </si>
  <si>
    <t>MXL241124Y</t>
  </si>
  <si>
    <t>Carlos Daniel Carcamo Sepulveda</t>
  </si>
  <si>
    <t>HP314494</t>
  </si>
  <si>
    <t>8CG9093P62</t>
  </si>
  <si>
    <t>ccarcase</t>
  </si>
  <si>
    <t>HP315673</t>
  </si>
  <si>
    <t>8CG91465DD</t>
  </si>
  <si>
    <t>HP314540</t>
  </si>
  <si>
    <t>8CG9093SQK</t>
  </si>
  <si>
    <t>HP314478</t>
  </si>
  <si>
    <t>8CG9093SJD</t>
  </si>
  <si>
    <t>HP314495</t>
  </si>
  <si>
    <t>8CG9093SJH</t>
  </si>
  <si>
    <t xml:space="preserve">Carmona Barrera, Sandra Milena </t>
  </si>
  <si>
    <t>NETVM-DBIZ01</t>
  </si>
  <si>
    <t>Castano Giraldo, Sandra Milena</t>
  </si>
  <si>
    <t>LE301961</t>
  </si>
  <si>
    <t>PC0QVURW</t>
  </si>
  <si>
    <t>scastag</t>
  </si>
  <si>
    <t>HP315604</t>
  </si>
  <si>
    <t>8CG91464W8</t>
  </si>
  <si>
    <t>Claudia Milena Rivera Grajales</t>
  </si>
  <si>
    <t>LEO03N139709</t>
  </si>
  <si>
    <t>PC0QVUTJ</t>
  </si>
  <si>
    <t>crivergr</t>
  </si>
  <si>
    <t>Heidy Johana Ortiz Prada</t>
  </si>
  <si>
    <t>HP316711</t>
  </si>
  <si>
    <t>hortizpr</t>
  </si>
  <si>
    <t>Jhon Fredy Renteria Cuesta</t>
  </si>
  <si>
    <t>HP16019036</t>
  </si>
  <si>
    <t>5CD9131WL1</t>
  </si>
  <si>
    <t>jrentc</t>
  </si>
  <si>
    <t>Carlos Andres Amaya Rodriguez</t>
  </si>
  <si>
    <t>HP316966</t>
  </si>
  <si>
    <t>5CD012D0CP</t>
  </si>
  <si>
    <t>camayaro</t>
  </si>
  <si>
    <t>Corredor, Lady julieth</t>
  </si>
  <si>
    <t>LE301277</t>
  </si>
  <si>
    <t>LR0ADQLG</t>
  </si>
  <si>
    <t>ljulieco</t>
  </si>
  <si>
    <t xml:space="preserve">LE555232 </t>
  </si>
  <si>
    <t xml:space="preserve">LR0AGH9N </t>
  </si>
  <si>
    <t>LE16019988</t>
  </si>
  <si>
    <t>PC0QVUWV</t>
  </si>
  <si>
    <t>LEO03N139730</t>
  </si>
  <si>
    <t>PC0QY4YQ</t>
  </si>
  <si>
    <t>LEO03N139522</t>
  </si>
  <si>
    <t>LR0AGATB</t>
  </si>
  <si>
    <t>21018857 </t>
  </si>
  <si>
    <t>LE301398</t>
  </si>
  <si>
    <t>LR0ADQTG</t>
  </si>
  <si>
    <t>Dario Augusto Mora Garzon</t>
  </si>
  <si>
    <t>DEO03N124155</t>
  </si>
  <si>
    <t>JKX2M12</t>
  </si>
  <si>
    <t>damorgar</t>
  </si>
  <si>
    <t>Diego Leon Marin Calle</t>
  </si>
  <si>
    <t>NETVM-PNOCRPA</t>
  </si>
  <si>
    <t>Echeverri Castano, Luis Eliecer</t>
  </si>
  <si>
    <t>lechevec</t>
  </si>
  <si>
    <t>Emilce Herrera Uchuvo</t>
  </si>
  <si>
    <t>LEO03N139630</t>
  </si>
  <si>
    <t>PC0QVUQH</t>
  </si>
  <si>
    <t>eherreuc</t>
  </si>
  <si>
    <t>Erica Alejandra Higuita Guerra</t>
  </si>
  <si>
    <t>LE16017373</t>
  </si>
  <si>
    <t>PC0QVUYX</t>
  </si>
  <si>
    <t>ehiguigu</t>
  </si>
  <si>
    <t>20818199</t>
  </si>
  <si>
    <t xml:space="preserve">Espinosa Escobar, Luis Freddy </t>
  </si>
  <si>
    <t>LEO03N139331</t>
  </si>
  <si>
    <t>LR0ADQKY</t>
  </si>
  <si>
    <t>lespinoe</t>
  </si>
  <si>
    <t>Miguel Andres, Gonzalez Osorio</t>
  </si>
  <si>
    <t>LE301575</t>
  </si>
  <si>
    <t>LR0ADQDY</t>
  </si>
  <si>
    <t>mgonzaos</t>
  </si>
  <si>
    <t>Fernandez Ojeda, Aura Cristina</t>
  </si>
  <si>
    <t>HP316956</t>
  </si>
  <si>
    <t>5CD012D09P</t>
  </si>
  <si>
    <t>Florez, Jorge</t>
  </si>
  <si>
    <t>HP571924</t>
  </si>
  <si>
    <t>5CD00120LG</t>
  </si>
  <si>
    <t>joflorez</t>
  </si>
  <si>
    <t>Garcia Cardenas, Bernardo Jose</t>
  </si>
  <si>
    <t>DEO03N115943</t>
  </si>
  <si>
    <t>F0VDJ12</t>
  </si>
  <si>
    <t>bgarciac</t>
  </si>
  <si>
    <t>LEO03N139343</t>
  </si>
  <si>
    <t>LR0ADQBN</t>
  </si>
  <si>
    <t>LEO03N139706</t>
  </si>
  <si>
    <t>PC0QXA0H</t>
  </si>
  <si>
    <t>Garcia Galvis, Jenny Johana</t>
  </si>
  <si>
    <t>HP315747</t>
  </si>
  <si>
    <t>8CG91464XW</t>
  </si>
  <si>
    <t>LE314222</t>
  </si>
  <si>
    <t>PC0QY4U8</t>
  </si>
  <si>
    <t>jpalaciv</t>
  </si>
  <si>
    <t>LEO03N139768</t>
  </si>
  <si>
    <t>PC0QXA1A</t>
  </si>
  <si>
    <t>Garcia Hincapie, Oscar Renson</t>
  </si>
  <si>
    <t>LE314022</t>
  </si>
  <si>
    <t>PC0QVUW4</t>
  </si>
  <si>
    <t>ogarciah</t>
  </si>
  <si>
    <t>Gerson Orlay Lopez Hernandez</t>
  </si>
  <si>
    <t>HP315387</t>
  </si>
  <si>
    <t>5CD9036WFK</t>
  </si>
  <si>
    <t>glopezhe</t>
  </si>
  <si>
    <t>Giraldo Correa, John Byron</t>
  </si>
  <si>
    <t>HP16018993</t>
  </si>
  <si>
    <t>5CD9131WT3</t>
  </si>
  <si>
    <t>jgiralco</t>
  </si>
  <si>
    <t>Guevara Rincon, Zaida Alexandra</t>
  </si>
  <si>
    <t>LEO03N139766</t>
  </si>
  <si>
    <t>PC0QXA1Q</t>
  </si>
  <si>
    <t>zguevari</t>
  </si>
  <si>
    <t>Hector Mauricio Martinez Alzate</t>
  </si>
  <si>
    <t>HPML164814</t>
  </si>
  <si>
    <t>1CZ12504Q7</t>
  </si>
  <si>
    <t>hmartine</t>
  </si>
  <si>
    <t xml:space="preserve">Henao Ramirez, Julian Andres </t>
  </si>
  <si>
    <t>LEO03N139517</t>
  </si>
  <si>
    <t>LR0AGAU5</t>
  </si>
  <si>
    <t>jhenaram</t>
  </si>
  <si>
    <t>Hernandez Giraldo, Jorge Ivan</t>
  </si>
  <si>
    <t>LE301958</t>
  </si>
  <si>
    <t>PC0QY502</t>
  </si>
  <si>
    <t xml:space="preserve">Herrera Uchuvo, Emilce </t>
  </si>
  <si>
    <t>HP314539</t>
  </si>
  <si>
    <t>8CG9093P4N</t>
  </si>
  <si>
    <t>Carlos Andres Diaz Barbosa</t>
  </si>
  <si>
    <t>HP612781</t>
  </si>
  <si>
    <t>5CD2228MN6</t>
  </si>
  <si>
    <t>cdiazba</t>
  </si>
  <si>
    <t>LEO03N139659</t>
  </si>
  <si>
    <t>PC0QY4EQ</t>
  </si>
  <si>
    <t>HP315537</t>
  </si>
  <si>
    <t>8CG9093P68</t>
  </si>
  <si>
    <t>Idarraga Ocampo, Vanessa</t>
  </si>
  <si>
    <t>HP41121X</t>
  </si>
  <si>
    <t>MXL241121X</t>
  </si>
  <si>
    <t>ISAAC DAVID BALSEIRO SOLANO</t>
  </si>
  <si>
    <t>HP314486</t>
  </si>
  <si>
    <t>8CG9093SLH</t>
  </si>
  <si>
    <t>ibalseir</t>
  </si>
  <si>
    <t>HP559962</t>
  </si>
  <si>
    <t>8CG9093SL7</t>
  </si>
  <si>
    <t>Javier Castelblanco Galindo</t>
  </si>
  <si>
    <t>DEO03N124249</t>
  </si>
  <si>
    <t>3C53M12</t>
  </si>
  <si>
    <t>jcastega</t>
  </si>
  <si>
    <t>Johhan Stiven Maldonado Benavides</t>
  </si>
  <si>
    <t>HP558862</t>
  </si>
  <si>
    <t>5CD9036W34</t>
  </si>
  <si>
    <t>jmaldobe</t>
  </si>
  <si>
    <t>Miguel Angel Torres Hoyos</t>
  </si>
  <si>
    <t>HP561027</t>
  </si>
  <si>
    <t>8CG9093SNR</t>
  </si>
  <si>
    <t>mtorreh</t>
  </si>
  <si>
    <t>Jorge Arley Cardona Hurtado</t>
  </si>
  <si>
    <t>HP314484</t>
  </si>
  <si>
    <t>8CG9093P5V</t>
  </si>
  <si>
    <t>jcardohu</t>
  </si>
  <si>
    <t>JORGE ELIECER FLOREZ OSPINA</t>
  </si>
  <si>
    <t>LEO03N139514</t>
  </si>
  <si>
    <t>LR0ADQ95</t>
  </si>
  <si>
    <t>Jose Damian Torres Trujillo</t>
  </si>
  <si>
    <t>HP315728</t>
  </si>
  <si>
    <t>8CG91465FZ</t>
  </si>
  <si>
    <t>jtorretr</t>
  </si>
  <si>
    <t>Joshet Ricardo Medina Plazas</t>
  </si>
  <si>
    <t>LE314253</t>
  </si>
  <si>
    <t>PC0QY4ZY</t>
  </si>
  <si>
    <t>JUAN DAVID PINEDA JARAMILLO</t>
  </si>
  <si>
    <t>LE16017279</t>
  </si>
  <si>
    <t>PC0QY518</t>
  </si>
  <si>
    <t>jpinedaj</t>
  </si>
  <si>
    <t>Juan David Pineda Jaramillo</t>
  </si>
  <si>
    <t>LE16017327</t>
  </si>
  <si>
    <t>PC0QXA3R</t>
  </si>
  <si>
    <t>Juan Esteban Gonzales Gaviria</t>
  </si>
  <si>
    <t>HP316916</t>
  </si>
  <si>
    <t>5CD00120WP</t>
  </si>
  <si>
    <t>jgongavi</t>
  </si>
  <si>
    <t>KELLY GRACIELA GOMEZ GONZALEZ</t>
  </si>
  <si>
    <t>kgomegon</t>
  </si>
  <si>
    <t>KEVIN ALEXANDER GOMEZ LOPEZ</t>
  </si>
  <si>
    <t>HP315549</t>
  </si>
  <si>
    <t>8CG9093SPR</t>
  </si>
  <si>
    <t>kgomezlo</t>
  </si>
  <si>
    <t>Leal Perdomo, German Mauricio</t>
  </si>
  <si>
    <t>HP3211845</t>
  </si>
  <si>
    <t>CNU2429FYK</t>
  </si>
  <si>
    <t>glealpe</t>
  </si>
  <si>
    <t>LE16017343</t>
  </si>
  <si>
    <t>PC0QX9ZG</t>
  </si>
  <si>
    <t xml:space="preserve">Leal Perdomo, German Mauricio </t>
  </si>
  <si>
    <t>HP315431</t>
  </si>
  <si>
    <t xml:space="preserve">8CG9093SKK </t>
  </si>
  <si>
    <t xml:space="preserve">Leidy Johana Cuervo Ospina </t>
  </si>
  <si>
    <t>HP315744</t>
  </si>
  <si>
    <t>8CG91464X1</t>
  </si>
  <si>
    <t>Lina Marcela Mejia Arenas</t>
  </si>
  <si>
    <t>HP314472</t>
  </si>
  <si>
    <t>8CG9093SQR</t>
  </si>
  <si>
    <t>lmejiare</t>
  </si>
  <si>
    <t>Londono Castaneda, Yuliana</t>
  </si>
  <si>
    <t>LE314026</t>
  </si>
  <si>
    <t>PC0QY51A</t>
  </si>
  <si>
    <t>ylondoc</t>
  </si>
  <si>
    <t>HP315671</t>
  </si>
  <si>
    <t>8CG91465DQ</t>
  </si>
  <si>
    <t xml:space="preserve">Londono Estrada, Lina Marcela </t>
  </si>
  <si>
    <t>LE314076</t>
  </si>
  <si>
    <t>PC0QVUWE</t>
  </si>
  <si>
    <t>llondoes</t>
  </si>
  <si>
    <t>Londoño Gallego, Ramon Hernando</t>
  </si>
  <si>
    <t>DEO03N124425</t>
  </si>
  <si>
    <t>1Q63M12</t>
  </si>
  <si>
    <t>rlondoga</t>
  </si>
  <si>
    <t>Lopez Cantor, Edith Liliana</t>
  </si>
  <si>
    <t>LEO03N139602</t>
  </si>
  <si>
    <t>PC0QY4W4</t>
  </si>
  <si>
    <t>elopecan</t>
  </si>
  <si>
    <t>Luis Freddy Espinosa Escobar</t>
  </si>
  <si>
    <t>HP315545</t>
  </si>
  <si>
    <t>8CG9093SQ3</t>
  </si>
  <si>
    <t>HP315472</t>
  </si>
  <si>
    <t>8CG9093SMD</t>
  </si>
  <si>
    <t>LEO03N139594</t>
  </si>
  <si>
    <t>PC0QXA2U</t>
  </si>
  <si>
    <t>LE16017273</t>
  </si>
  <si>
    <t>PC0QXA2N</t>
  </si>
  <si>
    <t>NETVM-PANT04</t>
  </si>
  <si>
    <t>NETVM-PREP02</t>
  </si>
  <si>
    <t>NETVM-PRPA06</t>
  </si>
  <si>
    <t>LEO03N139440</t>
  </si>
  <si>
    <t>LR0ADQGE</t>
  </si>
  <si>
    <t>MANUEL ANTONIO PACHECO MARQUEZ</t>
  </si>
  <si>
    <t>HP558446</t>
  </si>
  <si>
    <t xml:space="preserve">5CD9036WCD </t>
  </si>
  <si>
    <t>mpachecm</t>
  </si>
  <si>
    <t>LE301515</t>
  </si>
  <si>
    <t>LR0ADQW8</t>
  </si>
  <si>
    <t>LE0QVUXY</t>
  </si>
  <si>
    <t>PC0QVUXY</t>
  </si>
  <si>
    <t>dcifuean</t>
  </si>
  <si>
    <t>Manuel Jose Ramirez Piedrahita</t>
  </si>
  <si>
    <t>HP315643</t>
  </si>
  <si>
    <t>8CG91464YH</t>
  </si>
  <si>
    <t>mramirep</t>
  </si>
  <si>
    <t>Marcela Garcia Agudelo</t>
  </si>
  <si>
    <t>WOD5CD1192D1J</t>
  </si>
  <si>
    <t>5CD1192D1J</t>
  </si>
  <si>
    <t>agumgarc</t>
  </si>
  <si>
    <t>Marcela Medina Quijano</t>
  </si>
  <si>
    <t>HP315513</t>
  </si>
  <si>
    <t>8CG9093SP5</t>
  </si>
  <si>
    <t>rmedinaq</t>
  </si>
  <si>
    <t>Maria Alejandra Nova Bogota</t>
  </si>
  <si>
    <t>HP315820</t>
  </si>
  <si>
    <t>8CG9146594</t>
  </si>
  <si>
    <t>mnovabog</t>
  </si>
  <si>
    <t>Maria Camila Tabares Vargas</t>
  </si>
  <si>
    <t>HPML105137</t>
  </si>
  <si>
    <t>5CD8086896</t>
  </si>
  <si>
    <t>mtabavar</t>
  </si>
  <si>
    <t>Martinez Benitez, Clara Rosana</t>
  </si>
  <si>
    <t>LE301456</t>
  </si>
  <si>
    <t>LR0ADQVG</t>
  </si>
  <si>
    <t>cmartine</t>
  </si>
  <si>
    <t>Medina Plazas, Joshet Ricardo</t>
  </si>
  <si>
    <t>HP315095</t>
  </si>
  <si>
    <t>5CD9171FSJ</t>
  </si>
  <si>
    <t>HP314451</t>
  </si>
  <si>
    <t>8CG9093SN3</t>
  </si>
  <si>
    <t>HP314463</t>
  </si>
  <si>
    <t>8CG9093SMF</t>
  </si>
  <si>
    <t>LE301464</t>
  </si>
  <si>
    <t>LR0ADQGB</t>
  </si>
  <si>
    <t>DEO03N110244</t>
  </si>
  <si>
    <t>5CD9036W20</t>
  </si>
  <si>
    <t>HP314432</t>
  </si>
  <si>
    <t>8CG9093SL2</t>
  </si>
  <si>
    <t>HP314552</t>
  </si>
  <si>
    <t>8CG9093P5N</t>
  </si>
  <si>
    <t>Juan Esteban Sierra Mesa</t>
  </si>
  <si>
    <t>LE16017207</t>
  </si>
  <si>
    <t>PC0QVUXX</t>
  </si>
  <si>
    <t>jsierme</t>
  </si>
  <si>
    <t>Medina Quijano, Marcela</t>
  </si>
  <si>
    <t>HP314441</t>
  </si>
  <si>
    <t>8CG9093SMM</t>
  </si>
  <si>
    <t>MEJIA ALZATE, NATALIA ANDREA</t>
  </si>
  <si>
    <t>HP314496</t>
  </si>
  <si>
    <t>8CG9093SK0</t>
  </si>
  <si>
    <t>nmejiaal</t>
  </si>
  <si>
    <t>MEJIA LOAIZA, CAMILO ANDRES</t>
  </si>
  <si>
    <t>HP572040</t>
  </si>
  <si>
    <t>5CD001205Q</t>
  </si>
  <si>
    <t>cmejiloa</t>
  </si>
  <si>
    <t>MONICA LILIANA ARTEAGA PASSOS</t>
  </si>
  <si>
    <t>HP314738</t>
  </si>
  <si>
    <t>5CD912C7Q1</t>
  </si>
  <si>
    <t>marteapa</t>
  </si>
  <si>
    <t>MONTENEGRO , CARLOS ANDRES</t>
  </si>
  <si>
    <t>DEO03N122083</t>
  </si>
  <si>
    <t>6063M12</t>
  </si>
  <si>
    <t xml:space="preserve">MORENO GOMEZ, ALEJANDRO </t>
  </si>
  <si>
    <t>HPML147983</t>
  </si>
  <si>
    <t>5CG1085WL2</t>
  </si>
  <si>
    <t>amorenog</t>
  </si>
  <si>
    <t>Natalia Lucia Arcila Zamora</t>
  </si>
  <si>
    <t>MAN5CG1486SVR</t>
  </si>
  <si>
    <t>narcila</t>
  </si>
  <si>
    <t>Nathalia Ruiz Galarzo</t>
  </si>
  <si>
    <t>LE314273</t>
  </si>
  <si>
    <t>PC0QY4XT</t>
  </si>
  <si>
    <t>nruizga</t>
  </si>
  <si>
    <t>Iren Susana Castillo Gonzalez</t>
  </si>
  <si>
    <t>HP16018948</t>
  </si>
  <si>
    <t>5CD912C7M4</t>
  </si>
  <si>
    <t>icastilg</t>
  </si>
  <si>
    <t>LEO03N139793</t>
  </si>
  <si>
    <t>PC0QVUUR</t>
  </si>
  <si>
    <t>LE549872</t>
  </si>
  <si>
    <t>PC0QVUXW</t>
  </si>
  <si>
    <t>LE314132</t>
  </si>
  <si>
    <t>PC0QVUVJ</t>
  </si>
  <si>
    <t>LEO03N139712</t>
  </si>
  <si>
    <t>PC0QY506</t>
  </si>
  <si>
    <t>HP314500</t>
  </si>
  <si>
    <t>8CG9093SJM</t>
  </si>
  <si>
    <t>HP314542</t>
  </si>
  <si>
    <t>8CG9093SP0</t>
  </si>
  <si>
    <t>HP314561</t>
  </si>
  <si>
    <t>8CG9093SPP</t>
  </si>
  <si>
    <t>LE16017340</t>
  </si>
  <si>
    <t>PC0QXA4D</t>
  </si>
  <si>
    <t>HP315467</t>
  </si>
  <si>
    <t>8CG9093SLF</t>
  </si>
  <si>
    <t>Novoa Bogotá, Maria Alejandra</t>
  </si>
  <si>
    <t>HP316700</t>
  </si>
  <si>
    <t>5CD00120N8</t>
  </si>
  <si>
    <t>Osorio Naranjo, Julian Mauricio</t>
  </si>
  <si>
    <t>LEO03N139679</t>
  </si>
  <si>
    <t>PC0QXA4A</t>
  </si>
  <si>
    <t>josorina</t>
  </si>
  <si>
    <t>HP314510</t>
  </si>
  <si>
    <t>8CG9093SMT</t>
  </si>
  <si>
    <t>LEO03N139800</t>
  </si>
  <si>
    <t>PC0QVUSL</t>
  </si>
  <si>
    <t>Pablo Andrés Romo Avella</t>
  </si>
  <si>
    <t>HP316656</t>
  </si>
  <si>
    <t>5CD00120Y0</t>
  </si>
  <si>
    <t>promoave</t>
  </si>
  <si>
    <t>Palacio Villada, Jader Andres</t>
  </si>
  <si>
    <t>HP314430</t>
  </si>
  <si>
    <t>8CG9093SKB</t>
  </si>
  <si>
    <t>driverat</t>
  </si>
  <si>
    <t>HP316741</t>
  </si>
  <si>
    <t>Paola Andrea Franco Alba</t>
  </si>
  <si>
    <t>HPML142598</t>
  </si>
  <si>
    <t>5CG0380HC2</t>
  </si>
  <si>
    <t>pfrancoa</t>
  </si>
  <si>
    <t>Porteria San Javier</t>
  </si>
  <si>
    <t>LE314167</t>
  </si>
  <si>
    <t>PC0QY4V9</t>
  </si>
  <si>
    <t>D-0465-N-5</t>
  </si>
  <si>
    <t>Ramirez Garcia, David Gonzalo</t>
  </si>
  <si>
    <t>LE16017282</t>
  </si>
  <si>
    <t>PC0QX9Z1</t>
  </si>
  <si>
    <t>HP490GPL</t>
  </si>
  <si>
    <t>MXL2490GPL</t>
  </si>
  <si>
    <t>LE314074</t>
  </si>
  <si>
    <t>PC0QVUS9</t>
  </si>
  <si>
    <t>Ramirez Munoz, Victor Alfonso</t>
  </si>
  <si>
    <t>LE314210</t>
  </si>
  <si>
    <t>PC0QVUTK</t>
  </si>
  <si>
    <t>vramirmu</t>
  </si>
  <si>
    <t>Ramos Martinez, Luz Ney</t>
  </si>
  <si>
    <t>LE314088</t>
  </si>
  <si>
    <t>PC0QVUPA</t>
  </si>
  <si>
    <t>lnramos</t>
  </si>
  <si>
    <t xml:space="preserve">Ramos Martinez, Luz Ney </t>
  </si>
  <si>
    <t>LE16017241</t>
  </si>
  <si>
    <t>PC0QVUZA</t>
  </si>
  <si>
    <t xml:space="preserve">REYES GARAVITO, HERNAN ELIAS </t>
  </si>
  <si>
    <t>HPML191593</t>
  </si>
  <si>
    <t>5CD3134HQJ</t>
  </si>
  <si>
    <t>hreyesga</t>
  </si>
  <si>
    <t>Rivera Grajales, Claudia Milena</t>
  </si>
  <si>
    <t>HP16017996</t>
  </si>
  <si>
    <t>5CD912C7N0</t>
  </si>
  <si>
    <t>HP315454</t>
  </si>
  <si>
    <t>8CG9093SK9</t>
  </si>
  <si>
    <t>LEO03N139807</t>
  </si>
  <si>
    <t>PC0QY4UB</t>
  </si>
  <si>
    <t>LEO03N139740</t>
  </si>
  <si>
    <t>PC0QVUSY</t>
  </si>
  <si>
    <t xml:space="preserve">Rivera Marin, Jonathan </t>
  </si>
  <si>
    <t>LE16017218</t>
  </si>
  <si>
    <t>PC0QVUSQ</t>
  </si>
  <si>
    <t>jrivemar</t>
  </si>
  <si>
    <t>HP10016023</t>
  </si>
  <si>
    <t>MXL241123S</t>
  </si>
  <si>
    <t>HP315764</t>
  </si>
  <si>
    <t>8CG91465C3</t>
  </si>
  <si>
    <t>HP3212607</t>
  </si>
  <si>
    <t>MXL24501BP</t>
  </si>
  <si>
    <t>HP314453</t>
  </si>
  <si>
    <t>8CG9093P4G</t>
  </si>
  <si>
    <t>HP3213067</t>
  </si>
  <si>
    <t>MXL2490GRW</t>
  </si>
  <si>
    <t>LE16017206</t>
  </si>
  <si>
    <t>PC0QVUZ0</t>
  </si>
  <si>
    <t>HP314523</t>
  </si>
  <si>
    <t>8CG9093P6F</t>
  </si>
  <si>
    <t>LEO03N139792</t>
  </si>
  <si>
    <t>PC0QY4F1</t>
  </si>
  <si>
    <t>LEO03N139715</t>
  </si>
  <si>
    <t>PC0QVUTH</t>
  </si>
  <si>
    <t>LEO03N139837</t>
  </si>
  <si>
    <t>PC0QVUWR</t>
  </si>
  <si>
    <t>HP314493</t>
  </si>
  <si>
    <t>8CG9093SKF</t>
  </si>
  <si>
    <t>HP441092</t>
  </si>
  <si>
    <t>MXL2441092</t>
  </si>
  <si>
    <t xml:space="preserve">Rojas Gaviria, Olga Cecilia </t>
  </si>
  <si>
    <t>LE16017352</t>
  </si>
  <si>
    <t>PC0QY4FA</t>
  </si>
  <si>
    <t>SANDRA MILENA CASTANO GIRALDO</t>
  </si>
  <si>
    <t>HP3212931</t>
  </si>
  <si>
    <t>MXL24720PR</t>
  </si>
  <si>
    <t>Santiago Rios Vergara</t>
  </si>
  <si>
    <t>HPML164816</t>
  </si>
  <si>
    <t>1CZ1230DMY</t>
  </si>
  <si>
    <t>sriosver</t>
  </si>
  <si>
    <t>Segura Munoz, Sandra Liliana</t>
  </si>
  <si>
    <t>LEO03N139731</t>
  </si>
  <si>
    <t>PC0QVUXJ</t>
  </si>
  <si>
    <t>sseguram</t>
  </si>
  <si>
    <t xml:space="preserve">Sepulveda Cardenas, Mateo </t>
  </si>
  <si>
    <t>msepulca</t>
  </si>
  <si>
    <t>serna hernandez, juan pablo</t>
  </si>
  <si>
    <t>AMEVM-PAPAGOS1</t>
  </si>
  <si>
    <t>CO_AME_ITG_CL2</t>
  </si>
  <si>
    <t>NETVM-PRPA07-1</t>
  </si>
  <si>
    <t>NETVM-PRPA55</t>
  </si>
  <si>
    <t>NETVM-DJMT01</t>
  </si>
  <si>
    <t>Steven Pinzon Higuita</t>
  </si>
  <si>
    <t>HP315186</t>
  </si>
  <si>
    <t>5CD9171FSB</t>
  </si>
  <si>
    <t>spinzohi</t>
  </si>
  <si>
    <t>HP315118</t>
  </si>
  <si>
    <t>5CD9171FSZ</t>
  </si>
  <si>
    <t>HP315119</t>
  </si>
  <si>
    <t>5CD9171FTC</t>
  </si>
  <si>
    <t>LE301774</t>
  </si>
  <si>
    <t>LR0ADQQK</t>
  </si>
  <si>
    <t>DEML147337</t>
  </si>
  <si>
    <t>4WW4G63</t>
  </si>
  <si>
    <t>LEO03N139596</t>
  </si>
  <si>
    <t>PC0QY4ZX</t>
  </si>
  <si>
    <t>Suarez Valbuena, Margareth Viviana</t>
  </si>
  <si>
    <t>HP316944</t>
  </si>
  <si>
    <t>5CD012D0CW</t>
  </si>
  <si>
    <t>msuareva</t>
  </si>
  <si>
    <t xml:space="preserve">LEO03N139341 </t>
  </si>
  <si>
    <t xml:space="preserve">LR0ADQXC  </t>
  </si>
  <si>
    <t>Torres Trujillo, Jose Damian</t>
  </si>
  <si>
    <t>LEO03N139354</t>
  </si>
  <si>
    <t>LR0ADQHF</t>
  </si>
  <si>
    <t>TREJOS RODRIGUEZ, ADRIAN STICK</t>
  </si>
  <si>
    <t>HP5700029887</t>
  </si>
  <si>
    <t>5CD2228MDL</t>
  </si>
  <si>
    <t>atrejoro</t>
  </si>
  <si>
    <t>LE314010</t>
  </si>
  <si>
    <t>PC0QXA2Z</t>
  </si>
  <si>
    <t>Jessica Gil Bedoya</t>
  </si>
  <si>
    <t>HP16020388</t>
  </si>
  <si>
    <t>5CD9131WQP</t>
  </si>
  <si>
    <t>jgilbe</t>
  </si>
  <si>
    <t>Veronica Rios Quintero</t>
  </si>
  <si>
    <t>DEO03N120762</t>
  </si>
  <si>
    <t>1G14M32</t>
  </si>
  <si>
    <t>vriosqui</t>
  </si>
  <si>
    <t>Victor Alfonso Ramirez Munoz</t>
  </si>
  <si>
    <t>LE16017239</t>
  </si>
  <si>
    <t>PC0QVUP4</t>
  </si>
  <si>
    <t>LEO03N139732</t>
  </si>
  <si>
    <t>PC0QY4FP</t>
  </si>
  <si>
    <t>LE16017320</t>
  </si>
  <si>
    <t>PC0QX9ZS</t>
  </si>
  <si>
    <t>Daniel Ricardo</t>
  </si>
  <si>
    <t>HP558723</t>
  </si>
  <si>
    <t>lricarat</t>
  </si>
  <si>
    <t>Ana María Valle Giraldo</t>
  </si>
  <si>
    <t>HP571994</t>
  </si>
  <si>
    <t>AVALLEV</t>
  </si>
  <si>
    <t>LE139850</t>
  </si>
  <si>
    <t>PC0QY4G4</t>
  </si>
  <si>
    <t>HP571785</t>
  </si>
  <si>
    <t>5CD001203W</t>
  </si>
  <si>
    <t>Alba Barreto, Luisa Fernanda</t>
  </si>
  <si>
    <t>HPMXL11510GG</t>
  </si>
  <si>
    <t>MXL11510GG</t>
  </si>
  <si>
    <t>Andres Camilo Cantor Pulido</t>
  </si>
  <si>
    <t>HP572116</t>
  </si>
  <si>
    <t>acantor</t>
  </si>
  <si>
    <t>HP314446</t>
  </si>
  <si>
    <t>8CG9093SMZ</t>
  </si>
  <si>
    <t>HP316952</t>
  </si>
  <si>
    <t>5CD012D0C0</t>
  </si>
  <si>
    <t>HP317031</t>
  </si>
  <si>
    <t>5CD012D0C1</t>
  </si>
  <si>
    <t>HP316986</t>
  </si>
  <si>
    <t>5CD012D09R</t>
  </si>
  <si>
    <t>HP314477</t>
  </si>
  <si>
    <t>8CG9093P64</t>
  </si>
  <si>
    <t>HP558485</t>
  </si>
  <si>
    <t>5CD9036W98</t>
  </si>
  <si>
    <t>21019006 </t>
  </si>
  <si>
    <t>LEO03N139476</t>
  </si>
  <si>
    <t xml:space="preserve">LR0ADQCF </t>
  </si>
  <si>
    <t>HP3212035</t>
  </si>
  <si>
    <t>CNU2499LTT</t>
  </si>
  <si>
    <t>DEO03N124140</t>
  </si>
  <si>
    <t>1DY2M12</t>
  </si>
  <si>
    <t xml:space="preserve">Alejandra Granada </t>
  </si>
  <si>
    <t>HP316464</t>
  </si>
  <si>
    <t>5CD00120SN</t>
  </si>
  <si>
    <t>agranada</t>
  </si>
  <si>
    <t>Alexis Ceballos Osorno</t>
  </si>
  <si>
    <t>HP314679</t>
  </si>
  <si>
    <t>5CD9131WTX</t>
  </si>
  <si>
    <t>acebalos</t>
  </si>
  <si>
    <t>Gustavo Elias Tangarife Chavarria</t>
  </si>
  <si>
    <t>HP612767</t>
  </si>
  <si>
    <t>5CD2228MNH</t>
  </si>
  <si>
    <t>gtangari</t>
  </si>
  <si>
    <t>Ana Julieth Florez Ardila</t>
  </si>
  <si>
    <t>HP314571</t>
  </si>
  <si>
    <t>5CD9167P91</t>
  </si>
  <si>
    <t>aflora</t>
  </si>
  <si>
    <t>Andrea Bernal Bedoya</t>
  </si>
  <si>
    <t>HP315007</t>
  </si>
  <si>
    <t>5CD912C7LC</t>
  </si>
  <si>
    <t>abernalb</t>
  </si>
  <si>
    <t>Andres Ernesto Campuzano Videz</t>
  </si>
  <si>
    <t>HP558750</t>
  </si>
  <si>
    <t>5CD9036VVR</t>
  </si>
  <si>
    <t>acampuza</t>
  </si>
  <si>
    <t>Andres Felipe Patino Hincapie</t>
  </si>
  <si>
    <t>HP316533</t>
  </si>
  <si>
    <t>5CD0011ZZ1</t>
  </si>
  <si>
    <t>apatinhi</t>
  </si>
  <si>
    <t>Andres Felipe Santiago Ramirez</t>
  </si>
  <si>
    <t>HP558928</t>
  </si>
  <si>
    <t>5CD9036W35</t>
  </si>
  <si>
    <t>asantiag</t>
  </si>
  <si>
    <t>Angela Patricia Velandia Salgado</t>
  </si>
  <si>
    <t>HP314696</t>
  </si>
  <si>
    <t>5CD9131WRS</t>
  </si>
  <si>
    <t>avelands</t>
  </si>
  <si>
    <t>ARAGON ZAMUDIO, ANDREA VIVIANA</t>
  </si>
  <si>
    <t>HP612896</t>
  </si>
  <si>
    <t>5CD2228M6G</t>
  </si>
  <si>
    <t>aaragonz</t>
  </si>
  <si>
    <t>21000992 </t>
  </si>
  <si>
    <t>Jhony Alejandro Arboleda Velez</t>
  </si>
  <si>
    <t>jarbolev</t>
  </si>
  <si>
    <t>Dannye Stevens Arrieta Carbono</t>
  </si>
  <si>
    <t>HP315289</t>
  </si>
  <si>
    <t>5CD9167P9F</t>
  </si>
  <si>
    <t>darrietc</t>
  </si>
  <si>
    <t>Arteaga Passos, Monica Liliana</t>
  </si>
  <si>
    <t>LE301578</t>
  </si>
  <si>
    <t>LR0ADQ99</t>
  </si>
  <si>
    <t>DEO03N101572</t>
  </si>
  <si>
    <t>BW7MGX1</t>
  </si>
  <si>
    <t>LEO03N139459</t>
  </si>
  <si>
    <t>LR0ADQEV</t>
  </si>
  <si>
    <t>HP317013</t>
  </si>
  <si>
    <t>5CD012D0BD</t>
  </si>
  <si>
    <t>HP315667</t>
  </si>
  <si>
    <t>8CG91465C6</t>
  </si>
  <si>
    <t>Bonilla Amado, Fredy Alexander</t>
  </si>
  <si>
    <t>HP5700029790</t>
  </si>
  <si>
    <t>5CD2380HGF</t>
  </si>
  <si>
    <t>fbonilam</t>
  </si>
  <si>
    <t>HP5700029793</t>
  </si>
  <si>
    <t>5CD2385PY8</t>
  </si>
  <si>
    <t>LE0AGAU1</t>
  </si>
  <si>
    <t>LR0AGAU1</t>
  </si>
  <si>
    <t>HP315086</t>
  </si>
  <si>
    <t>5CD9171FR3</t>
  </si>
  <si>
    <t>HP315133</t>
  </si>
  <si>
    <t>5CD9171FTP</t>
  </si>
  <si>
    <t>HP315155</t>
  </si>
  <si>
    <t>5CD9171FTY</t>
  </si>
  <si>
    <t>HP314597</t>
  </si>
  <si>
    <t>5CD9131WNT</t>
  </si>
  <si>
    <t>HP315184</t>
  </si>
  <si>
    <t>5CD9171FV1</t>
  </si>
  <si>
    <t>HP315203</t>
  </si>
  <si>
    <t>5CD9171FV2</t>
  </si>
  <si>
    <t>Camilo Enrique Farelo Panesso</t>
  </si>
  <si>
    <t>HP036W9M</t>
  </si>
  <si>
    <t>5CD9036W9M</t>
  </si>
  <si>
    <t>cfarelop</t>
  </si>
  <si>
    <t>Camilo Esteban Malaver Puentes</t>
  </si>
  <si>
    <t>HP558675</t>
  </si>
  <si>
    <t>5CD9036W8R</t>
  </si>
  <si>
    <t>cmalaver</t>
  </si>
  <si>
    <t>Cardenas Agudelo, Gabriel Jaime</t>
  </si>
  <si>
    <t>HP315810</t>
  </si>
  <si>
    <t>8CG91464YZ</t>
  </si>
  <si>
    <t>gcardena</t>
  </si>
  <si>
    <t>20271337</t>
  </si>
  <si>
    <t>Rodrigo Alexander Cardona Castano</t>
  </si>
  <si>
    <t>HP316900</t>
  </si>
  <si>
    <t>5CD00120KF</t>
  </si>
  <si>
    <t>rcardoc</t>
  </si>
  <si>
    <t>Carlos Andres Gaviria Monsalve</t>
  </si>
  <si>
    <t>HP315383</t>
  </si>
  <si>
    <t>5CD9036VY5</t>
  </si>
  <si>
    <t>cgavirim</t>
  </si>
  <si>
    <t>LE301875</t>
  </si>
  <si>
    <t>PC0QVUQL</t>
  </si>
  <si>
    <t>HP314505</t>
  </si>
  <si>
    <t>8CG9093P4Z</t>
  </si>
  <si>
    <t>LEO03N139727</t>
  </si>
  <si>
    <t>PC0QY4ZB</t>
  </si>
  <si>
    <t>DEO03N126073</t>
  </si>
  <si>
    <t>FT8X062</t>
  </si>
  <si>
    <t>Carlos Guillermo Vallejo Romero</t>
  </si>
  <si>
    <t>HP017954</t>
  </si>
  <si>
    <t>5CD912C7N7</t>
  </si>
  <si>
    <t>cvallejr</t>
  </si>
  <si>
    <t>Carlos Weymar Gutierrez Londono</t>
  </si>
  <si>
    <t>HP314515</t>
  </si>
  <si>
    <t>8CG9093SLY</t>
  </si>
  <si>
    <t>cgutilo</t>
  </si>
  <si>
    <t>HP315448</t>
  </si>
  <si>
    <t>8CG9093P3S</t>
  </si>
  <si>
    <t>HP0120FR</t>
  </si>
  <si>
    <t>5CD00120FR</t>
  </si>
  <si>
    <t>Carolina Osorno Sierra</t>
  </si>
  <si>
    <t>HP315352</t>
  </si>
  <si>
    <t>5CD9036VZP</t>
  </si>
  <si>
    <t>cosorno</t>
  </si>
  <si>
    <t>CASTAÑEDA MARIN, JOSE CLIMACO</t>
  </si>
  <si>
    <t>HP020377</t>
  </si>
  <si>
    <t>5CD9131WQK</t>
  </si>
  <si>
    <t>jcastane</t>
  </si>
  <si>
    <t>Cristian David Uribe Colorado</t>
  </si>
  <si>
    <t>HP571768</t>
  </si>
  <si>
    <t>5CD001200F</t>
  </si>
  <si>
    <t>curibeco</t>
  </si>
  <si>
    <t>Castelblanco Galindo, Javier</t>
  </si>
  <si>
    <t>LE301470</t>
  </si>
  <si>
    <t>LR0ADQV4</t>
  </si>
  <si>
    <t>Castillo Correa, Claren</t>
  </si>
  <si>
    <t>HPML148018</t>
  </si>
  <si>
    <t>5CG11405S5</t>
  </si>
  <si>
    <t>ccastill</t>
  </si>
  <si>
    <t>Catano Catano, Maria Eucaris</t>
  </si>
  <si>
    <t>LE314250</t>
  </si>
  <si>
    <t>PC0QXA39</t>
  </si>
  <si>
    <t>mecatano</t>
  </si>
  <si>
    <t>CATERIN PULGARIN TOBON</t>
  </si>
  <si>
    <t>HP558905</t>
  </si>
  <si>
    <t>5CD9036W6N</t>
  </si>
  <si>
    <t>cpulgari</t>
  </si>
  <si>
    <t xml:space="preserve">Centro de Alistamiento,  </t>
  </si>
  <si>
    <t>LEO03N139427</t>
  </si>
  <si>
    <t>LR0ADQGX</t>
  </si>
  <si>
    <t xml:space="preserve">Claudia patricia perdomo lasso </t>
  </si>
  <si>
    <t>HP314709</t>
  </si>
  <si>
    <t xml:space="preserve">5CD912C7MW </t>
  </si>
  <si>
    <t>cperdola</t>
  </si>
  <si>
    <t>HP315437</t>
  </si>
  <si>
    <t>8CG9093P5H</t>
  </si>
  <si>
    <t>LE16017216</t>
  </si>
  <si>
    <t>PC0QVUSB</t>
  </si>
  <si>
    <t>Daniel Rojas Gonzalez</t>
  </si>
  <si>
    <t>HP558735</t>
  </si>
  <si>
    <t>5CD9036VZS</t>
  </si>
  <si>
    <t>drojag</t>
  </si>
  <si>
    <t>Daza Rodriguez, Bayron Fernando</t>
  </si>
  <si>
    <t>HP315380</t>
  </si>
  <si>
    <t>5CD9036W3T</t>
  </si>
  <si>
    <t>bdaza</t>
  </si>
  <si>
    <t>De La Cruz Jimenez, Edwin Alberto</t>
  </si>
  <si>
    <t>LE16017400</t>
  </si>
  <si>
    <t>PC0QVUNH</t>
  </si>
  <si>
    <t>elacr</t>
  </si>
  <si>
    <t>Delgado Rosero, Jonathan</t>
  </si>
  <si>
    <t>Diana Del Pilar Valenzuela Vega</t>
  </si>
  <si>
    <t>HP017955</t>
  </si>
  <si>
    <t>5CD912C7L3</t>
  </si>
  <si>
    <t>dvalenzu</t>
  </si>
  <si>
    <t>Diana Maria Santa Gonzalez</t>
  </si>
  <si>
    <t>LE16019990</t>
  </si>
  <si>
    <t>PC0QVUR9</t>
  </si>
  <si>
    <t>dsantag</t>
  </si>
  <si>
    <t>LE549885</t>
  </si>
  <si>
    <t>PC0QVUQK</t>
  </si>
  <si>
    <t>Diana Patricia Rendon Pareja</t>
  </si>
  <si>
    <t>HP572106</t>
  </si>
  <si>
    <t>5CD001205M</t>
  </si>
  <si>
    <t>dprendon</t>
  </si>
  <si>
    <t>Diego Alejandro Londono Arbelaez</t>
  </si>
  <si>
    <t>HP028384</t>
  </si>
  <si>
    <t>5CD9131WSD</t>
  </si>
  <si>
    <t>dlondoar</t>
  </si>
  <si>
    <t>Edward Manuel Kennedy Arango</t>
  </si>
  <si>
    <t>HP314607</t>
  </si>
  <si>
    <t>5CD9131WQY</t>
  </si>
  <si>
    <t>ekennedy</t>
  </si>
  <si>
    <t>Emmanuel Bermudez Cano</t>
  </si>
  <si>
    <t>HP558555</t>
  </si>
  <si>
    <t>5CD9036VZX</t>
  </si>
  <si>
    <t>ebermuca</t>
  </si>
  <si>
    <t>Espinosa Escobar, Luis Freddy</t>
  </si>
  <si>
    <t>HP315730</t>
  </si>
  <si>
    <t>8CG914659H</t>
  </si>
  <si>
    <t>HP315450</t>
  </si>
  <si>
    <t>8CG9093SM8</t>
  </si>
  <si>
    <t>LE314084</t>
  </si>
  <si>
    <t>PC0QVURY</t>
  </si>
  <si>
    <t>HP5700008605</t>
  </si>
  <si>
    <t>5CD9524SPX</t>
  </si>
  <si>
    <t>HP-316956</t>
  </si>
  <si>
    <t>HP5700008608</t>
  </si>
  <si>
    <t>5CD9524SPR</t>
  </si>
  <si>
    <t>HP5700029987</t>
  </si>
  <si>
    <t>5CD2250SD1</t>
  </si>
  <si>
    <t>Freyman Jose Perez Ramirez</t>
  </si>
  <si>
    <t>HP315343</t>
  </si>
  <si>
    <t>5CD9036WGL</t>
  </si>
  <si>
    <t>fperezra</t>
  </si>
  <si>
    <t>Gallor Garcia, Jiankoth Rafael</t>
  </si>
  <si>
    <t>DEO03N124469</t>
  </si>
  <si>
    <t>16X2M12</t>
  </si>
  <si>
    <t>jgallorg</t>
  </si>
  <si>
    <t>John Fredy Garcia Rojas</t>
  </si>
  <si>
    <t>HP316833</t>
  </si>
  <si>
    <t>5CD00120V1</t>
  </si>
  <si>
    <t>jgarcroj</t>
  </si>
  <si>
    <t>Joanna Carolina Guerrero Aguirre</t>
  </si>
  <si>
    <t>HP571758</t>
  </si>
  <si>
    <t>5CD0011ZZB</t>
  </si>
  <si>
    <t>jguerrag</t>
  </si>
  <si>
    <t>LE301950</t>
  </si>
  <si>
    <t>PC0QY4Y5</t>
  </si>
  <si>
    <t>HP315534</t>
  </si>
  <si>
    <t>8CG9093SP8</t>
  </si>
  <si>
    <t>Hector Manuel Espinosa Espinosa</t>
  </si>
  <si>
    <t>HP020451</t>
  </si>
  <si>
    <t>5CD9131WS5</t>
  </si>
  <si>
    <t>hespinoe</t>
  </si>
  <si>
    <t>Heliana Teresita Cardona Gil</t>
  </si>
  <si>
    <t>HP315344</t>
  </si>
  <si>
    <t>5CD9036W3Q</t>
  </si>
  <si>
    <t>hcardogi</t>
  </si>
  <si>
    <t>Henao Ramirez, Julian Andres</t>
  </si>
  <si>
    <t>DEO03N124411</t>
  </si>
  <si>
    <t>H463M12</t>
  </si>
  <si>
    <t>Henriquez Ospina, Luisa Maria</t>
  </si>
  <si>
    <t>HPML142594</t>
  </si>
  <si>
    <t>5CG0380GRM</t>
  </si>
  <si>
    <t>lhenriqu</t>
  </si>
  <si>
    <t>HPML142595</t>
  </si>
  <si>
    <t>5CG0380HML</t>
  </si>
  <si>
    <t>HPML142597</t>
  </si>
  <si>
    <t>5CG0380HJJ</t>
  </si>
  <si>
    <t>LEO03N139551</t>
  </si>
  <si>
    <t>LR0AGASR</t>
  </si>
  <si>
    <t>Hernan Dario Gonzalez Araque</t>
  </si>
  <si>
    <t>HP315364</t>
  </si>
  <si>
    <t>5CD9036WG1</t>
  </si>
  <si>
    <t>hgonzaar</t>
  </si>
  <si>
    <t>Hernando Nunez Rangel</t>
  </si>
  <si>
    <t>HP314434</t>
  </si>
  <si>
    <t>8CG9093SM2</t>
  </si>
  <si>
    <t>hnunez</t>
  </si>
  <si>
    <t>Juan Andres Brun Cavadia</t>
  </si>
  <si>
    <t>HP558503</t>
  </si>
  <si>
    <t>CD9036W2Z</t>
  </si>
  <si>
    <t>jbrun</t>
  </si>
  <si>
    <t>HP315444</t>
  </si>
  <si>
    <t>8CG9093SKN</t>
  </si>
  <si>
    <t>LE5700008661</t>
  </si>
  <si>
    <t>LR0AGH9H</t>
  </si>
  <si>
    <t>LEO03N139608</t>
  </si>
  <si>
    <t>PC0QY4X2</t>
  </si>
  <si>
    <t>DEO03N124986</t>
  </si>
  <si>
    <t>H3CTN12</t>
  </si>
  <si>
    <t>HP315636</t>
  </si>
  <si>
    <t>8CG914658D</t>
  </si>
  <si>
    <t>HP315688</t>
  </si>
  <si>
    <t>8CG91465D8</t>
  </si>
  <si>
    <t>HP315794</t>
  </si>
  <si>
    <t>8CG91464YY</t>
  </si>
  <si>
    <t>HP411233</t>
  </si>
  <si>
    <t>MXL2411233</t>
  </si>
  <si>
    <t>LE0QVUS7</t>
  </si>
  <si>
    <t>PC0QVUS7</t>
  </si>
  <si>
    <t>LE16017272</t>
  </si>
  <si>
    <t>PC0QXA0Q</t>
  </si>
  <si>
    <t>LE16017316</t>
  </si>
  <si>
    <t>PC0QY505</t>
  </si>
  <si>
    <t>LE314013</t>
  </si>
  <si>
    <t>PC0QVUNR</t>
  </si>
  <si>
    <t>LE314024</t>
  </si>
  <si>
    <t>PC0QVUNJ</t>
  </si>
  <si>
    <t>LEO03N139637</t>
  </si>
  <si>
    <t>PC0QY4WM</t>
  </si>
  <si>
    <t>LE301538</t>
  </si>
  <si>
    <t>LR0ADQLF</t>
  </si>
  <si>
    <t>LE301868</t>
  </si>
  <si>
    <t>LR0ADQFQ</t>
  </si>
  <si>
    <t>LE301354</t>
  </si>
  <si>
    <t>LR0ADQVK</t>
  </si>
  <si>
    <t>LE314095</t>
  </si>
  <si>
    <t>PC0QXA3Y</t>
  </si>
  <si>
    <t>Jorge Alberto Hoyos Legarda</t>
  </si>
  <si>
    <t>HP558553</t>
  </si>
  <si>
    <t>SCD9036WC9</t>
  </si>
  <si>
    <t>jhoyosl</t>
  </si>
  <si>
    <t>Ivan Dario Uribe Catano</t>
  </si>
  <si>
    <t>HP558688</t>
  </si>
  <si>
    <t>5CD9036W2N</t>
  </si>
  <si>
    <t>iuribec</t>
  </si>
  <si>
    <t>Ivan Rene Velasquez Galvis</t>
  </si>
  <si>
    <t>HP314555</t>
  </si>
  <si>
    <t>8CG9093SN5</t>
  </si>
  <si>
    <t>ivelasga</t>
  </si>
  <si>
    <t>HP558839</t>
  </si>
  <si>
    <t>5CD9036W2W</t>
  </si>
  <si>
    <t>Jaramillo Atehortua, Jhon William</t>
  </si>
  <si>
    <t>HPML171850</t>
  </si>
  <si>
    <t>5CD207HFNT</t>
  </si>
  <si>
    <t>jjaramia</t>
  </si>
  <si>
    <t>Javier Orlando Perdomo Zapata</t>
  </si>
  <si>
    <t>HP558920</t>
  </si>
  <si>
    <t>5CD9036W3X</t>
  </si>
  <si>
    <t>jperdomz</t>
  </si>
  <si>
    <t>Jennifer Andrea Gonzalez Ramirez</t>
  </si>
  <si>
    <t>HP017992</t>
  </si>
  <si>
    <t>5CD912C7N6</t>
  </si>
  <si>
    <t>jgonzara</t>
  </si>
  <si>
    <t>DEO03N137572</t>
  </si>
  <si>
    <t>4ZGKQ22</t>
  </si>
  <si>
    <t>LE301897</t>
  </si>
  <si>
    <t>PC0QY4GP</t>
  </si>
  <si>
    <t>LE314067</t>
  </si>
  <si>
    <t>PC0QVUTU</t>
  </si>
  <si>
    <t>Jhon Alexander Cardona Gomez</t>
  </si>
  <si>
    <t>HP314682</t>
  </si>
  <si>
    <t>5CD9131WV5</t>
  </si>
  <si>
    <t>jcgomezg</t>
  </si>
  <si>
    <t>Jhon William Jaramillo Atehortua</t>
  </si>
  <si>
    <t>LEO03N139563</t>
  </si>
  <si>
    <t>LR0AGAUQ</t>
  </si>
  <si>
    <t>Jhonatan Andres Bravo Varela</t>
  </si>
  <si>
    <t>HP5700008627</t>
  </si>
  <si>
    <t>5CD9524SQ0</t>
  </si>
  <si>
    <t>JHONATAN ANDRES BRAVO VARELA</t>
  </si>
  <si>
    <t>Jhonatan Arley Useche Arbelaez</t>
  </si>
  <si>
    <t>HP316834</t>
  </si>
  <si>
    <t>5CD00120TJ</t>
  </si>
  <si>
    <t>jusechea</t>
  </si>
  <si>
    <t>Fabian Jose Jimenez Altamar</t>
  </si>
  <si>
    <t>HP315307</t>
  </si>
  <si>
    <t>5CD9167P8H</t>
  </si>
  <si>
    <t>fjimenal</t>
  </si>
  <si>
    <t>Johan Manuel Acuna Campos</t>
  </si>
  <si>
    <t>HP16017945</t>
  </si>
  <si>
    <t>5CD912C7LG</t>
  </si>
  <si>
    <t>jacunaca</t>
  </si>
  <si>
    <t>John Alejandro Restrepo Lezcano</t>
  </si>
  <si>
    <t>HP018981</t>
  </si>
  <si>
    <t>5CD9131WLD</t>
  </si>
  <si>
    <t>jrestrle</t>
  </si>
  <si>
    <t xml:space="preserve">John Fredy Torres Toro </t>
  </si>
  <si>
    <t>HP019046</t>
  </si>
  <si>
    <t>5CD9131WQ3</t>
  </si>
  <si>
    <t>jtorrest</t>
  </si>
  <si>
    <t>Jonathan Aguilar Murillo</t>
  </si>
  <si>
    <t>HP558919</t>
  </si>
  <si>
    <t>5CD9036W3N</t>
  </si>
  <si>
    <t>jaguilam</t>
  </si>
  <si>
    <t>DEO03N006641</t>
  </si>
  <si>
    <t>89NJVV1</t>
  </si>
  <si>
    <t>HPMXL24715LB</t>
  </si>
  <si>
    <t>MXL24715LB</t>
  </si>
  <si>
    <t>LEO03N139620</t>
  </si>
  <si>
    <t>PC0QY4WL</t>
  </si>
  <si>
    <t>LEO03N139833</t>
  </si>
  <si>
    <t>PC0QY4F2</t>
  </si>
  <si>
    <t>Juan Carlos Londono Fernandez</t>
  </si>
  <si>
    <t>HP559043</t>
  </si>
  <si>
    <t>5CD9036W10</t>
  </si>
  <si>
    <t>jlondonf</t>
  </si>
  <si>
    <t>Juan David Grisales Montoya</t>
  </si>
  <si>
    <t>HP314764</t>
  </si>
  <si>
    <t>5CD912C7T2</t>
  </si>
  <si>
    <t>jgrisalm</t>
  </si>
  <si>
    <t>Juan David Posada Pineda</t>
  </si>
  <si>
    <t>HP559000</t>
  </si>
  <si>
    <t>5CD9036W95</t>
  </si>
  <si>
    <t>jposadaq</t>
  </si>
  <si>
    <t>JUAN PABLO QUINTANA GONZALEZ</t>
  </si>
  <si>
    <t>LEO03N139448</t>
  </si>
  <si>
    <t>LR0ADQDX</t>
  </si>
  <si>
    <t>jquintag</t>
  </si>
  <si>
    <t>Julian Andres Diez Morales</t>
  </si>
  <si>
    <t>HP314749</t>
  </si>
  <si>
    <t>5CD912C7SNC</t>
  </si>
  <si>
    <t>jdiezmor</t>
  </si>
  <si>
    <t>HP314750</t>
  </si>
  <si>
    <t>5CD912C7QD</t>
  </si>
  <si>
    <t>5CD912C7SN</t>
  </si>
  <si>
    <t>Julian Mauricio Osorio Naranjo</t>
  </si>
  <si>
    <t>HPML114754</t>
  </si>
  <si>
    <t>5CG0146L5W</t>
  </si>
  <si>
    <t>Juliana Perez Morales</t>
  </si>
  <si>
    <t>HP314728</t>
  </si>
  <si>
    <t>5CD912C7RM</t>
  </si>
  <si>
    <t>jperezmo</t>
  </si>
  <si>
    <t xml:space="preserve">Julio Zuluaga </t>
  </si>
  <si>
    <t>HP316801</t>
  </si>
  <si>
    <t>5CD00120S6</t>
  </si>
  <si>
    <t>jzuluagz</t>
  </si>
  <si>
    <t>20972342-21047218</t>
  </si>
  <si>
    <t>Katherine Caro Gutierrez</t>
  </si>
  <si>
    <t>HP558422</t>
  </si>
  <si>
    <t>5CD9036W6Y</t>
  </si>
  <si>
    <t>kcarog</t>
  </si>
  <si>
    <t>Laura Catalina Garcia Buitrago</t>
  </si>
  <si>
    <t>HP314716</t>
  </si>
  <si>
    <t>5CD123FF9Z</t>
  </si>
  <si>
    <t>lgarcibu</t>
  </si>
  <si>
    <t>Laura Marcela Soto Valderrama</t>
  </si>
  <si>
    <t>HP017993</t>
  </si>
  <si>
    <t>5CD912C7M2</t>
  </si>
  <si>
    <t>lmsoto</t>
  </si>
  <si>
    <t>NETMVMPROAMB1CL</t>
  </si>
  <si>
    <t>LAURA VANESA TORO PESCADOR</t>
  </si>
  <si>
    <t xml:space="preserve"> HP559054</t>
  </si>
  <si>
    <t>5CD9036VY3</t>
  </si>
  <si>
    <t>ltoropes</t>
  </si>
  <si>
    <t>LE16017217</t>
  </si>
  <si>
    <t>PC0QVUXE</t>
  </si>
  <si>
    <t>LEO03N139424</t>
  </si>
  <si>
    <t>LR0ADQFL</t>
  </si>
  <si>
    <t>LE301727</t>
  </si>
  <si>
    <t>LR0ADQNV</t>
  </si>
  <si>
    <t>HP315749</t>
  </si>
  <si>
    <t>8CG91464XH</t>
  </si>
  <si>
    <t>LEO03N139539</t>
  </si>
  <si>
    <t>LR0AGAT3</t>
  </si>
  <si>
    <t>Leidy Viviana Arboleda Henao</t>
  </si>
  <si>
    <t>HP558538</t>
  </si>
  <si>
    <t>5CD9036W51</t>
  </si>
  <si>
    <t>larboleh</t>
  </si>
  <si>
    <t>Leonardo Fabio Valencia Garcia</t>
  </si>
  <si>
    <t>HP571897</t>
  </si>
  <si>
    <t>5CD00120LW</t>
  </si>
  <si>
    <t>lvalegar</t>
  </si>
  <si>
    <t>Lievan Edison Bustamante David</t>
  </si>
  <si>
    <t>HP314644</t>
  </si>
  <si>
    <t>5CD9131WR7</t>
  </si>
  <si>
    <t>lbustamd</t>
  </si>
  <si>
    <t>Luis Carlos Camargo Escorcia</t>
  </si>
  <si>
    <t>HP16018989</t>
  </si>
  <si>
    <t>5CD912C7K3</t>
  </si>
  <si>
    <t>lcamarge</t>
  </si>
  <si>
    <t>Luis Fernando Loaiza Acevedo</t>
  </si>
  <si>
    <t>HP558789</t>
  </si>
  <si>
    <t>5CD9036W08</t>
  </si>
  <si>
    <t>lloaizaa</t>
  </si>
  <si>
    <t>LE301959</t>
  </si>
  <si>
    <t>PC0QY4VJ</t>
  </si>
  <si>
    <t>LE314116</t>
  </si>
  <si>
    <t>PC0QVUWA</t>
  </si>
  <si>
    <t>HP16020398</t>
  </si>
  <si>
    <t>5CD9131WVP</t>
  </si>
  <si>
    <t>21005141 </t>
  </si>
  <si>
    <t>NETVM-PAINDR01</t>
  </si>
  <si>
    <t>NETVM-PAINDR03</t>
  </si>
  <si>
    <t>Luisa Maria Henriquez Ospina</t>
  </si>
  <si>
    <t>HP316582</t>
  </si>
  <si>
    <t>5CD0011ZZJ</t>
  </si>
  <si>
    <t>Luz Yaneth Taborda Restrepo</t>
  </si>
  <si>
    <t>HP571756</t>
  </si>
  <si>
    <t>5CD0011ZY6</t>
  </si>
  <si>
    <t>ltabores</t>
  </si>
  <si>
    <t xml:space="preserve">Madved Johnjad Balvin Paniagua  </t>
  </si>
  <si>
    <t>HP16019030</t>
  </si>
  <si>
    <t>5CD9131WMK</t>
  </si>
  <si>
    <t>mbalvinp</t>
  </si>
  <si>
    <t>LEO03N139496</t>
  </si>
  <si>
    <t>LR0ADQX1</t>
  </si>
  <si>
    <t>HP558442</t>
  </si>
  <si>
    <t>5CD9036WFN</t>
  </si>
  <si>
    <t>Maria Alejandra Novoa Bogotá</t>
  </si>
  <si>
    <t>HP315499</t>
  </si>
  <si>
    <t>8CG9093SJP</t>
  </si>
  <si>
    <t>MARIANO ANDRES BENJUMEA ZUNIGA</t>
  </si>
  <si>
    <t>HP314818</t>
  </si>
  <si>
    <t>5CD912C7T3</t>
  </si>
  <si>
    <t>mbenjumz</t>
  </si>
  <si>
    <t>Marta Nelcy Castaneda Franco</t>
  </si>
  <si>
    <t>HP018990</t>
  </si>
  <si>
    <t>5CD9131WV4</t>
  </si>
  <si>
    <t>mcastanf</t>
  </si>
  <si>
    <t>Mateo Ramirez Gomez</t>
  </si>
  <si>
    <t>HP558679</t>
  </si>
  <si>
    <t>5CD9O36W6Z</t>
  </si>
  <si>
    <t>mramirez</t>
  </si>
  <si>
    <t>DEO03N123790</t>
  </si>
  <si>
    <t>3SLNM22</t>
  </si>
  <si>
    <t>HP315746</t>
  </si>
  <si>
    <t>8CG91464WN</t>
  </si>
  <si>
    <t xml:space="preserve">LE301382 </t>
  </si>
  <si>
    <t xml:space="preserve">LR0ADQAH </t>
  </si>
  <si>
    <t>Meza Sierra, Johana Paola</t>
  </si>
  <si>
    <t>HP315566</t>
  </si>
  <si>
    <t>8CG91465FX</t>
  </si>
  <si>
    <t>jmezasi</t>
  </si>
  <si>
    <t>Jorge Salinas Pineda</t>
  </si>
  <si>
    <t>LE16017214</t>
  </si>
  <si>
    <t>PC0QVUSR</t>
  </si>
  <si>
    <t>jsalinas</t>
  </si>
  <si>
    <t>Milena Betancur Alcaraz</t>
  </si>
  <si>
    <t>HP316699</t>
  </si>
  <si>
    <t>5CD00120FC</t>
  </si>
  <si>
    <t>mbetanal</t>
  </si>
  <si>
    <t>DEO03N124397</t>
  </si>
  <si>
    <t>47X2M12</t>
  </si>
  <si>
    <t>LEO03N139680</t>
  </si>
  <si>
    <t>PC0QVUXV</t>
  </si>
  <si>
    <t>LEO03N139688</t>
  </si>
  <si>
    <t>PC0QVUTZ</t>
  </si>
  <si>
    <t>Mora Garzon, Dario Augusto</t>
  </si>
  <si>
    <t xml:space="preserve">HP314832 </t>
  </si>
  <si>
    <t>5CD9171FSS</t>
  </si>
  <si>
    <t>HP315509</t>
  </si>
  <si>
    <t>8CG9093SQB</t>
  </si>
  <si>
    <t>Natalia Andrea Gutierrez Jaramillo</t>
  </si>
  <si>
    <t>HP559090</t>
  </si>
  <si>
    <t>5CD9036VWX</t>
  </si>
  <si>
    <t>ngutierj</t>
  </si>
  <si>
    <t>Natalia Andrea Jaramillo Jimenez</t>
  </si>
  <si>
    <t>HP558953</t>
  </si>
  <si>
    <t>5CD9036WCM</t>
  </si>
  <si>
    <t>njaramij</t>
  </si>
  <si>
    <t>Nieto Buitrago, Catalina</t>
  </si>
  <si>
    <t>LEO03N139856</t>
  </si>
  <si>
    <t>PC0QY4YG</t>
  </si>
  <si>
    <t>cnietobu</t>
  </si>
  <si>
    <t>HP316781</t>
  </si>
  <si>
    <t>5CD00120Y2</t>
  </si>
  <si>
    <t>LEO03N139663</t>
  </si>
  <si>
    <t>PC0QY4FC</t>
  </si>
  <si>
    <t>Olrandi, Veronica</t>
  </si>
  <si>
    <t>LE301912</t>
  </si>
  <si>
    <t>PC0QY4UF</t>
  </si>
  <si>
    <t>vorlanpe</t>
  </si>
  <si>
    <t>Omar Alexander Duque Naranjo</t>
  </si>
  <si>
    <t>LEO03N139677</t>
  </si>
  <si>
    <t>PC0QY4Z1</t>
  </si>
  <si>
    <t>Oscar Enrique Martinez Lobo</t>
  </si>
  <si>
    <t>HP020345</t>
  </si>
  <si>
    <t>5CD9131WP7</t>
  </si>
  <si>
    <t>omartilo</t>
  </si>
  <si>
    <t>Andres Felipe Fuentes Ramos</t>
  </si>
  <si>
    <t>HP316474</t>
  </si>
  <si>
    <t>afuentef</t>
  </si>
  <si>
    <t>Anderson Velez</t>
  </si>
  <si>
    <t>HP314776</t>
  </si>
  <si>
    <t>5CD912C7QX</t>
  </si>
  <si>
    <t>caravele</t>
  </si>
  <si>
    <t>Oscar Humberto Gallego Giraldo</t>
  </si>
  <si>
    <t>HP571804</t>
  </si>
  <si>
    <t>5CD0012041</t>
  </si>
  <si>
    <t>ogallegg</t>
  </si>
  <si>
    <t>Giovany Andres Palacio Buritica</t>
  </si>
  <si>
    <t>gpalacbu</t>
  </si>
  <si>
    <t>Palacio Sepúlveda Jorge Iván</t>
  </si>
  <si>
    <t>HP316483</t>
  </si>
  <si>
    <t>5CD00120FS</t>
  </si>
  <si>
    <t>jpalase</t>
  </si>
  <si>
    <t>Perez Garzon, Oscar Ivan</t>
  </si>
  <si>
    <t>HP314849</t>
  </si>
  <si>
    <t>5CD9171FQH</t>
  </si>
  <si>
    <t>oivanpe</t>
  </si>
  <si>
    <t>HP314853</t>
  </si>
  <si>
    <t>5CD9171FTB</t>
  </si>
  <si>
    <t>Pinzon Higuita, Steven</t>
  </si>
  <si>
    <t>HP5700029797</t>
  </si>
  <si>
    <t>5CD2380HGD</t>
  </si>
  <si>
    <t>HP5700029803</t>
  </si>
  <si>
    <t>5CD2385PXV</t>
  </si>
  <si>
    <t>LE16017360</t>
  </si>
  <si>
    <t>PC0QVUPU</t>
  </si>
  <si>
    <t>Plata Supelano, Karen Guiselle</t>
  </si>
  <si>
    <t>LEO03N139652</t>
  </si>
  <si>
    <t>PC0QY4ET</t>
  </si>
  <si>
    <t>kplata</t>
  </si>
  <si>
    <t>LEO03N139826</t>
  </si>
  <si>
    <t>PC0QVUXF</t>
  </si>
  <si>
    <t>LE301978</t>
  </si>
  <si>
    <t>PC0QY4G2</t>
  </si>
  <si>
    <t>HP314435</t>
  </si>
  <si>
    <t>8CG9093SLB</t>
  </si>
  <si>
    <t>HP16018959</t>
  </si>
  <si>
    <t>5CD9131WRQ</t>
  </si>
  <si>
    <t>LE16017293</t>
  </si>
  <si>
    <t>PC0QY4GM</t>
  </si>
  <si>
    <t>LE314151</t>
  </si>
  <si>
    <t>PC0QY4W2</t>
  </si>
  <si>
    <t>LE314126</t>
  </si>
  <si>
    <t>PC0QX9Z4</t>
  </si>
  <si>
    <t>LEO03N139618</t>
  </si>
  <si>
    <t>PC0QY4X3</t>
  </si>
  <si>
    <t>HP4501BQ</t>
  </si>
  <si>
    <t>MXL24501BQ</t>
  </si>
  <si>
    <t>LEO03N139765</t>
  </si>
  <si>
    <t>PC0QXA1F</t>
  </si>
  <si>
    <t>LE16017321</t>
  </si>
  <si>
    <t>PC0QXA04</t>
  </si>
  <si>
    <t>LEO03N139718</t>
  </si>
  <si>
    <t>PC0QY4V5</t>
  </si>
  <si>
    <t>LEO03N139777</t>
  </si>
  <si>
    <t>PC0QX9ZF</t>
  </si>
  <si>
    <t>Rendon Pantoja, Victor Alonso</t>
  </si>
  <si>
    <t>LE301276</t>
  </si>
  <si>
    <t>LR0ADQF7</t>
  </si>
  <si>
    <t>vrendopa</t>
  </si>
  <si>
    <t>DEO03N121468</t>
  </si>
  <si>
    <t>4N1VL12</t>
  </si>
  <si>
    <t>LEO03N139398</t>
  </si>
  <si>
    <t>LR0ADQA9</t>
  </si>
  <si>
    <t>HP558545</t>
  </si>
  <si>
    <t>5CD9036W31</t>
  </si>
  <si>
    <t>LE301385</t>
  </si>
  <si>
    <t>LR0ADQDH</t>
  </si>
  <si>
    <t>LEO03N139463</t>
  </si>
  <si>
    <t>LR0ADQBB</t>
  </si>
  <si>
    <t>DEO03N124460</t>
  </si>
  <si>
    <t>JM43M12</t>
  </si>
  <si>
    <t>DE3GCBW1</t>
  </si>
  <si>
    <t>D3GCBW1</t>
  </si>
  <si>
    <t>DEO03N125007</t>
  </si>
  <si>
    <t>1YRKP12</t>
  </si>
  <si>
    <t>LE314062</t>
  </si>
  <si>
    <t>PC0QVUNT</t>
  </si>
  <si>
    <t>LEO03N139820</t>
  </si>
  <si>
    <t>PC0QVUYP</t>
  </si>
  <si>
    <t>Gustavo Alonso Restrepo Hernandez</t>
  </si>
  <si>
    <t>grestrh</t>
  </si>
  <si>
    <t>Reyes Jaramillo, Maria Angelica</t>
  </si>
  <si>
    <t>HP315154</t>
  </si>
  <si>
    <t>5CD9171FR0</t>
  </si>
  <si>
    <t>mreyesja</t>
  </si>
  <si>
    <t>Ricardo Julian Sierra Taborda</t>
  </si>
  <si>
    <t>HP572132</t>
  </si>
  <si>
    <t>5CD0012084</t>
  </si>
  <si>
    <t>rjsierra</t>
  </si>
  <si>
    <t>Robin Eduardo Paternina Blanquiceth</t>
  </si>
  <si>
    <t>HP572117</t>
  </si>
  <si>
    <t>5CD00120NG</t>
  </si>
  <si>
    <t>rpaternb</t>
  </si>
  <si>
    <t>Rodriguez Segura, Claudia Patricia</t>
  </si>
  <si>
    <t>LEO03N139483</t>
  </si>
  <si>
    <t>LR0ADQHA</t>
  </si>
  <si>
    <t>crodrise</t>
  </si>
  <si>
    <t>HP315589</t>
  </si>
  <si>
    <t>8CG91465CN</t>
  </si>
  <si>
    <t>HP315601</t>
  </si>
  <si>
    <t>8CG91465CS</t>
  </si>
  <si>
    <t>LEO03N139599</t>
  </si>
  <si>
    <t>PC0QX9ZD</t>
  </si>
  <si>
    <t>ROJAS RESTREPO, SEBASTIAN</t>
  </si>
  <si>
    <t>HP020357</t>
  </si>
  <si>
    <t>5CD9131WN4</t>
  </si>
  <si>
    <t>srojares</t>
  </si>
  <si>
    <t>Julio Cesar Salas Rojas</t>
  </si>
  <si>
    <t>HP558872</t>
  </si>
  <si>
    <t xml:space="preserve">5CD9036VYW </t>
  </si>
  <si>
    <t>jsalasro</t>
  </si>
  <si>
    <t>Sanchez Arredondo, Juan Camilo</t>
  </si>
  <si>
    <t>LE301706</t>
  </si>
  <si>
    <t>LR0ADQR1</t>
  </si>
  <si>
    <t>jsanarre</t>
  </si>
  <si>
    <t>Santiago Nieto Velez</t>
  </si>
  <si>
    <t>HP558915</t>
  </si>
  <si>
    <t>5CD9036W1H</t>
  </si>
  <si>
    <t>snietvel</t>
  </si>
  <si>
    <t>Sebastian Rios Ceballos</t>
  </si>
  <si>
    <t>HP571733</t>
  </si>
  <si>
    <t>5CD00120JG</t>
  </si>
  <si>
    <t>srios</t>
  </si>
  <si>
    <t xml:space="preserve">Seguridad IDC </t>
  </si>
  <si>
    <t>HP490GQ1</t>
  </si>
  <si>
    <t>MXL2490GQ1</t>
  </si>
  <si>
    <t>ctique</t>
  </si>
  <si>
    <t>Seimi Yuliana Sanchez Grajales</t>
  </si>
  <si>
    <t>HP316564</t>
  </si>
  <si>
    <t>5CD001207V</t>
  </si>
  <si>
    <t>ssanchgr</t>
  </si>
  <si>
    <t>NETFVM-DARPA01</t>
  </si>
  <si>
    <t>servidor</t>
  </si>
  <si>
    <t>NETVM-PAINDR06</t>
  </si>
  <si>
    <t>NETVM-PAINDR07</t>
  </si>
  <si>
    <t>Stephania Sanclemente Monedero</t>
  </si>
  <si>
    <t>DEO03N124561</t>
  </si>
  <si>
    <t>7963M12</t>
  </si>
  <si>
    <t>HPML147933</t>
  </si>
  <si>
    <t>5CG1085W4X</t>
  </si>
  <si>
    <t>DEO03N102423</t>
  </si>
  <si>
    <t>9MPRTZ1</t>
  </si>
  <si>
    <t>DEO03N124217</t>
  </si>
  <si>
    <t>3H43M12</t>
  </si>
  <si>
    <t>DEO03N124116</t>
  </si>
  <si>
    <t>CF73M12</t>
  </si>
  <si>
    <t>ROBIN ANDRES TABORDA RESTREPO</t>
  </si>
  <si>
    <t>HP571895</t>
  </si>
  <si>
    <t>5CD00120Q4</t>
  </si>
  <si>
    <t>randrere</t>
  </si>
  <si>
    <t>Torres Rodriguez, Ximena Beatriz</t>
  </si>
  <si>
    <t>HP315618</t>
  </si>
  <si>
    <t>8CG91464W0</t>
  </si>
  <si>
    <t>xtorrero</t>
  </si>
  <si>
    <t>HP5700029798</t>
  </si>
  <si>
    <t>5CD2380HGX</t>
  </si>
  <si>
    <t>HP315742</t>
  </si>
  <si>
    <t>8CG91464X9</t>
  </si>
  <si>
    <t>LEO03N139645</t>
  </si>
  <si>
    <t>PC0QVUPC</t>
  </si>
  <si>
    <t>Veronica Olrandi</t>
  </si>
  <si>
    <t>HP5700008625</t>
  </si>
  <si>
    <t>5CD9524SQ5</t>
  </si>
  <si>
    <t>HP5700008628</t>
  </si>
  <si>
    <t>5CD9524SPB</t>
  </si>
  <si>
    <t>Victor Danilo Monsalve Rojas</t>
  </si>
  <si>
    <t>HP019009</t>
  </si>
  <si>
    <t>5CD9131WQ8</t>
  </si>
  <si>
    <t>vmonsroj</t>
  </si>
  <si>
    <t>Miguel Angel Villadiego Cortez</t>
  </si>
  <si>
    <t>mvillaco</t>
  </si>
  <si>
    <t xml:space="preserve">Vily Joel Asprilla </t>
  </si>
  <si>
    <t>HP316681</t>
  </si>
  <si>
    <t>5CD00120RF</t>
  </si>
  <si>
    <t>vasprill</t>
  </si>
  <si>
    <t>Vladimir Toro Cardona</t>
  </si>
  <si>
    <t>HP0202435</t>
  </si>
  <si>
    <t>5CD9131WVN</t>
  </si>
  <si>
    <t>vtoroca</t>
  </si>
  <si>
    <t>Walter Antonio Arrieta Suárez</t>
  </si>
  <si>
    <t>HP314819</t>
  </si>
  <si>
    <t>5CD912C7R7</t>
  </si>
  <si>
    <t>warrieta</t>
  </si>
  <si>
    <t>Walter De Jesus Gallego Zapata</t>
  </si>
  <si>
    <t>HP316553</t>
  </si>
  <si>
    <t>5CD00120BC</t>
  </si>
  <si>
    <t>wgalleza</t>
  </si>
  <si>
    <t xml:space="preserve">William eduardo acero murcia </t>
  </si>
  <si>
    <t>DEO03N124548</t>
  </si>
  <si>
    <t>6463M12</t>
  </si>
  <si>
    <t>Wilmar Giovanny Torres Tovar</t>
  </si>
  <si>
    <t>HP558558</t>
  </si>
  <si>
    <t>5CD9036VVY</t>
  </si>
  <si>
    <t>wtorrest</t>
  </si>
  <si>
    <t>Wilmar Tejada Zapata</t>
  </si>
  <si>
    <t>HP559058</t>
  </si>
  <si>
    <t>5CD9036VYM</t>
  </si>
  <si>
    <t>wtejadaz</t>
  </si>
  <si>
    <t>Yeimmi Parra Bohorquez</t>
  </si>
  <si>
    <t>HP316589</t>
  </si>
  <si>
    <t>5CD00120C4</t>
  </si>
  <si>
    <t>yparra</t>
  </si>
  <si>
    <t>Yeisy Sirey Acosta Vargas</t>
  </si>
  <si>
    <t>HP558539</t>
  </si>
  <si>
    <t>5CD9036W4L</t>
  </si>
  <si>
    <t>yacostva</t>
  </si>
  <si>
    <t>Pablo Andres Usuga Gomez</t>
  </si>
  <si>
    <t>HP020446</t>
  </si>
  <si>
    <t>5CD9131WNP</t>
  </si>
  <si>
    <t>pusuga</t>
  </si>
  <si>
    <t>Johan Rivera Muñoz</t>
  </si>
  <si>
    <t>HP314685</t>
  </si>
  <si>
    <t>5CD9131WM0</t>
  </si>
  <si>
    <t>jmu</t>
  </si>
  <si>
    <t>Diego Ricardo Ariztizabal</t>
  </si>
  <si>
    <t>HP315094</t>
  </si>
  <si>
    <t>5CD9171FTG</t>
  </si>
  <si>
    <t>daristec</t>
  </si>
  <si>
    <t>21101220 </t>
  </si>
  <si>
    <t>William Enrique Quiñones Ballesteros</t>
  </si>
  <si>
    <t>HP558509</t>
  </si>
  <si>
    <t>5CD9036W7Q</t>
  </si>
  <si>
    <t>wquinonq</t>
  </si>
  <si>
    <t>Oracle Forms Builder</t>
  </si>
  <si>
    <t>Adolfo Ricardo Acosta Paternina</t>
  </si>
  <si>
    <t>HP5700029992</t>
  </si>
  <si>
    <t>5CD9131WQF</t>
  </si>
  <si>
    <t>AACOSTA</t>
  </si>
  <si>
    <t>Diana Avileny Salazar Valencia</t>
  </si>
  <si>
    <t>HP316680</t>
  </si>
  <si>
    <t>5CD00120XQ</t>
  </si>
  <si>
    <t>DSALAZAV</t>
  </si>
  <si>
    <t>956240</t>
  </si>
  <si>
    <t>JSUAREZP</t>
  </si>
  <si>
    <t>959648</t>
  </si>
  <si>
    <t>Alirio Bermeo Gasca</t>
  </si>
  <si>
    <t>HP315374</t>
  </si>
  <si>
    <t>5CD9036VZ9</t>
  </si>
  <si>
    <t>abermeo</t>
  </si>
  <si>
    <t>PL50-00E87D0-1100A2B-5CB1</t>
  </si>
  <si>
    <t>Bermudez Bello, Cristian Ancizar</t>
  </si>
  <si>
    <t>HP316599</t>
  </si>
  <si>
    <t>5CD00120RM</t>
  </si>
  <si>
    <t>cbermbel</t>
  </si>
  <si>
    <t>Maria Del Pilar Munoz Arenas</t>
  </si>
  <si>
    <t>HP612884</t>
  </si>
  <si>
    <t>5CD2228M76</t>
  </si>
  <si>
    <t>pmunoz</t>
  </si>
  <si>
    <t>PL50-00E97D4-1100A28-7DAC</t>
  </si>
  <si>
    <t>Roberto Paz Mendoza</t>
  </si>
  <si>
    <t>HP5700029949</t>
  </si>
  <si>
    <t>5CD2228MC3</t>
  </si>
  <si>
    <t>rpaz</t>
  </si>
  <si>
    <t>PL50-804F78B-030662B-BAB8</t>
  </si>
  <si>
    <t>VIDAL LOZANO, JAVIER ANDRES</t>
  </si>
  <si>
    <t>HP314855</t>
  </si>
  <si>
    <t>5CD9171FRQ</t>
  </si>
  <si>
    <t>jvidallo</t>
  </si>
  <si>
    <t>Johnnatan Stive Castillo Osorio</t>
  </si>
  <si>
    <t>Jaime Andres Gallego Petro</t>
  </si>
  <si>
    <t>HP612814</t>
  </si>
  <si>
    <t>jgallegp</t>
  </si>
  <si>
    <t>jpoveda</t>
  </si>
  <si>
    <t>Juan David Tabares Salazar</t>
  </si>
  <si>
    <t>HP571927</t>
  </si>
  <si>
    <t>Andres Felipe Ramirez Calderon</t>
  </si>
  <si>
    <t>HP316583</t>
  </si>
  <si>
    <t>5CD00120GT</t>
  </si>
  <si>
    <t>afelipra</t>
  </si>
  <si>
    <t>Cristian Camilo Monroy Ramirez</t>
  </si>
  <si>
    <t>HP5700029998</t>
  </si>
  <si>
    <t>5CD2250SBY</t>
  </si>
  <si>
    <t>cmonrora</t>
  </si>
  <si>
    <t>Johny Alexander Salazar Arroyave</t>
  </si>
  <si>
    <t>HP612944</t>
  </si>
  <si>
    <t>5CD2228MLV</t>
  </si>
  <si>
    <t>jasalazar</t>
  </si>
  <si>
    <t>Juan Alberto Valdes Soto</t>
  </si>
  <si>
    <t>HP5700029985</t>
  </si>
  <si>
    <t>5CD2250SBS</t>
  </si>
  <si>
    <t>jvaldess</t>
  </si>
  <si>
    <t>Maria Catalina Parra Betancur</t>
  </si>
  <si>
    <t>HP612753</t>
  </si>
  <si>
    <t>5CD2228M93</t>
  </si>
  <si>
    <t>mparrabe</t>
  </si>
  <si>
    <t>Yovany Vasquez Betancur</t>
  </si>
  <si>
    <t>HP5700029999</t>
  </si>
  <si>
    <t>5CD2250SCM</t>
  </si>
  <si>
    <t>yvasquez</t>
  </si>
  <si>
    <t>Alejandra María Montoya Velásquez</t>
  </si>
  <si>
    <t>HP612738</t>
  </si>
  <si>
    <t>5CD2228M8Y</t>
  </si>
  <si>
    <t>almontoy</t>
  </si>
  <si>
    <t>Arias Cardona, Jorge Eduardo</t>
  </si>
  <si>
    <t>Carlos Julio Moya Suarez</t>
  </si>
  <si>
    <t>HP5700065510</t>
  </si>
  <si>
    <t>5CD1258JGG</t>
  </si>
  <si>
    <t>cjmoya</t>
  </si>
  <si>
    <t>Cristian David Gonzalez Hernandez</t>
  </si>
  <si>
    <t>HP5700065548</t>
  </si>
  <si>
    <t>5CD1258JDM</t>
  </si>
  <si>
    <t>cgonzalh</t>
  </si>
  <si>
    <t xml:space="preserve">Diego Alejandro pelaez Loaiza </t>
  </si>
  <si>
    <t>HP315400</t>
  </si>
  <si>
    <t>5CD9036W9R</t>
  </si>
  <si>
    <t>dpelaezl</t>
  </si>
  <si>
    <t>John Alexander Rua Ospina</t>
  </si>
  <si>
    <t>HP572001</t>
  </si>
  <si>
    <t>5CD00120HD</t>
  </si>
  <si>
    <t>JRUAO</t>
  </si>
  <si>
    <t>Jorge Ivan Hernandez Giraldo</t>
  </si>
  <si>
    <t>LE314015</t>
  </si>
  <si>
    <t>PC0QVUWN</t>
  </si>
  <si>
    <t>jhernagi</t>
  </si>
  <si>
    <t>Jose Alejandro Bonilla Jaramillo</t>
  </si>
  <si>
    <t>HP5700029902</t>
  </si>
  <si>
    <t>5CD2228MH8</t>
  </si>
  <si>
    <t>jbonilla</t>
  </si>
  <si>
    <t>HP612817</t>
  </si>
  <si>
    <t>5CD2228M6R</t>
  </si>
  <si>
    <t>Maria De Los Angeles Uribe Gomez</t>
  </si>
  <si>
    <t>HP5700065515</t>
  </si>
  <si>
    <t>5CD1258JH3</t>
  </si>
  <si>
    <t>muribg</t>
  </si>
  <si>
    <t>Paola Helena Patino Cadavid</t>
  </si>
  <si>
    <t>LE301630</t>
  </si>
  <si>
    <t>LR0ADFZJ</t>
  </si>
  <si>
    <t>phelenpa</t>
  </si>
  <si>
    <t>Paola Helena Patiño Cadavid</t>
  </si>
  <si>
    <t>Ruben Dario Velez Vasquez</t>
  </si>
  <si>
    <t>HP311178</t>
  </si>
  <si>
    <t>5CD00120XG</t>
  </si>
  <si>
    <t>rdveleva</t>
  </si>
  <si>
    <t>Sandra Liliana Cardenas Toro</t>
  </si>
  <si>
    <t>HP16019022</t>
  </si>
  <si>
    <t>5CD9131WTP</t>
  </si>
  <si>
    <t>scardena</t>
  </si>
  <si>
    <t>Wilmar Alberto Moreno Carmona</t>
  </si>
  <si>
    <t>HP612757</t>
  </si>
  <si>
    <t>5CD2228MJF</t>
  </si>
  <si>
    <t>wamoreno</t>
  </si>
  <si>
    <t>Alejandro Toro Cardenas</t>
  </si>
  <si>
    <t>HP5700029850</t>
  </si>
  <si>
    <t>5CD2301ZXN</t>
  </si>
  <si>
    <t>atoro</t>
  </si>
  <si>
    <t>Carolina Bernal Bedoya</t>
  </si>
  <si>
    <t>HP612966</t>
  </si>
  <si>
    <t>5CD2228MC2</t>
  </si>
  <si>
    <t>cbernalb</t>
  </si>
  <si>
    <t>Cortes Leon, Olga Lucia</t>
  </si>
  <si>
    <t>HP316912</t>
  </si>
  <si>
    <t>5CD00120SD</t>
  </si>
  <si>
    <t>ocortesl</t>
  </si>
  <si>
    <t>HP612864</t>
  </si>
  <si>
    <t>5CD2228M7M</t>
  </si>
  <si>
    <t>David Antonio Salazar Romero</t>
  </si>
  <si>
    <t>HP5700030036</t>
  </si>
  <si>
    <t>5CD2228M8X</t>
  </si>
  <si>
    <t>dsalazar</t>
  </si>
  <si>
    <t>dtorog</t>
  </si>
  <si>
    <t>Escobar Casas, Yonny Mauricio</t>
  </si>
  <si>
    <t>Fabio Nelson Arbelaez Londono</t>
  </si>
  <si>
    <t>HP571813</t>
  </si>
  <si>
    <t>5CD001202J</t>
  </si>
  <si>
    <t>farbello</t>
  </si>
  <si>
    <t>Gallego Mejia, Rafael Esteban</t>
  </si>
  <si>
    <t>HP612717</t>
  </si>
  <si>
    <t>5CD2228ML3</t>
  </si>
  <si>
    <t>regallego</t>
  </si>
  <si>
    <t>SCCM</t>
  </si>
  <si>
    <t>Gladys Villamizar Gutierrez</t>
  </si>
  <si>
    <t>Jaramillo Moreno, Nelson Eliecer</t>
  </si>
  <si>
    <t>HP612931</t>
  </si>
  <si>
    <t>5CD2228M6X</t>
  </si>
  <si>
    <t>njaramil</t>
  </si>
  <si>
    <t>Julian Mauricio Jimenez Giraldo</t>
  </si>
  <si>
    <t>HP316687</t>
  </si>
  <si>
    <t>5CD00120W3</t>
  </si>
  <si>
    <t>jjimeng</t>
  </si>
  <si>
    <t>Liliana Maria Giraldo Palacio</t>
  </si>
  <si>
    <t>HP558991</t>
  </si>
  <si>
    <t>5CD9036WCQ</t>
  </si>
  <si>
    <t>lgiralp</t>
  </si>
  <si>
    <t>Luz Angela Gonzalez Trujillo</t>
  </si>
  <si>
    <t>HP613109</t>
  </si>
  <si>
    <t>5CD2301ZXJ</t>
  </si>
  <si>
    <t>angonza</t>
  </si>
  <si>
    <t>Nelson Eliecer Jaramillo Moreno</t>
  </si>
  <si>
    <t>Omar De Jesus Espinosa Piedrahita</t>
  </si>
  <si>
    <t>HP16017951</t>
  </si>
  <si>
    <t>5CD912C7HV</t>
  </si>
  <si>
    <t>oespinos</t>
  </si>
  <si>
    <t>Rafael Gomez Valderrama</t>
  </si>
  <si>
    <t xml:space="preserve">Saldarriaga Hoyos, Bayron De Jesus </t>
  </si>
  <si>
    <t>HP571852</t>
  </si>
  <si>
    <t>5CD001208J</t>
  </si>
  <si>
    <t>bsaldarr</t>
  </si>
  <si>
    <t>Diosa Raquel Barragán Quiroz</t>
  </si>
  <si>
    <t>Tatiana Andrea Munoz Giraldo</t>
  </si>
  <si>
    <t>HP558434</t>
  </si>
  <si>
    <t>5CD9036WBR</t>
  </si>
  <si>
    <t>tmunozg</t>
  </si>
  <si>
    <t>Gloria Yaneth Salazar Zuluaga</t>
  </si>
  <si>
    <t>HP316822</t>
  </si>
  <si>
    <t>5CD00120VN</t>
  </si>
  <si>
    <t>gysalazar</t>
  </si>
  <si>
    <t>Jorge Andres Miranda Martinez</t>
  </si>
  <si>
    <t>HP558439</t>
  </si>
  <si>
    <t>5CD9036W8H</t>
  </si>
  <si>
    <t>jmiranda</t>
  </si>
  <si>
    <t>Zuleta Carmona, Hector Leon</t>
  </si>
  <si>
    <t>HP558917</t>
  </si>
  <si>
    <t>5CD9036W4G</t>
  </si>
  <si>
    <t>hzuleta</t>
  </si>
  <si>
    <t>Hannia Enith Munoz Rodriguez</t>
  </si>
  <si>
    <t>HP558813</t>
  </si>
  <si>
    <t>5CD9036W8W</t>
  </si>
  <si>
    <t>hmunozr</t>
  </si>
  <si>
    <t>Juan Carlos Buitrago Zapata</t>
  </si>
  <si>
    <t>HP558490</t>
  </si>
  <si>
    <t>5CD9036W9F</t>
  </si>
  <si>
    <t>jbuitrza</t>
  </si>
  <si>
    <t>Luzdivia Paez Tovar</t>
  </si>
  <si>
    <t>HP612909</t>
  </si>
  <si>
    <t>5CD2228M55</t>
  </si>
  <si>
    <t>lpaezt</t>
  </si>
  <si>
    <t>Ricardo Quintero Rativa</t>
  </si>
  <si>
    <t>HP558722</t>
  </si>
  <si>
    <t>5CD9036W7D</t>
  </si>
  <si>
    <t>rquintr</t>
  </si>
  <si>
    <t>Daniel Molina Leon</t>
  </si>
  <si>
    <t>HP612929</t>
  </si>
  <si>
    <t>5CD2228M4M</t>
  </si>
  <si>
    <t>dmolinle</t>
  </si>
  <si>
    <t>Diana Marcela Mena Acevedo</t>
  </si>
  <si>
    <t>HP571721</t>
  </si>
  <si>
    <t>5CD00120JQ</t>
  </si>
  <si>
    <t>dmena</t>
  </si>
  <si>
    <t>Isabel Cristina Arboleda Aranzazu</t>
  </si>
  <si>
    <t>HP5700029955</t>
  </si>
  <si>
    <t>5CD2228MFC</t>
  </si>
  <si>
    <t>iarboled</t>
  </si>
  <si>
    <t>HP612898</t>
  </si>
  <si>
    <t>5CD2228M3J</t>
  </si>
  <si>
    <t>Jesus Andres Mera Medina</t>
  </si>
  <si>
    <t>HP612704</t>
  </si>
  <si>
    <t>5CD2228MLL</t>
  </si>
  <si>
    <t>jandreme</t>
  </si>
  <si>
    <t>Jesus Beltran Diaz</t>
  </si>
  <si>
    <t>HP316816</t>
  </si>
  <si>
    <t>5CD00120NF</t>
  </si>
  <si>
    <t>jbeltrdi</t>
  </si>
  <si>
    <t>Jonathan Mejia Alvarez</t>
  </si>
  <si>
    <t>jmejiaal</t>
  </si>
  <si>
    <t>Leidy Eliana Vivas Alzate</t>
  </si>
  <si>
    <t>HP5700029783</t>
  </si>
  <si>
    <t>5CD2380HGW</t>
  </si>
  <si>
    <t>levivas</t>
  </si>
  <si>
    <t>Luis Carlos Aguirre Peralta</t>
  </si>
  <si>
    <t>HP5700029923</t>
  </si>
  <si>
    <t>5CD2228MGW</t>
  </si>
  <si>
    <t>laguirpe</t>
  </si>
  <si>
    <t>Luis Ricardo Moreno Diaz</t>
  </si>
  <si>
    <t>HP572137</t>
  </si>
  <si>
    <t>5CD00120HQ</t>
  </si>
  <si>
    <t>lmorenod</t>
  </si>
  <si>
    <t>Tito Miguel Pacheco Zorro</t>
  </si>
  <si>
    <t>HP16020443</t>
  </si>
  <si>
    <t>5CD9131WTF</t>
  </si>
  <si>
    <t>tpachec</t>
  </si>
  <si>
    <t xml:space="preserve">Valencia Saldarriaga, Sandra Patricia </t>
  </si>
  <si>
    <t>HP5700029986</t>
  </si>
  <si>
    <t>5CD2250SCK</t>
  </si>
  <si>
    <t>svalencs</t>
  </si>
  <si>
    <t>Veronica Maria Jurado Durango</t>
  </si>
  <si>
    <t>HP5700029931</t>
  </si>
  <si>
    <t>5CD2228MHH</t>
  </si>
  <si>
    <t>vjurado</t>
  </si>
  <si>
    <t>Secure CRT</t>
  </si>
  <si>
    <t>7.0</t>
  </si>
  <si>
    <t>John Alexander Agudelo Bedoya</t>
  </si>
  <si>
    <t>HP5700029882</t>
  </si>
  <si>
    <t>5CD2228MF2</t>
  </si>
  <si>
    <t>jagudbed</t>
  </si>
  <si>
    <t>SERGIO ANDRES RAMIREZ</t>
  </si>
  <si>
    <t>OESCOLTIG106</t>
  </si>
  <si>
    <t>srramire</t>
  </si>
  <si>
    <t>Martha Nelly David Londono</t>
  </si>
  <si>
    <t>HP16020423</t>
  </si>
  <si>
    <t>CD9131WPQ</t>
  </si>
  <si>
    <t>mndavid</t>
  </si>
  <si>
    <t>Gonzalo Sepulveda Garcia</t>
  </si>
  <si>
    <t>OES9X31SG3</t>
  </si>
  <si>
    <t>gsepulga</t>
  </si>
  <si>
    <t>Deivy Giovanni Correa Barreto</t>
  </si>
  <si>
    <t>HP572020</t>
  </si>
  <si>
    <t>dcorreab</t>
  </si>
  <si>
    <t>PC0QVUU6</t>
  </si>
  <si>
    <t>Alejandro Mejia Correa</t>
  </si>
  <si>
    <t>HP316823</t>
  </si>
  <si>
    <t>5CD00120Q8</t>
  </si>
  <si>
    <t>amejicor</t>
  </si>
  <si>
    <t>Amaya Vargas, Carlos Andres</t>
  </si>
  <si>
    <t>DESKTOP-DI3HO8O</t>
  </si>
  <si>
    <t>5CD00120Q2</t>
  </si>
  <si>
    <t>camayv</t>
  </si>
  <si>
    <t>Angulo Baza, Adalgiza</t>
  </si>
  <si>
    <t>aangulba</t>
  </si>
  <si>
    <t>Bastos Sanchez, Katherine</t>
  </si>
  <si>
    <t>HPML-191329</t>
  </si>
  <si>
    <t xml:space="preserve">5CD3247RYC </t>
  </si>
  <si>
    <t>kbastoss</t>
  </si>
  <si>
    <t>Bedoya Gallego, Marlon Alexis</t>
  </si>
  <si>
    <t>HPML140080</t>
  </si>
  <si>
    <t>5CG039BFP1</t>
  </si>
  <si>
    <t>mbedoga</t>
  </si>
  <si>
    <t>BERROCAL BARROS, CATALINA</t>
  </si>
  <si>
    <t>HPML171785</t>
  </si>
  <si>
    <t>5CD208GTXS</t>
  </si>
  <si>
    <t>cberroca</t>
  </si>
  <si>
    <t>Carmona Patino, Dora Lucy</t>
  </si>
  <si>
    <t>HP571787</t>
  </si>
  <si>
    <t>5CD0011ZZ8</t>
  </si>
  <si>
    <t>dcarmona</t>
  </si>
  <si>
    <t>Eduar Harvey Jaramillo Chavarriaga</t>
  </si>
  <si>
    <t>5CD00120PD</t>
  </si>
  <si>
    <t>ejaramc</t>
  </si>
  <si>
    <t>Francisco Javier Florez Osorio</t>
  </si>
  <si>
    <t>HP572131</t>
  </si>
  <si>
    <t>5CD00120YS</t>
  </si>
  <si>
    <t>fflorez</t>
  </si>
  <si>
    <t>Freddy Andres Montenegro Cardona</t>
  </si>
  <si>
    <t>fmontenc</t>
  </si>
  <si>
    <t>Fredy Alonso Benitez</t>
  </si>
  <si>
    <t>fbenitez</t>
  </si>
  <si>
    <t>Gomez Gomez, Jose Fernando</t>
  </si>
  <si>
    <t>HP5700030004</t>
  </si>
  <si>
    <t>5CD2250SCB</t>
  </si>
  <si>
    <t>jgomezg</t>
  </si>
  <si>
    <t>HP316415</t>
  </si>
  <si>
    <t>8CG9093SPG</t>
  </si>
  <si>
    <t>Jorge Humberto Giraldo</t>
  </si>
  <si>
    <t>HP316991</t>
  </si>
  <si>
    <t>5CD012D0B3</t>
  </si>
  <si>
    <t>jhgirald</t>
  </si>
  <si>
    <t>Jorge ivan hernandez giraldo</t>
  </si>
  <si>
    <t>Mariluz Villegas Rodriguez</t>
  </si>
  <si>
    <t>MDC5CG205022B</t>
  </si>
  <si>
    <t>5CG205022B</t>
  </si>
  <si>
    <t>mviller</t>
  </si>
  <si>
    <t>José Alejandro Arcila Granada</t>
  </si>
  <si>
    <t>HP612751</t>
  </si>
  <si>
    <t>5CD2228MLS</t>
  </si>
  <si>
    <t>jarcilgr</t>
  </si>
  <si>
    <t>Jose Alejandro Arismendi Gomez</t>
  </si>
  <si>
    <t>jarismgo</t>
  </si>
  <si>
    <t>Jose Alonso Gallego Hernandez</t>
  </si>
  <si>
    <t>HP5700065528</t>
  </si>
  <si>
    <t>5CD1258JDF</t>
  </si>
  <si>
    <t>jgalleh</t>
  </si>
  <si>
    <t>Juan alberto valdes soto</t>
  </si>
  <si>
    <t>JVALDESS</t>
  </si>
  <si>
    <t>5CD2228MFQ</t>
  </si>
  <si>
    <t>Juan Carlos Lopez Hurtado</t>
  </si>
  <si>
    <t>HP612590</t>
  </si>
  <si>
    <t>5CD2228M6L</t>
  </si>
  <si>
    <t>jlopezhu</t>
  </si>
  <si>
    <t>Juan Carlos Rengifo Salazar</t>
  </si>
  <si>
    <t>HP612699</t>
  </si>
  <si>
    <t>5CD2228M44</t>
  </si>
  <si>
    <t>jrengis</t>
  </si>
  <si>
    <t>20172552</t>
  </si>
  <si>
    <t>Juan David Alvarez Ramírez</t>
  </si>
  <si>
    <t>HP16020359</t>
  </si>
  <si>
    <t>5CD9131WNL</t>
  </si>
  <si>
    <t>jalvarra</t>
  </si>
  <si>
    <t>Juan Esteban Jurado Escudero</t>
  </si>
  <si>
    <t>LE301329</t>
  </si>
  <si>
    <t>LR0ADQTP</t>
  </si>
  <si>
    <t>jjuradoe</t>
  </si>
  <si>
    <t>Julian David Estrada Torres</t>
  </si>
  <si>
    <t>HP612879</t>
  </si>
  <si>
    <t>5CD2228M5X</t>
  </si>
  <si>
    <t>jestradt</t>
  </si>
  <si>
    <t>KEVIN HENAO GALEANO</t>
  </si>
  <si>
    <t>MDC5CG14891MH</t>
  </si>
  <si>
    <t>5CG14891MH</t>
  </si>
  <si>
    <t>khenaoga</t>
  </si>
  <si>
    <t>Leidy Veronica Castaneda Zapata</t>
  </si>
  <si>
    <t>DEML141399</t>
  </si>
  <si>
    <t>92R4G63</t>
  </si>
  <si>
    <t>lcastanz</t>
  </si>
  <si>
    <t>Luis Fernando Cordoba Castrillon</t>
  </si>
  <si>
    <t>HP571775</t>
  </si>
  <si>
    <t>5CD001202Q</t>
  </si>
  <si>
    <t>lfcordoba</t>
  </si>
  <si>
    <t>Luis Humberto Martin Hernandez</t>
  </si>
  <si>
    <t>HP558949</t>
  </si>
  <si>
    <t>5CD9036WFD</t>
  </si>
  <si>
    <t>lmartin</t>
  </si>
  <si>
    <t>MAHECHA MUNAR, LEONEL ANDRES</t>
  </si>
  <si>
    <t>HPML165090</t>
  </si>
  <si>
    <t>5CG1310391</t>
  </si>
  <si>
    <t>lmahecha</t>
  </si>
  <si>
    <t>Manuel jose ramirez piedrahita</t>
  </si>
  <si>
    <t>LEO03N139639</t>
  </si>
  <si>
    <t>PC0QY4XE</t>
  </si>
  <si>
    <t>MRAMIREP</t>
  </si>
  <si>
    <t>Maribel Castano Mendoza</t>
  </si>
  <si>
    <t>HP16018958</t>
  </si>
  <si>
    <t>5CD912C7SP</t>
  </si>
  <si>
    <t>mcastame</t>
  </si>
  <si>
    <t>Martinez Alzate, Hector Mauricio</t>
  </si>
  <si>
    <t>Emerson Augusto Mazo Cardona</t>
  </si>
  <si>
    <t>HP316842</t>
  </si>
  <si>
    <t>5CD00120CN</t>
  </si>
  <si>
    <t>emazoc</t>
  </si>
  <si>
    <t>Gloria Denis Betancur Agudelo</t>
  </si>
  <si>
    <t>HP16020356</t>
  </si>
  <si>
    <t>5CD9131WT7</t>
  </si>
  <si>
    <t>DARWIN ALEXIS MEJIA SAMPEDRO</t>
  </si>
  <si>
    <t>HPML191587</t>
  </si>
  <si>
    <t>5CD3134HQS</t>
  </si>
  <si>
    <t>dmejisam</t>
  </si>
  <si>
    <t>Monica Milena Ortiz Perez</t>
  </si>
  <si>
    <t>HP572058</t>
  </si>
  <si>
    <t>5CD00120DM</t>
  </si>
  <si>
    <t>mmortiz</t>
  </si>
  <si>
    <t>Munoz Erazo, Jairo</t>
  </si>
  <si>
    <t>HP16020442</t>
  </si>
  <si>
    <t>5CD9131WN1</t>
  </si>
  <si>
    <t>jmunozsi</t>
  </si>
  <si>
    <t>7.1</t>
  </si>
  <si>
    <t>Nelson Favian Patino Perez</t>
  </si>
  <si>
    <t>npatinop</t>
  </si>
  <si>
    <t>Nelson Oswaldo Ocampo Agudelo</t>
  </si>
  <si>
    <t>HP316462</t>
  </si>
  <si>
    <t>5CD001201Q</t>
  </si>
  <si>
    <t>nocampoa</t>
  </si>
  <si>
    <t>Osorio Betancur, Lina Marcela</t>
  </si>
  <si>
    <t>HPML191329</t>
  </si>
  <si>
    <t>5CD3247RYC</t>
  </si>
  <si>
    <t>losorib</t>
  </si>
  <si>
    <t>Pamplona, Luis</t>
  </si>
  <si>
    <t>HPML165083</t>
  </si>
  <si>
    <t>5CG13100SJ</t>
  </si>
  <si>
    <t>lpamplon</t>
  </si>
  <si>
    <t>Ramirez Betancourt, Jhon Jairo</t>
  </si>
  <si>
    <t>LE301933</t>
  </si>
  <si>
    <t>PC0QVUXB</t>
  </si>
  <si>
    <t>jramibet</t>
  </si>
  <si>
    <t>Rigoberto Rengifo Urrego</t>
  </si>
  <si>
    <t>HP571896</t>
  </si>
  <si>
    <t>5CD00120N4</t>
  </si>
  <si>
    <t>rrengiu</t>
  </si>
  <si>
    <t xml:space="preserve">RIOS VERGARA, SANTIAGO </t>
  </si>
  <si>
    <t>Rodolfo Antonio Silva Foronda</t>
  </si>
  <si>
    <t>HP316584</t>
  </si>
  <si>
    <t>5CD00120VS</t>
  </si>
  <si>
    <t>rasilva</t>
  </si>
  <si>
    <t>Sanchez Burgos, Elkin De Jesus</t>
  </si>
  <si>
    <t>HPML164787</t>
  </si>
  <si>
    <t>1CZ1230DP2</t>
  </si>
  <si>
    <t>esanchbu</t>
  </si>
  <si>
    <t>Andres Felipe Henao Uribe</t>
  </si>
  <si>
    <t>DEML141420</t>
  </si>
  <si>
    <t>DFY4G63</t>
  </si>
  <si>
    <t>ahenaour</t>
  </si>
  <si>
    <t>Fabian Gustavo Velasquez Torres</t>
  </si>
  <si>
    <t>HP571792</t>
  </si>
  <si>
    <t>5CD001204X</t>
  </si>
  <si>
    <t>fvelasqt</t>
  </si>
  <si>
    <t>Jesus Antonio Castano Ossa</t>
  </si>
  <si>
    <t>HP314470</t>
  </si>
  <si>
    <t>8CG9093SPH</t>
  </si>
  <si>
    <t>jcastaos</t>
  </si>
  <si>
    <t>Juan David Molina Parra</t>
  </si>
  <si>
    <t>HP5700030011</t>
  </si>
  <si>
    <t>5CD2250SCF</t>
  </si>
  <si>
    <t>jmolinap</t>
  </si>
  <si>
    <t>8.0</t>
  </si>
  <si>
    <t>Despacho</t>
  </si>
  <si>
    <t>Andres julian londoño escobar</t>
  </si>
  <si>
    <t>AG-0225</t>
  </si>
  <si>
    <t>Emtelco</t>
  </si>
  <si>
    <t>AG-0226</t>
  </si>
  <si>
    <t>AG-0273</t>
  </si>
  <si>
    <t>AG-0276</t>
  </si>
  <si>
    <t>AG-0277</t>
  </si>
  <si>
    <t>AG-0285</t>
  </si>
  <si>
    <t>AG-0286</t>
  </si>
  <si>
    <t>AG-0294</t>
  </si>
  <si>
    <t>AG-0297</t>
  </si>
  <si>
    <t>AG-0298</t>
  </si>
  <si>
    <t>AG-0299</t>
  </si>
  <si>
    <t>AG-0300</t>
  </si>
  <si>
    <t>AG-0301</t>
  </si>
  <si>
    <t>AG-0302</t>
  </si>
  <si>
    <t>AG-0326</t>
  </si>
  <si>
    <t>AG-0358</t>
  </si>
  <si>
    <t>AG-0359</t>
  </si>
  <si>
    <t>AG-0363</t>
  </si>
  <si>
    <t>AG-0364</t>
  </si>
  <si>
    <t>AG-0365</t>
  </si>
  <si>
    <t>AG-0367</t>
  </si>
  <si>
    <t>AG-0368</t>
  </si>
  <si>
    <t>AG-0369</t>
  </si>
  <si>
    <t>AG-0371</t>
  </si>
  <si>
    <t>AG-0373</t>
  </si>
  <si>
    <t>AG-0380</t>
  </si>
  <si>
    <t>AG-0381</t>
  </si>
  <si>
    <t>AG-0382</t>
  </si>
  <si>
    <t>AG-0383</t>
  </si>
  <si>
    <t>AG-0384</t>
  </si>
  <si>
    <t>AG-0386</t>
  </si>
  <si>
    <t>AG-0387</t>
  </si>
  <si>
    <t>AG-0394</t>
  </si>
  <si>
    <t>AG-0395</t>
  </si>
  <si>
    <t>AG-0397</t>
  </si>
  <si>
    <t>AG-0398</t>
  </si>
  <si>
    <t>AG-0361</t>
  </si>
  <si>
    <t>Translado a Emtelco</t>
  </si>
  <si>
    <t>AG-0375</t>
  </si>
  <si>
    <t>AG-0376</t>
  </si>
  <si>
    <t>AG-0377</t>
  </si>
  <si>
    <t>AG-0378</t>
  </si>
  <si>
    <t>AG-0379</t>
  </si>
  <si>
    <t>AG-0396</t>
  </si>
  <si>
    <t>AG-0499</t>
  </si>
  <si>
    <t>AG-0500</t>
  </si>
  <si>
    <t>AG-0501</t>
  </si>
  <si>
    <t>AG-0502</t>
  </si>
  <si>
    <t>AG-0503</t>
  </si>
  <si>
    <t>AG-0504</t>
  </si>
  <si>
    <t>AG-0507</t>
  </si>
  <si>
    <t>AG-0508</t>
  </si>
  <si>
    <t>AG-0516</t>
  </si>
  <si>
    <t>AG-0517</t>
  </si>
  <si>
    <t>AG-0518</t>
  </si>
  <si>
    <t>AG-0519</t>
  </si>
  <si>
    <t>AG-0520</t>
  </si>
  <si>
    <t>AG-0521</t>
  </si>
  <si>
    <t>AG-0522</t>
  </si>
  <si>
    <t>AG-0523</t>
  </si>
  <si>
    <t>AG-0533</t>
  </si>
  <si>
    <t>AG-0532</t>
  </si>
  <si>
    <t>AG-0775</t>
  </si>
  <si>
    <t>AG-0776</t>
  </si>
  <si>
    <t>AG-0777</t>
  </si>
  <si>
    <t>AG-0778</t>
  </si>
  <si>
    <t>AG-0779</t>
  </si>
  <si>
    <t>AG-0780</t>
  </si>
  <si>
    <t>AG-0781</t>
  </si>
  <si>
    <t>AG-0782</t>
  </si>
  <si>
    <t>AG-0793</t>
  </si>
  <si>
    <t>AG-0792</t>
  </si>
  <si>
    <t>AG-0791</t>
  </si>
  <si>
    <t>AG-0645</t>
  </si>
  <si>
    <t>AG-0646</t>
  </si>
  <si>
    <t>AG-0647</t>
  </si>
  <si>
    <t>AG-0648</t>
  </si>
  <si>
    <t>AG-0649</t>
  </si>
  <si>
    <t>AG-0650</t>
  </si>
  <si>
    <t>AG-0651</t>
  </si>
  <si>
    <t>AG-0652</t>
  </si>
  <si>
    <t>8.1</t>
  </si>
  <si>
    <t>Botero Arcila, Rogelio De Jesus</t>
  </si>
  <si>
    <t>HP571816</t>
  </si>
  <si>
    <t>5CD001200L</t>
  </si>
  <si>
    <t>rbotero</t>
  </si>
  <si>
    <t>Carlos Alberto Restrepo Vanegas</t>
  </si>
  <si>
    <t>HP613471</t>
  </si>
  <si>
    <t>5CD2228MFS</t>
  </si>
  <si>
    <t>crestrva</t>
  </si>
  <si>
    <t>Garcia Lopez, Cesar Augusto</t>
  </si>
  <si>
    <t>cgarcial</t>
  </si>
  <si>
    <t>Gonzalez Fajardo, Johnathan</t>
  </si>
  <si>
    <t>HP5700029924</t>
  </si>
  <si>
    <t>5CD2228M84</t>
  </si>
  <si>
    <t>jgonzf</t>
  </si>
  <si>
    <t>Jaime Alonso Valencia Perez</t>
  </si>
  <si>
    <t>HP5700065462</t>
  </si>
  <si>
    <t>5CD1258JDH</t>
  </si>
  <si>
    <t>jvalepe</t>
  </si>
  <si>
    <t>Jan Alexander Ramirez Escobar</t>
  </si>
  <si>
    <t>HP316570</t>
  </si>
  <si>
    <t>5CD00120KY</t>
  </si>
  <si>
    <t>jramiree</t>
  </si>
  <si>
    <t>John Byron Giraldo Correa</t>
  </si>
  <si>
    <t>Juan Carlos Angel Escobar</t>
  </si>
  <si>
    <t>HP571866</t>
  </si>
  <si>
    <t>5CD00120NH</t>
  </si>
  <si>
    <t>jangeles</t>
  </si>
  <si>
    <t>20976266  por información</t>
  </si>
  <si>
    <t>Julio Hernando Montanez Benavides</t>
  </si>
  <si>
    <t>HP558417</t>
  </si>
  <si>
    <t>5CD9036WBW</t>
  </si>
  <si>
    <t>jmontabe</t>
  </si>
  <si>
    <t>Liliana Cristina Solarte Molina</t>
  </si>
  <si>
    <t>Luciana Villorina Castro</t>
  </si>
  <si>
    <t>HP314490</t>
  </si>
  <si>
    <t>8CG9093SKT</t>
  </si>
  <si>
    <t>lvillori</t>
  </si>
  <si>
    <t>LE314276</t>
  </si>
  <si>
    <t>PC0QXA0R</t>
  </si>
  <si>
    <t>Oscar Valentino Angarita Martinez</t>
  </si>
  <si>
    <t>DEML138688</t>
  </si>
  <si>
    <t>2GCF943</t>
  </si>
  <si>
    <t>oangarit</t>
  </si>
  <si>
    <t>Ospina Ciro, Carlos</t>
  </si>
  <si>
    <t>cospinac</t>
  </si>
  <si>
    <t>Restrepo Arroyave, Mateo</t>
  </si>
  <si>
    <t>mrestarr</t>
  </si>
  <si>
    <t>Ricardo Andrés Vargas Sánchez</t>
  </si>
  <si>
    <t>HP5700065519</t>
  </si>
  <si>
    <t>5CD1258JH5</t>
  </si>
  <si>
    <t>rvargass</t>
  </si>
  <si>
    <t>Villada Orozco, Esneyder Olvivero</t>
  </si>
  <si>
    <t>LE018H97</t>
  </si>
  <si>
    <t>PC0QVUR2</t>
  </si>
  <si>
    <t>evillado</t>
  </si>
  <si>
    <t>Wilfer Mauricio Buritica Marin</t>
  </si>
  <si>
    <t>AG-0441</t>
  </si>
  <si>
    <t>wburitic</t>
  </si>
  <si>
    <t>ID-0412</t>
  </si>
  <si>
    <t>ID-0451</t>
  </si>
  <si>
    <t>ID-0452</t>
  </si>
  <si>
    <t>ID-0633</t>
  </si>
  <si>
    <t>ID-0634</t>
  </si>
  <si>
    <t>ID-0637</t>
  </si>
  <si>
    <t>ID-0638</t>
  </si>
  <si>
    <t>ID-0678</t>
  </si>
  <si>
    <t>ID-2323</t>
  </si>
  <si>
    <t>ID-2599</t>
  </si>
  <si>
    <t>ID-3427</t>
  </si>
  <si>
    <t>NU-0053</t>
  </si>
  <si>
    <t>NU-0054</t>
  </si>
  <si>
    <t>NU-0055</t>
  </si>
  <si>
    <t>NU-0056</t>
  </si>
  <si>
    <t>NU-0057</t>
  </si>
  <si>
    <t>NU-0058</t>
  </si>
  <si>
    <t>NU-0059</t>
  </si>
  <si>
    <t>NU-0060</t>
  </si>
  <si>
    <t>NU-0061</t>
  </si>
  <si>
    <t>NU-0062</t>
  </si>
  <si>
    <t>NU-0063</t>
  </si>
  <si>
    <t>NU-0064</t>
  </si>
  <si>
    <t>NU-0065</t>
  </si>
  <si>
    <t>NU-0066</t>
  </si>
  <si>
    <t>NU-0067</t>
  </si>
  <si>
    <t>NU-0068</t>
  </si>
  <si>
    <t>NU-0069</t>
  </si>
  <si>
    <t>NU-0070</t>
  </si>
  <si>
    <t>NU-0071</t>
  </si>
  <si>
    <t>NU-0072</t>
  </si>
  <si>
    <t>NU-0073</t>
  </si>
  <si>
    <t>NU-0074</t>
  </si>
  <si>
    <t>NU-0075</t>
  </si>
  <si>
    <t>NU-0076</t>
  </si>
  <si>
    <t>NU-0077</t>
  </si>
  <si>
    <t>NU-0097</t>
  </si>
  <si>
    <t>NU-0098</t>
  </si>
  <si>
    <t>NU-0102</t>
  </si>
  <si>
    <t>NU-0281</t>
  </si>
  <si>
    <t>NU-0282</t>
  </si>
  <si>
    <t>NU-0283</t>
  </si>
  <si>
    <t>NU-0284</t>
  </si>
  <si>
    <t>NU-0285</t>
  </si>
  <si>
    <t>NU-0286</t>
  </si>
  <si>
    <t>NU-0287</t>
  </si>
  <si>
    <t>NU-0288</t>
  </si>
  <si>
    <t>NU-0289</t>
  </si>
  <si>
    <t>NU-0290</t>
  </si>
  <si>
    <t>NU-0291</t>
  </si>
  <si>
    <t>NU-0292</t>
  </si>
  <si>
    <t>NU-0293</t>
  </si>
  <si>
    <t>NU-0294</t>
  </si>
  <si>
    <t>NU-0300</t>
  </si>
  <si>
    <t>NU-0301</t>
  </si>
  <si>
    <t>NU-0302</t>
  </si>
  <si>
    <t>NU-0303</t>
  </si>
  <si>
    <t>NU-0304</t>
  </si>
  <si>
    <t>NU-0305</t>
  </si>
  <si>
    <t>NU-0306</t>
  </si>
  <si>
    <t>NU-0307</t>
  </si>
  <si>
    <t>NU-0308</t>
  </si>
  <si>
    <t>NU-0309</t>
  </si>
  <si>
    <t>NU-0310</t>
  </si>
  <si>
    <t>ID-3456</t>
  </si>
  <si>
    <t>ID-3457</t>
  </si>
  <si>
    <t>ID-3458</t>
  </si>
  <si>
    <t>Se debe liberar no hacen parte de Despacho</t>
  </si>
  <si>
    <t>ID-3459</t>
  </si>
  <si>
    <t>ID-3460</t>
  </si>
  <si>
    <t>ID-3461</t>
  </si>
  <si>
    <t>8.3</t>
  </si>
  <si>
    <t>ID-3462</t>
  </si>
  <si>
    <t>ID-3472</t>
  </si>
  <si>
    <t>ID-3471</t>
  </si>
  <si>
    <t>ID-3470</t>
  </si>
  <si>
    <t>Alfredo Elias Chalela Rengifo</t>
  </si>
  <si>
    <t>HP612832</t>
  </si>
  <si>
    <t>5CD2228M6B</t>
  </si>
  <si>
    <t>achalere</t>
  </si>
  <si>
    <t>AG-0240</t>
  </si>
  <si>
    <t>N/A</t>
  </si>
  <si>
    <t>AG-0241</t>
  </si>
  <si>
    <t>AG-0242</t>
  </si>
  <si>
    <t>AG-0374</t>
  </si>
  <si>
    <t>AG-0388</t>
  </si>
  <si>
    <t>Argiro Puerta Restrepo</t>
  </si>
  <si>
    <t>HP612973</t>
  </si>
  <si>
    <t>5CD2228MB1</t>
  </si>
  <si>
    <t>apuerta</t>
  </si>
  <si>
    <t>Ariza Cano, Juan Pablo</t>
  </si>
  <si>
    <t>HP572114</t>
  </si>
  <si>
    <t>5CD0012083</t>
  </si>
  <si>
    <t>jariza</t>
  </si>
  <si>
    <t>Baymer Edison Munoz Herrera</t>
  </si>
  <si>
    <t>HP5700065520</t>
  </si>
  <si>
    <t>5CD1258JD5</t>
  </si>
  <si>
    <t>bmunozh</t>
  </si>
  <si>
    <t>Beatriz Elena Gomez Soto</t>
  </si>
  <si>
    <t>HP5700065464</t>
  </si>
  <si>
    <t xml:space="preserve">5CD1258JFC </t>
  </si>
  <si>
    <t>bgomez</t>
  </si>
  <si>
    <t>Carlos Andrés López Suarez</t>
  </si>
  <si>
    <t>HP16020369</t>
  </si>
  <si>
    <t>5CD9131WQN</t>
  </si>
  <si>
    <t>casuarez</t>
  </si>
  <si>
    <t>Castro Ruiz, Gustavo Adolfo</t>
  </si>
  <si>
    <t>EMTF68BYF3</t>
  </si>
  <si>
    <t>F68BYF3</t>
  </si>
  <si>
    <t>gcastrr</t>
  </si>
  <si>
    <t>Cristian Ancizar Bermudez Bello</t>
  </si>
  <si>
    <t>Daniel Andres Cardona Castano</t>
  </si>
  <si>
    <t>OESF87600</t>
  </si>
  <si>
    <t>dacardona</t>
  </si>
  <si>
    <t>Darwin Alberto Vanegas Delgado</t>
  </si>
  <si>
    <t>dvanedel</t>
  </si>
  <si>
    <t>David Alejandro Munoz Betancur</t>
  </si>
  <si>
    <t>CMWMXL82328VW</t>
  </si>
  <si>
    <t>MXL82328VW</t>
  </si>
  <si>
    <t>dmunozb</t>
  </si>
  <si>
    <t>Diana Carolina Gonzalez Londono</t>
  </si>
  <si>
    <t>HP5700065459</t>
  </si>
  <si>
    <t>5CD1258JFZ</t>
  </si>
  <si>
    <t>caro</t>
  </si>
  <si>
    <t>Duvan Acosta Gonzalez</t>
  </si>
  <si>
    <t>HP315284</t>
  </si>
  <si>
    <t>5CD9131WPX</t>
  </si>
  <si>
    <t>dacosta</t>
  </si>
  <si>
    <t>Edwin andres giraldo villada</t>
  </si>
  <si>
    <t>LE301772</t>
  </si>
  <si>
    <t>LR0ADQND</t>
  </si>
  <si>
    <t>EGIRALV</t>
  </si>
  <si>
    <t>Eliana Janeth Ceballos Gallego</t>
  </si>
  <si>
    <t>CMWPF140PJN</t>
  </si>
  <si>
    <t>PF140PJN</t>
  </si>
  <si>
    <t>eceballg</t>
  </si>
  <si>
    <t>CWMMXL8232794</t>
  </si>
  <si>
    <t>MXL8232794</t>
  </si>
  <si>
    <t>CMW7537GQ2</t>
  </si>
  <si>
    <t>7537GQ2</t>
  </si>
  <si>
    <t>CMWMXL3430VBM</t>
  </si>
  <si>
    <t>MXL3430VBM</t>
  </si>
  <si>
    <t>CMWMXL82328V2</t>
  </si>
  <si>
    <t>MXL82328V2</t>
  </si>
  <si>
    <t>Gabriel Jaime Cardenas Agudelo</t>
  </si>
  <si>
    <t>Garcia Calderon, Mauricio</t>
  </si>
  <si>
    <t>Helder Jarrinsons Badillo Castro</t>
  </si>
  <si>
    <t>HP612881</t>
  </si>
  <si>
    <t>5CD2228M4Q</t>
  </si>
  <si>
    <t>hbadillo</t>
  </si>
  <si>
    <t>Hilda Lucia Alvarez</t>
  </si>
  <si>
    <t>CMWMXL82328W0</t>
  </si>
  <si>
    <t>MXL82328W0</t>
  </si>
  <si>
    <t>halvarea</t>
  </si>
  <si>
    <t xml:space="preserve">5CD1258JFL </t>
  </si>
  <si>
    <t>jmosqumo</t>
  </si>
  <si>
    <t>Jesus Antonio Hernandez Escobar</t>
  </si>
  <si>
    <t>HP558989</t>
  </si>
  <si>
    <t>5CD9036WCJ</t>
  </si>
  <si>
    <t>chucho</t>
  </si>
  <si>
    <t>Jhoan Alexander Ocampo Lopez</t>
  </si>
  <si>
    <t>MDC5CG209529B</t>
  </si>
  <si>
    <t>5CG209529B</t>
  </si>
  <si>
    <t>jocamlop</t>
  </si>
  <si>
    <t>Jhon Jairo Libreros Ballesteros</t>
  </si>
  <si>
    <t>HP571796</t>
  </si>
  <si>
    <t>5CD001203M</t>
  </si>
  <si>
    <t>jlibreba</t>
  </si>
  <si>
    <t>Jorge Charles Estrada Fernandez</t>
  </si>
  <si>
    <t>HP612935</t>
  </si>
  <si>
    <t>5CD2228M6S</t>
  </si>
  <si>
    <t>jestraf</t>
  </si>
  <si>
    <t>lduffisa</t>
  </si>
  <si>
    <t>Jorge Ivan Tarazona Gomez</t>
  </si>
  <si>
    <t>MDC5CG20505PL</t>
  </si>
  <si>
    <t>5CG20505PL</t>
  </si>
  <si>
    <t>jtarazog</t>
  </si>
  <si>
    <t>Jose Arlex Bermudez Betancourt</t>
  </si>
  <si>
    <t>HP314781</t>
  </si>
  <si>
    <t>5CD912C7J4</t>
  </si>
  <si>
    <t>Jbermube</t>
  </si>
  <si>
    <t>Julian Andres Agudelo Lora</t>
  </si>
  <si>
    <t>HP5700065531</t>
  </si>
  <si>
    <t>5CD1258JFK</t>
  </si>
  <si>
    <t>jagudell</t>
  </si>
  <si>
    <t>KEVIN TORRES CRISTANCHO</t>
  </si>
  <si>
    <t>MDC5CG2022DSN</t>
  </si>
  <si>
    <t>5CG2022DSN</t>
  </si>
  <si>
    <t>ktorrecr</t>
  </si>
  <si>
    <t>Leonardo Fabio Zapata Ramirez</t>
  </si>
  <si>
    <t>HP5700030023</t>
  </si>
  <si>
    <t>5CD2250SBP</t>
  </si>
  <si>
    <t>leo</t>
  </si>
  <si>
    <t>Medina Ramirez, Nestor Fabian</t>
  </si>
  <si>
    <t>HP572087</t>
  </si>
  <si>
    <t>5CD001204N</t>
  </si>
  <si>
    <t>nmedinar</t>
  </si>
  <si>
    <t>Montoya Cardona, Wilson</t>
  </si>
  <si>
    <t>Oscar Dario Galeano Puerta</t>
  </si>
  <si>
    <t>CMWMXL82328NM</t>
  </si>
  <si>
    <t>MXL82328NM</t>
  </si>
  <si>
    <t>ogaleanp</t>
  </si>
  <si>
    <t>Paula Andrea Gomez Chacon</t>
  </si>
  <si>
    <t>HP316653</t>
  </si>
  <si>
    <t>5CD00120WF</t>
  </si>
  <si>
    <t>pgomezch</t>
  </si>
  <si>
    <t>Ricardo Joaquin Cortes Cantillo</t>
  </si>
  <si>
    <t>HP16020372</t>
  </si>
  <si>
    <t>5CD9131WQT</t>
  </si>
  <si>
    <t>rcortec</t>
  </si>
  <si>
    <t>Sanchez Gomez, Rosvy May</t>
  </si>
  <si>
    <t>HP571876</t>
  </si>
  <si>
    <t>5CD00120KZ</t>
  </si>
  <si>
    <t>rsanchez</t>
  </si>
  <si>
    <t>Sebastian Guerra Uran</t>
  </si>
  <si>
    <t>HP612795</t>
  </si>
  <si>
    <t>5CD2228MKB</t>
  </si>
  <si>
    <t>sguerrur</t>
  </si>
  <si>
    <t>MDC5CG1486KS2</t>
  </si>
  <si>
    <t>5CG1486KS2</t>
  </si>
  <si>
    <t>Vilma Jhoana Yepes Lopera</t>
  </si>
  <si>
    <t>vyepeslo</t>
  </si>
  <si>
    <t>ID-3372</t>
  </si>
  <si>
    <t>ID-3373</t>
  </si>
  <si>
    <t>ID-3374</t>
  </si>
  <si>
    <t>ID-3375</t>
  </si>
  <si>
    <t>ID-3376</t>
  </si>
  <si>
    <t>ID-3377</t>
  </si>
  <si>
    <t>ID-3378</t>
  </si>
  <si>
    <t>ID-3379</t>
  </si>
  <si>
    <t>ID-3380</t>
  </si>
  <si>
    <t>ID-3381</t>
  </si>
  <si>
    <t>ID-3382</t>
  </si>
  <si>
    <t>ID-3383</t>
  </si>
  <si>
    <t>ID-3384</t>
  </si>
  <si>
    <t>ID-3385</t>
  </si>
  <si>
    <t>ID-3386</t>
  </si>
  <si>
    <t>ID-3387</t>
  </si>
  <si>
    <t>ID-3388</t>
  </si>
  <si>
    <t>ID-3391</t>
  </si>
  <si>
    <t>ID-3392</t>
  </si>
  <si>
    <t>ID-3393</t>
  </si>
  <si>
    <t>ID-3332</t>
  </si>
  <si>
    <t>ID-3333</t>
  </si>
  <si>
    <t>ID-3334</t>
  </si>
  <si>
    <t>ID-3335</t>
  </si>
  <si>
    <t>ID-3336</t>
  </si>
  <si>
    <t>ID-3337</t>
  </si>
  <si>
    <t>ID-3338</t>
  </si>
  <si>
    <t>ID-3339</t>
  </si>
  <si>
    <t>ID-3341</t>
  </si>
  <si>
    <t>ID-3342</t>
  </si>
  <si>
    <t>ID-3343</t>
  </si>
  <si>
    <t>ID-3344</t>
  </si>
  <si>
    <t>ID-3345</t>
  </si>
  <si>
    <t>ID-3346</t>
  </si>
  <si>
    <t>ID-3347</t>
  </si>
  <si>
    <t>ID-3348</t>
  </si>
  <si>
    <t>ID-3349</t>
  </si>
  <si>
    <t>ID-3350</t>
  </si>
  <si>
    <t>ID-3371</t>
  </si>
  <si>
    <t>ID-3351</t>
  </si>
  <si>
    <t>ID-3352</t>
  </si>
  <si>
    <t>ID-3353</t>
  </si>
  <si>
    <t>ID-3354</t>
  </si>
  <si>
    <t>ID-3355</t>
  </si>
  <si>
    <t>ID-3356</t>
  </si>
  <si>
    <t>ID-3357</t>
  </si>
  <si>
    <t>ID-3358</t>
  </si>
  <si>
    <t>ID-3359</t>
  </si>
  <si>
    <t>ID-3360</t>
  </si>
  <si>
    <t>ID-3361</t>
  </si>
  <si>
    <t>ID-3362</t>
  </si>
  <si>
    <t>ID-3363</t>
  </si>
  <si>
    <t>ID-3364</t>
  </si>
  <si>
    <t>ID-3365</t>
  </si>
  <si>
    <t>ID-3366</t>
  </si>
  <si>
    <t>ID-3367</t>
  </si>
  <si>
    <t>ID-3368</t>
  </si>
  <si>
    <t>ID-3369</t>
  </si>
  <si>
    <t>ID-3417</t>
  </si>
  <si>
    <t>ID-3418</t>
  </si>
  <si>
    <t>ID-3419</t>
  </si>
  <si>
    <t>ID-3420</t>
  </si>
  <si>
    <t>ID-3421</t>
  </si>
  <si>
    <t>ID-3422</t>
  </si>
  <si>
    <t>ID-3423</t>
  </si>
  <si>
    <t>ID-3424</t>
  </si>
  <si>
    <t>ID-3425</t>
  </si>
  <si>
    <t>ID-3428</t>
  </si>
  <si>
    <t>ID-3429</t>
  </si>
  <si>
    <t>ID-3430</t>
  </si>
  <si>
    <t>ID-3431</t>
  </si>
  <si>
    <t>ID-3432</t>
  </si>
  <si>
    <t>ID-3433</t>
  </si>
  <si>
    <t>ID-3434</t>
  </si>
  <si>
    <t>ID-3435</t>
  </si>
  <si>
    <t>ID-3436</t>
  </si>
  <si>
    <t>ID-3437</t>
  </si>
  <si>
    <t>ID-3438</t>
  </si>
  <si>
    <t>Se debe reintalar sof 8</t>
  </si>
  <si>
    <t>ID-3439</t>
  </si>
  <si>
    <t>ID-3440</t>
  </si>
  <si>
    <t>AG-0196</t>
  </si>
  <si>
    <t>AG-0197</t>
  </si>
  <si>
    <t>AG-0198</t>
  </si>
  <si>
    <t>AG-0199</t>
  </si>
  <si>
    <t>AG-0218</t>
  </si>
  <si>
    <t>AG-0872</t>
  </si>
  <si>
    <t>ID-0250</t>
  </si>
  <si>
    <t>ID-0251</t>
  </si>
  <si>
    <t>ID-0252</t>
  </si>
  <si>
    <t>ID-0254</t>
  </si>
  <si>
    <t>ID-0699</t>
  </si>
  <si>
    <t>ID-1492</t>
  </si>
  <si>
    <t>ID-2412</t>
  </si>
  <si>
    <t>ID-2413</t>
  </si>
  <si>
    <t>ID-3495</t>
  </si>
  <si>
    <t>ID-3496</t>
  </si>
  <si>
    <t>NU-0078</t>
  </si>
  <si>
    <t>NU-0079</t>
  </si>
  <si>
    <t>NU-0080</t>
  </si>
  <si>
    <t>NU-0081</t>
  </si>
  <si>
    <t>NU-0082</t>
  </si>
  <si>
    <t>NU-0083</t>
  </si>
  <si>
    <t>NU-0084</t>
  </si>
  <si>
    <t>NU-0085</t>
  </si>
  <si>
    <t>NU-0086</t>
  </si>
  <si>
    <t>NU-0087</t>
  </si>
  <si>
    <t>NU-0089</t>
  </si>
  <si>
    <t>NU-0090</t>
  </si>
  <si>
    <t>NU-0092</t>
  </si>
  <si>
    <t>NU-0093</t>
  </si>
  <si>
    <t>NU-0094</t>
  </si>
  <si>
    <t>NU-0095</t>
  </si>
  <si>
    <t>NU-0096</t>
  </si>
  <si>
    <t>NU-0099</t>
  </si>
  <si>
    <t>NU-0100</t>
  </si>
  <si>
    <t>NU-0103</t>
  </si>
  <si>
    <t>NU-0104</t>
  </si>
  <si>
    <t>NU-0105</t>
  </si>
  <si>
    <t>NU-0106</t>
  </si>
  <si>
    <t>NU-0107</t>
  </si>
  <si>
    <t>NU-0108</t>
  </si>
  <si>
    <t>NU-0109</t>
  </si>
  <si>
    <t>NU-0110</t>
  </si>
  <si>
    <t>NU-0111</t>
  </si>
  <si>
    <t>NU-0131</t>
  </si>
  <si>
    <t>William Ricardo Quitian Tocanchon</t>
  </si>
  <si>
    <t>HP5700029893</t>
  </si>
  <si>
    <t>5CD2228MBP</t>
  </si>
  <si>
    <t>wquitian</t>
  </si>
  <si>
    <t>Yeraldin Sanchez Diaz</t>
  </si>
  <si>
    <t>HP16017935</t>
  </si>
  <si>
    <t>5CD912C7L5</t>
  </si>
  <si>
    <t>ysanchez</t>
  </si>
  <si>
    <t>Yohanna Agudelo Beltran</t>
  </si>
  <si>
    <t>HP5700065457</t>
  </si>
  <si>
    <t>5CD1258JHY</t>
  </si>
  <si>
    <t>Yohanna</t>
  </si>
  <si>
    <t>Arango Garcia, Camilo Andres</t>
  </si>
  <si>
    <t>Bolivar Cadavid, Valeria</t>
  </si>
  <si>
    <t>HPML189506</t>
  </si>
  <si>
    <t xml:space="preserve">5CD321395C </t>
  </si>
  <si>
    <t>vbolivac</t>
  </si>
  <si>
    <t>Eduard Escobar Agudelo</t>
  </si>
  <si>
    <t>HP612799</t>
  </si>
  <si>
    <t>5CD2228MK6</t>
  </si>
  <si>
    <t>eescobaa</t>
  </si>
  <si>
    <t>Hurtado Lemir, Oscar Andres</t>
  </si>
  <si>
    <t>ohurtale</t>
  </si>
  <si>
    <t>Jaramillo Espinal, Jorge Alejandro</t>
  </si>
  <si>
    <t>HP16020362</t>
  </si>
  <si>
    <t>5CD9131WMZ</t>
  </si>
  <si>
    <t>jjaramillo</t>
  </si>
  <si>
    <t>Jhon Fernando Bastidas Rivera</t>
  </si>
  <si>
    <t>HP572081</t>
  </si>
  <si>
    <t>5CD00120DN</t>
  </si>
  <si>
    <t>JBASTIDR</t>
  </si>
  <si>
    <t>Johan Arnoldo Marin Mejia</t>
  </si>
  <si>
    <t>HP612852</t>
  </si>
  <si>
    <t>5CD2228M8J</t>
  </si>
  <si>
    <t>jmarinme</t>
  </si>
  <si>
    <t>Johnny Alexander Estrada Piedrahita</t>
  </si>
  <si>
    <t>HP316848</t>
  </si>
  <si>
    <t>5CD00120RX</t>
  </si>
  <si>
    <t>jaestrada</t>
  </si>
  <si>
    <t>Jorge Alexander Vargas Giraldo</t>
  </si>
  <si>
    <t>LE301733</t>
  </si>
  <si>
    <t>LR0ADQUG</t>
  </si>
  <si>
    <t>avargas</t>
  </si>
  <si>
    <t>Juan Felipe Rodriguez Gomez</t>
  </si>
  <si>
    <t xml:space="preserve">5CD00120SN </t>
  </si>
  <si>
    <t>juanfr</t>
  </si>
  <si>
    <t>Reza Paternina, Juan Esteban</t>
  </si>
  <si>
    <t>HP16020355</t>
  </si>
  <si>
    <t>5CD9131WMC</t>
  </si>
  <si>
    <t>jrezap</t>
  </si>
  <si>
    <t>ricardo Alberto Arredondo Montoya</t>
  </si>
  <si>
    <t>HP5700030072</t>
  </si>
  <si>
    <t>5CD2228MC4</t>
  </si>
  <si>
    <t>mgazolo</t>
  </si>
  <si>
    <t>ID-3407</t>
  </si>
  <si>
    <t>ID-3396</t>
  </si>
  <si>
    <t>ID-3397</t>
  </si>
  <si>
    <t>ID-3398</t>
  </si>
  <si>
    <t>ID-3399</t>
  </si>
  <si>
    <t>ID-3400</t>
  </si>
  <si>
    <t>ID-3401</t>
  </si>
  <si>
    <t>ID-3402</t>
  </si>
  <si>
    <t>ID-3403</t>
  </si>
  <si>
    <t>ID-3404</t>
  </si>
  <si>
    <t>ID-3405</t>
  </si>
  <si>
    <t>ID-3406</t>
  </si>
  <si>
    <t>ID-3408</t>
  </si>
  <si>
    <t>ID-3409</t>
  </si>
  <si>
    <t>ID-3410</t>
  </si>
  <si>
    <t>ID-3411</t>
  </si>
  <si>
    <t>ID-3412</t>
  </si>
  <si>
    <t>ID-3413</t>
  </si>
  <si>
    <t>ID-3414</t>
  </si>
  <si>
    <t>ID-3415</t>
  </si>
  <si>
    <t>ID-3416</t>
  </si>
  <si>
    <t>ID-3473</t>
  </si>
  <si>
    <t>ID-3474</t>
  </si>
  <si>
    <t>ID-3475</t>
  </si>
  <si>
    <t>ID-3476</t>
  </si>
  <si>
    <t>ID-3477</t>
  </si>
  <si>
    <t>ID-3478</t>
  </si>
  <si>
    <t>ID-3479</t>
  </si>
  <si>
    <t>ID-3480</t>
  </si>
  <si>
    <t>ID-3481</t>
  </si>
  <si>
    <t>ID-3483</t>
  </si>
  <si>
    <t>ID-3484</t>
  </si>
  <si>
    <t>ID-3485</t>
  </si>
  <si>
    <t>ID-3486</t>
  </si>
  <si>
    <t>ID-3487</t>
  </si>
  <si>
    <t>ID-3488</t>
  </si>
  <si>
    <t>ID-3489</t>
  </si>
  <si>
    <t>ID-3490</t>
  </si>
  <si>
    <t>ID-3464</t>
  </si>
  <si>
    <t>Yeisson Alexis Castano Bustamante</t>
  </si>
  <si>
    <t>HP559079</t>
  </si>
  <si>
    <t>5CD9036VWM</t>
  </si>
  <si>
    <t>ycastanb</t>
  </si>
  <si>
    <t>8.5</t>
  </si>
  <si>
    <t>Wilfer Mauricio Burityica Marin</t>
  </si>
  <si>
    <t>ID-1248</t>
  </si>
  <si>
    <t>Compro Emtelco</t>
  </si>
  <si>
    <t>ID-3316</t>
  </si>
  <si>
    <t>ID-3394</t>
  </si>
  <si>
    <t>ID-3466</t>
  </si>
  <si>
    <t>ID-3467</t>
  </si>
  <si>
    <t>ID-3468</t>
  </si>
  <si>
    <t>ID-3469</t>
  </si>
  <si>
    <t>ID-3491</t>
  </si>
  <si>
    <t>ID-3492</t>
  </si>
  <si>
    <t>ID-3493</t>
  </si>
  <si>
    <t>ID-3494</t>
  </si>
  <si>
    <t>ID-3535</t>
  </si>
  <si>
    <t>ID-1247</t>
  </si>
  <si>
    <t>ID-3370</t>
  </si>
  <si>
    <t>ID-3389</t>
  </si>
  <si>
    <t>ID-3426</t>
  </si>
  <si>
    <t>ID-3444</t>
  </si>
  <si>
    <t>ID-3463</t>
  </si>
  <si>
    <t>ID-3482</t>
  </si>
  <si>
    <t>ID-3499</t>
  </si>
  <si>
    <t>ID-3519</t>
  </si>
  <si>
    <t>ID-0242</t>
  </si>
  <si>
    <t>ID-1145</t>
  </si>
  <si>
    <t>ID-0243</t>
  </si>
  <si>
    <t>ID-0722</t>
  </si>
  <si>
    <t>ID-0244</t>
  </si>
  <si>
    <t>ID-1239</t>
  </si>
  <si>
    <t>ID-0245</t>
  </si>
  <si>
    <t>ID-1147</t>
  </si>
  <si>
    <t>ID-0620</t>
  </si>
  <si>
    <t>ID-0625</t>
  </si>
  <si>
    <t>ID-0225</t>
  </si>
  <si>
    <t>ID-0226</t>
  </si>
  <si>
    <t>ID-0227</t>
  </si>
  <si>
    <t>ID-0228</t>
  </si>
  <si>
    <t>ID-0229</t>
  </si>
  <si>
    <t>ID-0230</t>
  </si>
  <si>
    <t>ID-1149</t>
  </si>
  <si>
    <t>ID-0858</t>
  </si>
  <si>
    <t>ID-0859</t>
  </si>
  <si>
    <t>ID-0624</t>
  </si>
  <si>
    <t>ID-0224</t>
  </si>
  <si>
    <t>ID-0223</t>
  </si>
  <si>
    <t>ID-0222</t>
  </si>
  <si>
    <t>ID-0221</t>
  </si>
  <si>
    <t>ID-0220</t>
  </si>
  <si>
    <t>ID-0219</t>
  </si>
  <si>
    <t>ID-0218</t>
  </si>
  <si>
    <t>ID-0217</t>
  </si>
  <si>
    <t>ID-0621</t>
  </si>
  <si>
    <t>ID-0623</t>
  </si>
  <si>
    <t>ID-0619</t>
  </si>
  <si>
    <t>ID-0618</t>
  </si>
  <si>
    <t>ID-0617</t>
  </si>
  <si>
    <t>ID-0628</t>
  </si>
  <si>
    <t>ID-0626</t>
  </si>
  <si>
    <t>ID-0241</t>
  </si>
  <si>
    <t>ID-0240</t>
  </si>
  <si>
    <t>ID-0236</t>
  </si>
  <si>
    <t>ID-1148</t>
  </si>
  <si>
    <t>ID-0622</t>
  </si>
  <si>
    <t>ID-0860</t>
  </si>
  <si>
    <t>ID-0861</t>
  </si>
  <si>
    <t>ID-0629</t>
  </si>
  <si>
    <t>ID-0630</t>
  </si>
  <si>
    <t>ID-0239</t>
  </si>
  <si>
    <t>ID-0238</t>
  </si>
  <si>
    <t>ID-0627</t>
  </si>
  <si>
    <t>ID-0237</t>
  </si>
  <si>
    <t>TechSmith</t>
  </si>
  <si>
    <t>Liliana Andrea Marin Agudelo</t>
  </si>
  <si>
    <t>HP5700030080</t>
  </si>
  <si>
    <t>5CD2228MCJ</t>
  </si>
  <si>
    <t>lmarinag</t>
  </si>
  <si>
    <t>KCUAA-KJL5C-AKUC4-Z9KJ6-N4MF5</t>
  </si>
  <si>
    <t>Syncplicity</t>
  </si>
  <si>
    <t>Denys Maria Calderon Granados</t>
  </si>
  <si>
    <t>HP316657</t>
  </si>
  <si>
    <t>5CD00120LL</t>
  </si>
  <si>
    <t>dcaldero</t>
  </si>
  <si>
    <t>Gustavo Adolfo Gomez Uribe</t>
  </si>
  <si>
    <t>HP5700065429</t>
  </si>
  <si>
    <t>5CD1258JCW</t>
  </si>
  <si>
    <t>gugomez</t>
  </si>
  <si>
    <t>JL5ZQ-GP5TB-DK4K8-Y44ZU-J32U4</t>
  </si>
  <si>
    <t>12.0</t>
  </si>
  <si>
    <t>Fanny Hernandez Salazar</t>
  </si>
  <si>
    <t>HP5700065425</t>
  </si>
  <si>
    <t>5CD1258JGZ</t>
  </si>
  <si>
    <t>fhernans</t>
  </si>
  <si>
    <t>Juan Gonzalo Restrepo Ferreira</t>
  </si>
  <si>
    <t>HP612916</t>
  </si>
  <si>
    <t>5CD2228M3SC</t>
  </si>
  <si>
    <t>jrestref</t>
  </si>
  <si>
    <t>6GULR-HFGMG-WQB8U-5KLW3-55KRE</t>
  </si>
  <si>
    <t>Juan Manuel Ramirez Bernal</t>
  </si>
  <si>
    <t>HP5700030061</t>
  </si>
  <si>
    <t xml:space="preserve">5CD2228M97 </t>
  </si>
  <si>
    <t>jramire</t>
  </si>
  <si>
    <t>María Catalina Mutis Londono</t>
  </si>
  <si>
    <t>HP316458</t>
  </si>
  <si>
    <t>5CD00120CT</t>
  </si>
  <si>
    <t>cmutis</t>
  </si>
  <si>
    <t>5CD00120PF</t>
  </si>
  <si>
    <t>Dorian Guillermo Correa Madrigal</t>
  </si>
  <si>
    <t>HP316663</t>
  </si>
  <si>
    <t>5CD00120VZ</t>
  </si>
  <si>
    <t>dcorrem</t>
  </si>
  <si>
    <t>Leonardo Fabio Ruiz Mosquera</t>
  </si>
  <si>
    <t>HP315226</t>
  </si>
  <si>
    <t>5CD9131WR6</t>
  </si>
  <si>
    <t>lfruiz</t>
  </si>
  <si>
    <t>Rafael Esteban Gallego Mejia</t>
  </si>
  <si>
    <t>Camilo Andres Marin Marulanda</t>
  </si>
  <si>
    <t>HP612913</t>
  </si>
  <si>
    <t>5CD2228M56</t>
  </si>
  <si>
    <t>cmarinma</t>
  </si>
  <si>
    <t>Carles Rios Sanchez</t>
  </si>
  <si>
    <t>HP572107</t>
  </si>
  <si>
    <t>5CD001204M</t>
  </si>
  <si>
    <t>criossa</t>
  </si>
  <si>
    <t>Carlos Andres Amaya Vargas</t>
  </si>
  <si>
    <t>Elkin Augusto Ospina Martínez</t>
  </si>
  <si>
    <t>HP314638</t>
  </si>
  <si>
    <t>5CD9131WT0</t>
  </si>
  <si>
    <t>eaospina</t>
  </si>
  <si>
    <t>Hernan Dario Alzate Arango</t>
  </si>
  <si>
    <t>HP316646</t>
  </si>
  <si>
    <t>5CD00120M2</t>
  </si>
  <si>
    <t>halzata</t>
  </si>
  <si>
    <t>Hernán Victoria Henao</t>
  </si>
  <si>
    <t>HP16020432</t>
  </si>
  <si>
    <t>5CD9131WRN</t>
  </si>
  <si>
    <t>hvictori</t>
  </si>
  <si>
    <t>Laura Gallego Bermudez</t>
  </si>
  <si>
    <t>HP316519</t>
  </si>
  <si>
    <t>5CD001206D</t>
  </si>
  <si>
    <t>lgallegb</t>
  </si>
  <si>
    <t>Santiago Alvarez Agudelo</t>
  </si>
  <si>
    <t>HP571861</t>
  </si>
  <si>
    <t>5CD00120L0</t>
  </si>
  <si>
    <t>salvarea</t>
  </si>
  <si>
    <t>Ehumir Salazar Rojas</t>
  </si>
  <si>
    <t>HP5700029950</t>
  </si>
  <si>
    <t>5CD2228MJ1</t>
  </si>
  <si>
    <t>esalazro</t>
  </si>
  <si>
    <t>20188365</t>
  </si>
  <si>
    <t>Jader Andres Palacio Villada</t>
  </si>
  <si>
    <t>LEO03N139692</t>
  </si>
  <si>
    <t>LR0ADBWQ</t>
  </si>
  <si>
    <t>Javier Felipe Garcia Holguin</t>
  </si>
  <si>
    <t>HP612684</t>
  </si>
  <si>
    <t>5CD2228MMB</t>
  </si>
  <si>
    <t>jgarciho</t>
  </si>
  <si>
    <t>20175813</t>
  </si>
  <si>
    <t>Carmen Elena Espinosa Londoño</t>
  </si>
  <si>
    <t>HP612716</t>
  </si>
  <si>
    <t>5CD2228MK8</t>
  </si>
  <si>
    <t>ceespinosa</t>
  </si>
  <si>
    <t>Carolina Sierra Pena</t>
  </si>
  <si>
    <t>HP558698</t>
  </si>
  <si>
    <t>5CD9036W1X</t>
  </si>
  <si>
    <t>csierrap</t>
  </si>
  <si>
    <t>Renovación</t>
  </si>
  <si>
    <t>Luis Felipe Rivera Munoz</t>
  </si>
  <si>
    <t>HP314720</t>
  </si>
  <si>
    <t>5CD912C7SL</t>
  </si>
  <si>
    <t>lrivermu</t>
  </si>
  <si>
    <t>Orlando Ignacio Osorio Moreno</t>
  </si>
  <si>
    <t>HP316508</t>
  </si>
  <si>
    <t>5CD00120HX</t>
  </si>
  <si>
    <t>oosoriom</t>
  </si>
  <si>
    <t>Veronica Arcila Rios</t>
  </si>
  <si>
    <t>HP571840</t>
  </si>
  <si>
    <t>5CD00120JL</t>
  </si>
  <si>
    <t>varcilr</t>
  </si>
  <si>
    <t>German Dario Vergara Jurado</t>
  </si>
  <si>
    <t>HP5700030043</t>
  </si>
  <si>
    <t>5CD2228M8S</t>
  </si>
  <si>
    <t>GVERGARA</t>
  </si>
  <si>
    <t>John Jairo Marin Patiño</t>
  </si>
  <si>
    <t>HP5700030070</t>
  </si>
  <si>
    <t>5CD2228MCK</t>
  </si>
  <si>
    <t>jmarin</t>
  </si>
  <si>
    <t>Jonatan Arbelaez Rodriguez</t>
  </si>
  <si>
    <t>JARBELRO</t>
  </si>
  <si>
    <t>Jorge Gabriel Portilla Guerrero</t>
  </si>
  <si>
    <t>HP316852</t>
  </si>
  <si>
    <t>5CD00120PY</t>
  </si>
  <si>
    <t>pjorge</t>
  </si>
  <si>
    <t>Julian Andres Large Cantillo</t>
  </si>
  <si>
    <t>HP314455</t>
  </si>
  <si>
    <t>8CG9093SKW</t>
  </si>
  <si>
    <t>jlargue</t>
  </si>
  <si>
    <t>RQUINTR</t>
  </si>
  <si>
    <t>Roger Vargas Marin</t>
  </si>
  <si>
    <t>HP612725</t>
  </si>
  <si>
    <t>5CD2228MF4</t>
  </si>
  <si>
    <t>ROVARGA</t>
  </si>
  <si>
    <t>Sebastian Gil Monsalve</t>
  </si>
  <si>
    <t>HP16018001</t>
  </si>
  <si>
    <t>5CD912C7P9</t>
  </si>
  <si>
    <t>sgilmo</t>
  </si>
  <si>
    <t>Victor Hugo Echavarria Puerta</t>
  </si>
  <si>
    <t>HP613482</t>
  </si>
  <si>
    <t>5CD2228MNF</t>
  </si>
  <si>
    <t>vechavar</t>
  </si>
  <si>
    <t>Andres Felipe Munoz Arboleda</t>
  </si>
  <si>
    <t>DESKTOP-5GUSQP0</t>
  </si>
  <si>
    <t>5CD2228M80</t>
  </si>
  <si>
    <t>amunozar</t>
  </si>
  <si>
    <t>JT6P9-N7PB4-XB3XC-PDTJ4-BY6XG</t>
  </si>
  <si>
    <t>Visio Standard 2019</t>
  </si>
  <si>
    <t>Arnaldo Andres Perea Camargo</t>
  </si>
  <si>
    <t>HP613479</t>
  </si>
  <si>
    <t>5CD2228MN7</t>
  </si>
  <si>
    <t>aacamarg</t>
  </si>
  <si>
    <t>Diana Marcela Arias Arizmendy</t>
  </si>
  <si>
    <t>HP5700029892</t>
  </si>
  <si>
    <t>5CD2228MDV</t>
  </si>
  <si>
    <t>dariasa</t>
  </si>
  <si>
    <t>Enzo Fabian Idrogo Morales</t>
  </si>
  <si>
    <t>HP558480</t>
  </si>
  <si>
    <t>5CD00120T5</t>
  </si>
  <si>
    <t>eidrogom</t>
  </si>
  <si>
    <t>Gladys Lorena Matamoros Buendia</t>
  </si>
  <si>
    <t>HP612984</t>
  </si>
  <si>
    <t>5CD2228MK5</t>
  </si>
  <si>
    <t>lmatamor</t>
  </si>
  <si>
    <t>HP314791</t>
  </si>
  <si>
    <t>5CD912C7S0</t>
  </si>
  <si>
    <t>Jose Alejandro Arcila Granada</t>
  </si>
  <si>
    <t>Liliana Maria Ruiz Bedoya</t>
  </si>
  <si>
    <t>HP316576</t>
  </si>
  <si>
    <t>5CD00120CC</t>
  </si>
  <si>
    <t>lruiz</t>
  </si>
  <si>
    <t>20714997</t>
  </si>
  <si>
    <t>Santiago De jesus Martinez Semanate</t>
  </si>
  <si>
    <t>HP571929</t>
  </si>
  <si>
    <t>5CD00120P2</t>
  </si>
  <si>
    <t>smartise</t>
  </si>
  <si>
    <t>Saul Fernando Gomez Gil</t>
  </si>
  <si>
    <t>HP5700029970</t>
  </si>
  <si>
    <t>5CD2250SC0</t>
  </si>
  <si>
    <t>sfgomez</t>
  </si>
  <si>
    <t>Vanessa Tatiana Bedoya Zuluaga</t>
  </si>
  <si>
    <t>HP612921</t>
  </si>
  <si>
    <t>5CD2228M48</t>
  </si>
  <si>
    <t>vbedoyaz</t>
  </si>
  <si>
    <t>William Onate Nunez</t>
  </si>
  <si>
    <t>HP316642</t>
  </si>
  <si>
    <t>5CD00120XR</t>
  </si>
  <si>
    <t>wonatenu</t>
  </si>
  <si>
    <t>Visio Standard 2016</t>
  </si>
  <si>
    <t>NETFVM-PSONAR02</t>
  </si>
  <si>
    <t>Diego Hernandez Suarez</t>
  </si>
  <si>
    <t>HP558832</t>
  </si>
  <si>
    <t>5CD9036VX2</t>
  </si>
  <si>
    <t>Visual Professional 2005</t>
  </si>
  <si>
    <t>Ronald Alexis Restrepo Mesa</t>
  </si>
  <si>
    <t>HP5700030006</t>
  </si>
  <si>
    <t>5CD2250SBZ</t>
  </si>
  <si>
    <t>rrestrm</t>
  </si>
  <si>
    <t>NETVM-PA29</t>
  </si>
  <si>
    <t>Visual Professional 2010</t>
  </si>
  <si>
    <t>NETVM-TBIZ04-02</t>
  </si>
  <si>
    <t>Visual Professional 2017</t>
  </si>
  <si>
    <t>Visual Professional 2012</t>
  </si>
  <si>
    <t>Carlos Mario Diaz Sanchez</t>
  </si>
  <si>
    <t>HP16020424</t>
  </si>
  <si>
    <t>5CD9131WTJ</t>
  </si>
  <si>
    <t>cdiazs</t>
  </si>
  <si>
    <t>Margaret Maria Caseres Mora</t>
  </si>
  <si>
    <t>Cristian Camilo Marin Alvarez</t>
  </si>
  <si>
    <t>HP612869</t>
  </si>
  <si>
    <t>cmarial</t>
  </si>
  <si>
    <t>Johnatan Lopez Patiño</t>
  </si>
  <si>
    <t>Jorge Hernan Molina Gallego</t>
  </si>
  <si>
    <t>AMEVM-PSQLDESP1</t>
  </si>
  <si>
    <t>PDN01_WIN_AME</t>
  </si>
  <si>
    <t>jhmolina</t>
  </si>
  <si>
    <t>Visual Professional 2015</t>
  </si>
  <si>
    <t>Visual Studio Professional 2012 a 2018</t>
  </si>
  <si>
    <t>Visual Professional 2016</t>
  </si>
  <si>
    <t>Gabriel Eduardo Ruiz Escobar</t>
  </si>
  <si>
    <t>HP314731</t>
  </si>
  <si>
    <t>gruizr</t>
  </si>
  <si>
    <t>21100384 </t>
  </si>
  <si>
    <t>Willian Alonso Echeverry Gomez</t>
  </si>
  <si>
    <t>HP316590</t>
  </si>
  <si>
    <t>5CD00120G9</t>
  </si>
  <si>
    <t>wechever</t>
  </si>
  <si>
    <t xml:space="preserve">Xmanager </t>
  </si>
  <si>
    <t>Xmanager 4</t>
  </si>
  <si>
    <t>Juan Camilo Vargas Munoz</t>
  </si>
  <si>
    <t>jvargam</t>
  </si>
  <si>
    <t>121013-110001-002176</t>
  </si>
  <si>
    <t>Xmanager 2.0</t>
  </si>
  <si>
    <t>20728604</t>
  </si>
  <si>
    <t>LE314261</t>
  </si>
  <si>
    <t>PC0QY4ZV</t>
  </si>
  <si>
    <t>HP315510</t>
  </si>
  <si>
    <t>8CG9093P51</t>
  </si>
  <si>
    <t>Oscar Renson Garcia Hincapie</t>
  </si>
  <si>
    <t>NET-PGISEXT01</t>
  </si>
  <si>
    <t>MXQ2070338 Serial</t>
  </si>
  <si>
    <t>NET-PGISEXT02</t>
  </si>
  <si>
    <t>MXQ13508YK Serial</t>
  </si>
  <si>
    <t>(en blanco)</t>
  </si>
  <si>
    <t>(Varios elementos)</t>
  </si>
  <si>
    <t>(Todas)</t>
  </si>
  <si>
    <t>Total</t>
  </si>
  <si>
    <t>Compradas</t>
  </si>
  <si>
    <t>Disponibles</t>
  </si>
  <si>
    <t>% Uso</t>
  </si>
  <si>
    <t>Revisar</t>
  </si>
  <si>
    <t>Software</t>
  </si>
  <si>
    <t>Cuenta de Usuario</t>
  </si>
  <si>
    <t>Cuenta de Maquina</t>
  </si>
  <si>
    <t>Sortware</t>
  </si>
  <si>
    <t>Cuenta de Clasificación</t>
  </si>
  <si>
    <t>Cuenta de Está en el Da</t>
  </si>
  <si>
    <t>Total general</t>
  </si>
  <si>
    <t>Cuenta de % Uso</t>
  </si>
  <si>
    <t xml:space="preserve">Nombre de Software </t>
  </si>
  <si>
    <t>Version</t>
  </si>
  <si>
    <t>Versión /serial SFT</t>
  </si>
  <si>
    <t>Activa/Disponible</t>
  </si>
  <si>
    <t>Licencia PREP</t>
  </si>
  <si>
    <t>licencia antigua</t>
  </si>
  <si>
    <t>Gloria Marina cabas Fuentes</t>
  </si>
  <si>
    <t>ACL AuditExchange-10010336065</t>
  </si>
  <si>
    <t>Disponible</t>
  </si>
  <si>
    <t>Activa</t>
  </si>
  <si>
    <t>WIN: 1118-1580-8723-6526-5514-7263</t>
  </si>
  <si>
    <t>Win: 1034-1006-9142-5556-1112-3970, Mac: 1034-0000-0697-6406-3997-7020</t>
  </si>
  <si>
    <t>Total2 -  Disponible 1</t>
  </si>
  <si>
    <t>CS5</t>
  </si>
  <si>
    <t>Win: 1034-1005-0671-6602-9212-5753, Mac: 1034-0006-0141-5447-8106-2780</t>
  </si>
  <si>
    <t>Total 2</t>
  </si>
  <si>
    <t>Total 5</t>
  </si>
  <si>
    <t>Win: 1034-1168-7400-0400-8723-4848, Mac: 1034-0293-2306-5767-1167-7935</t>
  </si>
  <si>
    <t>Total 1</t>
  </si>
  <si>
    <t>Win: 1034-1123-2955-4844-2167-4847, Mac: 1034-0324-5226-2728-5778-9694</t>
  </si>
  <si>
    <t>Adobe Master Collection CS6</t>
  </si>
  <si>
    <t>Eliana.Cifuentes@tigo.com.co</t>
  </si>
  <si>
    <t>abravom@tigoune.com</t>
  </si>
  <si>
    <t>sherrerm@tigo.com.co</t>
  </si>
  <si>
    <t>Diego.Deon@TigoUne.com</t>
  </si>
  <si>
    <t>juan.cuy@tigoune.com</t>
  </si>
  <si>
    <t>julian.valens@tigoune.com</t>
  </si>
  <si>
    <t>luis.quinterod@tigoune.com</t>
  </si>
  <si>
    <t>maria.norena@asesor.une.com.co</t>
  </si>
  <si>
    <t>mauricio.vargasr@asesor.une.com.co</t>
  </si>
  <si>
    <t>sharly.meza@TigoUne.com</t>
  </si>
  <si>
    <t>yeison.a.norena@tigo.com.co</t>
  </si>
  <si>
    <t>fredynson.diaz@asesor.une.com.co</t>
  </si>
  <si>
    <t>Adobe Illustrator Cs6</t>
  </si>
  <si>
    <t>Total 6</t>
  </si>
  <si>
    <t>Quedan 3</t>
  </si>
  <si>
    <t>mac: 1045-0009-5549-7070-0630-8609  win: 1045-1002-0233-2552-6705-8653</t>
  </si>
  <si>
    <t>Autocad 2010</t>
  </si>
  <si>
    <t>351-27524076 / 001B1</t>
  </si>
  <si>
    <t>351-27523878 / 001B1</t>
  </si>
  <si>
    <t>351-27501312 / 001B1</t>
  </si>
  <si>
    <t>351-76320818 / 001B1</t>
  </si>
  <si>
    <t>357-02357360-001C1</t>
  </si>
  <si>
    <t>357-02357459-001C1</t>
  </si>
  <si>
    <t>357-02357855-001C1</t>
  </si>
  <si>
    <t>357-02358053-001C1</t>
  </si>
  <si>
    <t>357-11814266-001C1</t>
  </si>
  <si>
    <t>Supero cx</t>
  </si>
  <si>
    <t>357-02357162-001C1</t>
  </si>
  <si>
    <t>357-02357558-001C1</t>
  </si>
  <si>
    <t>357-02358251-001C1</t>
  </si>
  <si>
    <t>357-02358152-001C1</t>
  </si>
  <si>
    <t>357-02357657-001C1</t>
  </si>
  <si>
    <t>357-11814167-001C1</t>
  </si>
  <si>
    <t>357-11814365-001C1</t>
  </si>
  <si>
    <t>Edatel</t>
  </si>
  <si>
    <t>tiene 2 licencias</t>
  </si>
  <si>
    <t>tiene 8 licencias</t>
  </si>
  <si>
    <t>355-70241281-001D1</t>
  </si>
  <si>
    <t>360-14560966-001D1</t>
  </si>
  <si>
    <t>Autocad 2017</t>
  </si>
  <si>
    <t>377-79553962</t>
  </si>
  <si>
    <t>057F1</t>
  </si>
  <si>
    <t>377-79554061</t>
  </si>
  <si>
    <t>Autocad Map 3D 2010</t>
  </si>
  <si>
    <t>129B1</t>
  </si>
  <si>
    <t>Autocad Map 3D 2011</t>
  </si>
  <si>
    <t>129C1</t>
  </si>
  <si>
    <t>360-93069796</t>
  </si>
  <si>
    <t>129D1</t>
  </si>
  <si>
    <t>360-14610456</t>
  </si>
  <si>
    <t>360-14610159</t>
  </si>
  <si>
    <t>360-93069006</t>
  </si>
  <si>
    <t>360-93070093</t>
  </si>
  <si>
    <t>392-40703960</t>
  </si>
  <si>
    <t>360-93069105</t>
  </si>
  <si>
    <t>360-93069204</t>
  </si>
  <si>
    <t>360-93069303</t>
  </si>
  <si>
    <t>360-93069402</t>
  </si>
  <si>
    <t>360-93069598</t>
  </si>
  <si>
    <t>360-93069697</t>
  </si>
  <si>
    <t>360-93069895</t>
  </si>
  <si>
    <t>360-93069994</t>
  </si>
  <si>
    <t>360-93070192</t>
  </si>
  <si>
    <t>360-93070291</t>
  </si>
  <si>
    <t>360-93070390</t>
  </si>
  <si>
    <t>360-93070489</t>
  </si>
  <si>
    <t>360-14610357</t>
  </si>
  <si>
    <t>360-67506932</t>
  </si>
  <si>
    <t>360-67506635</t>
  </si>
  <si>
    <t>360-67507031</t>
  </si>
  <si>
    <t>360-67507130</t>
  </si>
  <si>
    <t>360-67507229</t>
  </si>
  <si>
    <t>360-67507328</t>
  </si>
  <si>
    <t>360-67507427</t>
  </si>
  <si>
    <t>360-67507526</t>
  </si>
  <si>
    <t>360-67508516</t>
  </si>
  <si>
    <t>360-72982482</t>
  </si>
  <si>
    <t>360-72982581</t>
  </si>
  <si>
    <t>360-72982680</t>
  </si>
  <si>
    <t>360-72982779</t>
  </si>
  <si>
    <t>360-72982878</t>
  </si>
  <si>
    <t>360-67507625</t>
  </si>
  <si>
    <t>360-67507724</t>
  </si>
  <si>
    <t>360-67507823</t>
  </si>
  <si>
    <t>360-67507922</t>
  </si>
  <si>
    <t>360-67508120</t>
  </si>
  <si>
    <t>360-67508219</t>
  </si>
  <si>
    <t>360-14610258</t>
  </si>
  <si>
    <t>360-14610060</t>
  </si>
  <si>
    <t>360-67506734</t>
  </si>
  <si>
    <t>360-67506833</t>
  </si>
  <si>
    <t>360-67508318</t>
  </si>
  <si>
    <t>360-67508417</t>
  </si>
  <si>
    <t>360-67508021</t>
  </si>
  <si>
    <t>787F1</t>
  </si>
  <si>
    <t>Multiusuario</t>
  </si>
  <si>
    <t>Corel Draw X5-1000283</t>
  </si>
  <si>
    <t>Tableau Prep - Activa</t>
  </si>
  <si>
    <t>Tableau Prep - Disponible</t>
  </si>
  <si>
    <t>TC3Q-867A-C8E0-F6C4-B374</t>
  </si>
  <si>
    <t xml:space="preserve">Vergara Miserque, Osvaldo Miguel </t>
  </si>
  <si>
    <t>TC0K-86D8-C760-DE9D-EDB9</t>
  </si>
  <si>
    <t>TCWD-8868-19F0-D083-
AFDA</t>
  </si>
  <si>
    <t>TC2A-2C5D-A1C0-C491-57A5</t>
  </si>
  <si>
    <t>TCFI-2F59-2E80-F44A-817E</t>
  </si>
  <si>
    <t>TCMH-303C-D7C0-3472-8F00</t>
  </si>
  <si>
    <t>TCK6-31E7-0550-F1A4-DCC8</t>
  </si>
  <si>
    <t>TCUT-321F-5360-7CEE-DBF4</t>
  </si>
  <si>
    <t>TCX9-8D19-9410-6A88-C0BB</t>
  </si>
  <si>
    <t>TC2A-8E56-A7F0-7848-4B74</t>
  </si>
  <si>
    <t>TCRI-8F39-DC00-A7F0-3C98</t>
  </si>
  <si>
    <t>TCKR-3468-F540-5F49-5B04</t>
  </si>
  <si>
    <t>TCKS-3514-7780-3E0F-023A</t>
  </si>
  <si>
    <t>TC7Z-3553-5540-171B-790C</t>
  </si>
  <si>
    <t>TCM0-358A-6AD0-6CFD-0FD4</t>
  </si>
  <si>
    <t>TCJN-3678-9B60-68FD-
405D</t>
  </si>
  <si>
    <t>TCRO-374D-2970-542C-41DF</t>
  </si>
  <si>
    <t>TC2X-80C0-4330-CAE0-0FD1</t>
  </si>
  <si>
    <t>TC78-820B-AEF0-4477-9B01</t>
  </si>
  <si>
    <t>TC0T-8304-DC00-F74F-
CE18</t>
  </si>
  <si>
    <t>TCKP-83C3-4A00-F855-90C3</t>
  </si>
  <si>
    <t>TCW7-855F-94E0-F335-B576</t>
  </si>
  <si>
    <t>TCL9-909C-A050-DE5C-A2A3</t>
  </si>
  <si>
    <t>TC45-D9C4-8040-E92A-A62A</t>
  </si>
  <si>
    <t>TCY6-DB58-66B0-81CB-D1BA</t>
  </si>
  <si>
    <t>TCPR-DC4C-63A0-6FD5-3784</t>
  </si>
  <si>
    <t>TCOQ-DC89-6CA0-D690-FB62</t>
  </si>
  <si>
    <t>TCXQ-DDDC-5270-1F80-0F8F</t>
  </si>
  <si>
    <t>TCO4-DEE2-C5F0-521F-4D46</t>
  </si>
  <si>
    <t>TCIL-DF1F-59C0-484E-C2EC</t>
  </si>
  <si>
    <t>TC7E-DF56-4840-3B5F-137B</t>
  </si>
  <si>
    <t>TCCF-DFB5-0A10-9E62-DF26</t>
  </si>
  <si>
    <t>TCJL-E02C-35E0-18B6-07DF</t>
  </si>
  <si>
    <t>TCVS-E065-9560-F49B-B8EE</t>
  </si>
  <si>
    <t>TCGD-E22C-E7E0-83C8-6DD8</t>
  </si>
  <si>
    <t>TCN7-E3B2-0140-2708-7129</t>
  </si>
  <si>
    <t>TCXE-E45B-D5D0-71AD-756F</t>
  </si>
  <si>
    <t>TCK2-E4F5-0890-EADB-7966</t>
  </si>
  <si>
    <t>TC70-E553-CA60-A489-DD14</t>
  </si>
  <si>
    <t>TCH4-E626-0E80-7DCD-53D3</t>
  </si>
  <si>
    <t>TCBG-E71E-5130-D5C0-30F5</t>
  </si>
  <si>
    <t>TCNQ-2E68-E5A0-4641-6A18</t>
  </si>
  <si>
    <t>TCG4-302C-B5B0-1F54-0B61</t>
  </si>
  <si>
    <t>TCI9-3112-5AC0-2F9A-D35A</t>
  </si>
  <si>
    <t>TCTR-3145-9FC0-63A4-2A6E</t>
  </si>
  <si>
    <t>TCDR-3343-E0C0-0B78-98C1</t>
  </si>
  <si>
    <t>TC60-33BF-A070-8A79-0437</t>
  </si>
  <si>
    <t>TCJV-33F9-C340-E89C-070C</t>
  </si>
  <si>
    <t>TC3D-35C5-F7C0-4EB5-AFB6</t>
  </si>
  <si>
    <t>TC5V-3609-4250-8F3D-A07B</t>
  </si>
  <si>
    <t>TCTG-36EE-E760-CAA6-C331</t>
  </si>
  <si>
    <t>TCGE-3726-4B10-3C07-A36F</t>
  </si>
  <si>
    <t>TC2T-375F-AA90-6C68-DA2B</t>
  </si>
  <si>
    <t>TC9R-379A-1B80-97A8-1123</t>
  </si>
  <si>
    <t>TC21-37D0-E2F0-B6C8-A954</t>
  </si>
  <si>
    <t>TC8D-384E-5050-0147-A30A</t>
  </si>
  <si>
    <t>TCON-7C99-6060-D1E1-3D06</t>
  </si>
  <si>
    <t>TCUY-7D22-6680-A1A4-447F</t>
  </si>
  <si>
    <t>TC0P-7E37-58F0-253A-B081</t>
  </si>
  <si>
    <t>TCZJ-7F54-AFD0-B593-442A</t>
  </si>
  <si>
    <t>TCN8-7F8C-AFC0-C8CB-1CE6</t>
  </si>
  <si>
    <t>TCCM-806A-DAC0-274A-CDDC</t>
  </si>
  <si>
    <t>TCI9-80A0-DEE0-37C6-48DF</t>
  </si>
  <si>
    <t>TCQK-80DB-76E0-3675-
C5FA</t>
  </si>
  <si>
    <t>TCSB-8113-EC00-2307-4145</t>
  </si>
  <si>
    <t>TC0H-81BE-AAF0-F071-9D61</t>
  </si>
  <si>
    <t>TC96-81F5-7260-FA18-EAC1</t>
  </si>
  <si>
    <t>TCCR-822A-16F0-11AF-127D</t>
  </si>
  <si>
    <t>TCOU-8261-7AA0-DC18-5F2B</t>
  </si>
  <si>
    <t>TCAV-829E-AAB0-81D1-376C</t>
  </si>
  <si>
    <t>TC98-82DA-2D10-943C-C8D5</t>
  </si>
  <si>
    <t>TCSV-83B3-EB40-7DEA-395E</t>
  </si>
  <si>
    <t>TC8J-8459-EF40-8B05-3408</t>
  </si>
  <si>
    <t>TCJN-84CE-F830-5394-BEFF</t>
  </si>
  <si>
    <t>TCLS-853D-E6A0-0DAC-F171</t>
  </si>
  <si>
    <t>TCCB-85AE-A9D0-829A-65C2</t>
  </si>
  <si>
    <t>TCLL-85E7-9420-36EB-363F</t>
  </si>
  <si>
    <t>TC72-CD71-7B80-F7F0-2422</t>
  </si>
  <si>
    <t>TCMX-2F4A-1DE0-2C07-6F1A</t>
  </si>
  <si>
    <t>TC1J-8A9E-33D0-1986-E0A1</t>
  </si>
  <si>
    <t>TC1J-3141-2860-58F3-3F08</t>
  </si>
  <si>
    <t>TCC3-33FB-8D70-C03E-5050</t>
  </si>
  <si>
    <t>TCHV-8340-AC80-C2B7-7310</t>
  </si>
  <si>
    <t>TCS7-DD37-D510-60A5-D9C7</t>
  </si>
  <si>
    <t>TCU0-34AA-2780-327A-86DE</t>
  </si>
  <si>
    <t>TC7I-7EE5-C160-409D-51C3</t>
  </si>
  <si>
    <t>TCKX-83EA-D9C0-87D8-9C8C</t>
  </si>
  <si>
    <t>TC49-AA87-2430-30EB-E1A4</t>
  </si>
  <si>
    <t>Solo para Mintic -servidores</t>
  </si>
  <si>
    <t>TCDB-AABC-3DF0-1D06-E81E</t>
  </si>
  <si>
    <t>TCW5-AA70-19C0-6EE1-B431</t>
  </si>
  <si>
    <t>Perpertua</t>
  </si>
  <si>
    <t>TD4Y-3E0B-9DD0-389A-2115</t>
  </si>
  <si>
    <t>TDAA-D910-CEE0-F64E-21D0</t>
  </si>
  <si>
    <t>TDJG-DCD5-C620-C091-83CE</t>
  </si>
  <si>
    <t>TDYR-4190-CCF0-FB8A-102F</t>
  </si>
  <si>
    <t>TDSU-444B-5910-6B38-C649</t>
  </si>
  <si>
    <r>
      <rPr>
        <sz val="9"/>
        <color rgb="FF404040"/>
        <rFont val="Verdana"/>
        <family val="2"/>
      </rPr>
      <t>TD23-C70F-47D0-C6B5-E3B8</t>
    </r>
  </si>
  <si>
    <t>TDUO-42C1-F9F0-B1A5-1BB9</t>
  </si>
  <si>
    <t>TD7P-4270-CCB0-F05F-4A36</t>
  </si>
  <si>
    <t>TDST-3F16-A530-A47D-3F92</t>
  </si>
  <si>
    <t>TDXZ-4081-0AA0-2D46-0BD2</t>
  </si>
  <si>
    <t>TDSS-3FDA-1C40-1EB1-9F50</t>
  </si>
  <si>
    <t>TD15-D307-8CF0-CC66-AEE6</t>
  </si>
  <si>
    <t>TD7S-40FF-6260-A143-3985</t>
  </si>
  <si>
    <t>TD0L-40AE-3520-A7ED-0D92</t>
  </si>
  <si>
    <t>TDFL-CD61-79A0-9609-C015</t>
  </si>
  <si>
    <t>TD40-42AE-E720-CAF1-4EC0</t>
  </si>
  <si>
    <t>TDKZ-3F84-3410-1C28-59C8</t>
  </si>
  <si>
    <t>TD32-429B-D450-47B2-FE67</t>
  </si>
  <si>
    <t>TDGZ-3CBD-C110-C6DB-15B7</t>
  </si>
  <si>
    <t>TDDB-3FC4-9870-4DCF-6BC0</t>
  </si>
  <si>
    <t>TDJY-4096-6760-B7F9-F6DA</t>
  </si>
  <si>
    <t>TDVV-D70B-13D0-C469-053B</t>
  </si>
  <si>
    <t>TDT5-44AF-7210-E58E-88F3</t>
  </si>
  <si>
    <t>TD70-3E74-71C0-83E4-8EC6</t>
  </si>
  <si>
    <t>TDWD-D830-F630-F520-FA1F</t>
  </si>
  <si>
    <t>TD5N-3F01-2160-3640-6115</t>
  </si>
  <si>
    <t>TDHX-CE3E-BA40-A7FE-85D0</t>
  </si>
  <si>
    <t>TDDH-402F-DD60-3CFE-8C37</t>
  </si>
  <si>
    <t>TD96-3CF4-8880-835E-3EEA</t>
  </si>
  <si>
    <t>TDZT-4358-1F70-03CC-0694</t>
  </si>
  <si>
    <t>TD1Y-3F2C-01F0-6C9B-4A25</t>
  </si>
  <si>
    <t>TDGW-3D1D-1F20-6A45-45FB</t>
  </si>
  <si>
    <t>TD8B-CD12-9650-32DE-C35F</t>
  </si>
  <si>
    <t>TDWE-3E20-FA90-08DD-A8F6</t>
  </si>
  <si>
    <t>TDXG-4157-9480-CA7D-E4D7</t>
  </si>
  <si>
    <t>TDHU-CF44-B890-3D61-C5C8</t>
  </si>
  <si>
    <t>TDK0-41A8-9AB0-F507-7910</t>
  </si>
  <si>
    <t>TDJ9-D6B6-8B30-058E-7413</t>
  </si>
  <si>
    <t>TDZG-D9EE-F9E0-C4E2-1139</t>
  </si>
  <si>
    <t>TD7B-437B-FB20-3D80-0582</t>
  </si>
  <si>
    <t>TDHL-3CDA-70D0-F2C1-3CE8</t>
  </si>
  <si>
    <t>TDG2-D0C5-8C30-11D4-888D</t>
  </si>
  <si>
    <t>TDEG-3F43-CFB0-6B50-0858</t>
  </si>
  <si>
    <t>TD31-CB74-C4D0-B344-4223</t>
  </si>
  <si>
    <t>TDZ0-CE8F-E780-D313-98BD</t>
  </si>
  <si>
    <t>TDK3-3EAD-AA30-0703-D5C4</t>
  </si>
  <si>
    <t>TDLA-D4CE-6A40-1077-6085</t>
  </si>
  <si>
    <t>TDMZ-424D-1810-F2DC-9DD2</t>
  </si>
  <si>
    <t>TDE4-4007-6DD0-296D-A175</t>
  </si>
  <si>
    <t>TDVL-41BE-1E80-4609-C749</t>
  </si>
  <si>
    <t>TDHF-43BC-3870-9F72-14E9</t>
  </si>
  <si>
    <t>TD4J-CBC4-E0A0-D9C5-37F3</t>
  </si>
  <si>
    <t>TDBS-41D5-EC40-AFA0-9D29</t>
  </si>
  <si>
    <t>TD5W-3DF6-1A00-44D6-D29C</t>
  </si>
  <si>
    <t>TDD2-42EC-DA80-C67F-B888</t>
  </si>
  <si>
    <t>TD4C-D3E7-DAD0-E75F-0A0F</t>
  </si>
  <si>
    <t>TDC5-43E2-5E10-A9E6-C8B2</t>
  </si>
  <si>
    <t>TDPL-D551-A400-C2EB-9C42</t>
  </si>
  <si>
    <t>TD4C-41EB-7010-A4AD-A614</t>
  </si>
  <si>
    <t>TDIT-3D07-9B50-53B3-23B2</t>
  </si>
  <si>
    <t>TDVT-412E-FDE0-AAC8-B534</t>
  </si>
  <si>
    <t>TDCG-CDAE-FD60-F9DD-9EC8</t>
  </si>
  <si>
    <t>TDPX-43FA-52E0-A32E-2813</t>
  </si>
  <si>
    <t>TDLB-416A-A750-3186-838A</t>
  </si>
  <si>
    <t>TDB6-D7E8-7B80-83A2-865C</t>
  </si>
  <si>
    <t>TDBD-D5FD-9B70-AD5D-01C7</t>
  </si>
  <si>
    <t>TDOA-438F-0DF0-D524-AB8B</t>
  </si>
  <si>
    <t>TD43-3F56-E280-8162-638A</t>
  </si>
  <si>
    <t>TD7S-3DC1-9C80-EE4C-B95B</t>
  </si>
  <si>
    <t>TDZ2-D3A1-0DD0-8AA6-4FA9</t>
  </si>
  <si>
    <t>TDG9-CDF5-A350-3ADE-87B6</t>
  </si>
  <si>
    <t>TDGA-3DDB-DB40-1307-6491</t>
  </si>
  <si>
    <t>TDXE-3F6E-D750-3D5D-BA55</t>
  </si>
  <si>
    <t>TD3Z-43A6-DBB0-2760-AB46</t>
  </si>
  <si>
    <t>TD23-3E89-F590-414C-EEEC</t>
  </si>
  <si>
    <t>TDAU-4460-B5D0-3903-ADBF</t>
  </si>
  <si>
    <t>TDW6-3D75-5140-2855-7631</t>
  </si>
  <si>
    <t>TDXH-3CAA-AE40-CA9D-FA62</t>
  </si>
  <si>
    <t>TDPK-DDE3-6590-99E5-9E39</t>
  </si>
  <si>
    <t>TD0X-440A-F4B0-6172-B596</t>
  </si>
  <si>
    <t>TD86-4286-5080-94EE-8868</t>
  </si>
  <si>
    <t>TDSC-D1CB-D8A0-C631-A9B7</t>
  </si>
  <si>
    <t>TD6Q-3C7F-CDB0-1341-29FB</t>
  </si>
  <si>
    <r>
      <rPr>
        <sz val="9"/>
        <color rgb="FF404040"/>
        <rFont val="Verdana"/>
        <family val="2"/>
      </rPr>
      <t>TDIR-D87A-F780-90B7-23E5</t>
    </r>
  </si>
  <si>
    <t>TDQP-3C6C-BAE0-504D-FAF8</t>
  </si>
  <si>
    <t>TDB5-D079-B620-0D24-1477</t>
  </si>
  <si>
    <t>TDG5-3D9D-E7E0-BE3F-AF62</t>
  </si>
  <si>
    <t>TDBN-4473-C8A0-5882-2A43</t>
  </si>
  <si>
    <t>TDKA-DD9B-3900-46A0-1CBA</t>
  </si>
  <si>
    <t>TDLE-DB8C-CB60-04FD-DE70</t>
  </si>
  <si>
    <t>TD9F-4487-0280-6F42-A1D8</t>
  </si>
  <si>
    <t>TD0Q-4368-C140-2663-15FB</t>
  </si>
  <si>
    <t>TDV0-42D9-C7B0-268A-DBE9</t>
  </si>
  <si>
    <t>TDXQ-4433-8B50-6093-8D79</t>
  </si>
  <si>
    <t>TDJX-40CF-9FD0-D7B1-1E35</t>
  </si>
  <si>
    <t>TD0Z-D95E-0480-45E3-ECD2</t>
  </si>
  <si>
    <r>
      <rPr>
        <sz val="9"/>
        <color rgb="FF404040"/>
        <rFont val="Verdana"/>
        <family val="2"/>
      </rPr>
      <t>TD32-D79E-0500-8BD7-F773</t>
    </r>
  </si>
  <si>
    <t>TDZN-3DB0-FAB0-02BF-A7DC</t>
  </si>
  <si>
    <t>TDBL-4422-C270-2E94-6FFB</t>
  </si>
  <si>
    <t>TD5V-4144-81B0-ACCA-3E0B</t>
  </si>
  <si>
    <t>TDND-DD54-E130-0B52-AB84</t>
  </si>
  <si>
    <t>TD9V-4315-7120-3E73-7B2A</t>
  </si>
  <si>
    <t>TDR8-4218-9A90-DA7E-7090</t>
  </si>
  <si>
    <r>
      <rPr>
        <sz val="9"/>
        <color rgb="FF404040"/>
        <rFont val="Verdana"/>
        <family val="2"/>
      </rPr>
      <t>TD0Y-4042-F030-E7DD-A15A</t>
    </r>
  </si>
  <si>
    <t>TDFI-4326-12F0-7A1E-F56A</t>
  </si>
  <si>
    <t>TD8O-3FB1-85A0-462A-82D0</t>
  </si>
  <si>
    <t>TDJG-3D4C-E1B0-ABE7-C146</t>
  </si>
  <si>
    <t>TDC2-417D-BA20-DE46-C0E8</t>
  </si>
  <si>
    <t>TDU4-43CF-4B40-D69A-B0B6</t>
  </si>
  <si>
    <t>TDQQ-4342-C2B0-33D0-526C</t>
  </si>
  <si>
    <t>TDL1-D5A9-D620-2162-F418</t>
  </si>
  <si>
    <t>TD92-4058-7400-8437-086A</t>
  </si>
  <si>
    <t>TDX3-3FF1-EA00-9D40-74FD</t>
  </si>
  <si>
    <t>TDDA-D9A6-CD50-5C18-A7BB</t>
  </si>
  <si>
    <t>TDVT-3E9A-9760-D340-8B80</t>
  </si>
  <si>
    <r>
      <rPr>
        <sz val="9"/>
        <color rgb="FF404040"/>
        <rFont val="Verdana"/>
        <family val="2"/>
      </rPr>
      <t>TDNQ-CCC8-46E0-435F-06B4</t>
    </r>
  </si>
  <si>
    <t>TDTF-3F97-46E0-0D64-8621</t>
  </si>
  <si>
    <t>TD3S-3D5F-F480-7C5B-54AF</t>
  </si>
  <si>
    <t>TDNB-D8C7-B7F0-D421-95C0</t>
  </si>
  <si>
    <t>TDY2-3D88-6410-7222-95E6</t>
  </si>
  <si>
    <t>TDHM-3EC5-77F0-FAC6-7F1E</t>
  </si>
  <si>
    <t>TDOX-D431-3FE0-5815-EDB4</t>
  </si>
  <si>
    <t>TDZ2-CEEC-3850-0343-8451</t>
  </si>
  <si>
    <t>TDDM-3E36-7E60-F8FE-98A6</t>
  </si>
  <si>
    <t>TD39-D650-4F50-10EE-8584</t>
  </si>
  <si>
    <t>TDHL-3E61-5EF0-0A2F-5E23</t>
  </si>
  <si>
    <t>TDOK-42FD-7C50-B588-4B9D</t>
  </si>
  <si>
    <t>TDHS-449A-1550-2D2B-FE4C</t>
  </si>
  <si>
    <t>TDV8-401A-80A0-B8B0-61AA</t>
  </si>
  <si>
    <t>TD50-4229-6370-0081-CD50</t>
  </si>
  <si>
    <t>TD9A -D483-5780-FE1A-FEF4</t>
  </si>
  <si>
    <t>TDVV-D70B- 13D0-C469-053B</t>
  </si>
  <si>
    <t>TDA4-CF8F-F260-160D-8633</t>
  </si>
  <si>
    <t>TDRK-D02C-F5B0-88F9-2635</t>
  </si>
  <si>
    <t>TD5C-423C-7640-5EBD-2102</t>
  </si>
  <si>
    <t>TDTG-D757-3800-D3DF-A971</t>
  </si>
  <si>
    <t>TDT3-3D32-A2F0-BFE8-A658</t>
  </si>
  <si>
    <t>TDU5-3ED8-8AC0-27E5-F46E</t>
  </si>
  <si>
    <t>TDV3-4260-2AE0-4BFA-406F</t>
  </si>
  <si>
    <t>TD47-CFDB-7A50-4AF0-621B</t>
  </si>
  <si>
    <t>TD7Z-CC1B-DA40-5E72-F0E2</t>
  </si>
  <si>
    <t>TDHH-DBD3-2330-57B7-9066</t>
  </si>
  <si>
    <t>TD9D-DB43-B470-1F1F-46C2</t>
  </si>
  <si>
    <t>TD7I-4114-BF20-9AF3-957F</t>
  </si>
  <si>
    <r>
      <rPr>
        <sz val="9"/>
        <color rgb="FF404040"/>
        <rFont val="Verdana"/>
        <family val="2"/>
      </rPr>
      <t>TDU2-436F-0070-94F0-D2E9</t>
    </r>
  </si>
  <si>
    <t>TDLK-CC79-FFD0-A48D-CA41</t>
  </si>
  <si>
    <r>
      <rPr>
        <sz val="9"/>
        <color rgb="FF404040"/>
        <rFont val="Verdana"/>
        <family val="2"/>
      </rPr>
      <t>TD11-DAF1-9CD0-DEB2-EB5B</t>
    </r>
  </si>
  <si>
    <t>TDEQ-3C97-9B70-4FB5-56BD</t>
  </si>
  <si>
    <t>TD4B-3EEE-0E90-EE62-B473</t>
  </si>
  <si>
    <t>TDDB-406B-86D0-62C9-9AE3</t>
  </si>
  <si>
    <r>
      <rPr>
        <sz val="9"/>
        <color rgb="FF404040"/>
        <rFont val="Verdana"/>
        <family val="2"/>
      </rPr>
      <t>TD1D-7D42-74E0-89D7-820A</t>
    </r>
  </si>
  <si>
    <r>
      <rPr>
        <sz val="9"/>
        <color rgb="FF404040"/>
        <rFont val="Verdana"/>
        <family val="2"/>
      </rPr>
      <t>TD9Y-7DC0-7E80-F891-42EF</t>
    </r>
  </si>
  <si>
    <t>TDTL-7E35-AE80-12F7-CE90</t>
  </si>
  <si>
    <r>
      <rPr>
        <sz val="9"/>
        <color rgb="FF404040"/>
        <rFont val="Verdana"/>
        <family val="2"/>
      </rPr>
      <t>TDWQ-7E90-78B0-1097-BD16</t>
    </r>
  </si>
  <si>
    <r>
      <rPr>
        <sz val="9"/>
        <color rgb="FF404040"/>
        <rFont val="Verdana"/>
        <family val="2"/>
      </rPr>
      <t>TDAU-7F03-37B0-3545-9AD1</t>
    </r>
  </si>
  <si>
    <r>
      <rPr>
        <sz val="9"/>
        <color rgb="FF404040"/>
        <rFont val="Verdana"/>
        <family val="2"/>
      </rPr>
      <t>TDAP-7F78-DCE0-6B0F-1CE6</t>
    </r>
  </si>
  <si>
    <r>
      <rPr>
        <sz val="9"/>
        <color rgb="FF404040"/>
        <rFont val="Verdana"/>
        <family val="2"/>
      </rPr>
      <t>TDSR-7FE7-A440-122B-B812</t>
    </r>
  </si>
  <si>
    <r>
      <rPr>
        <sz val="9"/>
        <color rgb="FF404040"/>
        <rFont val="Verdana"/>
        <family val="2"/>
      </rPr>
      <t>TDY6-803C-A210-3989-28EB</t>
    </r>
  </si>
  <si>
    <r>
      <rPr>
        <sz val="9"/>
        <color rgb="FF404040"/>
        <rFont val="Verdana"/>
        <family val="2"/>
      </rPr>
      <t>TDBW-8090-DC90-F73A-4B50</t>
    </r>
  </si>
  <si>
    <r>
      <rPr>
        <sz val="9"/>
        <color rgb="FF404040"/>
        <rFont val="Verdana"/>
        <family val="2"/>
      </rPr>
      <t>TDGW-80E6-C4C0-B4B6-4A36</t>
    </r>
  </si>
  <si>
    <r>
      <rPr>
        <sz val="9"/>
        <color rgb="FF404040"/>
        <rFont val="Verdana"/>
        <family val="2"/>
      </rPr>
      <t>TDHT-8150-5C00-E6BF-0C29</t>
    </r>
  </si>
  <si>
    <r>
      <rPr>
        <sz val="9"/>
        <color rgb="FF404040"/>
        <rFont val="Verdana"/>
        <family val="2"/>
      </rPr>
      <t>TD0O-81D2-D270-499A-D4F2</t>
    </r>
  </si>
  <si>
    <r>
      <rPr>
        <sz val="9"/>
        <color rgb="FF404040"/>
        <rFont val="Verdana"/>
        <family val="2"/>
      </rPr>
      <t>TDSN-823C-B7D0-A929-89DF</t>
    </r>
  </si>
  <si>
    <r>
      <rPr>
        <sz val="9"/>
        <color rgb="FF404040"/>
        <rFont val="Verdana"/>
        <family val="2"/>
      </rPr>
      <t>TDO2-8296-7090-4241-4C39</t>
    </r>
  </si>
  <si>
    <r>
      <rPr>
        <sz val="9"/>
        <color rgb="FF404040"/>
        <rFont val="Verdana"/>
        <family val="2"/>
      </rPr>
      <t>TDL7-82FE-F660-0E7B-DD4C</t>
    </r>
  </si>
  <si>
    <r>
      <rPr>
        <sz val="9"/>
        <color rgb="FF404040"/>
        <rFont val="Verdana"/>
        <family val="2"/>
      </rPr>
      <t>TDRE-835A-D200-244A-EB78</t>
    </r>
  </si>
  <si>
    <r>
      <rPr>
        <sz val="9"/>
        <color rgb="FF404040"/>
        <rFont val="Verdana"/>
        <family val="2"/>
      </rPr>
      <t>TDIA-83AD-5ED0-4B6A-6439</t>
    </r>
  </si>
  <si>
    <r>
      <rPr>
        <sz val="9"/>
        <color rgb="FF404040"/>
        <rFont val="Verdana"/>
        <family val="2"/>
      </rPr>
      <t>TDY4-8414-FA40-B61F-4032</t>
    </r>
  </si>
  <si>
    <r>
      <rPr>
        <sz val="9"/>
        <color rgb="FF404040"/>
        <rFont val="Verdana"/>
        <family val="2"/>
      </rPr>
      <t>TDSH-846F-2830-6BAE-7FF9</t>
    </r>
  </si>
  <si>
    <r>
      <rPr>
        <sz val="9"/>
        <color rgb="FF404040"/>
        <rFont val="Verdana"/>
        <family val="2"/>
      </rPr>
      <t>TD9Y-84DB-3070-9587-23D6</t>
    </r>
  </si>
  <si>
    <r>
      <rPr>
        <sz val="9"/>
        <color rgb="FF404040"/>
        <rFont val="Verdana"/>
        <family val="2"/>
      </rPr>
      <t>TDV3-8530-CA80-3A49-70A9</t>
    </r>
  </si>
  <si>
    <r>
      <rPr>
        <sz val="9"/>
        <color rgb="FF404040"/>
        <rFont val="Verdana"/>
        <family val="2"/>
      </rPr>
      <t>TDK7-8593-83F0-68A5-10BC</t>
    </r>
  </si>
  <si>
    <r>
      <rPr>
        <sz val="9"/>
        <color rgb="FF404040"/>
        <rFont val="Verdana"/>
        <family val="2"/>
      </rPr>
      <t>TDGA-85FC-CD10-0A0F-FC1E</t>
    </r>
  </si>
  <si>
    <r>
      <rPr>
        <sz val="9"/>
        <color rgb="FF404040"/>
        <rFont val="Verdana"/>
        <family val="2"/>
      </rPr>
      <t>TD38-8668-8730-E88A-F872</t>
    </r>
  </si>
  <si>
    <r>
      <rPr>
        <sz val="9"/>
        <color rgb="FF404040"/>
        <rFont val="Verdana"/>
        <family val="2"/>
      </rPr>
      <t>TD3S-86C0-9240-35EB-B1AF</t>
    </r>
  </si>
  <si>
    <r>
      <rPr>
        <sz val="9"/>
        <color rgb="FF404040"/>
        <rFont val="Verdana"/>
        <family val="2"/>
      </rPr>
      <t>TDH8-8712-F800-5BE6-214A</t>
    </r>
  </si>
  <si>
    <r>
      <rPr>
        <sz val="9"/>
        <color rgb="FF404040"/>
        <rFont val="Verdana"/>
        <family val="2"/>
      </rPr>
      <t>TD2B-8764-9A70-0A87-8F7A</t>
    </r>
  </si>
  <si>
    <r>
      <rPr>
        <sz val="9"/>
        <color rgb="FF404040"/>
        <rFont val="Verdana"/>
        <family val="2"/>
      </rPr>
      <t>TD4U-87B8-FC00-9C43-DA3D</t>
    </r>
  </si>
  <si>
    <r>
      <rPr>
        <sz val="9"/>
        <color rgb="FF404040"/>
        <rFont val="Verdana"/>
        <family val="2"/>
      </rPr>
      <t>TDNJ-881D-3C10-4C14-2DB4</t>
    </r>
  </si>
  <si>
    <r>
      <rPr>
        <sz val="9"/>
        <color rgb="FF404040"/>
        <rFont val="Verdana"/>
        <family val="2"/>
      </rPr>
      <t>TDX1-88C0-32D0-A321-4F43</t>
    </r>
  </si>
  <si>
    <r>
      <rPr>
        <sz val="9"/>
        <color rgb="FF404040"/>
        <rFont val="Verdana"/>
        <family val="2"/>
      </rPr>
      <t>TD4V-8917-EFC0-D766-17DE</t>
    </r>
  </si>
  <si>
    <r>
      <rPr>
        <sz val="9"/>
        <color rgb="FF404040"/>
        <rFont val="Verdana"/>
        <family val="2"/>
      </rPr>
      <t>TD1C-897C-A500-0A6B-D68D</t>
    </r>
  </si>
  <si>
    <r>
      <rPr>
        <sz val="9"/>
        <color rgb="FF404040"/>
        <rFont val="Verdana"/>
        <family val="2"/>
      </rPr>
      <t>TDB5-89DA-CA90-8377-02AD</t>
    </r>
  </si>
  <si>
    <r>
      <rPr>
        <sz val="9"/>
        <color rgb="FF404040"/>
        <rFont val="Verdana"/>
        <family val="2"/>
      </rPr>
      <t>TDQ7-8A46-D2D0-6538-2607</t>
    </r>
  </si>
  <si>
    <r>
      <rPr>
        <sz val="9"/>
        <color rgb="FF404040"/>
        <rFont val="Verdana"/>
        <family val="2"/>
      </rPr>
      <t>TD2F-8AA0-1660-7213-9640</t>
    </r>
  </si>
  <si>
    <r>
      <rPr>
        <sz val="9"/>
        <color rgb="FF404040"/>
        <rFont val="Verdana"/>
        <family val="2"/>
      </rPr>
      <t>TDCE-8AFD-C6C0-24F0-3630</t>
    </r>
  </si>
  <si>
    <t>Dreamweaver CS5-1000007</t>
  </si>
  <si>
    <t>Win: 1192-1005-2108-1267-5097-0559, Mac: 1192-0003-4133-1976-7165-8565</t>
  </si>
  <si>
    <t>Dreamweaver CS5-1000251</t>
  </si>
  <si>
    <t>Win: 1192-1005-2222-3334-5181-0645, Mac: 1192-0004-2703-3027-8455-1841</t>
  </si>
  <si>
    <t>CAVQ-E3J6-TVNJ-T975-UF8S-D93S-HSTA</t>
  </si>
  <si>
    <t>C9TY-7MG7-TNHN-DM9S-YDWA-A5Y9-N6TA</t>
  </si>
  <si>
    <t>BYT3-WCYT-IYAC-ZEBG-DNTS-DNTS-DTZ6-JITA</t>
  </si>
  <si>
    <t>BPCA-D52H-KDXF-PH4C-UW6K-8IYS-ZITA</t>
  </si>
  <si>
    <t>BUZN-S9E5-6ARZ-EMCF-YCEN-E3T6-76TA</t>
  </si>
  <si>
    <t>BSB4-YFG4-N94I-CZPP-PTD3-IM4A-4ITA</t>
  </si>
  <si>
    <t>BQS5-36VN-96WQ-S6AW-GJ7R-5E9P-N2TA</t>
  </si>
  <si>
    <t>BVME-V3QD-P8A5-7WF4-KQS2-FRD6-K2TA</t>
  </si>
  <si>
    <t>C3IB-9EX7-8SEW-ZJ55-VYIP-MAPC-NETA</t>
  </si>
  <si>
    <t>BMPT-3PTA-TZPT-XDG4-M7T4-892K-8ITA</t>
  </si>
  <si>
    <t>{ADF8D83B-0683-4d1f-BB60-FF66D-IWM0-MB6B-NUE2-J4B7-BC}</t>
  </si>
  <si>
    <t>{ADF8D83B-0683-4d1f-BB60-FF66D-IL21-MG31-O5N2-EXWI-BC}</t>
  </si>
  <si>
    <t>{ADF8D83B-0683-4d1f-BB60-FF66D-CDY1-GZB1-XYVB-MWOX-BC}</t>
  </si>
  <si>
    <t>{ADF8D83B-0683-4d1f-BB60-FF66D-9JC1-M6DU-2S6X-0S5E-BC}</t>
  </si>
  <si>
    <t>{ADF8D83B-0683-4d1f-BB60-FF66D-46L0-IRLX-GDH5-49OY-BC}</t>
  </si>
  <si>
    <t>{ADF8D83B-0683-4d1f-BB60-FF66D-GRG1-GPGA-RAGJ-P0G3-BC}</t>
  </si>
  <si>
    <t>{ADF8D83B-0683-4d1f-BB60-FF66D-7GI0-N4YW-LH7S-CPEP-BC}</t>
  </si>
  <si>
    <t>{ADF8D83B-0683-4d1f-BB60-FF66D-YIK0-NF1M-IV7Y-SZO2-BC}</t>
  </si>
  <si>
    <t>{ADF8D83B-0683-4d1f-BB60-FF66D-2JF1-LCTX-8ETZ-5J41-BC}</t>
  </si>
  <si>
    <t>{ADF8D83B-0683-4d1f-BB60-FF66D-KSK1-L31L-CZEJ-VAQO-BC}</t>
  </si>
  <si>
    <t>{ADF8D83B-0683-4d1f-BB60-FF66D-4UT1-I2EZ-7MBC-RM3K-BC}</t>
  </si>
  <si>
    <t>{ADF8D83B-0683-4d1f-BB60-FF66D-5BG1-HSQ4-AHLB-IAWJ-BC}</t>
  </si>
  <si>
    <t>{ADF8D83B-0683-4d1f-BB60-FF66D-MOP1-QOOJ-BU3G-Y04X-BC}</t>
  </si>
  <si>
    <t>{ADF8D83B-0683-4d1f-BB60-FF66D-3FX0-UNVI-T7ZW-ESR6-BC}</t>
  </si>
  <si>
    <t>{ADF8D83B-0683-4d1f-BB60-FF66D-OQW1-I2CK-2RIR-IMR6-BC}</t>
  </si>
  <si>
    <t>{ADF8D83B-0683-4d1f-BB60-FF66D-4K91-HSY3-462L-U8EB-BC}</t>
  </si>
  <si>
    <t>{ADF8D83B-0683-4d1f-BB60-FF66D-YF61-HSHG-HET7-2LCJ-BC}</t>
  </si>
  <si>
    <t>{ADF8D83B-0683-4d1f-BB60-FF66D-NKT1-M68A-JFUF-FL77-BC}</t>
  </si>
  <si>
    <t>{ADF8D83B-0683-4d1f-BB60-FF66D-5GZ0-N4T0-M4X7-YKCZ-BC}</t>
  </si>
  <si>
    <t>{ADF8D83B-0683-4d1f-BB60-FF66D-5GK0-IRDL-ZWW9-KBKJ-BC}</t>
  </si>
  <si>
    <t>{ADF8D83B-0683-4d1f-BB60-FF66D-VQ70-N51O-ES9V-2Q34-BC}</t>
  </si>
  <si>
    <t>{ADF8D83B-0683-4d1f-BB60-FF66D-SJD1-GPB3-P9X6-RMHE-BC}</t>
  </si>
  <si>
    <t>{ADF8D83B-0683-4d1f-BB60-FF66D-C6O0-MBPQ-B4OF-G9LS-BC}</t>
  </si>
  <si>
    <t>{ADF8D83B-0683-4d1f-BB60-FF66D-3VP1-GPJ2-JQLF-MQZ5-BC}</t>
  </si>
  <si>
    <t>{ADF8D83B-0683-4d1f-BB60-FF66D-00I0-NF1M-JAZ3-MV1U-BC}</t>
  </si>
  <si>
    <t>{ADF8D83B-0683-4d1f-BB60-FF66D-43Y0-N54G-39IK-1CLU-BC}</t>
  </si>
  <si>
    <t>{ADF8D83B-0683-4d1f-BB60-FF66D-EAU1-V2KK-G0EF-EJ9D-BC}</t>
  </si>
  <si>
    <t>{ADF8D83B-0683-4d1f-BB60-FF66D-5260-M1MN-N7SW-Y00W-BC}</t>
  </si>
  <si>
    <t>{ADF8D83B-0683-4d1f-BB60-FF66D-N5L1-MG31-NPY5-HV5U-BC}</t>
  </si>
  <si>
    <t>{ADF8D83B-0683-4d1f-BB60-FF66D-LV11-M6GL-UJKL-5A28-BC}</t>
  </si>
  <si>
    <t>{ADF8D83B-0683-4d1f-BB60-FF66D-TNG0-N4VS-97K3-5MOI-BC}</t>
  </si>
  <si>
    <t>{ADF8D83B-0683-4d1f-BB60-FF66D-9WT0-MBML-YN2D-UZ29-BC}</t>
  </si>
  <si>
    <t>{ADF8D83B-0683-4d1f-BB60-FF66D-4200-J0WX-OWUE-1ZWH-BC}</t>
  </si>
  <si>
    <t>{ADF8D83B-0683-4d1f-BB60-FF66D-2IV0-IRAU-90K7-W7EQ-BC}</t>
  </si>
  <si>
    <t>{ADF8D83B-0683-4d1f-BB60-FF66D-7880-M1BK-MFOT-0HOX-BC}</t>
  </si>
  <si>
    <t>{ADF8D83B-0683-4d1f-BB60-FF66D-6WL0-N4T0-LP1N-B6WJ-BC}</t>
  </si>
  <si>
    <t>{ADF8D83B-0683-4d1f-BB60-FF66D-B7P1-GZBE-DUMG-BGQO-BC}</t>
  </si>
  <si>
    <t>{ADF8D83B-0683-4d1f-BB60-FF66D-J9L0-UXYX-R3PB-FDS2-BC}</t>
  </si>
  <si>
    <t>{ADF8D83B-0683-4d1f-BB60-FF66D-UQP0-MBPQ-AOSU-NBEO-BC}</t>
  </si>
  <si>
    <t>{ADF8D83B-0683-4d1f-BB60-FF66D-KBA0-J0XA-2LI6-R50G-BC}</t>
  </si>
  <si>
    <t>{ADF8D83B-0683-4d1f-BB60-FF66D-BP20-J1DK-0KR9-EA6O-BC}</t>
  </si>
  <si>
    <t>{ADF8D83B-0683-4d1f-BB60-FF66D-NZ60-N4Q8-QF7V-XOVM-BC}</t>
  </si>
  <si>
    <t>{ADF8D83B-0683-4d1f-BB60-FF66D-IDB1-LCZ4-ANCS-IHPS-BC}</t>
  </si>
  <si>
    <t>{ADF8D83B-0683-4d1f-BB60-FF66D-CVH1-GZ2Q-KRYR-JO9S-BC}</t>
  </si>
  <si>
    <t>{ADF8D83B-0683-4d1f-BB60-FF66D-T6B0-M1JJ-GRW4-PM77-BC}</t>
  </si>
  <si>
    <t>{ADF8D83B-0683-4d1f-BB60-FF66D-FKV0-HNYL-G15Y-8201-BC}</t>
  </si>
  <si>
    <t>{ADF8D83B-0683-4d1f-BB60-FF66D-SAR1-LCL9-8VUE-IY2R-BC}</t>
  </si>
  <si>
    <t>{ADF8D83B-0683-4d1f-BB60-FF66D-FPQ0-HXNG-G47V-SF81-BC}</t>
  </si>
  <si>
    <t>{ADF8D83B-0683-4d1f-BB60-FF66D-NBO0-MBJU-9LXT-SQLT-BC}</t>
  </si>
  <si>
    <t>{ADF8D83B-0683-4d1f-BB60-FF66D-RFC0-MB6B-UQH3-G4UP-BC}</t>
  </si>
  <si>
    <t>{ADF8D83B-0683-4d1f-BB60-FF66D-XXD0-HNQ9-WWN7-0D6A-BC}</t>
  </si>
  <si>
    <t>{ADF8D83B-0683-4d1f-BB60-FF66D-CKO1-L374-UG90-F0HF-BC}</t>
  </si>
  <si>
    <t>{ADF8D83B-0683-4d1f-BB60-FF66D-10M1-GZ32-VJ56-HIIR-BC}</t>
  </si>
  <si>
    <t>{ADF8D83B-0683-4d1f-BB60-FF66D-WT20-N4YW-LWWP-I935-BC}</t>
  </si>
  <si>
    <t>{ADF8D83B-0683-4d1f-BB60-FF66D-W3I0-M1UZ-2LWO-NUKG-BC}</t>
  </si>
  <si>
    <t>{ADF8D83B-0683-4d1f-BB60-FF66D-Z9E0-NENR-N483-UT2B-BC}</t>
  </si>
  <si>
    <t>{ADF8D83B-0683-4d1f-BB60-FF66D-CBM0-M1UZ-267R-QRVK-BC}</t>
  </si>
  <si>
    <t>{ADF8D83B-0683-4d1f-BB60-FF66D-2OU0-J18C-YS40-UBCX-BC}</t>
  </si>
  <si>
    <t>{ADF8D83B-0683-4d1f-BB60-FF66D-FGE0-UXQ9-QDJX-SUQA-BC}</t>
  </si>
  <si>
    <t>{ADF8D83B-0683-4d1f-BB60-FF66D-A950-IRLX-C7BK-Y9LF-BC}</t>
  </si>
  <si>
    <t>{ADF8D83B-0683-4d1f-BB60-FF66D-F1E0-IRG1-BCAG-G4KW-BC}</t>
  </si>
  <si>
    <t>{ADF8D83B-0683-4d1f-BB60-FF66D-OK00-NF4E-AJ5V-Z3UB-BC}</t>
  </si>
  <si>
    <t>{ADF8D83B-0683-4d1f-BB60-FF66D-NTH0-HXVR-SZ59-4SO0-BC}</t>
  </si>
  <si>
    <t>{ADF8D83B-0683-4d1f-BB60-FF66D-C7Z1-TZ8B-JEFC-NYPU-BC}</t>
  </si>
  <si>
    <t>{ADF8D83B-0683-4d1f-BB60-FF66D-WWG0-NEWF-FBFQ-HMYR-BC}</t>
  </si>
  <si>
    <t>{ADF8D83B-0683-4d1f-BB60-FF66D-SES1-LCIH-O4IX-DU75-BC}</t>
  </si>
  <si>
    <t>{ADF8D83B-0683-4d1f-BB60-FF66D-FOY1-L374-UW05-BNDF-BC}</t>
  </si>
  <si>
    <t>{ADF8D83B-0683-4d1f-BB60-FF66D-HAZ1-GPDV-A56P-QPKY-BC}</t>
  </si>
  <si>
    <t>{ADF8D83B-0683-4d1f-BB60-FF66D-Z3B1-MGBD-0O5P-Z5SW-BC}</t>
  </si>
  <si>
    <t>{ADF8D83B-0683-4d1f-BB60-FF66D-TXZ0-N51O-ECIQ-6374-BC}</t>
  </si>
  <si>
    <t>{ADF8D83B-0683-4d1f-BB60-FF66D-08R1-GP7Z-8N6R-77Z6-BC}</t>
  </si>
  <si>
    <t>{ADF8D83B-0683-4d1f-BB60-FF66D-3MA0-HNQ9-WGTU-1BBM-BC}</t>
  </si>
  <si>
    <t>{ADF8D83B-0683-4d1f-BB60-FF66D-YYA1-LCTX-12XL-HW6B-BC}</t>
  </si>
  <si>
    <t>{ADF8D83B-0683-4d1f-BB60-FF66D-Z560-N4VS-9NB7-ZGHE-BC}</t>
  </si>
  <si>
    <t>{ADF8D83B-0683-4d1f-BB60-FF66D-T121-M6GL-Y254-25TV-BC}</t>
  </si>
  <si>
    <t>{ADF8D83B-0683-4d1f-BB60-FF66D-Z5I1-TPAS-PS1V-3OO3-BC}</t>
  </si>
  <si>
    <t>{ADF8D83B-0683-4d1f-BB60-FF66D-KO90-M1P3-0FL1-K6NL-BC}</t>
  </si>
  <si>
    <t>{ADF8D83B-0683-4d1f-BB60-FF66D-5B11-HSNC-KSG6-ZA1U-BC}</t>
  </si>
  <si>
    <t>{ADF8D83B-0683-4d1f-BB60-FF66D-G2E0-RNEG-FZH0-44DT-BC}</t>
  </si>
  <si>
    <t>{ADF8D83B-0683-4d1f-BB60-FF66D-OPK0-NEQV-WJ9N-9SLV-BC}</t>
  </si>
  <si>
    <t>{ADF8D83B-0683-4d1f-BB60-FF66D-5051-GPB3-PPSR-EYEQ-BC}</t>
  </si>
  <si>
    <t>Enterprise Architect 13</t>
  </si>
  <si>
    <t>Q7N1-84CK-X7AH-7FKG</t>
  </si>
  <si>
    <t>KKH1-PD6F-9OMR-Y2LC</t>
  </si>
  <si>
    <t>ZNW0-QLJ4-MVJW-TZLT</t>
  </si>
  <si>
    <t>JDK1-PN16-G537-65GW</t>
  </si>
  <si>
    <t>1LT0-UPF7-J0B4-6MF4</t>
  </si>
  <si>
    <t>2351-9CJU-TQCD-VDI8</t>
  </si>
  <si>
    <t>HPQ1-V2DW-8Y3E-A89V</t>
  </si>
  <si>
    <t>FQ01-7UHT-P3GG-MY3K</t>
  </si>
  <si>
    <t>X131-4JSH-LT8D-HSAR</t>
  </si>
  <si>
    <t>6JA0-EJUU-12LA-KY34</t>
  </si>
  <si>
    <t>S8I0-D6TQ-7N0A-X5DT</t>
  </si>
  <si>
    <t>9011-7U16-UK3F-NQJL</t>
  </si>
  <si>
    <t>WXY1-KXQC-X8ID-WDDD</t>
  </si>
  <si>
    <t>2V70-92M7-M9PY-SVF4</t>
  </si>
  <si>
    <t>MDJ1-KXTH-0AH5-S5K1</t>
  </si>
  <si>
    <t>17M0-09XX-K8RA-E4ZU</t>
  </si>
  <si>
    <t>X3X1-0FW2-IROW-SJ77</t>
  </si>
  <si>
    <t>0VB1-4NPX-959Y-D6B4</t>
  </si>
  <si>
    <t>K4K0-QBCX-TZDO-PHKI</t>
  </si>
  <si>
    <t>JQU0-DF54-Z2X1-SW4J</t>
  </si>
  <si>
    <t>X6T0-HST7-969K-G7N6</t>
  </si>
  <si>
    <t>USD1-7U6Q-HYDZ-SIZ5</t>
  </si>
  <si>
    <t>GLO0-UPHM-TPJ1-K875</t>
  </si>
  <si>
    <t>9CN0-8SX0-4AEI-IHOX</t>
  </si>
  <si>
    <t>XE91-U0P8-QCHA-C2KY</t>
  </si>
  <si>
    <t>1OX1-82L9-LJ5B-0WFN</t>
  </si>
  <si>
    <t>SVG1-847D-O1SF-X4WX</t>
  </si>
  <si>
    <t>HSD0-QLG0-GPA2-9MSZ</t>
  </si>
  <si>
    <t>CC91-PMHF-GTSQ-4377</t>
  </si>
  <si>
    <t>C5D1-TQUH-NTQV-HD3M</t>
  </si>
  <si>
    <t>ZFC0-4NR6-X3FP-LLU2</t>
  </si>
  <si>
    <t>D1C1-QGD4-MNYR-EL1T</t>
  </si>
  <si>
    <t>GI10-ISLV-2XDE-LL7N</t>
  </si>
  <si>
    <t>9JJ0-EDUQ-Q3HF-KD1V</t>
  </si>
  <si>
    <t>D9A0-QEXT-J1XY-K6IH</t>
  </si>
  <si>
    <t>RVO0-W27Z-XZQY-9ABL</t>
  </si>
  <si>
    <t>13H0-RERY-I0W8-S2A8</t>
  </si>
  <si>
    <t>9RK1-M7RM-Q8BM-FMGY</t>
  </si>
  <si>
    <t>PQ61-TUFD-0MC8-3K9L</t>
  </si>
  <si>
    <t>5MN0-W280-1XJ6-KTV7</t>
  </si>
  <si>
    <t>38M0-W2JF-PUXC-JXKH</t>
  </si>
  <si>
    <t>P7C0-W2B4-72NR-HJ40</t>
  </si>
  <si>
    <t>9121-V3QE-CADA-16Z5</t>
  </si>
  <si>
    <t>1MU1-QGFW-49L2-NMDD</t>
  </si>
  <si>
    <r>
      <t>3MH1-HTSH-M2VV-4CRM</t>
    </r>
    <r>
      <rPr>
        <sz val="11"/>
        <color indexed="8"/>
        <rFont val="Arial"/>
        <family val="2"/>
      </rPr>
      <t> </t>
    </r>
  </si>
  <si>
    <t>0183DD21E410D421E46BF91F9732E725</t>
  </si>
  <si>
    <t>9CB654F1A1BD     </t>
  </si>
  <si>
    <t xml:space="preserve">Solamente para el área Gerencia de Analytics </t>
  </si>
  <si>
    <t>Macro Expert Enterprise Edition-1000047</t>
  </si>
  <si>
    <t>Serial Number  MINWEU1200130376 - Codigo 729549</t>
  </si>
  <si>
    <t>00778-22231-61449</t>
  </si>
  <si>
    <t>PL50-00E77DC-1000A2E-E6C5</t>
  </si>
  <si>
    <t>PL50-804E787-030662E-5AAF</t>
  </si>
  <si>
    <t>PL50-00E97D2-1100A21-66A3</t>
  </si>
  <si>
    <t>PL50-00E87DE-1000A24-F0B7</t>
  </si>
  <si>
    <t>PL50-804F789-0306624-64A1</t>
  </si>
  <si>
    <t>CZ4MC-X6GH4-C3LBM-WL9KP-64A72 - Mauricio</t>
  </si>
  <si>
    <t>FAYBC-UH2LB-QTFXM-DZH3P-34DFA - Juan Camilo</t>
  </si>
  <si>
    <t>KCUAA-KJL5C-AKUC4-Z9KJ6-N4MF5 - Liliana</t>
  </si>
  <si>
    <t>Visio Estándar 2016</t>
  </si>
  <si>
    <t>Xmanager 4.0</t>
  </si>
  <si>
    <t>33edffbc5004f</t>
  </si>
  <si>
    <t>3QTR7-N3DPV-WMHMJ-B982F-TVJ3H</t>
  </si>
  <si>
    <t>Cuenta de Nombre Software</t>
  </si>
  <si>
    <t>Datos Incompletos</t>
  </si>
  <si>
    <t>Activo</t>
  </si>
  <si>
    <t>% Actualización</t>
  </si>
  <si>
    <t>% Actualización Sin OC</t>
  </si>
  <si>
    <t>% Información Actualizada</t>
  </si>
  <si>
    <t>Desktop Professional</t>
  </si>
  <si>
    <t>Net Control</t>
  </si>
  <si>
    <t>Versión</t>
  </si>
  <si>
    <t>nombre máquina</t>
  </si>
  <si>
    <t>Mes</t>
  </si>
  <si>
    <t>Observación (Devolucion; retiro puesto; Actividad de liberación)</t>
  </si>
  <si>
    <t xml:space="preserve">Daniela Maria Herandez Cespedes </t>
  </si>
  <si>
    <t>LE301527</t>
  </si>
  <si>
    <t>dhernanc</t>
  </si>
  <si>
    <t>Retiro</t>
  </si>
  <si>
    <t>Luis Aguirre Peralta</t>
  </si>
  <si>
    <t>HP558946</t>
  </si>
  <si>
    <t>Devolución</t>
  </si>
  <si>
    <t>Hernandez Galeano, Edgar Genaro</t>
  </si>
  <si>
    <t>LE301730</t>
  </si>
  <si>
    <t>ehernag</t>
  </si>
  <si>
    <t>Edgar Genaro Hernandez Galeano</t>
  </si>
  <si>
    <t>HP314524</t>
  </si>
  <si>
    <t>Ivan Esteban Moncada Londoño</t>
  </si>
  <si>
    <t>HPML148268</t>
  </si>
  <si>
    <t>imoncadl</t>
  </si>
  <si>
    <t>Juan Carlos Zuleta Gomez</t>
  </si>
  <si>
    <t>HP315417</t>
  </si>
  <si>
    <t>jzuletag</t>
  </si>
  <si>
    <t xml:space="preserve">Genny Alfonsina Puente Maussa </t>
  </si>
  <si>
    <t>DEO03N011664</t>
  </si>
  <si>
    <t>gpuentem</t>
  </si>
  <si>
    <t>Nelson Enrique Tolosa Barbosa</t>
  </si>
  <si>
    <t>HP558853</t>
  </si>
  <si>
    <t>ntolosab</t>
  </si>
  <si>
    <t>Sandra Milena Montoya Salazar</t>
  </si>
  <si>
    <t>HP3211908</t>
  </si>
  <si>
    <t>smontoys</t>
  </si>
  <si>
    <t>liberación</t>
  </si>
  <si>
    <t>Julio Andres Jimenez Carrillo</t>
  </si>
  <si>
    <t>jjimecar</t>
  </si>
  <si>
    <t>Diego Alfredo Gomez Guerrero</t>
  </si>
  <si>
    <t>DEO03N124277</t>
  </si>
  <si>
    <t>dagomegu</t>
  </si>
  <si>
    <t>Yohana Patricia Ariza Mazo</t>
  </si>
  <si>
    <t>LE301969-1</t>
  </si>
  <si>
    <t>yarizam</t>
  </si>
  <si>
    <t>LEO03N1397228</t>
  </si>
  <si>
    <t>Dayana Alejandra Hernandez Garcia</t>
  </si>
  <si>
    <t>LE314212</t>
  </si>
  <si>
    <t>dherngar</t>
  </si>
  <si>
    <t xml:space="preserve">Laura Gimena Rios Loaiza </t>
  </si>
  <si>
    <t>HP3212162</t>
  </si>
  <si>
    <t>lrloaiza</t>
  </si>
  <si>
    <t xml:space="preserve">Maria teresa casadiego cruz </t>
  </si>
  <si>
    <t>HP3212455</t>
  </si>
  <si>
    <t>jruizb</t>
  </si>
  <si>
    <t>Figueroa Silva, Sandra Milena</t>
  </si>
  <si>
    <t>DEO03N009976</t>
  </si>
  <si>
    <t>sfiguers</t>
  </si>
  <si>
    <t>Luisa Fernanda Morales Sanguino</t>
  </si>
  <si>
    <t>DEO03N101898</t>
  </si>
  <si>
    <t>lmosangu</t>
  </si>
  <si>
    <t>Ibarra Cardona, Giovanny De Jesus</t>
  </si>
  <si>
    <t>EMTCND5084FDQ</t>
  </si>
  <si>
    <t>gibarrac</t>
  </si>
  <si>
    <t>Borja Rubio, Alexander De Jesus</t>
  </si>
  <si>
    <t>DEO03N124131</t>
  </si>
  <si>
    <t>aborjaru</t>
  </si>
  <si>
    <t>2 client</t>
  </si>
  <si>
    <t>Rodrigo Ayala Loaiza</t>
  </si>
  <si>
    <t>CDEPALPAL03</t>
  </si>
  <si>
    <t>20277765</t>
  </si>
  <si>
    <t>rayalalo</t>
  </si>
  <si>
    <t>Leidy Castro Suarez</t>
  </si>
  <si>
    <t>DEO03N124154</t>
  </si>
  <si>
    <t>lcastrsu</t>
  </si>
  <si>
    <t>20250960</t>
  </si>
  <si>
    <t>Andrade Prada, Maria del Mar</t>
  </si>
  <si>
    <t>HP3212302</t>
  </si>
  <si>
    <t>mandradp</t>
  </si>
  <si>
    <t>Anna Maria Alexandra Vargas Rodas</t>
  </si>
  <si>
    <t>LEO03N139619</t>
  </si>
  <si>
    <t>avargarz</t>
  </si>
  <si>
    <t>Daniel Perez Castaño</t>
  </si>
  <si>
    <t>LEO03N139801</t>
  </si>
  <si>
    <t>dperecaz</t>
  </si>
  <si>
    <t>FANDINO CHACON, MIREYA CONSUELO</t>
  </si>
  <si>
    <t>HPML148278</t>
  </si>
  <si>
    <t>mfandinc</t>
  </si>
  <si>
    <t>20274715</t>
  </si>
  <si>
    <t xml:space="preserve">Darwin Alberto Vanegas </t>
  </si>
  <si>
    <t xml:space="preserve">LE16017348 </t>
  </si>
  <si>
    <t>afgallego</t>
  </si>
  <si>
    <t>GRANADA OCHOA, JHONY ALEXANDER</t>
  </si>
  <si>
    <t>HPML149764</t>
  </si>
  <si>
    <t>jgranaoc</t>
  </si>
  <si>
    <t>20277008</t>
  </si>
  <si>
    <t>Net Control 2 Classroom 11.1</t>
  </si>
  <si>
    <t>11.1</t>
  </si>
  <si>
    <t>HP315091</t>
  </si>
  <si>
    <t>Hans Petherson Jaramillo Perez</t>
  </si>
  <si>
    <t>HP558415</t>
  </si>
  <si>
    <t>hjaperez</t>
  </si>
  <si>
    <t>MANMXL0463PZ0</t>
  </si>
  <si>
    <t>Gloria Maria Mejia Cano</t>
  </si>
  <si>
    <t>LE301225</t>
  </si>
  <si>
    <t>gmejiac</t>
  </si>
  <si>
    <t>Yenny Marcela Gutierrez Ospina</t>
  </si>
  <si>
    <t>HP314549</t>
  </si>
  <si>
    <t>ygutieos</t>
  </si>
  <si>
    <t>Ronald Joan Burgos Salazar</t>
  </si>
  <si>
    <t>EMTPC052C76</t>
  </si>
  <si>
    <t>rburgoss</t>
  </si>
  <si>
    <t>Sandra Liliana Segura Munoz</t>
  </si>
  <si>
    <t>HP3212450</t>
  </si>
  <si>
    <t>Carlos Alberto Gomez Grisales</t>
  </si>
  <si>
    <t>CARLOSGOMEZ</t>
  </si>
  <si>
    <t>cgomegr</t>
  </si>
  <si>
    <t>Diaz Pretelt, Ana Maria</t>
  </si>
  <si>
    <t>DEO03N010225</t>
  </si>
  <si>
    <t>adiazpre</t>
  </si>
  <si>
    <t>HP5700008635</t>
  </si>
  <si>
    <t xml:space="preserve">Hernandez Mompotes, Wilson </t>
  </si>
  <si>
    <t>HPML148205</t>
  </si>
  <si>
    <t>whernanm</t>
  </si>
  <si>
    <t>20287143</t>
  </si>
  <si>
    <t>Johann Sebastian Monsalve Melendez</t>
  </si>
  <si>
    <t>HP316798</t>
  </si>
  <si>
    <t>jmonsame</t>
  </si>
  <si>
    <t>20282793</t>
  </si>
  <si>
    <t>Faiber Orlando Camelo Romero</t>
  </si>
  <si>
    <t>HP315783</t>
  </si>
  <si>
    <t>fcamelro</t>
  </si>
  <si>
    <t>20275896</t>
  </si>
  <si>
    <t>GUERRERO DIAZ, FABIAN ENRIQUE</t>
  </si>
  <si>
    <t>HP3211926</t>
  </si>
  <si>
    <t>fguerrer</t>
  </si>
  <si>
    <t>LE139612</t>
  </si>
  <si>
    <t>Crhistian Javier Schuller Cetre (Maq fuera del Dominio)</t>
  </si>
  <si>
    <t>50HW016062</t>
  </si>
  <si>
    <t>cschulle</t>
  </si>
  <si>
    <t>RAMIREZ GONZALEZ, LUIS ESTEBAN</t>
  </si>
  <si>
    <t>HPML148198</t>
  </si>
  <si>
    <t>lramigon</t>
  </si>
  <si>
    <t>20286780</t>
  </si>
  <si>
    <t>Benjamin Carvajal Usuga</t>
  </si>
  <si>
    <t>LE301766</t>
  </si>
  <si>
    <t>bcarvaju</t>
  </si>
  <si>
    <t>Trujilla Diaz, Yeison</t>
  </si>
  <si>
    <t>HPO03N137530</t>
  </si>
  <si>
    <t>ytrujild</t>
  </si>
  <si>
    <t>Chavez, Jennifer</t>
  </si>
  <si>
    <t>DE124322</t>
  </si>
  <si>
    <t>jchavezz</t>
  </si>
  <si>
    <t>LE301467</t>
  </si>
  <si>
    <t>Mariana Diaz Echeverri</t>
  </si>
  <si>
    <t>HP315468</t>
  </si>
  <si>
    <t>mdiazec</t>
  </si>
  <si>
    <t>Juliana Marcela Arbelaez Zapata</t>
  </si>
  <si>
    <t>HP3212292</t>
  </si>
  <si>
    <t>jarbelaz</t>
  </si>
  <si>
    <t>Victor Manuel Gonzalez Villalba</t>
  </si>
  <si>
    <t>HP315500</t>
  </si>
  <si>
    <t>vgonzavi</t>
  </si>
  <si>
    <t>Mariana Arias Defex</t>
  </si>
  <si>
    <t>HP316665</t>
  </si>
  <si>
    <t>mariasde</t>
  </si>
  <si>
    <t xml:space="preserve">Dairon Alfonso Olarte Garcia </t>
  </si>
  <si>
    <t>DEO03N007255</t>
  </si>
  <si>
    <t>dolarteg</t>
  </si>
  <si>
    <t>YERLID MARGARITA NIEVES RODRIGUEZ</t>
  </si>
  <si>
    <t>HPML148034</t>
  </si>
  <si>
    <t>ynievesr</t>
  </si>
  <si>
    <t>Wilber Alexis Piedrahita Atehortua</t>
  </si>
  <si>
    <t>HP316754</t>
  </si>
  <si>
    <t>wpiedraa</t>
  </si>
  <si>
    <t>Ceballos Ortiz, Camilo Andres</t>
  </si>
  <si>
    <t>LE301626</t>
  </si>
  <si>
    <t>ccebalor</t>
  </si>
  <si>
    <t>HP315164</t>
  </si>
  <si>
    <t>EMT5CD6190ZHK</t>
  </si>
  <si>
    <t>Axadieth De Leon Tapasco</t>
  </si>
  <si>
    <t>HPML164778</t>
  </si>
  <si>
    <t>ltapasco</t>
  </si>
  <si>
    <t>Guerra Avila, Karem Paola</t>
  </si>
  <si>
    <t>DEO03N101084</t>
  </si>
  <si>
    <t>20301611</t>
  </si>
  <si>
    <t>HP317007</t>
  </si>
  <si>
    <t>Ardila Agudelo, Luisa Juliana</t>
  </si>
  <si>
    <t>HPML156474</t>
  </si>
  <si>
    <t>lardilaa</t>
  </si>
  <si>
    <t>RODRIGUEZ PINEDA, SONIA ISABEL</t>
  </si>
  <si>
    <t>HP3211971</t>
  </si>
  <si>
    <t>srodripi</t>
  </si>
  <si>
    <t>Garcia Buitrago, Laura Catalina</t>
  </si>
  <si>
    <t>HTC5CG6020RNT</t>
  </si>
  <si>
    <t>GUERRERO FARFAN, YADY MARCELA</t>
  </si>
  <si>
    <t>HPML148209</t>
  </si>
  <si>
    <t>yguerref</t>
  </si>
  <si>
    <t>LEO03N102100</t>
  </si>
  <si>
    <t>Briyid Silva Torres</t>
  </si>
  <si>
    <t>HP314521</t>
  </si>
  <si>
    <t>bsilvto</t>
  </si>
  <si>
    <t>Olaya Alfonso, Lorena Lizbeth</t>
  </si>
  <si>
    <t>DEO03N124359</t>
  </si>
  <si>
    <t>lolayalf</t>
  </si>
  <si>
    <t>Mauricio Fernandez Cogollo</t>
  </si>
  <si>
    <t>HP571867</t>
  </si>
  <si>
    <t>mfernanc</t>
  </si>
  <si>
    <t>Juan Eduardo Cortés Tamayo</t>
  </si>
  <si>
    <t>LE314257</t>
  </si>
  <si>
    <t>jcortest</t>
  </si>
  <si>
    <t>Nestor Javier Doria Herrera</t>
  </si>
  <si>
    <t>HP558548</t>
  </si>
  <si>
    <t>dnestoja</t>
  </si>
  <si>
    <t>20324903</t>
  </si>
  <si>
    <t xml:space="preserve">Porteria Bello </t>
  </si>
  <si>
    <t xml:space="preserve">D-0251-N-8 </t>
  </si>
  <si>
    <t>Liberación</t>
  </si>
  <si>
    <t>Ronal Albeiro Mantilla Arevalo</t>
  </si>
  <si>
    <t>DEO03N124222</t>
  </si>
  <si>
    <t>rmantila</t>
  </si>
  <si>
    <t>Helder Antonio Perez Muñoz</t>
  </si>
  <si>
    <t>LE301537</t>
  </si>
  <si>
    <t>hperemun</t>
  </si>
  <si>
    <t>Net Control 2 Client</t>
  </si>
  <si>
    <t>Net Control 2 Classroom 12.1</t>
  </si>
  <si>
    <t>JULIETTE ALEJANDRA GONZALEZ VELASQUEZ</t>
  </si>
  <si>
    <t>HPML147994</t>
  </si>
  <si>
    <t>jgonzalv</t>
  </si>
  <si>
    <t>20314529</t>
  </si>
  <si>
    <t>Victor Manuel Gomez Serna</t>
  </si>
  <si>
    <t>HP316760</t>
  </si>
  <si>
    <t>vgomez</t>
  </si>
  <si>
    <t>Raul Fernando Martinez Arias</t>
  </si>
  <si>
    <t>HP316513</t>
  </si>
  <si>
    <t>ramarti</t>
  </si>
  <si>
    <t>20325075</t>
  </si>
  <si>
    <t>HP5057173</t>
  </si>
  <si>
    <t>Sirley Alejandra Giraldo Mesa</t>
  </si>
  <si>
    <t>LE301373</t>
  </si>
  <si>
    <t>sgiralme</t>
  </si>
  <si>
    <t>Gonzalo Garcia Hernandez</t>
  </si>
  <si>
    <t>HP558799</t>
  </si>
  <si>
    <t>ggarcihe</t>
  </si>
  <si>
    <t>Johana Marcela Ocampo Perez</t>
  </si>
  <si>
    <t>CMWMXL8071GQH</t>
  </si>
  <si>
    <t>jocampp</t>
  </si>
  <si>
    <t>20303121</t>
  </si>
  <si>
    <t>Jairo Mayorga Restrepo</t>
  </si>
  <si>
    <t>LE301517</t>
  </si>
  <si>
    <t>jmayorga</t>
  </si>
  <si>
    <t>Juan Esteban Morales Rivero</t>
  </si>
  <si>
    <t>LEO03N139675</t>
  </si>
  <si>
    <t>jmorariz</t>
  </si>
  <si>
    <t>Benitez Torres, William Andres</t>
  </si>
  <si>
    <t>HP558758</t>
  </si>
  <si>
    <t>wbenitet</t>
  </si>
  <si>
    <t>Gonzalez Rodriguez, Janeth</t>
  </si>
  <si>
    <t>HP3212322</t>
  </si>
  <si>
    <t>jgonzale</t>
  </si>
  <si>
    <t>Carvajal Basto, Judith Mylena</t>
  </si>
  <si>
    <t>DEO03N100622</t>
  </si>
  <si>
    <t>jcabasto</t>
  </si>
  <si>
    <t>20330943</t>
  </si>
  <si>
    <t>Carlos Alberto Tique Naranjo</t>
  </si>
  <si>
    <t>HP490GT2</t>
  </si>
  <si>
    <t>Vanessa Yurlady Moreno Renteria</t>
  </si>
  <si>
    <t>LE301543</t>
  </si>
  <si>
    <t>vmorenor</t>
  </si>
  <si>
    <t>Microsoft Office Professional 2007</t>
  </si>
  <si>
    <t>Carvajal Bedoya, Luis Eduardo</t>
  </si>
  <si>
    <t>lcarvajb</t>
  </si>
  <si>
    <t>2012 a 2019</t>
  </si>
  <si>
    <t>Alejandro Giraldo Loaiza</t>
  </si>
  <si>
    <t>HP315337</t>
  </si>
  <si>
    <t>agirl</t>
  </si>
  <si>
    <t>Microsoft Project Standard 2010</t>
  </si>
  <si>
    <t>Martha Del Carmen Restrepo Bozon</t>
  </si>
  <si>
    <t>mrestrb</t>
  </si>
  <si>
    <t>HP3213059</t>
  </si>
  <si>
    <t xml:space="preserve"> Sandra Liliana Segura Muñoz</t>
  </si>
  <si>
    <t>HP314543</t>
  </si>
  <si>
    <t>Jonathan Camilo Gualteros Delgado</t>
  </si>
  <si>
    <t>HP16018915</t>
  </si>
  <si>
    <t>jgualted</t>
  </si>
  <si>
    <t>20330122</t>
  </si>
  <si>
    <t>Jorge Alberto Eraso Rosas</t>
  </si>
  <si>
    <t>LE301532</t>
  </si>
  <si>
    <t>jerasoro</t>
  </si>
  <si>
    <t>LE301634</t>
  </si>
  <si>
    <t>20347150</t>
  </si>
  <si>
    <t>Marino Manuel Cotera Medina</t>
  </si>
  <si>
    <t>HP558720</t>
  </si>
  <si>
    <t>mcoteram</t>
  </si>
  <si>
    <t>BALBIN ESPINOSA, BRAYAN</t>
  </si>
  <si>
    <t>HP558794</t>
  </si>
  <si>
    <t>bbalbine</t>
  </si>
  <si>
    <t>Marlon Pachon Mosquera</t>
  </si>
  <si>
    <t>mpachon</t>
  </si>
  <si>
    <t>Dalia Paola Silva Ortegon</t>
  </si>
  <si>
    <t>HTC5CG6234BGY</t>
  </si>
  <si>
    <t>dsilvort</t>
  </si>
  <si>
    <t>Jaime Orlando Moreno Moreno</t>
  </si>
  <si>
    <t>HP314833</t>
  </si>
  <si>
    <t>jmoreno</t>
  </si>
  <si>
    <t>DEO03N120619</t>
  </si>
  <si>
    <t xml:space="preserve">Margarita Rosa Del Gordo Vives </t>
  </si>
  <si>
    <t>HP3212251</t>
  </si>
  <si>
    <t>mdelgord</t>
  </si>
  <si>
    <t>Fabio Nelson Marin Castano</t>
  </si>
  <si>
    <t>LEO03N139717</t>
  </si>
  <si>
    <t>fmarinca</t>
  </si>
  <si>
    <t>RAMIREZ CORTES, WILTON CESAR</t>
  </si>
  <si>
    <t>LE301754</t>
  </si>
  <si>
    <t>wramirec</t>
  </si>
  <si>
    <t>LEO03N139658</t>
  </si>
  <si>
    <t>HP315753</t>
  </si>
  <si>
    <t>Mantilla Muriel, Raul Oswaldo</t>
  </si>
  <si>
    <t>HTCMP1GM16Q</t>
  </si>
  <si>
    <t>rmantilm</t>
  </si>
  <si>
    <t>HP315149</t>
  </si>
  <si>
    <t>Ayala Loaiza, Rodrigo</t>
  </si>
  <si>
    <t>CDEPALPAL14</t>
  </si>
  <si>
    <t>SOLENO LICONA, HERNANDO</t>
  </si>
  <si>
    <t>HPML148007</t>
  </si>
  <si>
    <t>hsolenli</t>
  </si>
  <si>
    <t>HPML148019</t>
  </si>
  <si>
    <t>ayepesva</t>
  </si>
  <si>
    <t xml:space="preserve">PELAEZ GOEZ, JOHANNA </t>
  </si>
  <si>
    <t>HPML140790</t>
  </si>
  <si>
    <t>jpelaego</t>
  </si>
  <si>
    <t>20359535</t>
  </si>
  <si>
    <t>Daniel Gerardo Escamilla Montoya</t>
  </si>
  <si>
    <t>LEO03N139474</t>
  </si>
  <si>
    <t>descamil</t>
  </si>
  <si>
    <t>HP314822</t>
  </si>
  <si>
    <t>LOAIZA LOPEZ, KENY LORENA</t>
  </si>
  <si>
    <t>HPML156470</t>
  </si>
  <si>
    <t>kloaizlo</t>
  </si>
  <si>
    <t>Vargas Barragan, Kevin Armando</t>
  </si>
  <si>
    <t>DGILS1</t>
  </si>
  <si>
    <t>kvargbar</t>
  </si>
  <si>
    <t>Comta Quiroz, Edgar Felipe</t>
  </si>
  <si>
    <t>LE301589</t>
  </si>
  <si>
    <t>ecomtaqu</t>
  </si>
  <si>
    <t>UMBARILA LOPEZ, BRAYAN FERNEY</t>
  </si>
  <si>
    <t>HPML148216</t>
  </si>
  <si>
    <t>bumbaril</t>
  </si>
  <si>
    <t>Maria Natacha Monsalve Arbelaez</t>
  </si>
  <si>
    <t>EMTLR09K470</t>
  </si>
  <si>
    <t>mnmonsalve</t>
  </si>
  <si>
    <t>Acosta Ortega, Elsa Stella</t>
  </si>
  <si>
    <t>ALARMAOYM</t>
  </si>
  <si>
    <t>Javier Alonso Forero Herrera</t>
  </si>
  <si>
    <t>jforerhe</t>
  </si>
  <si>
    <t>Elkin Maya Buritica</t>
  </si>
  <si>
    <t>HP316489</t>
  </si>
  <si>
    <t>emayabu</t>
  </si>
  <si>
    <t>FLOREZ FLOREZ, BRAYAN RAFAEL</t>
  </si>
  <si>
    <t>DEO03N101007</t>
  </si>
  <si>
    <t>bflorefl</t>
  </si>
  <si>
    <t>Daniel Tobon Montoya</t>
  </si>
  <si>
    <t>LE301820</t>
  </si>
  <si>
    <t>dtobonmo</t>
  </si>
  <si>
    <t>Aldo Fernando Ovalle Bueno</t>
  </si>
  <si>
    <t>LEO03N139512</t>
  </si>
  <si>
    <t>aovalleb</t>
  </si>
  <si>
    <t>Caceres Cifuentes, Rafael Eduardo</t>
  </si>
  <si>
    <t>HPML148031</t>
  </si>
  <si>
    <t>Gerson David Barrera Tibaduiza</t>
  </si>
  <si>
    <t>HP316451</t>
  </si>
  <si>
    <t>gbarreti</t>
  </si>
  <si>
    <t>Adriana Paola Soraca Yepes</t>
  </si>
  <si>
    <t>HP572102</t>
  </si>
  <si>
    <t>apaolaso</t>
  </si>
  <si>
    <t>Andres Felipe Giraldo Hoyos</t>
  </si>
  <si>
    <t>agiralh</t>
  </si>
  <si>
    <t>Nelson Giovanni Salazar Roldan</t>
  </si>
  <si>
    <t>nsalarol</t>
  </si>
  <si>
    <t>Sebastian Lopez Stan</t>
  </si>
  <si>
    <t>LE301581</t>
  </si>
  <si>
    <t>slopest</t>
  </si>
  <si>
    <t>2021-3</t>
  </si>
  <si>
    <t>Luis Andres Montoya Lopera</t>
  </si>
  <si>
    <t>LE301694</t>
  </si>
  <si>
    <t>lmontolo</t>
  </si>
  <si>
    <t>Lina Marcela Breton Vargas</t>
  </si>
  <si>
    <t>LE301451</t>
  </si>
  <si>
    <t>lbretonv</t>
  </si>
  <si>
    <t>DEO03N101594</t>
  </si>
  <si>
    <t>Garcia Rodriguez, Jose Aldemar</t>
  </si>
  <si>
    <t>DEO03N123779</t>
  </si>
  <si>
    <t>hpolosan</t>
  </si>
  <si>
    <t>Yeison Ferney Torres Cometa</t>
  </si>
  <si>
    <t>DEO03N124916</t>
  </si>
  <si>
    <t>ytorreco</t>
  </si>
  <si>
    <t>HP315156</t>
  </si>
  <si>
    <t>Juan Esteban Sierra Morales</t>
  </si>
  <si>
    <t>LE301823</t>
  </si>
  <si>
    <t>jsierrmo</t>
  </si>
  <si>
    <t>LE301270</t>
  </si>
  <si>
    <t>Geovanny Pedraza Henao</t>
  </si>
  <si>
    <t>LEO03N139405</t>
  </si>
  <si>
    <t>gpedraza</t>
  </si>
  <si>
    <t>Autocad 2011</t>
  </si>
  <si>
    <t>Leidy Johana Paucar Gaviria</t>
  </si>
  <si>
    <t>LE301272</t>
  </si>
  <si>
    <t>lpaucarga</t>
  </si>
  <si>
    <t>Romero Velandia, Edwin Andres</t>
  </si>
  <si>
    <t>LE301362</t>
  </si>
  <si>
    <t>eromerve</t>
  </si>
  <si>
    <t>20391400</t>
  </si>
  <si>
    <t>Jose Javier Sierra Barahona</t>
  </si>
  <si>
    <t>EMTPF1PFDZP</t>
  </si>
  <si>
    <t>jsierrba</t>
  </si>
  <si>
    <t>2 Client</t>
  </si>
  <si>
    <t>Jose Ceidar Quiroz Gutierrez</t>
  </si>
  <si>
    <t>LE301210</t>
  </si>
  <si>
    <t>jquiroz</t>
  </si>
  <si>
    <t xml:space="preserve">Shirley Murillo Hernandez </t>
  </si>
  <si>
    <t>SHIRLEY</t>
  </si>
  <si>
    <t>shirley</t>
  </si>
  <si>
    <t>LEO03N139725</t>
  </si>
  <si>
    <t>HP5700008637</t>
  </si>
  <si>
    <t>DEO03N011634</t>
  </si>
  <si>
    <t>HP3212280</t>
  </si>
  <si>
    <t>LE301294</t>
  </si>
  <si>
    <t>Edgar Leonardo Mogollon Alarcon</t>
  </si>
  <si>
    <t>SOP5CG1101W8R</t>
  </si>
  <si>
    <t>emogollo</t>
  </si>
  <si>
    <t>Naudin Biderman Garro Canola</t>
  </si>
  <si>
    <t>LE314194</t>
  </si>
  <si>
    <t>bgarroc</t>
  </si>
  <si>
    <t>Carlos Alberto Torres Ramirez</t>
  </si>
  <si>
    <t>LEO03N139351</t>
  </si>
  <si>
    <t>ctorresr</t>
  </si>
  <si>
    <t>Marin Agudelo, Jairo Hernan</t>
  </si>
  <si>
    <t>CONTRALORIA3</t>
  </si>
  <si>
    <t>jhagudel</t>
  </si>
  <si>
    <t>Parra Sarmiento, Rafael</t>
  </si>
  <si>
    <t>DEO03N009762</t>
  </si>
  <si>
    <t>rparras</t>
  </si>
  <si>
    <t>Restrepo Gonzalez, Paula Andrea</t>
  </si>
  <si>
    <t>HPML113952</t>
  </si>
  <si>
    <t>prestreg</t>
  </si>
  <si>
    <t>20428548</t>
  </si>
  <si>
    <t>William David Castro Barbosa</t>
  </si>
  <si>
    <t>wcastrba</t>
  </si>
  <si>
    <t>HP315146</t>
  </si>
  <si>
    <t>MONTANEZ HERRERA, MICHAEL YORDAN</t>
  </si>
  <si>
    <t>HPML149369</t>
  </si>
  <si>
    <t>mmontanh</t>
  </si>
  <si>
    <t>20433966</t>
  </si>
  <si>
    <t>CARDOZO PARADA, CLAUDIO</t>
  </si>
  <si>
    <t>HPML148208</t>
  </si>
  <si>
    <t>ccardozp</t>
  </si>
  <si>
    <t>Juan Alberto Florez Florez</t>
  </si>
  <si>
    <t>HP3212485</t>
  </si>
  <si>
    <t>drojs</t>
  </si>
  <si>
    <t>Angel David Machado Agudelo</t>
  </si>
  <si>
    <t>HP5700065513</t>
  </si>
  <si>
    <t>amachaag</t>
  </si>
  <si>
    <t>Monica Tatiana Huertas Giraldo</t>
  </si>
  <si>
    <t>LEO03N128867</t>
  </si>
  <si>
    <t>Erick Paul Reyes Bejarano</t>
  </si>
  <si>
    <t>HP558690</t>
  </si>
  <si>
    <t>epbejara</t>
  </si>
  <si>
    <t>Maria Juliana Hoyos Restrepo</t>
  </si>
  <si>
    <t>LE314087</t>
  </si>
  <si>
    <t>mhoyosr</t>
  </si>
  <si>
    <t>HP41123M</t>
  </si>
  <si>
    <t>Hp461j1n\administrator</t>
  </si>
  <si>
    <t>HP461J1N</t>
  </si>
  <si>
    <t>vcastan</t>
  </si>
  <si>
    <t>HP316939</t>
  </si>
  <si>
    <t>Jennifer Andrea Ruiz Restrepo</t>
  </si>
  <si>
    <t>HPML120042</t>
  </si>
  <si>
    <t>jruizres</t>
  </si>
  <si>
    <t>Vergara Zapata, David Esteban</t>
  </si>
  <si>
    <t>dvergarz</t>
  </si>
  <si>
    <t>Juan Fernando Saldarriaga Naranjo</t>
  </si>
  <si>
    <t>HP315547</t>
  </si>
  <si>
    <t>jsaldarn</t>
  </si>
  <si>
    <t>HPML62949</t>
  </si>
  <si>
    <t>20398722</t>
  </si>
  <si>
    <t>MUNOZ VANEGAS, ALEJANDRO</t>
  </si>
  <si>
    <t>HP315384</t>
  </si>
  <si>
    <t>amunovan</t>
  </si>
  <si>
    <t>20445348</t>
  </si>
  <si>
    <t>APONTE SOLER, BLANCA OLIVA</t>
  </si>
  <si>
    <t>HPML142103</t>
  </si>
  <si>
    <t>bapontes</t>
  </si>
  <si>
    <t>CRISTANCHO PAEZ, JONATTAN</t>
  </si>
  <si>
    <t>HPML148220</t>
  </si>
  <si>
    <t>jcristan</t>
  </si>
  <si>
    <t>MEDINA CASTILLA, CESAR AUGUSTO</t>
  </si>
  <si>
    <t>HPML147960</t>
  </si>
  <si>
    <t>cmedicas</t>
  </si>
  <si>
    <t>Juan Andres Cabal Jaramillo</t>
  </si>
  <si>
    <t>jcabalja</t>
  </si>
  <si>
    <t>Jenny Carolina Segura Cruz</t>
  </si>
  <si>
    <t>jsegurac</t>
  </si>
  <si>
    <t>SEGURA CRUZ, JENNY CAROLINA</t>
  </si>
  <si>
    <t>Martinez Rincon, Joan Andrea</t>
  </si>
  <si>
    <t>HPML148020</t>
  </si>
  <si>
    <t>jmartrin</t>
  </si>
  <si>
    <t>Elkin Fernando Ayala Peña</t>
  </si>
  <si>
    <t>IND5CD123FFFB</t>
  </si>
  <si>
    <t>eayalape</t>
  </si>
  <si>
    <t>Arias Ortiz, Carlos David</t>
  </si>
  <si>
    <t>VENTASVIR</t>
  </si>
  <si>
    <t>Eddie Enrique Leudo Asprilla</t>
  </si>
  <si>
    <t>LE301345</t>
  </si>
  <si>
    <t>eleudoas</t>
  </si>
  <si>
    <t>LEUDO ASPRILLA, EDDIE ENRIQUE</t>
  </si>
  <si>
    <t>Office Professional 2010</t>
  </si>
  <si>
    <t>Sergio Alejandro Perez Diaz</t>
  </si>
  <si>
    <t>DEO03N123981</t>
  </si>
  <si>
    <t>saperedi</t>
  </si>
  <si>
    <t>Mesa Elorza, David</t>
  </si>
  <si>
    <t>HP314525</t>
  </si>
  <si>
    <t>dmesaelo</t>
  </si>
  <si>
    <t>John Jairo Prieto Ramirez</t>
  </si>
  <si>
    <t>IND5CG0525F9P</t>
  </si>
  <si>
    <t>jprietor</t>
  </si>
  <si>
    <t>WENDY TATIANA, WENDY TATIANA</t>
  </si>
  <si>
    <t>DEO03N128648</t>
  </si>
  <si>
    <t>wtovarto</t>
  </si>
  <si>
    <t>TOBON PULGARIN, KATHERINN</t>
  </si>
  <si>
    <t>HPML148025</t>
  </si>
  <si>
    <t>ktobonpu</t>
  </si>
  <si>
    <t>ROJAS ROMERO, ADRIANA MARIA</t>
  </si>
  <si>
    <t>HPML148045</t>
  </si>
  <si>
    <t>arojarom</t>
  </si>
  <si>
    <t>ORTIZ CORTES, WILLINGTON</t>
  </si>
  <si>
    <t>HPML147948</t>
  </si>
  <si>
    <t>wortizco</t>
  </si>
  <si>
    <t>Huertas Gil, Piedad Constanza</t>
  </si>
  <si>
    <t>HP314708</t>
  </si>
  <si>
    <t>phuertas</t>
  </si>
  <si>
    <t>Ronald Munoz Mejia</t>
  </si>
  <si>
    <t>HP558952</t>
  </si>
  <si>
    <t>rmunoz</t>
  </si>
  <si>
    <t>Jair Fernando Ardila Pantoja</t>
  </si>
  <si>
    <t>HP572005</t>
  </si>
  <si>
    <t>jardilpa</t>
  </si>
  <si>
    <t>HP5700008561</t>
  </si>
  <si>
    <t>MARTINEZ LEON, GERALDINE YESSENIA</t>
  </si>
  <si>
    <t>HPML148254</t>
  </si>
  <si>
    <t>gmartinl</t>
  </si>
  <si>
    <t>20437832</t>
  </si>
  <si>
    <t>Michael Steven Patino Mesa</t>
  </si>
  <si>
    <t>mpatinme</t>
  </si>
  <si>
    <t>HP3211867</t>
  </si>
  <si>
    <t>20448650</t>
  </si>
  <si>
    <t>John Edison Pulgarin Builes (Maq fuera del Dominio)</t>
  </si>
  <si>
    <t xml:space="preserve">50HW011068 </t>
  </si>
  <si>
    <t>jpulgarb</t>
  </si>
  <si>
    <t>Sanchez Diaz, Yeraldin</t>
  </si>
  <si>
    <t>LE301556</t>
  </si>
  <si>
    <t>20474812</t>
  </si>
  <si>
    <t>OSSES CANO, SINDY YULIANA</t>
  </si>
  <si>
    <t>HPML149767</t>
  </si>
  <si>
    <t>sossesca</t>
  </si>
  <si>
    <t>20470813</t>
  </si>
  <si>
    <t>DIAZ DUQUE, ROLANDO STICP</t>
  </si>
  <si>
    <t>HPML148224</t>
  </si>
  <si>
    <t>rdiazduq</t>
  </si>
  <si>
    <t>20463093</t>
  </si>
  <si>
    <t>Ricardo Alonso Diazgranados Bossio</t>
  </si>
  <si>
    <t>LE301282</t>
  </si>
  <si>
    <t>rdiazgra</t>
  </si>
  <si>
    <t>HP316525</t>
  </si>
  <si>
    <t xml:space="preserve">MHUERTAS1 </t>
  </si>
  <si>
    <t>Juan Ronaldo Mora Rivera</t>
  </si>
  <si>
    <t>HP16020445</t>
  </si>
  <si>
    <t>jmorariv</t>
  </si>
  <si>
    <t>Jairo Alberto Martínez Rivadeneira</t>
  </si>
  <si>
    <t>LE301357</t>
  </si>
  <si>
    <t>jmartir</t>
  </si>
  <si>
    <t>Jairo Alberto Martinez Rivadeneira</t>
  </si>
  <si>
    <t>Santiago Navales Parra</t>
  </si>
  <si>
    <t>HP499M00</t>
  </si>
  <si>
    <t>snavalpa</t>
  </si>
  <si>
    <t>Diego Alonso Alzate Londoño</t>
  </si>
  <si>
    <t>HP315199</t>
  </si>
  <si>
    <t>daalzate</t>
  </si>
  <si>
    <t>20476886</t>
  </si>
  <si>
    <t>Cesar Pablo Victoria Rios</t>
  </si>
  <si>
    <t>CVICTORR</t>
  </si>
  <si>
    <t>Javier Hernando Arroyave Ramirez</t>
  </si>
  <si>
    <t>HPML148032</t>
  </si>
  <si>
    <t>jarroram</t>
  </si>
  <si>
    <t>Florez Olaya, Michel Andres</t>
  </si>
  <si>
    <t>HPML148213</t>
  </si>
  <si>
    <t>mfloreol</t>
  </si>
  <si>
    <t>TORRES OSORIO, FABIAN</t>
  </si>
  <si>
    <t>LE301757</t>
  </si>
  <si>
    <t>ftorreso</t>
  </si>
  <si>
    <t>MARTINEZ BASTIDAS, DAVID</t>
  </si>
  <si>
    <t>DEO03N101023</t>
  </si>
  <si>
    <t>Classroom 11.1</t>
  </si>
  <si>
    <t>DEO03N110433</t>
  </si>
  <si>
    <t>Juan Camilo Munoz Rios</t>
  </si>
  <si>
    <t>HP316602</t>
  </si>
  <si>
    <t>jmunozri</t>
  </si>
  <si>
    <t>FLOREZ DAVILA, GEORGE MICHAEL</t>
  </si>
  <si>
    <t>HPML148037</t>
  </si>
  <si>
    <t>gflorezd</t>
  </si>
  <si>
    <t>Miguel Angel Perez Beleno</t>
  </si>
  <si>
    <t>HP150664</t>
  </si>
  <si>
    <t>mabeleno</t>
  </si>
  <si>
    <t>MUNOZ VARELA, NAIRO ENRIQUE</t>
  </si>
  <si>
    <t>HPML148006</t>
  </si>
  <si>
    <t>nmunozva</t>
  </si>
  <si>
    <t>Wilson Reinaldo Rios Quintero</t>
  </si>
  <si>
    <t>LE301254</t>
  </si>
  <si>
    <t>wrios</t>
  </si>
  <si>
    <t>RAMIREZ MARTIN, JUAN SEBASTIAN</t>
  </si>
  <si>
    <t>HPML147931</t>
  </si>
  <si>
    <t>JRAMIMAR</t>
  </si>
  <si>
    <t>Torres Ortiz, John Alexander</t>
  </si>
  <si>
    <t>HP315443</t>
  </si>
  <si>
    <t>jtorrort</t>
  </si>
  <si>
    <t>Antonio Maria Escalante Colmenares</t>
  </si>
  <si>
    <t>LEO03N139456</t>
  </si>
  <si>
    <t>aescalan</t>
  </si>
  <si>
    <t>Lia Joyce Cardenas Leon</t>
  </si>
  <si>
    <t>HP559038</t>
  </si>
  <si>
    <t>lcardenl</t>
  </si>
  <si>
    <t>Pelaez Marulanda, Johana Marcela</t>
  </si>
  <si>
    <t>HP315416</t>
  </si>
  <si>
    <t>jpelam</t>
  </si>
  <si>
    <t>HP314867</t>
  </si>
  <si>
    <t>William Oswaldo Castano Mesa</t>
  </si>
  <si>
    <t>HP558773</t>
  </si>
  <si>
    <t>wcastam</t>
  </si>
  <si>
    <t>GMARTINF</t>
  </si>
  <si>
    <t>Laura Gabriela Munar Rodriguez</t>
  </si>
  <si>
    <t>lmunarro</t>
  </si>
  <si>
    <t>Juan Camilo Zapata Macias</t>
  </si>
  <si>
    <t>jzapamac</t>
  </si>
  <si>
    <t>Elisa Alzate Yepes</t>
  </si>
  <si>
    <t>HP429GHT</t>
  </si>
  <si>
    <t>ealzatye</t>
  </si>
  <si>
    <t>JONATHAN GARZON BUESAQUILLO</t>
  </si>
  <si>
    <t>HP3211836</t>
  </si>
  <si>
    <t>jgarzbue</t>
  </si>
  <si>
    <t>HP315554</t>
  </si>
  <si>
    <t>Camilo Andres Rojas Bohorquez</t>
  </si>
  <si>
    <t>LE301309</t>
  </si>
  <si>
    <t>crojasbo</t>
  </si>
  <si>
    <t>PARRA QUINTERO, MIGUEL ANGEL</t>
  </si>
  <si>
    <t>HPML147929</t>
  </si>
  <si>
    <t>mparraqu</t>
  </si>
  <si>
    <t>Abel Pastor Quintero Gutierrez</t>
  </si>
  <si>
    <t>HP558999</t>
  </si>
  <si>
    <t>AQUINTGU</t>
  </si>
  <si>
    <t>Juan Mauricio Sierra Valencia</t>
  </si>
  <si>
    <t>jsierra</t>
  </si>
  <si>
    <t>URIBE ESTRADA, ANDRES FELIPE</t>
  </si>
  <si>
    <t>HPML144823</t>
  </si>
  <si>
    <t>auribees</t>
  </si>
  <si>
    <t>ZAPATA TUBERQUIA, FRANCI YANETH</t>
  </si>
  <si>
    <t>HPML141695</t>
  </si>
  <si>
    <t>fzapatat</t>
  </si>
  <si>
    <t>20506278</t>
  </si>
  <si>
    <t>HPML148014</t>
  </si>
  <si>
    <t>MENCO PADILLA, DAIRO ALBERTO</t>
  </si>
  <si>
    <t>LE301496</t>
  </si>
  <si>
    <t>dmencopa</t>
  </si>
  <si>
    <t>20506302</t>
  </si>
  <si>
    <t>Monica Beltran Leal</t>
  </si>
  <si>
    <t>bmonica</t>
  </si>
  <si>
    <t>20507368</t>
  </si>
  <si>
    <t>Net Control 2 Version 10.10</t>
  </si>
  <si>
    <t>DEO03N005806</t>
  </si>
  <si>
    <t>Gaviria Narvaez, Maria Idaly</t>
  </si>
  <si>
    <t>HPML148029</t>
  </si>
  <si>
    <t>mgavirin</t>
  </si>
  <si>
    <t>VARGAS, CATALINA AVILA</t>
  </si>
  <si>
    <t>cvargava</t>
  </si>
  <si>
    <t>Angie Paola Gomez Niño</t>
  </si>
  <si>
    <t>DEO03N009823</t>
  </si>
  <si>
    <t>agomezni</t>
  </si>
  <si>
    <t>CDETUNTTUN08</t>
  </si>
  <si>
    <t>Yuliany Andrea Rojas Londono</t>
  </si>
  <si>
    <t>LEO03N139691</t>
  </si>
  <si>
    <t>yrojaslo</t>
  </si>
  <si>
    <t>LE301342</t>
  </si>
  <si>
    <t>CDESTMTOMALL03</t>
  </si>
  <si>
    <t>SecureCRT 5</t>
  </si>
  <si>
    <t xml:space="preserve">Diego Alejandro Canas Enciso </t>
  </si>
  <si>
    <t>HP3212987</t>
  </si>
  <si>
    <t>dacanas</t>
  </si>
  <si>
    <t xml:space="preserve">Alfredo Jose Gonzalez Arrieta </t>
  </si>
  <si>
    <t>HPML164774</t>
  </si>
  <si>
    <t>agonzaar</t>
  </si>
  <si>
    <t>Viviana Patricia Bedoya Padierna</t>
  </si>
  <si>
    <t>HPML164776</t>
  </si>
  <si>
    <t>vbedoyap</t>
  </si>
  <si>
    <t>LE301656</t>
  </si>
  <si>
    <t>Miguel Armando Franco Alzate</t>
  </si>
  <si>
    <t>HP571727</t>
  </si>
  <si>
    <t>mafa</t>
  </si>
  <si>
    <t>Cesar Augusto Castano Salazar</t>
  </si>
  <si>
    <t>HP558967</t>
  </si>
  <si>
    <t>ccastans</t>
  </si>
  <si>
    <t>Carlos Mario Garcia Suarez</t>
  </si>
  <si>
    <t>LEO03N139859</t>
  </si>
  <si>
    <t>cgarcias</t>
  </si>
  <si>
    <t>Cesar Augusto Garcia Mora</t>
  </si>
  <si>
    <t>HPML164777</t>
  </si>
  <si>
    <t>cgarmo</t>
  </si>
  <si>
    <t>HPML164781</t>
  </si>
  <si>
    <t>HPML164782</t>
  </si>
  <si>
    <t>Francisco Javier Narvaez Ortiz</t>
  </si>
  <si>
    <t>HPML164785</t>
  </si>
  <si>
    <t>fnarvaeo</t>
  </si>
  <si>
    <t>Diego Alexander Saenz Botero</t>
  </si>
  <si>
    <t>HPML164786</t>
  </si>
  <si>
    <t>dsaenzbo</t>
  </si>
  <si>
    <t>Johny Alexander Gomez Henao</t>
  </si>
  <si>
    <t>HPML164815</t>
  </si>
  <si>
    <t>jgomehen</t>
  </si>
  <si>
    <t>Veronica Vera Cano</t>
  </si>
  <si>
    <t>HPML165074</t>
  </si>
  <si>
    <t>vveracan</t>
  </si>
  <si>
    <t>Natalia Rodriguez Acosta</t>
  </si>
  <si>
    <t>HP316475</t>
  </si>
  <si>
    <t>nrodriga</t>
  </si>
  <si>
    <t>Pena Marquez, Nury Deisy</t>
  </si>
  <si>
    <t>LE301405</t>
  </si>
  <si>
    <t>npenama</t>
  </si>
  <si>
    <t>20519322</t>
  </si>
  <si>
    <t>Net Control 2 Version 10.00</t>
  </si>
  <si>
    <t>10.00</t>
  </si>
  <si>
    <t>HP4720Q1</t>
  </si>
  <si>
    <t>Juan Manuel Yusti Salazar</t>
  </si>
  <si>
    <t>HP559086</t>
  </si>
  <si>
    <t>jmsalaza</t>
  </si>
  <si>
    <t>Gutierrez Jimenez, Leidy Carolina</t>
  </si>
  <si>
    <t>HPML147998</t>
  </si>
  <si>
    <t>lgutierz</t>
  </si>
  <si>
    <t>20529587</t>
  </si>
  <si>
    <t>DEO03N125000</t>
  </si>
  <si>
    <t>Jhon Fredy Sacanamboy</t>
  </si>
  <si>
    <t>jfredysa</t>
  </si>
  <si>
    <t>Octavio Tarazona Velasquez</t>
  </si>
  <si>
    <t>LE301402</t>
  </si>
  <si>
    <t>otarazve</t>
  </si>
  <si>
    <t>Jhon Jairo Gaviria Castaneda</t>
  </si>
  <si>
    <t>HPML164773</t>
  </si>
  <si>
    <t>jjcastan</t>
  </si>
  <si>
    <t>20500972</t>
  </si>
  <si>
    <t>LOPEZ ECHEVERRI, ANA ELIZABETH</t>
  </si>
  <si>
    <t>HPML119698</t>
  </si>
  <si>
    <t>alopezec</t>
  </si>
  <si>
    <t>HP317030</t>
  </si>
  <si>
    <t>MONTANEZ GUTIERREZ, JUAN CARLOS</t>
  </si>
  <si>
    <t>HP3212275</t>
  </si>
  <si>
    <t>jmontang</t>
  </si>
  <si>
    <t>Ricardo Carvajal Salamanca</t>
  </si>
  <si>
    <t>LEO03N139455</t>
  </si>
  <si>
    <t>ricarva</t>
  </si>
  <si>
    <t>20528821</t>
  </si>
  <si>
    <t>HP317015</t>
  </si>
  <si>
    <t>LE301312</t>
  </si>
  <si>
    <t>Sanchez Contreras, Jhan Ramiro</t>
  </si>
  <si>
    <t>HPML148271</t>
  </si>
  <si>
    <t>jsanccon</t>
  </si>
  <si>
    <t>COBOS COBOS, CARLOS HERNANDO</t>
  </si>
  <si>
    <t>HPML148387</t>
  </si>
  <si>
    <t>ccobosco</t>
  </si>
  <si>
    <t>GOMEZ ESPANA, JESUS ANDRES</t>
  </si>
  <si>
    <t>HPML147946</t>
  </si>
  <si>
    <t>jgomespa</t>
  </si>
  <si>
    <t>GOMEZ RIAÑO, BRENDA ESTEFANIA</t>
  </si>
  <si>
    <t>HPML147976</t>
  </si>
  <si>
    <t>bgomeria</t>
  </si>
  <si>
    <t>CORREA HENAO, SEBASTIAN</t>
  </si>
  <si>
    <t>HPML148044</t>
  </si>
  <si>
    <t>scorrhen</t>
  </si>
  <si>
    <t>Luisa Paulina Ruiz Lopez</t>
  </si>
  <si>
    <t>COL5CD621BYHK</t>
  </si>
  <si>
    <t>lruizlop</t>
  </si>
  <si>
    <t>HPML147944</t>
  </si>
  <si>
    <t>20554879</t>
  </si>
  <si>
    <t>GIRALDO PENA, SANDRA MILENA</t>
  </si>
  <si>
    <t>HPML147956</t>
  </si>
  <si>
    <t>sgirapen</t>
  </si>
  <si>
    <t>20554768</t>
  </si>
  <si>
    <t>Mario Antonio Ballavares</t>
  </si>
  <si>
    <t>C02V99ZWJ1WK</t>
  </si>
  <si>
    <t>mballada</t>
  </si>
  <si>
    <t>Martinez Ceballos, Juan Stiven</t>
  </si>
  <si>
    <t>HPML149763</t>
  </si>
  <si>
    <t>jmartinc</t>
  </si>
  <si>
    <t>HP558433</t>
  </si>
  <si>
    <t>jzuluase</t>
  </si>
  <si>
    <t>RENDON GRIJALBA, FRANCISCO JAVIER</t>
  </si>
  <si>
    <t>frendonr</t>
  </si>
  <si>
    <t>20541818</t>
  </si>
  <si>
    <t>EMILETH ADRIANA NAVAS SAENZ</t>
  </si>
  <si>
    <t>HPML116349</t>
  </si>
  <si>
    <t>enavassa</t>
  </si>
  <si>
    <t>20543095</t>
  </si>
  <si>
    <t>Luis Enrique Pedraza Castiblanco</t>
  </si>
  <si>
    <t>LEO03N139369</t>
  </si>
  <si>
    <t>lpedrazc</t>
  </si>
  <si>
    <t>Tafur Hernandez, Gloria Milena</t>
  </si>
  <si>
    <t>DEJ1XP12</t>
  </si>
  <si>
    <t>gtafurhe</t>
  </si>
  <si>
    <t>Silva Munoz, Nury</t>
  </si>
  <si>
    <t>HPML148264</t>
  </si>
  <si>
    <t>nsilvaz</t>
  </si>
  <si>
    <t>Serna Loaiza, Adriana Maria</t>
  </si>
  <si>
    <t>HPML148017</t>
  </si>
  <si>
    <t>asernl</t>
  </si>
  <si>
    <t>CANO ESTRADA, DIANA MARCELA</t>
  </si>
  <si>
    <t>HPML141205</t>
  </si>
  <si>
    <t>dcanoest</t>
  </si>
  <si>
    <t>HP3212899</t>
  </si>
  <si>
    <t>PANQUEBA VIASUS, SANDRA LILIANA</t>
  </si>
  <si>
    <t>HPML147925</t>
  </si>
  <si>
    <t>spanqueb</t>
  </si>
  <si>
    <t>DEO03N124086</t>
  </si>
  <si>
    <t>DEO03N125760</t>
  </si>
  <si>
    <t>HPML97184</t>
  </si>
  <si>
    <t>ARIAS CRUZ, JUAN CARLOS</t>
  </si>
  <si>
    <t>HPML147985</t>
  </si>
  <si>
    <t>jariascr</t>
  </si>
  <si>
    <t>20559384</t>
  </si>
  <si>
    <t>Bautista Palacino, Pedro Alejandro</t>
  </si>
  <si>
    <t>HPML148203</t>
  </si>
  <si>
    <t>pbautist</t>
  </si>
  <si>
    <t>20563181</t>
  </si>
  <si>
    <t>Sandra Viviana Cuellar Tafur</t>
  </si>
  <si>
    <t>HP3212096</t>
  </si>
  <si>
    <t>scuellta</t>
  </si>
  <si>
    <t>HP4501DZ</t>
  </si>
  <si>
    <t>ARIZA RUEDA, ANA YORLEN</t>
  </si>
  <si>
    <t>HPML136296</t>
  </si>
  <si>
    <t>aarizaru</t>
  </si>
  <si>
    <t>Daniel Andres Toro Aguirre</t>
  </si>
  <si>
    <t>LE555236</t>
  </si>
  <si>
    <t>dtoroagu</t>
  </si>
  <si>
    <t>HP3212844</t>
  </si>
  <si>
    <t>HPML62952</t>
  </si>
  <si>
    <t>BARCASNEGRAS CANTILLO, ARNOLD JAIR</t>
  </si>
  <si>
    <t>HP3212071</t>
  </si>
  <si>
    <t>abarcasc</t>
  </si>
  <si>
    <t>Serna Gomez, Arelis</t>
  </si>
  <si>
    <t>HPML148043</t>
  </si>
  <si>
    <t>aserngom</t>
  </si>
  <si>
    <t>Solorzano Murillo, Kelly Johana</t>
  </si>
  <si>
    <t>DEO03N101935</t>
  </si>
  <si>
    <t>ksolorza</t>
  </si>
  <si>
    <t>Kelly Johana Solorzano Murillo</t>
  </si>
  <si>
    <t>Victor Andres De la hoz Luengas</t>
  </si>
  <si>
    <t>LEO03N139406</t>
  </si>
  <si>
    <t>ALTAMAR DONADO, EDWIN JAVIER</t>
  </si>
  <si>
    <t>HPML149367</t>
  </si>
  <si>
    <t>ealtamar</t>
  </si>
  <si>
    <t>ANA MERCEDES CARRILLO RODRIGUEZ</t>
  </si>
  <si>
    <t>HPML148010</t>
  </si>
  <si>
    <t>acarrilr</t>
  </si>
  <si>
    <t>Ana Mercedes Carrillo Rodriguez</t>
  </si>
  <si>
    <t>Valentina Garcia Velasquez</t>
  </si>
  <si>
    <t>HP315299</t>
  </si>
  <si>
    <t>vgarciav</t>
  </si>
  <si>
    <t>LER90BXGVL</t>
  </si>
  <si>
    <t>NIAMPIRA RODRIGUEZ, JORGE ALBERTO</t>
  </si>
  <si>
    <t>HPML147744</t>
  </si>
  <si>
    <t>jniampir</t>
  </si>
  <si>
    <t>PANTOJA BENITEZ, JOHN JAIRO</t>
  </si>
  <si>
    <t>HPML147936</t>
  </si>
  <si>
    <t>jpantojb</t>
  </si>
  <si>
    <t>LE301954</t>
  </si>
  <si>
    <t>Hans Guillermo Garcia Vargas</t>
  </si>
  <si>
    <t>HP558802</t>
  </si>
  <si>
    <t>hgarciva</t>
  </si>
  <si>
    <t>Octavio Alonso Sucerquia Vanegas</t>
  </si>
  <si>
    <t>HPML148015</t>
  </si>
  <si>
    <t>osucerqu</t>
  </si>
  <si>
    <t>LE301876</t>
  </si>
  <si>
    <t>20565037</t>
  </si>
  <si>
    <t>LEO03N139728</t>
  </si>
  <si>
    <t>20567565</t>
  </si>
  <si>
    <t>Andrea Restrepo Cespedes</t>
  </si>
  <si>
    <t>arcespedes</t>
  </si>
  <si>
    <t>Carlos Eduardo Palacio Florez</t>
  </si>
  <si>
    <t>LE301883</t>
  </si>
  <si>
    <t>cpalacif</t>
  </si>
  <si>
    <t>20565219</t>
  </si>
  <si>
    <t>BAQUERO GUEVARA, GIOVANNI ALONSO</t>
  </si>
  <si>
    <t>LEO03N139334</t>
  </si>
  <si>
    <t>gbaquero</t>
  </si>
  <si>
    <t>Giovanni Alonso Baquero Guevara</t>
  </si>
  <si>
    <t>Marlen Penuela Hernandez</t>
  </si>
  <si>
    <t>DEO03N009855</t>
  </si>
  <si>
    <t>mpenuela</t>
  </si>
  <si>
    <t>FRANCO CUBILLOS, JEISSON EDWIN</t>
  </si>
  <si>
    <t>DEO03N124281</t>
  </si>
  <si>
    <t>jfrancoc</t>
  </si>
  <si>
    <t>NEUMANN VIVAS, JOHANN GUSTAVO</t>
  </si>
  <si>
    <t>HPML148263</t>
  </si>
  <si>
    <t>jneumann</t>
  </si>
  <si>
    <t>Urrutia Ramirez, Sandrith Paola</t>
  </si>
  <si>
    <t>DEO03N124556</t>
  </si>
  <si>
    <t>surrutia</t>
  </si>
  <si>
    <t>GOYENECHE GORDILLO, ANGIE TATIANA</t>
  </si>
  <si>
    <t>HPML130301</t>
  </si>
  <si>
    <t>agoyenec</t>
  </si>
  <si>
    <t>Angie Tatiana Goyeneche Gordillo</t>
  </si>
  <si>
    <t>Jhonny Estiven Rendon Ospina</t>
  </si>
  <si>
    <t>HP16020446</t>
  </si>
  <si>
    <t>jrendoos</t>
  </si>
  <si>
    <t>Hernando Gonzalez Gonzalez</t>
  </si>
  <si>
    <t>LE301611</t>
  </si>
  <si>
    <t>hgonzalg</t>
  </si>
  <si>
    <t>20588442</t>
  </si>
  <si>
    <t>Diego Alexander Robles Lascarro</t>
  </si>
  <si>
    <t>drobles</t>
  </si>
  <si>
    <t>Hernan Felipe, Tabares Mejia</t>
  </si>
  <si>
    <t>LE16017394</t>
  </si>
  <si>
    <t>htabares</t>
  </si>
  <si>
    <t>20568981</t>
  </si>
  <si>
    <t>DEO03N102351</t>
  </si>
  <si>
    <t>20599108</t>
  </si>
  <si>
    <t>DEO03N124586</t>
  </si>
  <si>
    <t>DEO03N124189</t>
  </si>
  <si>
    <t>20599221</t>
  </si>
  <si>
    <t>TORRES SANCHEZ, ARIANNA ISABEL</t>
  </si>
  <si>
    <t>DEO03N101281</t>
  </si>
  <si>
    <t>atorrsan</t>
  </si>
  <si>
    <t>20591615</t>
  </si>
  <si>
    <t>Julian Andres Gonzalez Cordoba</t>
  </si>
  <si>
    <t>LE301764</t>
  </si>
  <si>
    <t>jgonzcor</t>
  </si>
  <si>
    <t>20588215</t>
  </si>
  <si>
    <t>Solano Hernandez, Laura Ivon</t>
  </si>
  <si>
    <t>lsolanhe</t>
  </si>
  <si>
    <t>20594838</t>
  </si>
  <si>
    <t>Maria Clara Sanchez Villegas</t>
  </si>
  <si>
    <t>LE301506</t>
  </si>
  <si>
    <t>msancvil</t>
  </si>
  <si>
    <t>DEVOZ PEREZ, VAIRON ALEJANDRO</t>
  </si>
  <si>
    <t>HPML148033</t>
  </si>
  <si>
    <t>vdevozpe</t>
  </si>
  <si>
    <t>Fernando Enrique Wilches Castellanos</t>
  </si>
  <si>
    <t>HP572014</t>
  </si>
  <si>
    <t>fwilches</t>
  </si>
  <si>
    <t>LE301940</t>
  </si>
  <si>
    <t>HP16019009</t>
  </si>
  <si>
    <t>Viviana Alzate Aristizabal</t>
  </si>
  <si>
    <t>HP558822</t>
  </si>
  <si>
    <t>VALZATEA</t>
  </si>
  <si>
    <t xml:space="preserve">Melissa cabeza </t>
  </si>
  <si>
    <t>LEO03N102104</t>
  </si>
  <si>
    <t>mcabeza</t>
  </si>
  <si>
    <t>Alexandra Castillo Manso</t>
  </si>
  <si>
    <t>HP316669</t>
  </si>
  <si>
    <t>acastman</t>
  </si>
  <si>
    <t>20610098</t>
  </si>
  <si>
    <t>Jeisson Andres Castano Aguirre</t>
  </si>
  <si>
    <t>HP16020345</t>
  </si>
  <si>
    <t>jcastaag</t>
  </si>
  <si>
    <t>Ricardo Echeverri Jaramillo</t>
  </si>
  <si>
    <t>HP571844</t>
  </si>
  <si>
    <t>rechevja</t>
  </si>
  <si>
    <t>Yadira Alexandra Loaiza Jaramillo</t>
  </si>
  <si>
    <t>LE301812</t>
  </si>
  <si>
    <t>yloaizaj</t>
  </si>
  <si>
    <t>Jorge Alberto Agudelo Paez</t>
  </si>
  <si>
    <t>HP5700029891</t>
  </si>
  <si>
    <t>jagudpae</t>
  </si>
  <si>
    <t>Luis Eduardo Fonseca Sierra</t>
  </si>
  <si>
    <t>LE301643</t>
  </si>
  <si>
    <t>lfonsesi</t>
  </si>
  <si>
    <t>LE301227</t>
  </si>
  <si>
    <t>LE314252</t>
  </si>
  <si>
    <t>DEO03N006848</t>
  </si>
  <si>
    <t>DEO03N123841</t>
  </si>
  <si>
    <t>DEO03N009778</t>
  </si>
  <si>
    <t>DEO03N120566</t>
  </si>
  <si>
    <t>DEO03N123768</t>
  </si>
  <si>
    <t>DEO03N123866</t>
  </si>
  <si>
    <t>Maria Fernanda Llano</t>
  </si>
  <si>
    <t>DEO03N124000</t>
  </si>
  <si>
    <t>mllano</t>
  </si>
  <si>
    <t>DEO03N124153</t>
  </si>
  <si>
    <t>HP3212040</t>
  </si>
  <si>
    <t>HP3212373</t>
  </si>
  <si>
    <t>HP4715GV</t>
  </si>
  <si>
    <t>HP5057136</t>
  </si>
  <si>
    <t>Javier Leandro Villa Orrego</t>
  </si>
  <si>
    <t>HP16018947</t>
  </si>
  <si>
    <t>jlvilla</t>
  </si>
  <si>
    <t xml:space="preserve">Bedoya Carmona, Luis Daniel </t>
  </si>
  <si>
    <t>DEO03N120565</t>
  </si>
  <si>
    <t>lbedoyc</t>
  </si>
  <si>
    <t>Jakeline Vasquez Munoz</t>
  </si>
  <si>
    <t>jvasqumu</t>
  </si>
  <si>
    <t>BUENO BUENO, YUDY ANDREA</t>
  </si>
  <si>
    <t>LE301298</t>
  </si>
  <si>
    <t>ybuenobu</t>
  </si>
  <si>
    <t>REYES, DOUGLAS ALEXANDER</t>
  </si>
  <si>
    <t>HPML142095</t>
  </si>
  <si>
    <t>dreyesre</t>
  </si>
  <si>
    <t>DEL1NXY1</t>
  </si>
  <si>
    <t>CORREA BOLIVAR, DAYRON ALONSO</t>
  </si>
  <si>
    <t>HPML140781</t>
  </si>
  <si>
    <t>dcorrebo</t>
  </si>
  <si>
    <t>20609076</t>
  </si>
  <si>
    <t>Alejandro Monsalve Pino</t>
  </si>
  <si>
    <t>HP05BPMQ</t>
  </si>
  <si>
    <t>amonsalp</t>
  </si>
  <si>
    <t>20625118</t>
  </si>
  <si>
    <t>Naranjo, Hugo</t>
  </si>
  <si>
    <t>HPML148255</t>
  </si>
  <si>
    <t>hnaranj</t>
  </si>
  <si>
    <t>HP3211973</t>
  </si>
  <si>
    <t>HP450JPT</t>
  </si>
  <si>
    <t>Daniela Osorno Echavarria</t>
  </si>
  <si>
    <t>HP079Y9M</t>
  </si>
  <si>
    <t>dosornec</t>
  </si>
  <si>
    <t>Dianyk Emilia Rodriguez Minotta</t>
  </si>
  <si>
    <t>LE301701</t>
  </si>
  <si>
    <t>drodrim</t>
  </si>
  <si>
    <t>HP315158</t>
  </si>
  <si>
    <t>HP316747</t>
  </si>
  <si>
    <t>Mauricio Hernando Garcia Coronado</t>
  </si>
  <si>
    <t>HP558476</t>
  </si>
  <si>
    <t>mgarcico</t>
  </si>
  <si>
    <t>Carlos Andres Yepes Gallego</t>
  </si>
  <si>
    <t>LE301224</t>
  </si>
  <si>
    <t>cyepesg</t>
  </si>
  <si>
    <t>Julian David Bustamante Alzate</t>
  </si>
  <si>
    <t>HP5057675</t>
  </si>
  <si>
    <t>jbalzate</t>
  </si>
  <si>
    <t>Adriana Lopez Duran</t>
  </si>
  <si>
    <t>HP572066</t>
  </si>
  <si>
    <t>alopezdu</t>
  </si>
  <si>
    <t>HPML79093</t>
  </si>
  <si>
    <t>Carlos Daniel Varela Cuesta</t>
  </si>
  <si>
    <t>HP316795</t>
  </si>
  <si>
    <t>cdanieva</t>
  </si>
  <si>
    <t>Francisco Javier Munoz Molina</t>
  </si>
  <si>
    <t>HP558506</t>
  </si>
  <si>
    <t>fmunozm</t>
  </si>
  <si>
    <t>Francy Elena Arango Gutierrez</t>
  </si>
  <si>
    <t>HP316466</t>
  </si>
  <si>
    <t>farangog</t>
  </si>
  <si>
    <t>ESTRADA RUIZ, CRISTIAN ALEJANDRO</t>
  </si>
  <si>
    <t>DEO03N011629</t>
  </si>
  <si>
    <t>cestradr</t>
  </si>
  <si>
    <t>Gamarra Rios, Angel Eduardo</t>
  </si>
  <si>
    <t>HP558557</t>
  </si>
  <si>
    <t>Freddy Anibal Sierra Zapata</t>
  </si>
  <si>
    <t>HP558771</t>
  </si>
  <si>
    <t>fsierra</t>
  </si>
  <si>
    <t>Lorena Lorena Patino Zapata</t>
  </si>
  <si>
    <t>HP612927</t>
  </si>
  <si>
    <t>gmurillr</t>
  </si>
  <si>
    <t>Laura Isabel Diaz Bermudez</t>
  </si>
  <si>
    <t>LEO03N139370</t>
  </si>
  <si>
    <t>ldiaz</t>
  </si>
  <si>
    <t>John Sergio Ramirez Castaneda</t>
  </si>
  <si>
    <t>HP572139</t>
  </si>
  <si>
    <t>JRAMIRC</t>
  </si>
  <si>
    <t>Herrera Reyes, Angy Fernanda</t>
  </si>
  <si>
    <t>DEO03N124395</t>
  </si>
  <si>
    <t>aherrere</t>
  </si>
  <si>
    <t>DEO03N124447</t>
  </si>
  <si>
    <t>Luis Guillermo Marquez Rodriguez</t>
  </si>
  <si>
    <t>LE301741</t>
  </si>
  <si>
    <t>lmarqrod</t>
  </si>
  <si>
    <t>Juan Esteban Rojas Parra</t>
  </si>
  <si>
    <t>HP571881</t>
  </si>
  <si>
    <t>jestebro</t>
  </si>
  <si>
    <t>Alejandro Cuellar Huertas</t>
  </si>
  <si>
    <t>HP558510</t>
  </si>
  <si>
    <t>acuellarh</t>
  </si>
  <si>
    <t>Juan Javier Adolfo Pinzon Reyes</t>
  </si>
  <si>
    <t>LEO03N139422</t>
  </si>
  <si>
    <t>jpinzonr</t>
  </si>
  <si>
    <t>Cesar Augusto Monroy Rodríguez</t>
  </si>
  <si>
    <t>HP571805</t>
  </si>
  <si>
    <t>cmonroyr</t>
  </si>
  <si>
    <t>Jorge Adrian Areiza Suarez</t>
  </si>
  <si>
    <t>HP558823</t>
  </si>
  <si>
    <t>jaareiza</t>
  </si>
  <si>
    <t>Porto Herrera, Luis Eduardo</t>
  </si>
  <si>
    <t>HPML147949</t>
  </si>
  <si>
    <t>lporto</t>
  </si>
  <si>
    <t>Arenas Aguilar, Juan Guillermo</t>
  </si>
  <si>
    <t>HPML148027</t>
  </si>
  <si>
    <t>jarenasa</t>
  </si>
  <si>
    <t>MANRIQUE DURAN, MARIA ALEJANDRA</t>
  </si>
  <si>
    <t>mmanriqu</t>
  </si>
  <si>
    <t>MORALES AGUDELO, JHON KRSNA</t>
  </si>
  <si>
    <t>HPML118477</t>
  </si>
  <si>
    <t>jmoralag</t>
  </si>
  <si>
    <t>Gustavo David Quintero Causil</t>
  </si>
  <si>
    <t>HP558787</t>
  </si>
  <si>
    <t>gquintca</t>
  </si>
  <si>
    <t>DEO03N101004</t>
  </si>
  <si>
    <t>HPML56519</t>
  </si>
  <si>
    <t>HP315690</t>
  </si>
  <si>
    <t>Erika Maria Valencia Otalvaro</t>
  </si>
  <si>
    <t>HP5700029942</t>
  </si>
  <si>
    <t>evalenco</t>
  </si>
  <si>
    <t>Lima Machuca, Ricardo</t>
  </si>
  <si>
    <t>HPML148211</t>
  </si>
  <si>
    <t>rlimachu</t>
  </si>
  <si>
    <t>Angarita Alvarez, Diego Omar</t>
  </si>
  <si>
    <t>DEO03N124585</t>
  </si>
  <si>
    <t>dangaalv</t>
  </si>
  <si>
    <t>CAROLINA RAMIREZ SERRANO</t>
  </si>
  <si>
    <t>DEO03N102439</t>
  </si>
  <si>
    <t>cramirse</t>
  </si>
  <si>
    <t>Munera Munera, Lina Marcela</t>
  </si>
  <si>
    <t>LE301310</t>
  </si>
  <si>
    <t>lmuneram</t>
  </si>
  <si>
    <t>Yinier Arturo Ramirez Barahona</t>
  </si>
  <si>
    <t>HP558672</t>
  </si>
  <si>
    <t>yramirba</t>
  </si>
  <si>
    <t>Hector Mauricio Pico Hernandez</t>
  </si>
  <si>
    <t>hpicoh</t>
  </si>
  <si>
    <t>Jhon Fredy Acevedo Baena</t>
  </si>
  <si>
    <t>HP559004</t>
  </si>
  <si>
    <t>jaceveb</t>
  </si>
  <si>
    <t>John Alexander Zapata Moreno</t>
  </si>
  <si>
    <t>HP316882</t>
  </si>
  <si>
    <t>jalexaza</t>
  </si>
  <si>
    <t>Obregon Romero, Luis Mauricio</t>
  </si>
  <si>
    <t>DEO03N122163</t>
  </si>
  <si>
    <t>lobregon</t>
  </si>
  <si>
    <t>Rodriguez Jimenez, Cristian</t>
  </si>
  <si>
    <t>HPML148251</t>
  </si>
  <si>
    <t>crodrjim</t>
  </si>
  <si>
    <t>LOPEZ LOPEZ, CHRISTIAN ANDRES</t>
  </si>
  <si>
    <t>HPML148214</t>
  </si>
  <si>
    <t>cloplope</t>
  </si>
  <si>
    <t>20638715</t>
  </si>
  <si>
    <t>Mejia Maldonado, Serafin Antonio</t>
  </si>
  <si>
    <t>DEO03N124252</t>
  </si>
  <si>
    <t>smejiam</t>
  </si>
  <si>
    <t>Jose Fernando Gomez Gomez</t>
  </si>
  <si>
    <t>HP558961</t>
  </si>
  <si>
    <t>20640975</t>
  </si>
  <si>
    <t>LEO03N139353</t>
  </si>
  <si>
    <t>DIEGO ALEXANDER SAENZ BOTERO</t>
  </si>
  <si>
    <t>DEML138719</t>
  </si>
  <si>
    <t>Cardona Cano, Vanessa</t>
  </si>
  <si>
    <t>LE301505</t>
  </si>
  <si>
    <t>vcardonc</t>
  </si>
  <si>
    <t>Arango Sierra, Kelly Yohana</t>
  </si>
  <si>
    <t>DEO03N110454</t>
  </si>
  <si>
    <t>karans</t>
  </si>
  <si>
    <t>Yeison Andres Taborda Restrepo</t>
  </si>
  <si>
    <t>HP559105</t>
  </si>
  <si>
    <t>ytaborre</t>
  </si>
  <si>
    <t>CORDERO SANCHEZ, DIEGO ARMANDO</t>
  </si>
  <si>
    <t>dcordero</t>
  </si>
  <si>
    <t xml:space="preserve">HP558672 </t>
  </si>
  <si>
    <t>Lida Millary Gonzalez Meneses</t>
  </si>
  <si>
    <t>HP5700030012</t>
  </si>
  <si>
    <t>lgonzalm</t>
  </si>
  <si>
    <t>HPML131451</t>
  </si>
  <si>
    <t>HP16020441</t>
  </si>
  <si>
    <t>Oscar Andres Guzman Rodriguez</t>
  </si>
  <si>
    <t>LE301328</t>
  </si>
  <si>
    <t>oguzmanr</t>
  </si>
  <si>
    <t>Pathloos</t>
  </si>
  <si>
    <t>Oscar Guzman Rodriguez</t>
  </si>
  <si>
    <t>MONCADA LONDOÑO, IVAN ESTEBAN</t>
  </si>
  <si>
    <t>Leonardo Aranzazu Medina</t>
  </si>
  <si>
    <t>HP314830</t>
  </si>
  <si>
    <t>laranzaz</t>
  </si>
  <si>
    <t xml:space="preserve">Jorge Enrique Martinez Marrugo </t>
  </si>
  <si>
    <t>HP572111</t>
  </si>
  <si>
    <t>JMARTIMA</t>
  </si>
  <si>
    <t>Andres Cardozo Hurtado</t>
  </si>
  <si>
    <t>HP558483</t>
  </si>
  <si>
    <t>ancardo</t>
  </si>
  <si>
    <t>Deyvis Javier Conde Barranco</t>
  </si>
  <si>
    <t>HP571801</t>
  </si>
  <si>
    <t>dcondeba</t>
  </si>
  <si>
    <t>Duban Mejia Gutierrez</t>
  </si>
  <si>
    <t>HP314673</t>
  </si>
  <si>
    <t>dmejig</t>
  </si>
  <si>
    <t>Edier De Vasquez Rodriguez</t>
  </si>
  <si>
    <t>HP314735</t>
  </si>
  <si>
    <t>ejvasquez</t>
  </si>
  <si>
    <t>Mayra Alejandra Lorduy Rebolledo</t>
  </si>
  <si>
    <t>HP572179</t>
  </si>
  <si>
    <t>mlorduyr</t>
  </si>
  <si>
    <t>Heber Enrique Santos Herrera</t>
  </si>
  <si>
    <t>HP316655</t>
  </si>
  <si>
    <t>hsantosh</t>
  </si>
  <si>
    <t>Rodrigo Andres Nitola</t>
  </si>
  <si>
    <t>HP572193</t>
  </si>
  <si>
    <t>rnitola</t>
  </si>
  <si>
    <t>Microsoft Office Standard 2010</t>
  </si>
  <si>
    <t>Gaviria Castaneda, Jhon Jairo</t>
  </si>
  <si>
    <t>HPML165071</t>
  </si>
  <si>
    <t>LEO03N139673</t>
  </si>
  <si>
    <t>Juan Esteban Escobar Moreno</t>
  </si>
  <si>
    <t>DEO03N126037</t>
  </si>
  <si>
    <t>jescobmo</t>
  </si>
  <si>
    <t>Microsoft Office Professional 2010</t>
  </si>
  <si>
    <t>Sergio Alberto vargas Bueno</t>
  </si>
  <si>
    <t>DEO03N101284</t>
  </si>
  <si>
    <t>svargasb</t>
  </si>
  <si>
    <t>TREJOS LARGO, LUISA FERNANDA</t>
  </si>
  <si>
    <t>HPML165061</t>
  </si>
  <si>
    <t>ltrejola</t>
  </si>
  <si>
    <t>LOAIZA JARAMILLO, SERGIO ANDRES</t>
  </si>
  <si>
    <t>HPML140097</t>
  </si>
  <si>
    <t>sloaizaj</t>
  </si>
  <si>
    <t>Gutierrez Gonzalez, Maria Cristina</t>
  </si>
  <si>
    <t>HP315585</t>
  </si>
  <si>
    <t>mgutigon</t>
  </si>
  <si>
    <t>HP315826</t>
  </si>
  <si>
    <t>Cristyan Camilo Echeverry Barrera</t>
  </si>
  <si>
    <t>LE0ADQTK</t>
  </si>
  <si>
    <t>cecheveb</t>
  </si>
  <si>
    <t>David Penagos Tenorio</t>
  </si>
  <si>
    <t>HP612938</t>
  </si>
  <si>
    <t>dpenagot</t>
  </si>
  <si>
    <t>20659074</t>
  </si>
  <si>
    <t>HP3212131</t>
  </si>
  <si>
    <t>20666551</t>
  </si>
  <si>
    <t>HP316820</t>
  </si>
  <si>
    <t>20666813</t>
  </si>
  <si>
    <t>John Fredis Sanchez Garcia</t>
  </si>
  <si>
    <t>jsancgar</t>
  </si>
  <si>
    <t>Duvan Lora Acevedo</t>
  </si>
  <si>
    <t>LE301692</t>
  </si>
  <si>
    <t>dloraace</t>
  </si>
  <si>
    <t>20662977</t>
  </si>
  <si>
    <t>Juan Pablo Leal Rodriguez</t>
  </si>
  <si>
    <t>LEO03N139524</t>
  </si>
  <si>
    <t>jleal</t>
  </si>
  <si>
    <t>20666833</t>
  </si>
  <si>
    <t>Alba Luz Ospina Giraldo</t>
  </si>
  <si>
    <t>HP5700065540</t>
  </si>
  <si>
    <t>alospina</t>
  </si>
  <si>
    <t>Pedro Alfonso Mercado Genes</t>
  </si>
  <si>
    <t>HP558441</t>
  </si>
  <si>
    <t>PEMERCA</t>
  </si>
  <si>
    <t>Johan Stiven Paez Bermudez</t>
  </si>
  <si>
    <t>HP314659</t>
  </si>
  <si>
    <t>jpaezb</t>
  </si>
  <si>
    <t>Juan Camilo Moreno Londoño</t>
  </si>
  <si>
    <t>LE314209</t>
  </si>
  <si>
    <t>jcmoreno</t>
  </si>
  <si>
    <t>Aristizabal Aristizabal, Diego Armando</t>
  </si>
  <si>
    <t>LE301580</t>
  </si>
  <si>
    <t>daristia</t>
  </si>
  <si>
    <t>Fabian Enrique Bolanos Garcia</t>
  </si>
  <si>
    <t>DEB8VFTZ1</t>
  </si>
  <si>
    <t>fbolanos</t>
  </si>
  <si>
    <t>DEO03N110240</t>
  </si>
  <si>
    <t>William Dario Viana Martinez</t>
  </si>
  <si>
    <t>HP558956</t>
  </si>
  <si>
    <t>wviana</t>
  </si>
  <si>
    <t>Camilo David Alvarez Bravo</t>
  </si>
  <si>
    <t>LE301257</t>
  </si>
  <si>
    <t>calvarbr</t>
  </si>
  <si>
    <t>Leyson Asprilla Palacios</t>
  </si>
  <si>
    <t>HP571725</t>
  </si>
  <si>
    <t>laspril</t>
  </si>
  <si>
    <t>Wilson Rincon Martinez</t>
  </si>
  <si>
    <t>HP572186</t>
  </si>
  <si>
    <t>wrincon</t>
  </si>
  <si>
    <t>Brayan Estiben Zapata Cardona</t>
  </si>
  <si>
    <t>bzapacar</t>
  </si>
  <si>
    <t>Munoz Estrada, Claudia Milena</t>
  </si>
  <si>
    <t>HPML141687</t>
  </si>
  <si>
    <t>cmestrad</t>
  </si>
  <si>
    <t>Liliana Maria Naranjo Patino</t>
  </si>
  <si>
    <t>LE301574</t>
  </si>
  <si>
    <t>lnaranjp</t>
  </si>
  <si>
    <t>Aldemar Giron Echeverri</t>
  </si>
  <si>
    <t>LEO03N139342</t>
  </si>
  <si>
    <t>agiron</t>
  </si>
  <si>
    <t>Jaime Uldarico Cardona Correa</t>
  </si>
  <si>
    <t>HP316756</t>
  </si>
  <si>
    <t>jucardon</t>
  </si>
  <si>
    <t>Jose Alejandro Abril Guzman</t>
  </si>
  <si>
    <t>LEO03N139410</t>
  </si>
  <si>
    <t>jabril</t>
  </si>
  <si>
    <t>VILLADA TAPARCUA, ANDRES FELIPE</t>
  </si>
  <si>
    <t>LE301671</t>
  </si>
  <si>
    <t>avilladt</t>
  </si>
  <si>
    <t>PARRA QUINTERO, JACKSON SMITD</t>
  </si>
  <si>
    <t>LEO03N139355</t>
  </si>
  <si>
    <t>jparraqu</t>
  </si>
  <si>
    <t>20671750</t>
  </si>
  <si>
    <t>LE314028</t>
  </si>
  <si>
    <t>20668164</t>
  </si>
  <si>
    <t>Fredy Franklyn Martínez Cardona</t>
  </si>
  <si>
    <t>HP16020403</t>
  </si>
  <si>
    <t>ffmartinez</t>
  </si>
  <si>
    <t>Velasquez Osorio, Claudia Marcela</t>
  </si>
  <si>
    <t>HP3211935</t>
  </si>
  <si>
    <t>cmvelasquez</t>
  </si>
  <si>
    <t>Camilo Jose Funez Garcia</t>
  </si>
  <si>
    <t>LE301744</t>
  </si>
  <si>
    <t>cfunezga</t>
  </si>
  <si>
    <t>10.0</t>
  </si>
  <si>
    <t>CDEAPATAPA01</t>
  </si>
  <si>
    <t>Gustavo González Aristizábal</t>
  </si>
  <si>
    <t>HP314664</t>
  </si>
  <si>
    <t>ggonza</t>
  </si>
  <si>
    <t>Gustavo Gonzalez Aristizabal</t>
  </si>
  <si>
    <t>Fernando Ochoa Sanchez</t>
  </si>
  <si>
    <t>HP572017</t>
  </si>
  <si>
    <t>fochsanc</t>
  </si>
  <si>
    <t>20667032</t>
  </si>
  <si>
    <t>Oscar Alberto Mejia Restrepo</t>
  </si>
  <si>
    <t>omejiar</t>
  </si>
  <si>
    <t>Carlos Andres Pachon French</t>
  </si>
  <si>
    <t>LEO03N139379</t>
  </si>
  <si>
    <t>cpachon</t>
  </si>
  <si>
    <t>Alexander Prada Yate</t>
  </si>
  <si>
    <t>LEO03N139449</t>
  </si>
  <si>
    <t>aprada</t>
  </si>
  <si>
    <t>20679587</t>
  </si>
  <si>
    <t>HP572188</t>
  </si>
  <si>
    <t>20679995</t>
  </si>
  <si>
    <t>Oswaldo Alexis Patino Betancur</t>
  </si>
  <si>
    <t>HP558790</t>
  </si>
  <si>
    <t>opatinob</t>
  </si>
  <si>
    <t>Nancy Helena Arango Ramirez</t>
  </si>
  <si>
    <t>HP571853</t>
  </si>
  <si>
    <t>narangor</t>
  </si>
  <si>
    <t>Canas Enciso, Diego Alejandro</t>
  </si>
  <si>
    <t>LE555231</t>
  </si>
  <si>
    <t>20675716</t>
  </si>
  <si>
    <t>10 Engine</t>
  </si>
  <si>
    <t>Jorge Eduardo Urrea</t>
  </si>
  <si>
    <t>jeurrea</t>
  </si>
  <si>
    <t>Jimmy Romero Alvis</t>
  </si>
  <si>
    <t>HP571737</t>
  </si>
  <si>
    <t>jromeroa</t>
  </si>
  <si>
    <t>Dagoberto Caballero Montealegre</t>
  </si>
  <si>
    <t>HP558426</t>
  </si>
  <si>
    <t>dcaballe</t>
  </si>
  <si>
    <t>MUNOZ SALGADO, LIZBETH</t>
  </si>
  <si>
    <t>HP558697</t>
  </si>
  <si>
    <t>lmunosal</t>
  </si>
  <si>
    <t>Paula Andrea Suaza Mejia</t>
  </si>
  <si>
    <t xml:space="preserve">HP316840 </t>
  </si>
  <si>
    <t>psuazam</t>
  </si>
  <si>
    <t>Gilberto Ciro Botero</t>
  </si>
  <si>
    <t>HP571815</t>
  </si>
  <si>
    <t>gciro</t>
  </si>
  <si>
    <t>20679046</t>
  </si>
  <si>
    <t>Mary Luz Aristizabal Martinez</t>
  </si>
  <si>
    <t>maristim</t>
  </si>
  <si>
    <t>Wilson Alberto Franco Restrepo</t>
  </si>
  <si>
    <t>HP316911</t>
  </si>
  <si>
    <t>wfrancor</t>
  </si>
  <si>
    <t>Castano Lopez, Norbey</t>
  </si>
  <si>
    <t>ncastanl</t>
  </si>
  <si>
    <t>20684267</t>
  </si>
  <si>
    <t>Daniel Mazo Foronda</t>
  </si>
  <si>
    <t>DEO03N124525</t>
  </si>
  <si>
    <t>dmazofo</t>
  </si>
  <si>
    <t>Alvarez Higuita, Alexander Augusto</t>
  </si>
  <si>
    <t>aalvareh</t>
  </si>
  <si>
    <t>GALLON MONTES, LINA MARIA</t>
  </si>
  <si>
    <t>HPML148028</t>
  </si>
  <si>
    <t>HP5700065536</t>
  </si>
  <si>
    <t>CMARIAL</t>
  </si>
  <si>
    <t>Alejandra Lopez Rojas</t>
  </si>
  <si>
    <t>HP315260</t>
  </si>
  <si>
    <t>alopezr</t>
  </si>
  <si>
    <t>Andres Felipe Montoya Mesa</t>
  </si>
  <si>
    <t>DEO03N120745</t>
  </si>
  <si>
    <t>amontome</t>
  </si>
  <si>
    <t>Correa Rico, Margarita Maria</t>
  </si>
  <si>
    <t>HP612849</t>
  </si>
  <si>
    <t>mcorrer</t>
  </si>
  <si>
    <t>Carlos Mario Londono Marin</t>
  </si>
  <si>
    <t>HP612587</t>
  </si>
  <si>
    <t>clondom</t>
  </si>
  <si>
    <t>Carlos Mario Londoño Marín</t>
  </si>
  <si>
    <t>Claudia Lucia Cespedes Londono</t>
  </si>
  <si>
    <t>HP612803</t>
  </si>
  <si>
    <t>ccespede</t>
  </si>
  <si>
    <t>DEO03N124590</t>
  </si>
  <si>
    <t>DE8PP8BW1</t>
  </si>
  <si>
    <t>DEO03N009870</t>
  </si>
  <si>
    <t>CHAVARRIA , WITHNY MILDREY</t>
  </si>
  <si>
    <t>HPML148001</t>
  </si>
  <si>
    <t>wchavarc</t>
  </si>
  <si>
    <t>Standard</t>
  </si>
  <si>
    <t>Luis Orlando Chacon Vanegas</t>
  </si>
  <si>
    <t>LEO03N139742</t>
  </si>
  <si>
    <t>lchacon</t>
  </si>
  <si>
    <t>Pedro Alfonso Caviedes Perez</t>
  </si>
  <si>
    <t>LEO03N139480</t>
  </si>
  <si>
    <t>palfonca</t>
  </si>
  <si>
    <t>Hamilton Osorno Colorado</t>
  </si>
  <si>
    <t>HP316909</t>
  </si>
  <si>
    <t>hosornc</t>
  </si>
  <si>
    <t>HP16019027</t>
  </si>
  <si>
    <t>jflorezf</t>
  </si>
  <si>
    <t>Arnubio Sepulveda Herrera</t>
  </si>
  <si>
    <t>HP315046</t>
  </si>
  <si>
    <t>asepulh</t>
  </si>
  <si>
    <t>Luz Darie Escobar Ortega</t>
  </si>
  <si>
    <t>lescobar</t>
  </si>
  <si>
    <t>HP315451</t>
  </si>
  <si>
    <t>Gustavo Velasquez Mejia</t>
  </si>
  <si>
    <t>HP5700029894</t>
  </si>
  <si>
    <t>gvelasqm</t>
  </si>
  <si>
    <t>CARDONA ZAPATA, ANDREA</t>
  </si>
  <si>
    <t>HP558986</t>
  </si>
  <si>
    <t>acardoza</t>
  </si>
  <si>
    <t>20690005</t>
  </si>
  <si>
    <t>Vargas Gomez, Diego Alejandro</t>
  </si>
  <si>
    <t>LE301417</t>
  </si>
  <si>
    <t>dvargas</t>
  </si>
  <si>
    <t>Montes Durango, Abraham Antonio</t>
  </si>
  <si>
    <t>LE301263</t>
  </si>
  <si>
    <t>amontes</t>
  </si>
  <si>
    <t>20692285</t>
  </si>
  <si>
    <t>GUTIERREZ, MIGUEL ORTIZ</t>
  </si>
  <si>
    <t>mortizgu</t>
  </si>
  <si>
    <t>20685968</t>
  </si>
  <si>
    <t>CARDENAS CARO, NAYELIS DEL ROSARIO</t>
  </si>
  <si>
    <t>HPML147941</t>
  </si>
  <si>
    <t>ncardena</t>
  </si>
  <si>
    <t>Arcila Calderon, Javier Dario</t>
  </si>
  <si>
    <t>HPML165080</t>
  </si>
  <si>
    <t>jarcilca</t>
  </si>
  <si>
    <t>Cristian Camilo Cortes Hernandez</t>
  </si>
  <si>
    <t>HP5700029896</t>
  </si>
  <si>
    <t>ccortehe</t>
  </si>
  <si>
    <t>COVALEDA ZABALA, OSCAR LEONARDO</t>
  </si>
  <si>
    <t>LEO03N139399</t>
  </si>
  <si>
    <t>ocovaled</t>
  </si>
  <si>
    <t>Cristian Ramiro Espinosa Donato</t>
  </si>
  <si>
    <t>LE301652</t>
  </si>
  <si>
    <t>cespidon</t>
  </si>
  <si>
    <t>Ricardo Alberto Arredondo Montoya</t>
  </si>
  <si>
    <t>HP559103</t>
  </si>
  <si>
    <t>RARREDON</t>
  </si>
  <si>
    <t>HP3212017</t>
  </si>
  <si>
    <t>10.10</t>
  </si>
  <si>
    <t>DEO03N123966</t>
  </si>
  <si>
    <t>Miguel Angel Ramos Herrera</t>
  </si>
  <si>
    <t>HP079Y9F</t>
  </si>
  <si>
    <t>mramoshe</t>
  </si>
  <si>
    <t>N2000</t>
  </si>
  <si>
    <t>Juan Rafael Arango Castano</t>
  </si>
  <si>
    <t>oariza1</t>
  </si>
  <si>
    <t>Sebastian Arboleda Velasquez</t>
  </si>
  <si>
    <t>HP16019045</t>
  </si>
  <si>
    <t>sarbov</t>
  </si>
  <si>
    <t>Erika Marcela Marin Campuzano</t>
  </si>
  <si>
    <t>HP429GQP</t>
  </si>
  <si>
    <t>emarinc</t>
  </si>
  <si>
    <t>LE314045</t>
  </si>
  <si>
    <t>Jose Fernando Bedoya Henao</t>
  </si>
  <si>
    <t>HP315393</t>
  </si>
  <si>
    <t>josefer</t>
  </si>
  <si>
    <t>20676494</t>
  </si>
  <si>
    <t>Lina Maria Zapata Cardona</t>
  </si>
  <si>
    <t>HP612736</t>
  </si>
  <si>
    <t>lmcardon</t>
  </si>
  <si>
    <t>HPML148219</t>
  </si>
  <si>
    <t>HP315360</t>
  </si>
  <si>
    <t>BUSTOS ORJUELA, JERSSON NORVEY</t>
  </si>
  <si>
    <t>HPML156468</t>
  </si>
  <si>
    <t>jbustoor</t>
  </si>
  <si>
    <t>MENDOZA MORA, STEVEN ALEXANDER</t>
  </si>
  <si>
    <t>LEO03N139473</t>
  </si>
  <si>
    <t>smendomo</t>
  </si>
  <si>
    <t>Mariana Bedoya Florez</t>
  </si>
  <si>
    <t>LE16017395</t>
  </si>
  <si>
    <t>mbedoyfl</t>
  </si>
  <si>
    <t>Cristian David Giraldo Alvarez</t>
  </si>
  <si>
    <t>LE16017292</t>
  </si>
  <si>
    <t>cgiralal</t>
  </si>
  <si>
    <t>Monica Alexandra Rojas Cuadrado</t>
  </si>
  <si>
    <t>macuadra</t>
  </si>
  <si>
    <t>Andrea Jara Farfan</t>
  </si>
  <si>
    <t>HP612983</t>
  </si>
  <si>
    <t>jjarafar</t>
  </si>
  <si>
    <t>Carlos Andres Restrepo Bolivar</t>
  </si>
  <si>
    <t>LEO03N128857</t>
  </si>
  <si>
    <t>crestbol</t>
  </si>
  <si>
    <t>LEO03N139783</t>
  </si>
  <si>
    <t>Joan Sebastian Zapata Caro</t>
  </si>
  <si>
    <t>jzapacay</t>
  </si>
  <si>
    <t>Juan Camilo Valencia Gutierrez</t>
  </si>
  <si>
    <t>LE314085</t>
  </si>
  <si>
    <t>jvalegut</t>
  </si>
  <si>
    <t>Einer Pino Cabrera</t>
  </si>
  <si>
    <t>LE301885</t>
  </si>
  <si>
    <t>epinoca</t>
  </si>
  <si>
    <t>Emmanuel Rendon Goez</t>
  </si>
  <si>
    <t>LE301930</t>
  </si>
  <si>
    <t>erendogo</t>
  </si>
  <si>
    <t>Francy Marcela Linares Pachon</t>
  </si>
  <si>
    <t>HP5700065448</t>
  </si>
  <si>
    <t>flinarep</t>
  </si>
  <si>
    <t>20659241</t>
  </si>
  <si>
    <t>NARVAEZ CANCHILLA, NESTOR JAVIER</t>
  </si>
  <si>
    <t>HPML165088</t>
  </si>
  <si>
    <t>nnarvaec</t>
  </si>
  <si>
    <t>BOLANOS BARONA, CARLOS ANDRES</t>
  </si>
  <si>
    <t>HP499LTP</t>
  </si>
  <si>
    <t>cbolanob</t>
  </si>
  <si>
    <t>LEO03N139603</t>
  </si>
  <si>
    <t>LEO03N139776</t>
  </si>
  <si>
    <t>cgonzgo1</t>
  </si>
  <si>
    <t>Norena Jimenez, Juan Diego</t>
  </si>
  <si>
    <t>LE301297</t>
  </si>
  <si>
    <t>jnorenaj</t>
  </si>
  <si>
    <t>Arango Valencia, Natalia Andrea</t>
  </si>
  <si>
    <t>narangov</t>
  </si>
  <si>
    <t>20714744</t>
  </si>
  <si>
    <t>LEML114341</t>
  </si>
  <si>
    <t>20707100</t>
  </si>
  <si>
    <t>Velasco Contreras, yonathan jose</t>
  </si>
  <si>
    <t>yvelascc</t>
  </si>
  <si>
    <t>MEJIA MEJIA, YONATAN JAVIER</t>
  </si>
  <si>
    <t>HPML165065</t>
  </si>
  <si>
    <t>ymejiame</t>
  </si>
  <si>
    <t>Bossio Bermudez, Carlos Arturo</t>
  </si>
  <si>
    <t>HPML148200</t>
  </si>
  <si>
    <t>cbossiob</t>
  </si>
  <si>
    <t>ATCCALVOTA10</t>
  </si>
  <si>
    <t>Juan Pablo Parra Morales</t>
  </si>
  <si>
    <t>HP16020357</t>
  </si>
  <si>
    <t>jpparra</t>
  </si>
  <si>
    <t xml:space="preserve">Juan Pablo Parra Morales </t>
  </si>
  <si>
    <t>Solano Mora, Cristian Felipe</t>
  </si>
  <si>
    <t>csolanom</t>
  </si>
  <si>
    <t>Andres Velez Vieira</t>
  </si>
  <si>
    <t>HP315329</t>
  </si>
  <si>
    <t>avelezv</t>
  </si>
  <si>
    <t>Jose Alejandro Giraldo Munera</t>
  </si>
  <si>
    <t>jgiramun</t>
  </si>
  <si>
    <t>Gomez Acevedo, German Alberto</t>
  </si>
  <si>
    <t>sramirpu</t>
  </si>
  <si>
    <t>Villamizar Jerez, Jorge Humberto</t>
  </si>
  <si>
    <t>jvillaje</t>
  </si>
  <si>
    <t>20712231</t>
  </si>
  <si>
    <t>2.0</t>
  </si>
  <si>
    <t>HP3212760</t>
  </si>
  <si>
    <t>Carolina Ospina Hincapie</t>
  </si>
  <si>
    <t>HP314576</t>
  </si>
  <si>
    <t>cospinah</t>
  </si>
  <si>
    <t>Duran Fonseca, Gisella</t>
  </si>
  <si>
    <t>HPML147971</t>
  </si>
  <si>
    <t>gduranfo</t>
  </si>
  <si>
    <t>Johanna Pelaez Goez</t>
  </si>
  <si>
    <t>MDC5CG0527WYJ</t>
  </si>
  <si>
    <t>Juan Pablo Maya Ramirez</t>
  </si>
  <si>
    <t>LE301799</t>
  </si>
  <si>
    <t>jmayara</t>
  </si>
  <si>
    <t>LEMJ87X8F</t>
  </si>
  <si>
    <t>Salazar Llanos, Gustavo Adolfo</t>
  </si>
  <si>
    <t>HPML148267</t>
  </si>
  <si>
    <t>gjuniors</t>
  </si>
  <si>
    <t>Ruiz Restrepo, Jennifer Andrea</t>
  </si>
  <si>
    <t>HPML113780</t>
  </si>
  <si>
    <t>Laura Cristina Barrero Alzate</t>
  </si>
  <si>
    <t>MSPBZAPAMUN</t>
  </si>
  <si>
    <t>lbarrero</t>
  </si>
  <si>
    <t>20719521</t>
  </si>
  <si>
    <t>TONCEL CANO, LEITBNITZ</t>
  </si>
  <si>
    <t>ltoncelc</t>
  </si>
  <si>
    <t>Jose Daniel Gomez Gomez</t>
  </si>
  <si>
    <t>HPML164819</t>
  </si>
  <si>
    <t>jdgomego</t>
  </si>
  <si>
    <t>Juan Esteban Cardona Restrepo</t>
  </si>
  <si>
    <t>LE301924</t>
  </si>
  <si>
    <t>jcardres</t>
  </si>
  <si>
    <t>LE139810</t>
  </si>
  <si>
    <t>Jonathan Alonso Gonzalez Marino</t>
  </si>
  <si>
    <t>HP16018010</t>
  </si>
  <si>
    <t>jgonzama</t>
  </si>
  <si>
    <t>Luisa Fernanda Betancur Orrego</t>
  </si>
  <si>
    <t>HP558495</t>
  </si>
  <si>
    <t>LBETANOR</t>
  </si>
  <si>
    <t>Anderson Huertas Rodriguez</t>
  </si>
  <si>
    <t>HP316611</t>
  </si>
  <si>
    <t>anhuert</t>
  </si>
  <si>
    <t>Cristian Camilo Rendon Jimenez</t>
  </si>
  <si>
    <t>HP16019041</t>
  </si>
  <si>
    <t>crendon</t>
  </si>
  <si>
    <t>Jhan Carlos Sanchez Serna</t>
  </si>
  <si>
    <t>jsanche</t>
  </si>
  <si>
    <t>Leidy Vanessa Angulo Alemán</t>
  </si>
  <si>
    <t>LE314246</t>
  </si>
  <si>
    <t>languloa</t>
  </si>
  <si>
    <t>Maria Camila Caicedo Mesa</t>
  </si>
  <si>
    <t>LE301554</t>
  </si>
  <si>
    <t>mcaiceme</t>
  </si>
  <si>
    <t>Natalia Maria Arango Arango</t>
  </si>
  <si>
    <t>HP32124501</t>
  </si>
  <si>
    <t>naranga</t>
  </si>
  <si>
    <t>20730927</t>
  </si>
  <si>
    <t>Carlos Mario Henao</t>
  </si>
  <si>
    <t>HP558543</t>
  </si>
  <si>
    <t>chenaoh</t>
  </si>
  <si>
    <t>20729283</t>
  </si>
  <si>
    <t>Yuranny Lopez Borja</t>
  </si>
  <si>
    <t>HP16020397</t>
  </si>
  <si>
    <t>ylopezbo</t>
  </si>
  <si>
    <t>Quintero Almeida, Josman Andres</t>
  </si>
  <si>
    <t>HPML156469</t>
  </si>
  <si>
    <t>JQUINTAL</t>
  </si>
  <si>
    <t>Sergio Andres Molina Camargo</t>
  </si>
  <si>
    <t>HP315304</t>
  </si>
  <si>
    <t>semolin</t>
  </si>
  <si>
    <t>Jorge Ivan Zapata Montoya</t>
  </si>
  <si>
    <t>HP571712</t>
  </si>
  <si>
    <t>jzapatmo</t>
  </si>
  <si>
    <t>Bernal Macea, Daniel Camilo</t>
  </si>
  <si>
    <t>DEO03N110247</t>
  </si>
  <si>
    <t>dbernama</t>
  </si>
  <si>
    <t>Alvaro Javier Perez Jimenez</t>
  </si>
  <si>
    <t>HP559003</t>
  </si>
  <si>
    <t>ajjimene</t>
  </si>
  <si>
    <t>Maria Jose Cardona Vasquez</t>
  </si>
  <si>
    <t>mcardova</t>
  </si>
  <si>
    <t>Yeidy Alzate Rivera</t>
  </si>
  <si>
    <t>HP558424</t>
  </si>
  <si>
    <t>yalzat</t>
  </si>
  <si>
    <t>LEO03N139382</t>
  </si>
  <si>
    <t>se cambia por versión estándar</t>
  </si>
  <si>
    <t>Segura Garzon, Nickson Brayan</t>
  </si>
  <si>
    <t>HPML148258</t>
  </si>
  <si>
    <t>nsegurag</t>
  </si>
  <si>
    <t>Jhon Alexander Higuera Hernandez</t>
  </si>
  <si>
    <t>LE301250</t>
  </si>
  <si>
    <t>jhiguerh</t>
  </si>
  <si>
    <t>DEO03N115959</t>
  </si>
  <si>
    <t>Carlos Fabian Villa Infante</t>
  </si>
  <si>
    <t>cvillain</t>
  </si>
  <si>
    <t>20743384</t>
  </si>
  <si>
    <t>Agudelo Monsalve, Jeronimo</t>
  </si>
  <si>
    <t>LE301816</t>
  </si>
  <si>
    <t>jagudemo</t>
  </si>
  <si>
    <t>GOMEZ GONZALEZ, MANUELA</t>
  </si>
  <si>
    <t>mgomgonz</t>
  </si>
  <si>
    <t>Sanchez Payares, Julian Mario</t>
  </si>
  <si>
    <t>HP16020367</t>
  </si>
  <si>
    <t>jsancpa</t>
  </si>
  <si>
    <t>20747794</t>
  </si>
  <si>
    <t>HP315610</t>
  </si>
  <si>
    <t>Carlos Alberto Espinosa Alfonso</t>
  </si>
  <si>
    <t>HP572061</t>
  </si>
  <si>
    <t>cespinos</t>
  </si>
  <si>
    <t>STEVE BENAVIDES TROCHEZ</t>
  </si>
  <si>
    <t>HP16018916</t>
  </si>
  <si>
    <t>sbenavid</t>
  </si>
  <si>
    <t>GARCIA HERNANDEZ, JOSE ANTONIO</t>
  </si>
  <si>
    <t>MDC5CG1085Y87</t>
  </si>
  <si>
    <t>jghernan</t>
  </si>
  <si>
    <t>HPML137635</t>
  </si>
  <si>
    <t xml:space="preserve">Pedraza Henao, Geovanny </t>
  </si>
  <si>
    <t>LE301242</t>
  </si>
  <si>
    <t>HP317001</t>
  </si>
  <si>
    <t>HP316978</t>
  </si>
  <si>
    <t>Diego Ticiano Deon</t>
  </si>
  <si>
    <t>HP315300</t>
  </si>
  <si>
    <t>dticiade</t>
  </si>
  <si>
    <t>Cano Garcia, Josimar</t>
  </si>
  <si>
    <t>LEO03N139418</t>
  </si>
  <si>
    <t>jcanoga</t>
  </si>
  <si>
    <t>Libardo Antonio Salazar Marin</t>
  </si>
  <si>
    <t>HP558806</t>
  </si>
  <si>
    <t>lsalazma</t>
  </si>
  <si>
    <t>Velasquez Acevedo, Edwin</t>
  </si>
  <si>
    <t>DESKTOP-QASTE0Q</t>
  </si>
  <si>
    <t>evelasac</t>
  </si>
  <si>
    <t>DEO03N125750</t>
  </si>
  <si>
    <t>LE16017284</t>
  </si>
  <si>
    <t>HP314557</t>
  </si>
  <si>
    <t>Wilson Vargas Mejia</t>
  </si>
  <si>
    <t>HP316422</t>
  </si>
  <si>
    <t>wvargasm</t>
  </si>
  <si>
    <t xml:space="preserve">ANDRES FELIPE PULIDO CALY </t>
  </si>
  <si>
    <t>MDC5CG1488FMD</t>
  </si>
  <si>
    <t>apulidoc</t>
  </si>
  <si>
    <t>LEO03N128870</t>
  </si>
  <si>
    <t>Eliana Maria Pineda Garcia</t>
  </si>
  <si>
    <t>DESKTOP-7R6PK1R</t>
  </si>
  <si>
    <t>EPINEDAG</t>
  </si>
  <si>
    <t>epinedag</t>
  </si>
  <si>
    <t>Agudelo Lora, Julian Andres</t>
  </si>
  <si>
    <t>MDC5CG1490J10</t>
  </si>
  <si>
    <t>MDC5CG1488CVK</t>
  </si>
  <si>
    <t>Edison Alexander Villa Osorio</t>
  </si>
  <si>
    <t>HP316671</t>
  </si>
  <si>
    <t>evillaos</t>
  </si>
  <si>
    <t>Lina Maria Uribe Osorio</t>
  </si>
  <si>
    <t>LE301749</t>
  </si>
  <si>
    <t>luriboso</t>
  </si>
  <si>
    <t>Jose Fernando Lotero Ramirez</t>
  </si>
  <si>
    <t>jlotero</t>
  </si>
  <si>
    <t>20723500</t>
  </si>
  <si>
    <t>Christian Andres Restrepo Trespalacio</t>
  </si>
  <si>
    <t>HP316616</t>
  </si>
  <si>
    <t>crestret</t>
  </si>
  <si>
    <t>Diego Fernando Gonzalez Monsalve</t>
  </si>
  <si>
    <t>dgonzmon</t>
  </si>
  <si>
    <t>Project Standard 2016</t>
  </si>
  <si>
    <t>Rodriguez Uribe, Rommel</t>
  </si>
  <si>
    <t>HP612878</t>
  </si>
  <si>
    <t>rommel</t>
  </si>
  <si>
    <t>RP 9</t>
  </si>
  <si>
    <t xml:space="preserve">Laura Marcela Velasquez Zapata </t>
  </si>
  <si>
    <t>HP16018006</t>
  </si>
  <si>
    <t>lvelasz</t>
  </si>
  <si>
    <t>Rangel Sierra, Miguel Angel</t>
  </si>
  <si>
    <t>DESKTOP-QJP1POJ</t>
  </si>
  <si>
    <t>mrangels</t>
  </si>
  <si>
    <t>Jose Alfredo Rodriguez Buitrago</t>
  </si>
  <si>
    <t>HP315090</t>
  </si>
  <si>
    <t>jrodriguez</t>
  </si>
  <si>
    <t>Lina Maria Montoya Acevedo</t>
  </si>
  <si>
    <t>linamm</t>
  </si>
  <si>
    <t>Roberto Enrique Mordecai Fernandez</t>
  </si>
  <si>
    <t>HP16017979</t>
  </si>
  <si>
    <t>rmordeca</t>
  </si>
  <si>
    <t>Usuga Moreno, Eulises</t>
  </si>
  <si>
    <t>HPML127948</t>
  </si>
  <si>
    <t>eusugamo</t>
  </si>
  <si>
    <t>Pinzon Ospina, German</t>
  </si>
  <si>
    <t>LE314137</t>
  </si>
  <si>
    <t>gpinzoos</t>
  </si>
  <si>
    <t xml:space="preserve">Luis alfonso agudelo rua </t>
  </si>
  <si>
    <t>LE314205</t>
  </si>
  <si>
    <t>laguderu</t>
  </si>
  <si>
    <t>Sandra Marcela Perez Yepes</t>
  </si>
  <si>
    <t>LE16017309</t>
  </si>
  <si>
    <t>sperezye</t>
  </si>
  <si>
    <t>LE314064</t>
  </si>
  <si>
    <t>LE16017242</t>
  </si>
  <si>
    <t>HPML134738</t>
  </si>
  <si>
    <t>HPML134797</t>
  </si>
  <si>
    <t>HPML134803</t>
  </si>
  <si>
    <t>HPML134836</t>
  </si>
  <si>
    <t>HPML134866</t>
  </si>
  <si>
    <t>HPML134922</t>
  </si>
  <si>
    <t>HPML144629</t>
  </si>
  <si>
    <t>HPML144642</t>
  </si>
  <si>
    <t>HPML147544</t>
  </si>
  <si>
    <t>HPML147546</t>
  </si>
  <si>
    <t>Net Control 2 Classroom 11.2</t>
  </si>
  <si>
    <t>HPML152019</t>
  </si>
  <si>
    <t>Net Control 2 Classroom 11.3</t>
  </si>
  <si>
    <t>HPML152042</t>
  </si>
  <si>
    <t>Net Control 2 Classroom 11.4</t>
  </si>
  <si>
    <t>HPML152057</t>
  </si>
  <si>
    <t>Net Control 2 Classroom 11.5</t>
  </si>
  <si>
    <t>HPML152060</t>
  </si>
  <si>
    <t>Michael Alonso Perez Aguirre</t>
  </si>
  <si>
    <t>mpereag</t>
  </si>
  <si>
    <t>LEML88561</t>
  </si>
  <si>
    <t>HP314841</t>
  </si>
  <si>
    <t>Corredor Estepa, Alba Yinet</t>
  </si>
  <si>
    <t>HP16018710</t>
  </si>
  <si>
    <t>acorrees</t>
  </si>
  <si>
    <t>Juan Camilo Gomez Delgado</t>
  </si>
  <si>
    <t>MDC5CG1291M81</t>
  </si>
  <si>
    <t>jgomezde</t>
  </si>
  <si>
    <t>Edison Ochoa Escudero</t>
  </si>
  <si>
    <t>eochoa</t>
  </si>
  <si>
    <t>Alba Yinet Corredor Estepa</t>
  </si>
  <si>
    <t>Barajas Hernandez, Cindy Marcela</t>
  </si>
  <si>
    <t>HP315860</t>
  </si>
  <si>
    <t>cbarajhe</t>
  </si>
  <si>
    <t>Duque Sandoval, Diego Mauricio</t>
  </si>
  <si>
    <t>HP314469</t>
  </si>
  <si>
    <t>20795663</t>
  </si>
  <si>
    <t>DE000762</t>
  </si>
  <si>
    <t>riveram</t>
  </si>
  <si>
    <t>20792672</t>
  </si>
  <si>
    <t>Puerta Martelo, Jean Carlos</t>
  </si>
  <si>
    <t>DEO03N124602</t>
  </si>
  <si>
    <t>jpuertam</t>
  </si>
  <si>
    <t>Juan Sebastian Rueda Bohorquez</t>
  </si>
  <si>
    <t>jrued</t>
  </si>
  <si>
    <t>Juan Pablo Colorado Martinez</t>
  </si>
  <si>
    <t>HP559034</t>
  </si>
  <si>
    <t>jcolorma</t>
  </si>
  <si>
    <t>Jose Miguel Osorio Davila</t>
  </si>
  <si>
    <t>josori</t>
  </si>
  <si>
    <t>JIMENEZ ROMERO, SHIRLEY DEL CARMEN</t>
  </si>
  <si>
    <t>HPML148021</t>
  </si>
  <si>
    <t>sjimener</t>
  </si>
  <si>
    <t>Milton Manuel Zambrano Castro</t>
  </si>
  <si>
    <t>LE16017263</t>
  </si>
  <si>
    <t>mzambran</t>
  </si>
  <si>
    <t>Anderson Lenis Pareja</t>
  </si>
  <si>
    <t>EMTPF02PHEX</t>
  </si>
  <si>
    <t>alenispa</t>
  </si>
  <si>
    <t>Edson Alexis Figueroa Coral</t>
  </si>
  <si>
    <t>LE301528</t>
  </si>
  <si>
    <t>efigueco</t>
  </si>
  <si>
    <t>HP315389</t>
  </si>
  <si>
    <t>Yilmar Dario Morales Castrillon</t>
  </si>
  <si>
    <t>ymoracas</t>
  </si>
  <si>
    <t>HP317052</t>
  </si>
  <si>
    <t>Siniestro</t>
  </si>
  <si>
    <t>Juan Diego Bedoya David</t>
  </si>
  <si>
    <t>jdbedoya</t>
  </si>
  <si>
    <t>Validaciòn SCCM</t>
  </si>
  <si>
    <t>Mario Zuluaga Giraldo</t>
  </si>
  <si>
    <t>HP571814</t>
  </si>
  <si>
    <t>mzuluagag</t>
  </si>
  <si>
    <t>HP315288</t>
  </si>
  <si>
    <t>Luis Daniel Payares Toscano</t>
  </si>
  <si>
    <t>LE301455</t>
  </si>
  <si>
    <t>lpayare</t>
  </si>
  <si>
    <t>DEO03N007233</t>
  </si>
  <si>
    <t>HP3212041</t>
  </si>
  <si>
    <t>HP2429FWW</t>
  </si>
  <si>
    <t>DEO03N124996</t>
  </si>
  <si>
    <t>20815447</t>
  </si>
  <si>
    <t>DEO03N009803</t>
  </si>
  <si>
    <t>HPML142623</t>
  </si>
  <si>
    <t>GUTIERREZ PINILLA, VIVIANA</t>
  </si>
  <si>
    <t>vgutierp</t>
  </si>
  <si>
    <t>Andres Antonio Borja Zambrano</t>
  </si>
  <si>
    <t>HP316498</t>
  </si>
  <si>
    <t>aborjaza</t>
  </si>
  <si>
    <t>Felipe Gonzalez Ramirez</t>
  </si>
  <si>
    <t>fgonzal</t>
  </si>
  <si>
    <t>Giraldo Rios, Alejandro</t>
  </si>
  <si>
    <t>LE301965</t>
  </si>
  <si>
    <t>agirrios</t>
  </si>
  <si>
    <t>LOPEZ URIBE, MARIA ANGELICA</t>
  </si>
  <si>
    <t>mlopeuri</t>
  </si>
  <si>
    <t>Gerson Alexander Zapata Gonzalez</t>
  </si>
  <si>
    <t>LE301453</t>
  </si>
  <si>
    <t>gzapatgo</t>
  </si>
  <si>
    <t>Kevin Andres Vasquez Palacio</t>
  </si>
  <si>
    <t>LE301697</t>
  </si>
  <si>
    <t>kvasqu</t>
  </si>
  <si>
    <t>Alejandro Suaza Campo</t>
  </si>
  <si>
    <t>HP16018927</t>
  </si>
  <si>
    <t>asucampo</t>
  </si>
  <si>
    <t>20787083</t>
  </si>
  <si>
    <t>Hector Eladio Bedoya Canas</t>
  </si>
  <si>
    <t>LE0QVUSM</t>
  </si>
  <si>
    <t>hbedoyca</t>
  </si>
  <si>
    <t>20820305</t>
  </si>
  <si>
    <t>HPML131447</t>
  </si>
  <si>
    <t>Esteban Rico Machado</t>
  </si>
  <si>
    <t>LEO03N139842</t>
  </si>
  <si>
    <t>ericm</t>
  </si>
  <si>
    <t>20841041</t>
  </si>
  <si>
    <t>Andres Felipe Echeverri Giraldo</t>
  </si>
  <si>
    <t>HP316799</t>
  </si>
  <si>
    <t>aecheveg</t>
  </si>
  <si>
    <t>James Ariel Banol Cardona</t>
  </si>
  <si>
    <t>HP314531</t>
  </si>
  <si>
    <t>jbanolca</t>
  </si>
  <si>
    <t>Zuleta Ochoa, James Erney</t>
  </si>
  <si>
    <t>HP314443</t>
  </si>
  <si>
    <t>jzuletao</t>
  </si>
  <si>
    <t>LE16017257</t>
  </si>
  <si>
    <t>DEO03N005982</t>
  </si>
  <si>
    <t>DEO03N102406</t>
  </si>
  <si>
    <t>DEO03N124234</t>
  </si>
  <si>
    <t>HP558683</t>
  </si>
  <si>
    <t>Deysi Ariza Cano</t>
  </si>
  <si>
    <t>LEO03N139838</t>
  </si>
  <si>
    <t>dariza</t>
  </si>
  <si>
    <t>Sandra Liliana Segura Muñoz</t>
  </si>
  <si>
    <t>HTREJOS3</t>
  </si>
  <si>
    <t>Julian Andres Valenzuela Tangarife</t>
  </si>
  <si>
    <t>LE314168</t>
  </si>
  <si>
    <t>jvaletan</t>
  </si>
  <si>
    <t>Raul Esteban Cardona Lopez</t>
  </si>
  <si>
    <t>DEO03N124414</t>
  </si>
  <si>
    <t>rcardonl</t>
  </si>
  <si>
    <t>Jose Fernando Vanegas Ruiz</t>
  </si>
  <si>
    <t>LE301473</t>
  </si>
  <si>
    <t>jvanegru</t>
  </si>
  <si>
    <t>CCASTANS</t>
  </si>
  <si>
    <t>DEO03N102049</t>
  </si>
  <si>
    <t>DEO03N123828</t>
  </si>
  <si>
    <t>HP315486</t>
  </si>
  <si>
    <t>HP315631</t>
  </si>
  <si>
    <t>HP4715L7</t>
  </si>
  <si>
    <t>LE314124</t>
  </si>
  <si>
    <t>LEO03N128852</t>
  </si>
  <si>
    <t>HP5057586</t>
  </si>
  <si>
    <t>Joan Harriman Navarro Machado</t>
  </si>
  <si>
    <t>HP571820</t>
  </si>
  <si>
    <t>jnavarrm</t>
  </si>
  <si>
    <t>Catalina Rodriguez Trujillo</t>
  </si>
  <si>
    <t>crodrigt</t>
  </si>
  <si>
    <t>Restrepo Yepes, Jose Fernando</t>
  </si>
  <si>
    <t>HP316857</t>
  </si>
  <si>
    <t>jrestry</t>
  </si>
  <si>
    <t>Toro, Yemerson</t>
  </si>
  <si>
    <t>INDMXL41917TB</t>
  </si>
  <si>
    <t>ytorotor</t>
  </si>
  <si>
    <t>LE301882</t>
  </si>
  <si>
    <t>David Ignacio Jaramillo Carvajal</t>
  </si>
  <si>
    <t>HP315639</t>
  </si>
  <si>
    <t>djaramic</t>
  </si>
  <si>
    <t>DEO03N110426</t>
  </si>
  <si>
    <t>HP-ML137828</t>
  </si>
  <si>
    <t>DEG8CCBW1</t>
  </si>
  <si>
    <t>DEO03N124052</t>
  </si>
  <si>
    <t>Cristian Daniel Murcia Ospina</t>
  </si>
  <si>
    <t>LE301452</t>
  </si>
  <si>
    <t>cmurcia</t>
  </si>
  <si>
    <t>Se cambia por profesional 2016</t>
  </si>
  <si>
    <t>Luis Carlos Collazos Munoz</t>
  </si>
  <si>
    <t>HP316838</t>
  </si>
  <si>
    <t>lcollazo</t>
  </si>
  <si>
    <t>Victor Gregorio Pinto Peralta</t>
  </si>
  <si>
    <t>HP612981</t>
  </si>
  <si>
    <t>vpinto</t>
  </si>
  <si>
    <t>Francisco Arturo Usuga Hurtado</t>
  </si>
  <si>
    <t>fausuga</t>
  </si>
  <si>
    <t>HP558810</t>
  </si>
  <si>
    <t>Katherin Andrea Osorio Martinez</t>
  </si>
  <si>
    <t>DEO03N112831</t>
  </si>
  <si>
    <t>KOSORIOM</t>
  </si>
  <si>
    <t>HP314865</t>
  </si>
  <si>
    <t>Ana Cely Londono Londono</t>
  </si>
  <si>
    <t>HP300605</t>
  </si>
  <si>
    <t>alondlon</t>
  </si>
  <si>
    <t>Juan David Vasquez Marin</t>
  </si>
  <si>
    <t>LEO03N139806</t>
  </si>
  <si>
    <t>jvasqma</t>
  </si>
  <si>
    <t>Sebastian Vargas Hernandez</t>
  </si>
  <si>
    <t>HP314801</t>
  </si>
  <si>
    <t>svargas</t>
  </si>
  <si>
    <t>Hilda Patricia Torres Calderon</t>
  </si>
  <si>
    <t>HP316819</t>
  </si>
  <si>
    <t>htorresc</t>
  </si>
  <si>
    <t>HP315302</t>
  </si>
  <si>
    <t>Gustavo Antonio Arcila Leon</t>
  </si>
  <si>
    <t>HP16017929</t>
  </si>
  <si>
    <t>garcila</t>
  </si>
  <si>
    <t>HP558859</t>
  </si>
  <si>
    <t>Steeven Gallego Rincon</t>
  </si>
  <si>
    <t>CMO5CD117J8LM</t>
  </si>
  <si>
    <t>sgallrin</t>
  </si>
  <si>
    <t>Tabares, Jorge</t>
  </si>
  <si>
    <t>HPML148199</t>
  </si>
  <si>
    <t>jtabare</t>
  </si>
  <si>
    <t>Orrego Suaza, Alex Arturo</t>
  </si>
  <si>
    <t>HP612828</t>
  </si>
  <si>
    <t>aorregos</t>
  </si>
  <si>
    <t>20871379</t>
  </si>
  <si>
    <t>Dora Patricia Soto Ospina</t>
  </si>
  <si>
    <t>HP314725</t>
  </si>
  <si>
    <t>DSOTO</t>
  </si>
  <si>
    <t>DEO03N100991</t>
  </si>
  <si>
    <t>Hernan Camilo Cortes Guacaneme</t>
  </si>
  <si>
    <t>HP315763</t>
  </si>
  <si>
    <t>hcortesc</t>
  </si>
  <si>
    <t xml:space="preserve">Morales Garzon, Henry Andres </t>
  </si>
  <si>
    <t>LE301563</t>
  </si>
  <si>
    <t>hmoragar</t>
  </si>
  <si>
    <t>Derly Tatiana Burgos Godoy</t>
  </si>
  <si>
    <t>EMT5CD6231DRY</t>
  </si>
  <si>
    <t>dburgosg</t>
  </si>
  <si>
    <t>Juan Camilo Gomez Velez</t>
  </si>
  <si>
    <t>HP5700030064</t>
  </si>
  <si>
    <t>jgomezve</t>
  </si>
  <si>
    <t>Marcelo Mejia Henao</t>
  </si>
  <si>
    <t>LE301308</t>
  </si>
  <si>
    <t>mmejihen</t>
  </si>
  <si>
    <t>dvillaml</t>
  </si>
  <si>
    <t>20880215</t>
  </si>
  <si>
    <t>Vanessa Perez Restrepo</t>
  </si>
  <si>
    <t>HP5700029865</t>
  </si>
  <si>
    <t>vpereres</t>
  </si>
  <si>
    <t>LE16017256</t>
  </si>
  <si>
    <t>HP315863</t>
  </si>
  <si>
    <t>Edwin Idsain Castrillo Orozco</t>
  </si>
  <si>
    <t>LE16017324</t>
  </si>
  <si>
    <t>ecastoro</t>
  </si>
  <si>
    <t>Janneth Patricia Buenaventura Buenaventura</t>
  </si>
  <si>
    <t>HP572118</t>
  </si>
  <si>
    <t>jbuenave</t>
  </si>
  <si>
    <t>Yulieth Andrea Acosta Rangel</t>
  </si>
  <si>
    <t>MDC5CG1488DM2</t>
  </si>
  <si>
    <t>yacostra</t>
  </si>
  <si>
    <t>Castillo Montes, Loly Luz</t>
  </si>
  <si>
    <t>LE16017225</t>
  </si>
  <si>
    <t>llcastillo</t>
  </si>
  <si>
    <t>Jimenez Correa, Juan Carlos</t>
  </si>
  <si>
    <t>DEO03N011452</t>
  </si>
  <si>
    <t>jjimene</t>
  </si>
  <si>
    <t>Reintegro</t>
  </si>
  <si>
    <t>DEO03N006167</t>
  </si>
  <si>
    <t>HPMXL2490GQV</t>
  </si>
  <si>
    <t>HP3212572</t>
  </si>
  <si>
    <t xml:space="preserve">OSORIO RINCON, ESTEBAN </t>
  </si>
  <si>
    <t>HPML126586</t>
  </si>
  <si>
    <t>eosorrin</t>
  </si>
  <si>
    <t>HP316975</t>
  </si>
  <si>
    <t>Juan Carlos Herrera Naranjo</t>
  </si>
  <si>
    <t>LE314117</t>
  </si>
  <si>
    <t>jherrern</t>
  </si>
  <si>
    <t xml:space="preserve">Juan Carlos Herrera Naranjo </t>
  </si>
  <si>
    <t>Benavides Murcia, Jhon Jarver</t>
  </si>
  <si>
    <t>LE301436</t>
  </si>
  <si>
    <t>edelgapu</t>
  </si>
  <si>
    <t>Damaris Arango Betancur</t>
  </si>
  <si>
    <t>HP315379</t>
  </si>
  <si>
    <t>darangob</t>
  </si>
  <si>
    <t>HP3212735</t>
  </si>
  <si>
    <t>HP3212555</t>
  </si>
  <si>
    <t>Alexander de Jesus Rueda Lopez</t>
  </si>
  <si>
    <t>DEML141428</t>
  </si>
  <si>
    <t>aruedal</t>
  </si>
  <si>
    <t>Juan Camilo Cardenas Vallejo</t>
  </si>
  <si>
    <t>HP571930</t>
  </si>
  <si>
    <t>jcardval</t>
  </si>
  <si>
    <t>Luis Felipe Londono Munoz</t>
  </si>
  <si>
    <t>HP16017985</t>
  </si>
  <si>
    <t>llondomu</t>
  </si>
  <si>
    <t>DEO03N009912</t>
  </si>
  <si>
    <t>Juan Pablo Arias Mesa</t>
  </si>
  <si>
    <t>LE301486</t>
  </si>
  <si>
    <t>jaria</t>
  </si>
  <si>
    <t>Castro Londono, Robinson Andres</t>
  </si>
  <si>
    <t>MDC5CG0527S2V</t>
  </si>
  <si>
    <t>rcastrlo</t>
  </si>
  <si>
    <t>MDC5CG1085XHW</t>
  </si>
  <si>
    <t>MARTINEZ BARRIOS, MARIA FERNANDA</t>
  </si>
  <si>
    <t>HPML148223</t>
  </si>
  <si>
    <t>mmartbar</t>
  </si>
  <si>
    <t>Roman Leonardo Suarez Navas</t>
  </si>
  <si>
    <t>HP612700</t>
  </si>
  <si>
    <t>rsuarena</t>
  </si>
  <si>
    <t>Juan Esteban Zapata Toro</t>
  </si>
  <si>
    <t>HP612890</t>
  </si>
  <si>
    <t>jzapatto</t>
  </si>
  <si>
    <t>20912458</t>
  </si>
  <si>
    <t>FUQUENE ALVAREZ, JOSE HUMBERTO</t>
  </si>
  <si>
    <t>HP5700029912</t>
  </si>
  <si>
    <t>jfuquene</t>
  </si>
  <si>
    <t>Carmelo Lozano Wilches</t>
  </si>
  <si>
    <t>MDC5CG2024R8X</t>
  </si>
  <si>
    <t>clozanow</t>
  </si>
  <si>
    <t>Laura Camila Gonzalez Medina</t>
  </si>
  <si>
    <t>lgonzmed</t>
  </si>
  <si>
    <t>Juan Camilo Ramirez Tobon</t>
  </si>
  <si>
    <t>jramirt</t>
  </si>
  <si>
    <t>Johnnatan Rojas Medina</t>
  </si>
  <si>
    <t>50HW015132</t>
  </si>
  <si>
    <t>jrojamed</t>
  </si>
  <si>
    <t>Se retira por usuario inactivo</t>
  </si>
  <si>
    <t>Equipo fuera del dominio</t>
  </si>
  <si>
    <t>Paula Andrea Perez Montoya</t>
  </si>
  <si>
    <t>HP315476</t>
  </si>
  <si>
    <t>pperezm</t>
  </si>
  <si>
    <t>Adriana Iveth Acosta Rojas</t>
  </si>
  <si>
    <t>HP315527</t>
  </si>
  <si>
    <t>aiacosta</t>
  </si>
  <si>
    <t>Santiago Jose Rozo Florez</t>
  </si>
  <si>
    <t>srozof</t>
  </si>
  <si>
    <t>Alejandra Presiga Cartagena</t>
  </si>
  <si>
    <t>LE314080</t>
  </si>
  <si>
    <t>apresigc</t>
  </si>
  <si>
    <t>Kenier Esneider Arroyave Arroyave</t>
  </si>
  <si>
    <t>HP315350</t>
  </si>
  <si>
    <t>karroyar</t>
  </si>
  <si>
    <t>Jorge Alberto Vélez Vélez</t>
  </si>
  <si>
    <t>jvelezv</t>
  </si>
  <si>
    <t>Luisa Maria Diaz Rodriguez</t>
  </si>
  <si>
    <t>ldiazro</t>
  </si>
  <si>
    <t>Litsay Scarleth Garcia Miranda</t>
  </si>
  <si>
    <t>HP315710</t>
  </si>
  <si>
    <t>lgarcimi</t>
  </si>
  <si>
    <t>Sara Geraldin Palma Borja</t>
  </si>
  <si>
    <t>LE314094</t>
  </si>
  <si>
    <t>spalmabo</t>
  </si>
  <si>
    <t>HP16018945</t>
  </si>
  <si>
    <t>Sandra Patricia Ortiz Lozada</t>
  </si>
  <si>
    <t>DEO03N123787</t>
  </si>
  <si>
    <t>sortizlo</t>
  </si>
  <si>
    <t>PENA SUAREZ, CHARLES MARIO</t>
  </si>
  <si>
    <t>HPML165082</t>
  </si>
  <si>
    <t>cpenasua</t>
  </si>
  <si>
    <t>Luis Fernando Soto Garcia</t>
  </si>
  <si>
    <t>LE301509</t>
  </si>
  <si>
    <t>lsoto</t>
  </si>
  <si>
    <t>Lady Yuette Lotero Gil</t>
  </si>
  <si>
    <t>MDC5CG14637CX</t>
  </si>
  <si>
    <t>lloterog</t>
  </si>
  <si>
    <t>amesrend</t>
  </si>
  <si>
    <t>Francy Liceth Escobar Tuta</t>
  </si>
  <si>
    <t>festuta</t>
  </si>
  <si>
    <t>Elvia Juliana Morales Noguera</t>
  </si>
  <si>
    <t>HP5700029915</t>
  </si>
  <si>
    <t>jmorale</t>
  </si>
  <si>
    <t>Fresia Pino Giraldo</t>
  </si>
  <si>
    <t>HP612749</t>
  </si>
  <si>
    <t>FPINO</t>
  </si>
  <si>
    <t>Ivan Mauricio Tavera Reyes</t>
  </si>
  <si>
    <t>HP5700029856</t>
  </si>
  <si>
    <t>itaverar</t>
  </si>
  <si>
    <t>Andrea Lucia Palacio Giraldo</t>
  </si>
  <si>
    <t>apalacig</t>
  </si>
  <si>
    <t>Elver Dario Cossio Rivera</t>
  </si>
  <si>
    <t>HP316926</t>
  </si>
  <si>
    <t>ecossio</t>
  </si>
  <si>
    <t>Olga Beatriz Chaverra Vásquez</t>
  </si>
  <si>
    <t>HP558428</t>
  </si>
  <si>
    <t>Ochaverr</t>
  </si>
  <si>
    <t>Maria Alejandra Infante Cely</t>
  </si>
  <si>
    <t>HP316594</t>
  </si>
  <si>
    <t>minfante</t>
  </si>
  <si>
    <t>Hermis Ramos Espinal</t>
  </si>
  <si>
    <t>HP571784</t>
  </si>
  <si>
    <t>hramoesp</t>
  </si>
  <si>
    <t>HPML156728</t>
  </si>
  <si>
    <t xml:space="preserve">Juan Pablo Montoya Fontal </t>
  </si>
  <si>
    <t>HP316940</t>
  </si>
  <si>
    <t>jmonto</t>
  </si>
  <si>
    <t xml:space="preserve">Juleydis Morales Ibarra </t>
  </si>
  <si>
    <t>HP018922</t>
  </si>
  <si>
    <t>jumoral</t>
  </si>
  <si>
    <t>20925894</t>
  </si>
  <si>
    <t>Daniela Gonzalez Cuervo</t>
  </si>
  <si>
    <t>HP316881</t>
  </si>
  <si>
    <t>dgonzacu</t>
  </si>
  <si>
    <t>Project Standard 2019</t>
  </si>
  <si>
    <t>Luis Collazos</t>
  </si>
  <si>
    <t>Jose Leonardo Duran Hernandez</t>
  </si>
  <si>
    <t>MDC5CG14894G5</t>
  </si>
  <si>
    <t>jduraher</t>
  </si>
  <si>
    <t>Angela Yasmin Hernandez Duran</t>
  </si>
  <si>
    <t>HP5700029947</t>
  </si>
  <si>
    <t>yhernanz</t>
  </si>
  <si>
    <t>Juan Sebastian Quiceno Guzman</t>
  </si>
  <si>
    <t>HP559080</t>
  </si>
  <si>
    <t>jquiceng</t>
  </si>
  <si>
    <t>Juan Carlos Quiroz Velasquez</t>
  </si>
  <si>
    <t>HP612695</t>
  </si>
  <si>
    <t>jquirozv</t>
  </si>
  <si>
    <t>20928008</t>
  </si>
  <si>
    <t>Leidy Xiomara Sanchez Torres</t>
  </si>
  <si>
    <t>HP16020399</t>
  </si>
  <si>
    <t>lsancht</t>
  </si>
  <si>
    <t>Daniel Mateo Mesa Perez</t>
  </si>
  <si>
    <t>HP5700065521</t>
  </si>
  <si>
    <t>dmmesper</t>
  </si>
  <si>
    <t>Daniel Mora Gallego</t>
  </si>
  <si>
    <t>HP5700065501</t>
  </si>
  <si>
    <t>dmorgall</t>
  </si>
  <si>
    <t>Rigo Alberto Gomez Vasquez</t>
  </si>
  <si>
    <t>HP16020416</t>
  </si>
  <si>
    <t>ragomez</t>
  </si>
  <si>
    <t>Fabian Alonso Benitez Loaiza</t>
  </si>
  <si>
    <t>LE301584</t>
  </si>
  <si>
    <t>fbenitel</t>
  </si>
  <si>
    <t xml:space="preserve">Ausberto moreno hurtado </t>
  </si>
  <si>
    <t>amorenhu</t>
  </si>
  <si>
    <t>Diana Carolina Sierra Rincon</t>
  </si>
  <si>
    <t>dsierrar</t>
  </si>
  <si>
    <t>Karen Patricia Garcia Jurado</t>
  </si>
  <si>
    <t>HP16019012</t>
  </si>
  <si>
    <t>kagarci</t>
  </si>
  <si>
    <t>Juan Camilo Velez Bedoya</t>
  </si>
  <si>
    <t>LE301344</t>
  </si>
  <si>
    <t>jvelezbe</t>
  </si>
  <si>
    <t>Oscar David Somerson Munive</t>
  </si>
  <si>
    <t>LE314280</t>
  </si>
  <si>
    <t>osomerso</t>
  </si>
  <si>
    <t>Luis Felipe Aricapa Munoz</t>
  </si>
  <si>
    <t>LE301758</t>
  </si>
  <si>
    <t>laricapa</t>
  </si>
  <si>
    <t>Pedro Jesús Silva Buitrago</t>
  </si>
  <si>
    <t>DEO03N124160</t>
  </si>
  <si>
    <t>psilva</t>
  </si>
  <si>
    <t>Maria Elvira Lamadrid Sastre</t>
  </si>
  <si>
    <t>HP5700029964</t>
  </si>
  <si>
    <t>mlamadri</t>
  </si>
  <si>
    <t>Juan Carlos Calle Garcia</t>
  </si>
  <si>
    <t>jcallega</t>
  </si>
  <si>
    <t>Daniel Andres Cardona Castaño</t>
  </si>
  <si>
    <t>HP5700065529</t>
  </si>
  <si>
    <t>Mauricio Cruz Bermeo</t>
  </si>
  <si>
    <t>HP315316</t>
  </si>
  <si>
    <t>mcruzbe</t>
  </si>
  <si>
    <t>Daniel Rojo Suarez</t>
  </si>
  <si>
    <t>HP612589</t>
  </si>
  <si>
    <t>Maria Camila Arcila Berrio</t>
  </si>
  <si>
    <t>HP559095</t>
  </si>
  <si>
    <t>marcila</t>
  </si>
  <si>
    <t>Otalvaro Misas, Elizabeth</t>
  </si>
  <si>
    <t>eotalvar</t>
  </si>
  <si>
    <t>Elizabeth Echeverri Aguilar</t>
  </si>
  <si>
    <t>eechevea</t>
  </si>
  <si>
    <t>Milton Fabian Guarin Arias</t>
  </si>
  <si>
    <t>HP316494</t>
  </si>
  <si>
    <t>mfguarin</t>
  </si>
  <si>
    <t>Emiliano Uribe Escobar</t>
  </si>
  <si>
    <t>euribeu</t>
  </si>
  <si>
    <t>Daniela Vasco Ruiz</t>
  </si>
  <si>
    <t>HP558804</t>
  </si>
  <si>
    <t>dvasco</t>
  </si>
  <si>
    <t>Leandro Antonio Mejia Escobar</t>
  </si>
  <si>
    <t>HP16018963</t>
  </si>
  <si>
    <t>lmejie</t>
  </si>
  <si>
    <t>Aura Liliana Barrios Saenz</t>
  </si>
  <si>
    <t>abarrisa</t>
  </si>
  <si>
    <t>Laura Tatiana Sierra Molina</t>
  </si>
  <si>
    <t>HP559012</t>
  </si>
  <si>
    <t>lsierra</t>
  </si>
  <si>
    <t>Brayan Ferney Hernandez Pineda</t>
  </si>
  <si>
    <t>HP16018992</t>
  </si>
  <si>
    <t>bhernapi</t>
  </si>
  <si>
    <t>Alejandro Osorio Diaz</t>
  </si>
  <si>
    <t>HP314572</t>
  </si>
  <si>
    <t>aosoriod</t>
  </si>
  <si>
    <t>PALOMINO VIEIRA, MARIO ANDRES</t>
  </si>
  <si>
    <t>mpalomiv</t>
  </si>
  <si>
    <t>20951231</t>
  </si>
  <si>
    <t>Paola Andrea Roa Forero</t>
  </si>
  <si>
    <t>HP316551</t>
  </si>
  <si>
    <t>proa</t>
  </si>
  <si>
    <t>Aristizabal Pinilla, Sergio Humberto</t>
  </si>
  <si>
    <t>saristiz</t>
  </si>
  <si>
    <t>Gomez Cubillos, Gustavo Alejandro</t>
  </si>
  <si>
    <t>HPML148002</t>
  </si>
  <si>
    <t>GGOMECUB</t>
  </si>
  <si>
    <t>Andrés Felipe Fuentes Salgado</t>
  </si>
  <si>
    <t>afuents</t>
  </si>
  <si>
    <t>Jhon Dairo Patino Osorio</t>
  </si>
  <si>
    <t>HP558884</t>
  </si>
  <si>
    <t>Monica Cristina Hurtado Gonzalez</t>
  </si>
  <si>
    <t>HP316567</t>
  </si>
  <si>
    <t>mhurtado</t>
  </si>
  <si>
    <t>Jonny Alexander Sanchez Cardenas</t>
  </si>
  <si>
    <t>HP558763</t>
  </si>
  <si>
    <t>jsanchc</t>
  </si>
  <si>
    <t>HP316685</t>
  </si>
  <si>
    <t>sduque</t>
  </si>
  <si>
    <t>HP558795</t>
  </si>
  <si>
    <t>lpadilja</t>
  </si>
  <si>
    <t>HP316492</t>
  </si>
  <si>
    <t>gamlgonz</t>
  </si>
  <si>
    <t>HP612739</t>
  </si>
  <si>
    <t>jgutisan</t>
  </si>
  <si>
    <t>HPML127939</t>
  </si>
  <si>
    <t>vcopetea</t>
  </si>
  <si>
    <t>valjmont</t>
  </si>
  <si>
    <t>2022.2</t>
  </si>
  <si>
    <t>HP16020421</t>
  </si>
  <si>
    <t>rcamelob</t>
  </si>
  <si>
    <t>DEO03N120446</t>
  </si>
  <si>
    <t>jarosori</t>
  </si>
  <si>
    <t>HP558516</t>
  </si>
  <si>
    <t>rvalencv</t>
  </si>
  <si>
    <t>HP572056</t>
  </si>
  <si>
    <t>rflorez</t>
  </si>
  <si>
    <t>HP316871</t>
  </si>
  <si>
    <t>egarcia</t>
  </si>
  <si>
    <t>HP314710</t>
  </si>
  <si>
    <t>dframirez</t>
  </si>
  <si>
    <t>czapaher</t>
  </si>
  <si>
    <t>HP314762</t>
  </si>
  <si>
    <t>GGONZALU</t>
  </si>
  <si>
    <t>HP16018914</t>
  </si>
  <si>
    <t>rsmora</t>
  </si>
  <si>
    <t>HP612967</t>
  </si>
  <si>
    <t>yortegco</t>
  </si>
  <si>
    <t>HP612706</t>
  </si>
  <si>
    <t>abenavic</t>
  </si>
  <si>
    <t>HP16017969</t>
  </si>
  <si>
    <t>rperez</t>
  </si>
  <si>
    <t>HP572135</t>
  </si>
  <si>
    <t>pgonzalf</t>
  </si>
  <si>
    <t>HP315096</t>
  </si>
  <si>
    <t>ozuluagg</t>
  </si>
  <si>
    <t>mroldan</t>
  </si>
  <si>
    <t>HP5700030040</t>
  </si>
  <si>
    <t>jrestrdu</t>
  </si>
  <si>
    <t>HP16017928</t>
  </si>
  <si>
    <t>lcarmhen</t>
  </si>
  <si>
    <t>HP612851</t>
  </si>
  <si>
    <t>jroldanp</t>
  </si>
  <si>
    <t>HP5700029871</t>
  </si>
  <si>
    <t>arayocar</t>
  </si>
  <si>
    <t>HP558416</t>
  </si>
  <si>
    <t>pcortesc</t>
  </si>
  <si>
    <t>HP5CD2228MMS</t>
  </si>
  <si>
    <t>pcastao</t>
  </si>
  <si>
    <t>HP558705</t>
  </si>
  <si>
    <t>jgonzabu</t>
  </si>
  <si>
    <t>HP612737</t>
  </si>
  <si>
    <t>zgamarra</t>
  </si>
  <si>
    <t>HP316897</t>
  </si>
  <si>
    <t>eibague</t>
  </si>
  <si>
    <t>HP315353</t>
  </si>
  <si>
    <t>osuarev</t>
  </si>
  <si>
    <t>LE301230</t>
  </si>
  <si>
    <t>asierra</t>
  </si>
  <si>
    <t>HP316520</t>
  </si>
  <si>
    <t>mrojamej</t>
  </si>
  <si>
    <t>HP612891</t>
  </si>
  <si>
    <t>jzapata</t>
  </si>
  <si>
    <t>HP316792</t>
  </si>
  <si>
    <t>BAGUDELO</t>
  </si>
  <si>
    <t>HP5700065518</t>
  </si>
  <si>
    <t>marriarg</t>
  </si>
  <si>
    <t>HP612932</t>
  </si>
  <si>
    <t>jroldag</t>
  </si>
  <si>
    <t>HPML165060</t>
  </si>
  <si>
    <t>mortegac</t>
  </si>
  <si>
    <t>HP316724</t>
  </si>
  <si>
    <t>asanchen</t>
  </si>
  <si>
    <t>kgracia</t>
  </si>
  <si>
    <t>HP612933</t>
  </si>
  <si>
    <t>jramiduy</t>
  </si>
  <si>
    <t>Retiro puesto</t>
  </si>
  <si>
    <t>HP314550</t>
  </si>
  <si>
    <t>sgomemon</t>
  </si>
  <si>
    <t>HP560047</t>
  </si>
  <si>
    <t>jgonzald</t>
  </si>
  <si>
    <t>jvascrui</t>
  </si>
  <si>
    <t>ymontero</t>
  </si>
  <si>
    <t>HP314702</t>
  </si>
  <si>
    <t>erestrepo</t>
  </si>
  <si>
    <t>HP16020433</t>
  </si>
  <si>
    <t>lguerrbe</t>
  </si>
  <si>
    <t>isilvana</t>
  </si>
  <si>
    <t>HP315369</t>
  </si>
  <si>
    <t>jhbejar</t>
  </si>
  <si>
    <t>HP5700065480</t>
  </si>
  <si>
    <t>irivasr</t>
  </si>
  <si>
    <t>alobaton</t>
  </si>
  <si>
    <t>HP559033</t>
  </si>
  <si>
    <t>HP16018960</t>
  </si>
  <si>
    <t>csantacr</t>
  </si>
  <si>
    <t>scausil</t>
  </si>
  <si>
    <t>HP316635</t>
  </si>
  <si>
    <t>cosoriog</t>
  </si>
  <si>
    <t>COSORIOG</t>
  </si>
  <si>
    <t>HP558459</t>
  </si>
  <si>
    <t>vtisoy</t>
  </si>
  <si>
    <t>HP559087</t>
  </si>
  <si>
    <t>sgaleamu</t>
  </si>
  <si>
    <t>HP558551</t>
  </si>
  <si>
    <t>vsantiag</t>
  </si>
  <si>
    <t>HP558493</t>
  </si>
  <si>
    <t>rozjrome</t>
  </si>
  <si>
    <t>HP314651</t>
  </si>
  <si>
    <t>mcortes</t>
  </si>
  <si>
    <t>HP316463</t>
  </si>
  <si>
    <t>5CD001201V</t>
  </si>
  <si>
    <t>Notas.</t>
  </si>
  <si>
    <t>Migrarnos a un solo Archivo</t>
  </si>
  <si>
    <t>Carolina Piedrahita Uribe para el tema de licenciamiento e instalador ( Arcgis For desktop)</t>
  </si>
  <si>
    <t xml:space="preserve">Validar las inconsistencias </t>
  </si>
  <si>
    <t>Pathloos: Maneja 2 tipos de licencias (Flotante y Local). Se debe validar con el señor Roberto Paz Mendoza.</t>
  </si>
  <si>
    <t>Directorio Activo</t>
  </si>
  <si>
    <t>Actualizar hoja de licencias</t>
  </si>
  <si>
    <t>Actualizar licencias asignadas</t>
  </si>
  <si>
    <t>Actualizar informe</t>
  </si>
  <si>
    <t>HP16017983</t>
  </si>
  <si>
    <t xml:space="preserve">5CD912C7KS </t>
  </si>
  <si>
    <t>HP558709</t>
  </si>
  <si>
    <t xml:space="preserve">5CD9036W2K </t>
  </si>
  <si>
    <t>5CD912C7NK</t>
  </si>
  <si>
    <t>HP16017986</t>
  </si>
  <si>
    <t>Santiago Arenas Palacio</t>
  </si>
  <si>
    <t>sarenapa</t>
  </si>
  <si>
    <t xml:space="preserve">HP16017940 </t>
  </si>
  <si>
    <t>5CD912C7KF</t>
  </si>
  <si>
    <t xml:space="preserve">LR0ADQHA </t>
  </si>
  <si>
    <t>suadhern</t>
  </si>
  <si>
    <t>LEO03N139762</t>
  </si>
  <si>
    <t xml:space="preserve">PC0QY4U7 </t>
  </si>
  <si>
    <t>b</t>
  </si>
  <si>
    <t>Claudia Fuentes</t>
  </si>
  <si>
    <t>HP5700008632</t>
  </si>
  <si>
    <t>5CD9524SMN</t>
  </si>
  <si>
    <t>cfuentri</t>
  </si>
  <si>
    <t>Jorge Ernesto Mendez Manrique</t>
  </si>
  <si>
    <t>LE0QY4UV</t>
  </si>
  <si>
    <t>jemendez</t>
  </si>
  <si>
    <t>Camilo Alonso Quintero Rendon</t>
  </si>
  <si>
    <t>HP5700065522</t>
  </si>
  <si>
    <t>5CD1258JDZ</t>
  </si>
  <si>
    <t>caquintero</t>
  </si>
  <si>
    <t xml:space="preserve">Benjumea Restrepo, Jhon Fredy </t>
  </si>
  <si>
    <t xml:space="preserve"> HP571903 </t>
  </si>
  <si>
    <t>jbenjumr</t>
  </si>
  <si>
    <t>Login</t>
  </si>
  <si>
    <t>Natera Duran, Laura Maria</t>
  </si>
  <si>
    <t xml:space="preserve">5CD001204D </t>
  </si>
  <si>
    <t>Mauricio Orejuela Velez</t>
  </si>
  <si>
    <t>HPML222378</t>
  </si>
  <si>
    <t>horejuel</t>
  </si>
  <si>
    <t>5CD00120K4</t>
  </si>
  <si>
    <t xml:space="preserve"> fperezra </t>
  </si>
  <si>
    <t>Freyman Joser Perez Ramirez</t>
  </si>
  <si>
    <t>HP571781</t>
  </si>
  <si>
    <t>5CD0011ZZ5</t>
  </si>
  <si>
    <t>loagagud</t>
  </si>
  <si>
    <t>MDC5CG4504562</t>
  </si>
  <si>
    <t>Gustavo Adolfo Agudelo Loaiza</t>
  </si>
  <si>
    <t>HP558812</t>
  </si>
  <si>
    <t>5CD9036W6S</t>
  </si>
  <si>
    <t>Charly Jack Rosado Llach</t>
  </si>
  <si>
    <t>MININT-JKAQOMF</t>
  </si>
  <si>
    <t>crosadol</t>
  </si>
  <si>
    <t>5CD9036WC6</t>
  </si>
  <si>
    <t>HP558903</t>
  </si>
  <si>
    <t>5CD2228MKC</t>
  </si>
  <si>
    <t>5CD2228MHQ</t>
  </si>
  <si>
    <t>HP572072</t>
  </si>
  <si>
    <t>5CD00120F6</t>
  </si>
  <si>
    <t>HPML138462</t>
  </si>
  <si>
    <t>5CD012FYKK</t>
  </si>
  <si>
    <t>Office Standart 2010</t>
  </si>
  <si>
    <t>AP</t>
  </si>
  <si>
    <t>ELKIN YAMIR GALLEGO SANCHEZ</t>
  </si>
  <si>
    <t>egallesa</t>
  </si>
  <si>
    <t>HPML177285</t>
  </si>
  <si>
    <t>5CD4089DR5</t>
  </si>
  <si>
    <t>Eduardo Andres Pineros Manjarres</t>
  </si>
  <si>
    <t>HP559039</t>
  </si>
  <si>
    <t>5CD9036VWZ</t>
  </si>
  <si>
    <t>epinerop</t>
  </si>
  <si>
    <t xml:space="preserve">HP612577 </t>
  </si>
  <si>
    <t xml:space="preserve">5CD2228MK0 </t>
  </si>
  <si>
    <t>HP612577</t>
  </si>
  <si>
    <t xml:space="preserve">HARRINSO JOSE PACHECO </t>
  </si>
  <si>
    <t>DEML177845</t>
  </si>
  <si>
    <t>GT23B44</t>
  </si>
  <si>
    <t>hjosepa</t>
  </si>
  <si>
    <t xml:space="preserve">Secure CRT 8.0 </t>
  </si>
  <si>
    <t>ROJAS GUTIERREZ CAROLINA</t>
  </si>
  <si>
    <t>PORTADM-88550</t>
  </si>
  <si>
    <t>gutcroja</t>
  </si>
  <si>
    <t>Yubinsaliana Mejía Q</t>
  </si>
  <si>
    <t>ymejiaq</t>
  </si>
  <si>
    <t>LE16017247</t>
  </si>
  <si>
    <t>Project Standard 2013</t>
  </si>
  <si>
    <t>HP314474</t>
  </si>
  <si>
    <t>8CG9093SMK</t>
  </si>
  <si>
    <t>Willy Cortes Rodriguez</t>
  </si>
  <si>
    <t>HP316638</t>
  </si>
  <si>
    <t>5CD001205D</t>
  </si>
  <si>
    <t>wcortesr</t>
  </si>
  <si>
    <t>Jhon Wilson Rodriguez Camargo</t>
  </si>
  <si>
    <t>HP316904</t>
  </si>
  <si>
    <t>jhrodri</t>
  </si>
  <si>
    <t>5CD001208M</t>
  </si>
  <si>
    <t>Margarita Maria Quintero Reina</t>
  </si>
  <si>
    <t>HP612581</t>
  </si>
  <si>
    <t>mquinter</t>
  </si>
  <si>
    <t>5CD2228M52</t>
  </si>
  <si>
    <t>DIEGO FERNANDO PACHON NEIRA</t>
  </si>
  <si>
    <t>HP5700030002</t>
  </si>
  <si>
    <t>5CD2250SBX</t>
  </si>
  <si>
    <t>dpachone</t>
  </si>
  <si>
    <t>Natalia Andrea Osorio Cardenas</t>
  </si>
  <si>
    <t>nosoric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</si>
</sst>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\ * #,##0_-;\-&quot;$&quot;\ * #,##0_-;_-&quot;$&quot;\ * &quot;-&quot;_-;_-@_-"/>
    <numFmt numFmtId="164" formatCode="#,##0_ ;[Red]\-#,##0\ "/>
    <numFmt numFmtId="165" formatCode="0.0%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color rgb="FF404040"/>
      <name val="Verdana"/>
      <family val="2"/>
    </font>
    <font>
      <sz val="11"/>
      <color indexed="8"/>
      <name val="Arial"/>
      <family val="2"/>
    </font>
    <font>
      <b/>
      <i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Tahoma"/>
      <family val="2"/>
    </font>
    <font>
      <b/>
      <sz val="11"/>
      <name val="Tahoma"/>
      <family val="2"/>
    </font>
    <font>
      <u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0"/>
      <color theme="10"/>
      <name val="Arial"/>
      <family val="2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10"/>
      <color rgb="FF1A1A1A"/>
      <name val="Segoe UI"/>
      <family val="2"/>
    </font>
    <font>
      <sz val="18"/>
      <color theme="3"/>
      <name val="Calibri Light"/>
      <family val="2"/>
      <scheme val="major"/>
    </font>
    <font>
      <sz val="11"/>
      <color rgb="FF9C5700"/>
      <name val="Calibri"/>
      <family val="2"/>
      <scheme val="minor"/>
    </font>
    <font>
      <u/>
      <sz val="10"/>
      <color indexed="12"/>
      <name val="Arial"/>
      <family val="2"/>
    </font>
    <font>
      <b/>
      <sz val="11"/>
      <color rgb="FFFF0000"/>
      <name val="Calibri"/>
      <family val="2"/>
      <scheme val="minor"/>
    </font>
    <font>
      <sz val="10"/>
      <color rgb="FF000000"/>
      <name val="Tahoma"/>
      <family val="2"/>
    </font>
    <font>
      <b/>
      <sz val="11"/>
      <color rgb="FF333333"/>
      <name val="Calibri"/>
      <family val="2"/>
      <scheme val="minor"/>
    </font>
    <font>
      <sz val="11"/>
      <color rgb="FF000000"/>
      <name val="Verdana"/>
      <family val="2"/>
    </font>
    <font>
      <sz val="11"/>
      <color theme="1" tint="4.9989318521683403E-2"/>
      <name val="Calibri"/>
      <family val="2"/>
      <scheme val="minor"/>
    </font>
    <font>
      <sz val="11"/>
      <color rgb="FF000000"/>
      <name val="Verdana"/>
      <family val="2"/>
    </font>
    <font>
      <sz val="11"/>
      <color theme="1"/>
      <name val="Verdana"/>
      <family val="2"/>
    </font>
  </fonts>
  <fills count="47">
    <fill>
      <patternFill patternType="none"/>
    </fill>
    <fill>
      <patternFill patternType="gray125"/>
    </fill>
    <fill>
      <patternFill patternType="solid">
        <fgColor rgb="FF0006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8585"/>
        <bgColor indexed="64"/>
      </patternFill>
    </fill>
  </fills>
  <borders count="37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</borders>
  <cellStyleXfs count="65">
    <xf numFmtId="0" fontId="0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18" fillId="0" borderId="15" applyNumberFormat="0" applyFill="0" applyAlignment="0" applyProtection="0"/>
    <xf numFmtId="0" fontId="19" fillId="0" borderId="16" applyNumberFormat="0" applyFill="0" applyAlignment="0" applyProtection="0"/>
    <xf numFmtId="0" fontId="20" fillId="0" borderId="17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3" borderId="18" applyNumberFormat="0" applyAlignment="0" applyProtection="0"/>
    <xf numFmtId="0" fontId="24" fillId="14" borderId="19" applyNumberFormat="0" applyAlignment="0" applyProtection="0"/>
    <xf numFmtId="0" fontId="25" fillId="14" borderId="18" applyNumberFormat="0" applyAlignment="0" applyProtection="0"/>
    <xf numFmtId="0" fontId="26" fillId="0" borderId="20" applyNumberFormat="0" applyFill="0" applyAlignment="0" applyProtection="0"/>
    <xf numFmtId="0" fontId="2" fillId="15" borderId="21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" fillId="0" borderId="23" applyNumberFormat="0" applyFill="0" applyAlignment="0" applyProtection="0"/>
    <xf numFmtId="0" fontId="4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29" fillId="12" borderId="0" applyNumberFormat="0" applyBorder="0" applyAlignment="0" applyProtection="0"/>
    <xf numFmtId="0" fontId="1" fillId="16" borderId="22" applyNumberFormat="0" applyFont="0" applyAlignment="0" applyProtection="0"/>
    <xf numFmtId="0" fontId="30" fillId="0" borderId="0" applyNumberFormat="0" applyFill="0" applyBorder="0" applyAlignment="0" applyProtection="0"/>
    <xf numFmtId="42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12" borderId="0" applyNumberFormat="0" applyBorder="0" applyAlignment="0" applyProtection="0"/>
    <xf numFmtId="0" fontId="1" fillId="16" borderId="22" applyNumberFormat="0" applyFont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5" fillId="0" borderId="0"/>
    <xf numFmtId="0" fontId="37" fillId="0" borderId="2" applyNumberFormat="0" applyFill="0" applyProtection="0">
      <alignment horizontal="left"/>
    </xf>
    <xf numFmtId="0" fontId="5" fillId="0" borderId="0"/>
    <xf numFmtId="0" fontId="37" fillId="0" borderId="2" applyNumberFormat="0" applyFill="0" applyProtection="0">
      <alignment horizontal="left"/>
    </xf>
    <xf numFmtId="0" fontId="37" fillId="0" borderId="29" applyNumberFormat="0" applyFill="0" applyProtection="0">
      <alignment horizontal="left"/>
    </xf>
    <xf numFmtId="42" fontId="5" fillId="0" borderId="0" applyFont="0" applyFill="0" applyBorder="0" applyAlignment="0" applyProtection="0"/>
    <xf numFmtId="0" fontId="37" fillId="0" borderId="29" applyNumberFormat="0" applyFill="0" applyProtection="0">
      <alignment horizontal="left"/>
    </xf>
  </cellStyleXfs>
  <cellXfs count="2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0" fillId="0" borderId="0" xfId="0" applyAlignment="1">
      <alignment horizontal="center"/>
    </xf>
    <xf numFmtId="0" fontId="4" fillId="4" borderId="1" xfId="1" applyFont="1" applyFill="1" applyBorder="1" applyAlignment="1">
      <alignment horizontal="center"/>
    </xf>
    <xf numFmtId="164" fontId="6" fillId="5" borderId="1" xfId="1" applyNumberFormat="1" applyFont="1" applyFill="1" applyBorder="1"/>
    <xf numFmtId="0" fontId="6" fillId="5" borderId="1" xfId="1" applyFont="1" applyFill="1" applyBorder="1"/>
    <xf numFmtId="0" fontId="6" fillId="5" borderId="1" xfId="3" applyFont="1" applyFill="1" applyBorder="1"/>
    <xf numFmtId="0" fontId="6" fillId="5" borderId="1" xfId="0" applyFont="1" applyFill="1" applyBorder="1"/>
    <xf numFmtId="0" fontId="9" fillId="5" borderId="1" xfId="0" applyFont="1" applyFill="1" applyBorder="1" applyAlignment="1">
      <alignment vertical="center" wrapText="1"/>
    </xf>
    <xf numFmtId="0" fontId="4" fillId="6" borderId="0" xfId="0" applyFont="1" applyFill="1" applyAlignment="1">
      <alignment horizontal="center"/>
    </xf>
    <xf numFmtId="165" fontId="0" fillId="0" borderId="0" xfId="5" applyNumberFormat="1" applyFont="1" applyAlignment="1">
      <alignment horizontal="center"/>
    </xf>
    <xf numFmtId="0" fontId="1" fillId="5" borderId="1" xfId="0" applyFont="1" applyFill="1" applyBorder="1"/>
    <xf numFmtId="0" fontId="15" fillId="5" borderId="1" xfId="1" applyFont="1" applyFill="1" applyBorder="1" applyAlignment="1">
      <alignment vertical="center" wrapText="1"/>
    </xf>
    <xf numFmtId="0" fontId="15" fillId="5" borderId="1" xfId="1" applyFont="1" applyFill="1" applyBorder="1" applyAlignment="1">
      <alignment wrapText="1"/>
    </xf>
    <xf numFmtId="0" fontId="15" fillId="3" borderId="1" xfId="1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5" fillId="5" borderId="1" xfId="1" applyFont="1" applyFill="1" applyBorder="1" applyAlignment="1">
      <alignment vertical="center"/>
    </xf>
    <xf numFmtId="0" fontId="2" fillId="4" borderId="1" xfId="1" applyFont="1" applyFill="1" applyBorder="1"/>
    <xf numFmtId="0" fontId="7" fillId="5" borderId="1" xfId="4" applyFont="1" applyFill="1" applyBorder="1" applyAlignment="1">
      <alignment vertical="center"/>
    </xf>
    <xf numFmtId="0" fontId="8" fillId="5" borderId="1" xfId="0" applyFont="1" applyFill="1" applyBorder="1"/>
    <xf numFmtId="0" fontId="1" fillId="5" borderId="1" xfId="3" applyFont="1" applyFill="1" applyBorder="1" applyAlignment="1">
      <alignment vertical="center"/>
    </xf>
    <xf numFmtId="0" fontId="16" fillId="5" borderId="1" xfId="1" applyFont="1" applyFill="1" applyBorder="1"/>
    <xf numFmtId="0" fontId="14" fillId="5" borderId="1" xfId="3" applyFont="1" applyFill="1" applyBorder="1"/>
    <xf numFmtId="0" fontId="3" fillId="5" borderId="1" xfId="0" applyFont="1" applyFill="1" applyBorder="1"/>
    <xf numFmtId="0" fontId="6" fillId="5" borderId="1" xfId="3" applyFont="1" applyFill="1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/>
    <xf numFmtId="0" fontId="0" fillId="0" borderId="4" xfId="0" applyBorder="1" applyAlignment="1">
      <alignment horizontal="left" vertical="center" wrapText="1"/>
    </xf>
    <xf numFmtId="0" fontId="2" fillId="2" borderId="4" xfId="0" applyFont="1" applyFill="1" applyBorder="1" applyAlignment="1">
      <alignment horizontal="center"/>
    </xf>
    <xf numFmtId="164" fontId="6" fillId="0" borderId="4" xfId="1" applyNumberFormat="1" applyFont="1" applyBorder="1" applyAlignment="1">
      <alignment horizontal="left"/>
    </xf>
    <xf numFmtId="0" fontId="0" fillId="7" borderId="0" xfId="0" applyFill="1"/>
    <xf numFmtId="0" fontId="2" fillId="2" borderId="3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left"/>
    </xf>
    <xf numFmtId="14" fontId="0" fillId="0" borderId="0" xfId="0" applyNumberFormat="1"/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4" borderId="0" xfId="0" applyFont="1" applyFill="1" applyAlignment="1">
      <alignment horizontal="left"/>
    </xf>
    <xf numFmtId="165" fontId="0" fillId="0" borderId="4" xfId="5" applyNumberFormat="1" applyFont="1" applyBorder="1" applyAlignment="1">
      <alignment horizontal="center"/>
    </xf>
    <xf numFmtId="9" fontId="0" fillId="0" borderId="4" xfId="5" applyFont="1" applyBorder="1" applyAlignment="1">
      <alignment horizontal="center"/>
    </xf>
    <xf numFmtId="9" fontId="0" fillId="8" borderId="4" xfId="5" applyFont="1" applyFill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2" fillId="2" borderId="10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17" fillId="5" borderId="1" xfId="0" applyFont="1" applyFill="1" applyBorder="1"/>
    <xf numFmtId="17" fontId="0" fillId="0" borderId="0" xfId="0" applyNumberFormat="1"/>
    <xf numFmtId="0" fontId="0" fillId="9" borderId="4" xfId="0" applyFill="1" applyBorder="1"/>
    <xf numFmtId="9" fontId="0" fillId="9" borderId="0" xfId="5" applyFont="1" applyFill="1" applyAlignment="1">
      <alignment horizontal="center"/>
    </xf>
    <xf numFmtId="0" fontId="0" fillId="3" borderId="1" xfId="0" applyFill="1" applyBorder="1"/>
    <xf numFmtId="0" fontId="0" fillId="5" borderId="1" xfId="3" applyFont="1" applyFill="1" applyBorder="1"/>
    <xf numFmtId="0" fontId="0" fillId="5" borderId="1" xfId="0" applyFill="1" applyBorder="1"/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wrapText="1"/>
    </xf>
    <xf numFmtId="0" fontId="0" fillId="0" borderId="2" xfId="0" applyBorder="1" applyAlignment="1">
      <alignment horizontal="center" vertical="center" wrapText="1"/>
    </xf>
    <xf numFmtId="0" fontId="0" fillId="0" borderId="13" xfId="0" applyBorder="1"/>
    <xf numFmtId="9" fontId="0" fillId="0" borderId="13" xfId="5" applyFont="1" applyBorder="1" applyAlignment="1">
      <alignment horizontal="center"/>
    </xf>
    <xf numFmtId="17" fontId="0" fillId="0" borderId="0" xfId="0" applyNumberFormat="1" applyAlignment="1">
      <alignment horizontal="center"/>
    </xf>
    <xf numFmtId="0" fontId="0" fillId="3" borderId="4" xfId="0" applyFill="1" applyBorder="1"/>
    <xf numFmtId="9" fontId="0" fillId="0" borderId="0" xfId="0" applyNumberFormat="1" applyAlignment="1">
      <alignment horizontal="center"/>
    </xf>
    <xf numFmtId="17" fontId="0" fillId="0" borderId="24" xfId="0" applyNumberFormat="1" applyBorder="1"/>
    <xf numFmtId="9" fontId="0" fillId="0" borderId="24" xfId="5" applyFont="1" applyBorder="1" applyAlignment="1">
      <alignment vertical="center"/>
    </xf>
    <xf numFmtId="9" fontId="0" fillId="0" borderId="25" xfId="5" applyFont="1" applyBorder="1"/>
    <xf numFmtId="9" fontId="0" fillId="0" borderId="6" xfId="5" applyFont="1" applyBorder="1"/>
    <xf numFmtId="0" fontId="0" fillId="0" borderId="26" xfId="0" applyBorder="1"/>
    <xf numFmtId="9" fontId="0" fillId="0" borderId="27" xfId="5" applyFont="1" applyBorder="1"/>
    <xf numFmtId="9" fontId="0" fillId="0" borderId="0" xfId="5" applyFont="1" applyBorder="1"/>
    <xf numFmtId="0" fontId="0" fillId="0" borderId="14" xfId="0" applyBorder="1"/>
    <xf numFmtId="9" fontId="0" fillId="41" borderId="24" xfId="5" applyFont="1" applyFill="1" applyBorder="1"/>
    <xf numFmtId="9" fontId="0" fillId="41" borderId="28" xfId="5" applyFont="1" applyFill="1" applyBorder="1"/>
    <xf numFmtId="0" fontId="0" fillId="41" borderId="9" xfId="0" applyFill="1" applyBorder="1"/>
    <xf numFmtId="9" fontId="0" fillId="42" borderId="0" xfId="5" applyFont="1" applyFill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41" borderId="4" xfId="0" applyFill="1" applyBorder="1" applyAlignment="1">
      <alignment horizontal="left"/>
    </xf>
    <xf numFmtId="0" fontId="0" fillId="0" borderId="29" xfId="0" applyBorder="1"/>
    <xf numFmtId="0" fontId="0" fillId="41" borderId="4" xfId="0" applyFill="1" applyBorder="1"/>
    <xf numFmtId="0" fontId="0" fillId="0" borderId="4" xfId="0" applyBorder="1" applyAlignment="1">
      <alignment horizontal="left" vertical="center"/>
    </xf>
    <xf numFmtId="0" fontId="0" fillId="0" borderId="30" xfId="0" applyBorder="1"/>
    <xf numFmtId="9" fontId="0" fillId="0" borderId="0" xfId="5" applyFont="1"/>
    <xf numFmtId="0" fontId="6" fillId="0" borderId="29" xfId="3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0" fillId="0" borderId="5" xfId="0" applyBorder="1"/>
    <xf numFmtId="0" fontId="38" fillId="0" borderId="0" xfId="0" applyFont="1"/>
    <xf numFmtId="0" fontId="2" fillId="2" borderId="4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horizontal="center" vertical="center"/>
    </xf>
    <xf numFmtId="0" fontId="0" fillId="46" borderId="4" xfId="0" applyFill="1" applyBorder="1"/>
    <xf numFmtId="0" fontId="0" fillId="46" borderId="0" xfId="0" applyFill="1"/>
    <xf numFmtId="0" fontId="3" fillId="0" borderId="0" xfId="0" applyFont="1"/>
    <xf numFmtId="0" fontId="0" fillId="0" borderId="0" xfId="0" applyAlignment="1">
      <alignment horizontal="left" vertical="center"/>
    </xf>
    <xf numFmtId="164" fontId="6" fillId="0" borderId="4" xfId="1" applyNumberFormat="1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164" fontId="6" fillId="44" borderId="4" xfId="1" applyNumberFormat="1" applyFont="1" applyFill="1" applyBorder="1" applyAlignment="1">
      <alignment horizontal="left" vertical="center"/>
    </xf>
    <xf numFmtId="0" fontId="8" fillId="0" borderId="4" xfId="0" applyFont="1" applyBorder="1" applyAlignment="1">
      <alignment vertical="center" wrapText="1"/>
    </xf>
    <xf numFmtId="0" fontId="8" fillId="0" borderId="4" xfId="0" applyFont="1" applyBorder="1" applyAlignment="1">
      <alignment vertical="center"/>
    </xf>
    <xf numFmtId="0" fontId="8" fillId="44" borderId="29" xfId="0" applyFont="1" applyFill="1" applyBorder="1" applyAlignment="1">
      <alignment vertical="center"/>
    </xf>
    <xf numFmtId="164" fontId="6" fillId="45" borderId="4" xfId="1" applyNumberFormat="1" applyFont="1" applyFill="1" applyBorder="1" applyAlignment="1">
      <alignment horizontal="left" vertical="center"/>
    </xf>
    <xf numFmtId="0" fontId="0" fillId="42" borderId="29" xfId="0" applyFill="1" applyBorder="1"/>
    <xf numFmtId="0" fontId="2" fillId="2" borderId="8" xfId="0" applyFont="1" applyFill="1" applyBorder="1" applyAlignment="1">
      <alignment horizontal="left" vertical="center"/>
    </xf>
    <xf numFmtId="0" fontId="0" fillId="0" borderId="8" xfId="0" applyBorder="1" applyAlignment="1">
      <alignment horizontal="left"/>
    </xf>
    <xf numFmtId="164" fontId="6" fillId="0" borderId="8" xfId="1" applyNumberFormat="1" applyFont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left"/>
    </xf>
    <xf numFmtId="164" fontId="6" fillId="0" borderId="10" xfId="1" applyNumberFormat="1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left" vertical="center" wrapText="1"/>
    </xf>
    <xf numFmtId="0" fontId="0" fillId="0" borderId="12" xfId="0" applyBorder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29" xfId="0" applyBorder="1" applyAlignment="1">
      <alignment horizontal="left"/>
    </xf>
    <xf numFmtId="164" fontId="6" fillId="0" borderId="29" xfId="1" applyNumberFormat="1" applyFont="1" applyBorder="1" applyAlignment="1">
      <alignment horizontal="left"/>
    </xf>
    <xf numFmtId="0" fontId="0" fillId="0" borderId="29" xfId="0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24" xfId="0" applyBorder="1" applyAlignment="1">
      <alignment horizontal="left"/>
    </xf>
    <xf numFmtId="0" fontId="27" fillId="0" borderId="29" xfId="0" applyFont="1" applyBorder="1" applyAlignment="1">
      <alignment horizontal="left"/>
    </xf>
    <xf numFmtId="164" fontId="27" fillId="0" borderId="29" xfId="1" applyNumberFormat="1" applyFont="1" applyBorder="1" applyAlignment="1">
      <alignment horizontal="left"/>
    </xf>
    <xf numFmtId="0" fontId="1" fillId="0" borderId="29" xfId="0" applyFont="1" applyBorder="1"/>
    <xf numFmtId="0" fontId="39" fillId="0" borderId="0" xfId="0" applyFont="1"/>
    <xf numFmtId="0" fontId="6" fillId="0" borderId="4" xfId="0" applyFont="1" applyBorder="1" applyAlignment="1">
      <alignment horizontal="left"/>
    </xf>
    <xf numFmtId="164" fontId="6" fillId="41" borderId="4" xfId="1" applyNumberFormat="1" applyFont="1" applyFill="1" applyBorder="1" applyAlignment="1">
      <alignment horizontal="left" vertical="center"/>
    </xf>
    <xf numFmtId="0" fontId="0" fillId="43" borderId="0" xfId="0" applyFill="1" applyAlignment="1">
      <alignment vertical="center"/>
    </xf>
    <xf numFmtId="0" fontId="0" fillId="44" borderId="4" xfId="0" applyFill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13" xfId="0" applyBorder="1" applyAlignment="1">
      <alignment vertical="center"/>
    </xf>
    <xf numFmtId="0" fontId="0" fillId="43" borderId="13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horizontal="left" vertical="top"/>
    </xf>
    <xf numFmtId="0" fontId="0" fillId="44" borderId="4" xfId="0" applyFill="1" applyBorder="1" applyAlignment="1">
      <alignment vertical="center"/>
    </xf>
    <xf numFmtId="0" fontId="0" fillId="44" borderId="0" xfId="0" applyFill="1"/>
    <xf numFmtId="0" fontId="0" fillId="44" borderId="0" xfId="0" applyFill="1" applyAlignment="1">
      <alignment vertical="center"/>
    </xf>
    <xf numFmtId="0" fontId="0" fillId="44" borderId="4" xfId="0" applyFill="1" applyBorder="1"/>
    <xf numFmtId="0" fontId="0" fillId="3" borderId="0" xfId="0" applyFill="1"/>
    <xf numFmtId="0" fontId="0" fillId="0" borderId="10" xfId="0" applyBorder="1" applyAlignment="1">
      <alignment vertical="center"/>
    </xf>
    <xf numFmtId="0" fontId="0" fillId="0" borderId="13" xfId="0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12" xfId="0" applyBorder="1" applyAlignment="1">
      <alignment vertical="center"/>
    </xf>
    <xf numFmtId="0" fontId="8" fillId="0" borderId="0" xfId="0" applyFont="1"/>
    <xf numFmtId="0" fontId="0" fillId="0" borderId="5" xfId="0" applyBorder="1" applyAlignment="1">
      <alignment horizontal="left" vertical="center"/>
    </xf>
    <xf numFmtId="0" fontId="0" fillId="41" borderId="4" xfId="0" applyFill="1" applyBorder="1" applyAlignment="1">
      <alignment horizontal="left" vertical="center"/>
    </xf>
    <xf numFmtId="0" fontId="8" fillId="0" borderId="29" xfId="0" applyFont="1" applyBorder="1" applyAlignment="1">
      <alignment vertical="center"/>
    </xf>
    <xf numFmtId="0" fontId="0" fillId="41" borderId="4" xfId="0" applyFill="1" applyBorder="1" applyAlignment="1">
      <alignment vertical="center"/>
    </xf>
    <xf numFmtId="0" fontId="0" fillId="44" borderId="0" xfId="0" applyFill="1" applyAlignment="1">
      <alignment horizontal="left" vertical="center"/>
    </xf>
    <xf numFmtId="0" fontId="0" fillId="0" borderId="29" xfId="0" applyBorder="1" applyAlignment="1">
      <alignment vertical="center"/>
    </xf>
    <xf numFmtId="0" fontId="0" fillId="44" borderId="29" xfId="0" applyFill="1" applyBorder="1" applyAlignment="1">
      <alignment vertical="center"/>
    </xf>
    <xf numFmtId="0" fontId="0" fillId="0" borderId="33" xfId="0" applyBorder="1" applyAlignment="1">
      <alignment vertical="center"/>
    </xf>
    <xf numFmtId="0" fontId="0" fillId="8" borderId="4" xfId="0" applyFill="1" applyBorder="1" applyAlignment="1">
      <alignment horizontal="left" vertical="center"/>
    </xf>
    <xf numFmtId="0" fontId="0" fillId="5" borderId="4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4" xfId="0" applyFill="1" applyBorder="1" applyAlignment="1">
      <alignment horizontal="left" vertical="center"/>
    </xf>
    <xf numFmtId="0" fontId="40" fillId="44" borderId="4" xfId="0" applyFont="1" applyFill="1" applyBorder="1" applyAlignment="1">
      <alignment horizontal="left" vertical="center"/>
    </xf>
    <xf numFmtId="0" fontId="40" fillId="0" borderId="4" xfId="0" applyFont="1" applyBorder="1" applyAlignment="1">
      <alignment horizontal="left" vertical="center"/>
    </xf>
    <xf numFmtId="0" fontId="40" fillId="0" borderId="0" xfId="0" applyFont="1" applyAlignment="1">
      <alignment vertical="center"/>
    </xf>
    <xf numFmtId="0" fontId="40" fillId="41" borderId="4" xfId="0" applyFont="1" applyFill="1" applyBorder="1" applyAlignment="1">
      <alignment horizontal="left" vertical="center"/>
    </xf>
    <xf numFmtId="0" fontId="40" fillId="0" borderId="0" xfId="0" applyFont="1"/>
    <xf numFmtId="0" fontId="40" fillId="0" borderId="0" xfId="0" applyFont="1" applyAlignment="1">
      <alignment horizontal="left"/>
    </xf>
    <xf numFmtId="0" fontId="40" fillId="44" borderId="0" xfId="0" applyFont="1" applyFill="1" applyAlignment="1">
      <alignment horizontal="left" vertical="center"/>
    </xf>
    <xf numFmtId="0" fontId="40" fillId="44" borderId="0" xfId="0" applyFont="1" applyFill="1" applyAlignment="1">
      <alignment horizontal="left"/>
    </xf>
    <xf numFmtId="0" fontId="0" fillId="3" borderId="4" xfId="0" applyFill="1" applyBorder="1" applyAlignment="1">
      <alignment vertical="center"/>
    </xf>
    <xf numFmtId="0" fontId="41" fillId="0" borderId="0" xfId="0" applyFont="1"/>
    <xf numFmtId="0" fontId="0" fillId="3" borderId="4" xfId="0" applyFill="1" applyBorder="1" applyAlignment="1">
      <alignment horizontal="left" vertical="center"/>
    </xf>
    <xf numFmtId="164" fontId="6" fillId="3" borderId="4" xfId="1" applyNumberFormat="1" applyFont="1" applyFill="1" applyBorder="1" applyAlignment="1">
      <alignment horizontal="left" vertical="center"/>
    </xf>
    <xf numFmtId="0" fontId="0" fillId="3" borderId="0" xfId="0" applyFill="1" applyAlignment="1">
      <alignment vertical="center"/>
    </xf>
    <xf numFmtId="0" fontId="40" fillId="3" borderId="4" xfId="0" applyFont="1" applyFill="1" applyBorder="1" applyAlignment="1">
      <alignment horizontal="left" vertical="center"/>
    </xf>
    <xf numFmtId="0" fontId="2" fillId="2" borderId="29" xfId="0" applyFont="1" applyFill="1" applyBorder="1" applyAlignment="1">
      <alignment horizontal="center" vertical="center"/>
    </xf>
    <xf numFmtId="0" fontId="4" fillId="4" borderId="29" xfId="0" applyFont="1" applyFill="1" applyBorder="1" applyAlignment="1">
      <alignment horizontal="center"/>
    </xf>
    <xf numFmtId="0" fontId="0" fillId="0" borderId="29" xfId="0" applyBorder="1" applyAlignment="1">
      <alignment horizontal="left" vertical="center" wrapText="1"/>
    </xf>
    <xf numFmtId="0" fontId="0" fillId="0" borderId="29" xfId="0" applyBorder="1" applyAlignment="1">
      <alignment horizontal="left" vertical="top"/>
    </xf>
    <xf numFmtId="0" fontId="5" fillId="0" borderId="29" xfId="0" applyFont="1" applyBorder="1" applyAlignment="1">
      <alignment horizontal="left"/>
    </xf>
    <xf numFmtId="0" fontId="34" fillId="0" borderId="29" xfId="0" applyFont="1" applyBorder="1" applyAlignment="1">
      <alignment horizontal="left" vertical="center"/>
    </xf>
    <xf numFmtId="0" fontId="2" fillId="2" borderId="29" xfId="0" applyFont="1" applyFill="1" applyBorder="1" applyAlignment="1">
      <alignment horizontal="center"/>
    </xf>
    <xf numFmtId="0" fontId="42" fillId="5" borderId="4" xfId="0" applyFont="1" applyFill="1" applyBorder="1" applyAlignment="1">
      <alignment horizontal="left" vertical="center"/>
    </xf>
    <xf numFmtId="0" fontId="6" fillId="3" borderId="1" xfId="1" applyFont="1" applyFill="1" applyBorder="1"/>
    <xf numFmtId="164" fontId="6" fillId="3" borderId="1" xfId="1" applyNumberFormat="1" applyFont="1" applyFill="1" applyBorder="1"/>
    <xf numFmtId="0" fontId="40" fillId="0" borderId="0" xfId="0" applyFont="1" applyAlignment="1">
      <alignment horizontal="left" vertical="center"/>
    </xf>
    <xf numFmtId="0" fontId="43" fillId="0" borderId="0" xfId="0" applyFont="1"/>
    <xf numFmtId="0" fontId="0" fillId="3" borderId="0" xfId="0" applyFill="1" applyAlignment="1">
      <alignment horizontal="left" vertical="center"/>
    </xf>
    <xf numFmtId="0" fontId="0" fillId="3" borderId="10" xfId="0" applyFill="1" applyBorder="1" applyAlignment="1">
      <alignment vertical="center"/>
    </xf>
    <xf numFmtId="0" fontId="6" fillId="0" borderId="0" xfId="0" applyFont="1"/>
    <xf numFmtId="0" fontId="44" fillId="0" borderId="0" xfId="0" applyFont="1"/>
    <xf numFmtId="0" fontId="40" fillId="0" borderId="0" xfId="0" applyFont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12" xfId="0" applyFill="1" applyBorder="1" applyAlignment="1">
      <alignment vertical="center"/>
    </xf>
    <xf numFmtId="164" fontId="6" fillId="0" borderId="12" xfId="1" applyNumberFormat="1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0" fillId="44" borderId="12" xfId="0" applyFont="1" applyFill="1" applyBorder="1" applyAlignment="1">
      <alignment horizontal="left" vertical="center"/>
    </xf>
    <xf numFmtId="0" fontId="0" fillId="5" borderId="0" xfId="0" applyFill="1" applyAlignment="1">
      <alignment vertical="center"/>
    </xf>
    <xf numFmtId="0" fontId="0" fillId="5" borderId="7" xfId="0" applyFill="1" applyBorder="1" applyAlignment="1">
      <alignment vertical="center"/>
    </xf>
    <xf numFmtId="164" fontId="6" fillId="0" borderId="34" xfId="1" applyNumberFormat="1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0" fillId="0" borderId="7" xfId="0" applyBorder="1"/>
    <xf numFmtId="0" fontId="0" fillId="0" borderId="35" xfId="0" applyBorder="1" applyAlignment="1">
      <alignment horizontal="left" vertical="center"/>
    </xf>
    <xf numFmtId="0" fontId="0" fillId="3" borderId="34" xfId="0" applyFill="1" applyBorder="1" applyAlignment="1">
      <alignment horizontal="left" vertical="center"/>
    </xf>
    <xf numFmtId="0" fontId="0" fillId="0" borderId="34" xfId="0" applyBorder="1" applyAlignment="1">
      <alignment vertical="center"/>
    </xf>
    <xf numFmtId="0" fontId="40" fillId="44" borderId="34" xfId="0" applyFont="1" applyFill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8" fillId="0" borderId="0" xfId="0" applyFont="1" applyAlignment="1">
      <alignment vertical="center"/>
    </xf>
    <xf numFmtId="164" fontId="6" fillId="0" borderId="0" xfId="1" applyNumberFormat="1" applyFont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1" fillId="5" borderId="0" xfId="0" applyFont="1" applyFill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0" fontId="0" fillId="0" borderId="0" xfId="0" applyAlignment="1">
      <alignment horizontal="left" vertical="center"/>
    </xf>
    <xf numFmtId="16" fontId="0" fillId="0" borderId="7" xfId="0" applyNumberFormat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164" fontId="6" fillId="0" borderId="0" xfId="1" applyNumberFormat="1" applyFont="1" applyBorder="1" applyAlignment="1">
      <alignment horizontal="left" vertical="center"/>
    </xf>
    <xf numFmtId="0" fontId="0" fillId="0" borderId="0" xfId="0" applyBorder="1" applyAlignment="1">
      <alignment vertical="center"/>
    </xf>
  </cellXfs>
  <cellStyles count="65">
    <cellStyle name="20% - Énfasis1" xfId="21" builtinId="30" customBuiltin="1"/>
    <cellStyle name="20% - Énfasis2" xfId="24" builtinId="34" customBuiltin="1"/>
    <cellStyle name="20% - Énfasis3" xfId="27" builtinId="38" customBuiltin="1"/>
    <cellStyle name="20% - Énfasis4" xfId="30" builtinId="42" customBuiltin="1"/>
    <cellStyle name="20% - Énfasis5" xfId="33" builtinId="46" customBuiltin="1"/>
    <cellStyle name="20% - Énfasis6" xfId="36" builtinId="50" customBuiltin="1"/>
    <cellStyle name="40% - Énfasis1" xfId="22" builtinId="31" customBuiltin="1"/>
    <cellStyle name="40% - Énfasis2" xfId="25" builtinId="35" customBuiltin="1"/>
    <cellStyle name="40% - Énfasis3" xfId="28" builtinId="39" customBuiltin="1"/>
    <cellStyle name="40% - Énfasis4" xfId="31" builtinId="43" customBuiltin="1"/>
    <cellStyle name="40% - Énfasis5" xfId="34" builtinId="47" customBuiltin="1"/>
    <cellStyle name="40% - Énfasis6" xfId="37" builtinId="51" customBuiltin="1"/>
    <cellStyle name="60% - Énfasis1" xfId="52" builtinId="32" customBuiltin="1"/>
    <cellStyle name="60% - Énfasis1 2" xfId="38" xr:uid="{00000000-0005-0000-0000-000035000000}"/>
    <cellStyle name="60% - Énfasis2" xfId="53" builtinId="36" customBuiltin="1"/>
    <cellStyle name="60% - Énfasis2 2" xfId="39" xr:uid="{00000000-0005-0000-0000-000036000000}"/>
    <cellStyle name="60% - Énfasis3" xfId="54" builtinId="40" customBuiltin="1"/>
    <cellStyle name="60% - Énfasis3 2" xfId="40" xr:uid="{00000000-0005-0000-0000-000037000000}"/>
    <cellStyle name="60% - Énfasis4" xfId="55" builtinId="44" customBuiltin="1"/>
    <cellStyle name="60% - Énfasis4 2" xfId="41" xr:uid="{00000000-0005-0000-0000-000038000000}"/>
    <cellStyle name="60% - Énfasis5" xfId="56" builtinId="48" customBuiltin="1"/>
    <cellStyle name="60% - Énfasis5 2" xfId="42" xr:uid="{00000000-0005-0000-0000-000039000000}"/>
    <cellStyle name="60% - Énfasis6" xfId="57" builtinId="52" customBuiltin="1"/>
    <cellStyle name="60% - Énfasis6 2" xfId="43" xr:uid="{00000000-0005-0000-0000-00003A000000}"/>
    <cellStyle name="Bueno" xfId="10" builtinId="26" customBuiltin="1"/>
    <cellStyle name="Cálculo" xfId="14" builtinId="22" customBuiltin="1"/>
    <cellStyle name="Celda de comprobación" xfId="16" builtinId="23" customBuiltin="1"/>
    <cellStyle name="Celda vinculada" xfId="15" builtinId="24" customBuiltin="1"/>
    <cellStyle name="Encabezado 1" xfId="6" builtinId="16" customBuiltin="1"/>
    <cellStyle name="Encabezado 4" xfId="9" builtinId="19" customBuiltin="1"/>
    <cellStyle name="Énfasis1" xfId="20" builtinId="29" customBuiltin="1"/>
    <cellStyle name="Énfasis2" xfId="23" builtinId="33" customBuiltin="1"/>
    <cellStyle name="Énfasis3" xfId="26" builtinId="37" customBuiltin="1"/>
    <cellStyle name="Énfasis4" xfId="29" builtinId="41" customBuiltin="1"/>
    <cellStyle name="Énfasis5" xfId="32" builtinId="45" customBuiltin="1"/>
    <cellStyle name="Énfasis6" xfId="35" builtinId="49" customBuiltin="1"/>
    <cellStyle name="Entrada" xfId="12" builtinId="20" customBuiltin="1"/>
    <cellStyle name="Hipervínculo 2" xfId="48" xr:uid="{00000000-0005-0000-0000-00003B000000}"/>
    <cellStyle name="Hyperlink" xfId="59" xr:uid="{442D1C2B-5A0E-4BB4-B9F2-BEFF7A360DFC}"/>
    <cellStyle name="Hyperlink 2" xfId="61" xr:uid="{777CB4E9-02BC-4909-AB78-1894CD71BCD3}"/>
    <cellStyle name="Hyperlink 2 2" xfId="64" xr:uid="{11431249-3305-4161-B89C-618B2FC0A4A6}"/>
    <cellStyle name="Hyperlink 3" xfId="62" xr:uid="{DF6A0C6C-47CE-4954-BD58-F99618C75CDD}"/>
    <cellStyle name="Incorrecto" xfId="11" builtinId="27" customBuiltin="1"/>
    <cellStyle name="Moneda [0] 2" xfId="47" xr:uid="{00000000-0005-0000-0000-00003C000000}"/>
    <cellStyle name="Moneda [0] 2 2" xfId="63" xr:uid="{E8B8C92B-FA98-4A0B-9167-15C6D1119117}"/>
    <cellStyle name="Neutral" xfId="50" builtinId="28" customBuiltin="1"/>
    <cellStyle name="Neutral 2" xfId="44" xr:uid="{00000000-0005-0000-0000-00003D000000}"/>
    <cellStyle name="Normal" xfId="0" builtinId="0"/>
    <cellStyle name="Normal 12 2" xfId="1" xr:uid="{ED5761E2-21FB-4B30-B282-CC0CC71D7E2F}"/>
    <cellStyle name="Normal 2" xfId="2" xr:uid="{C792AD7C-F205-4A08-9D2B-B94ACBAB9C3F}"/>
    <cellStyle name="Normal 2 2" xfId="58" xr:uid="{C81F9453-91E6-4B3C-822F-48F60FA2181B}"/>
    <cellStyle name="Normal 3" xfId="60" xr:uid="{1A1EF058-7B07-4F0C-B8A2-768DE10731B6}"/>
    <cellStyle name="Normal 4" xfId="3" xr:uid="{417A1A19-30F4-4E48-8A6A-C28CC3F13262}"/>
    <cellStyle name="Normal 7" xfId="4" xr:uid="{678862C3-7F21-4C84-9B15-93CA57770A5F}"/>
    <cellStyle name="Notas" xfId="51" builtinId="10" customBuiltin="1"/>
    <cellStyle name="Notas 2" xfId="45" xr:uid="{00000000-0005-0000-0000-000022000000}"/>
    <cellStyle name="Porcentaje" xfId="5" builtinId="5"/>
    <cellStyle name="Salida" xfId="13" builtinId="21" customBuiltin="1"/>
    <cellStyle name="Texto de advertencia" xfId="17" builtinId="11" customBuiltin="1"/>
    <cellStyle name="Texto explicativo" xfId="18" builtinId="53" customBuiltin="1"/>
    <cellStyle name="Título" xfId="49" builtinId="15" customBuiltin="1"/>
    <cellStyle name="Título 2" xfId="7" builtinId="17" customBuiltin="1"/>
    <cellStyle name="Título 3" xfId="8" builtinId="18" customBuiltin="1"/>
    <cellStyle name="Título 4" xfId="46" xr:uid="{00000000-0005-0000-0000-00003F000000}"/>
    <cellStyle name="Total" xfId="19" builtinId="25" customBuiltin="1"/>
  </cellStyles>
  <dxfs count="2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B9B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/>
    </dxf>
    <dxf>
      <fill>
        <patternFill>
          <bgColor auto="1"/>
        </patternFill>
      </fill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8585"/>
      <color rgb="FFFF5353"/>
      <color rgb="FFFFB9B9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uarios\avlopez\AppData\Local\Microsoft\Windows\INetCache\Content.Outlook\72OZ45JM\Informe%20M&#225;quinas%20activas%20e%20inactivas%20Noviembre%2030%20-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 1"/>
    </sheetNames>
    <sheetDataSet>
      <sheetData sheetId="0">
        <row r="1">
          <cell r="A1" t="str">
            <v>Name</v>
          </cell>
          <cell r="B1" t="str">
            <v>Serial</v>
          </cell>
          <cell r="C1" t="str">
            <v>OC Provisioning</v>
          </cell>
        </row>
        <row r="2">
          <cell r="B2" t="str">
            <v>2957PYS</v>
          </cell>
          <cell r="C2">
            <v>2787369</v>
          </cell>
        </row>
        <row r="3">
          <cell r="B3" t="str">
            <v>2CE40706RL</v>
          </cell>
          <cell r="C3">
            <v>1673984</v>
          </cell>
        </row>
        <row r="4">
          <cell r="B4" t="str">
            <v>2E057346H</v>
          </cell>
          <cell r="C4">
            <v>2091592</v>
          </cell>
        </row>
        <row r="5">
          <cell r="B5" t="str">
            <v>5CG6234FWG</v>
          </cell>
          <cell r="C5">
            <v>1746162</v>
          </cell>
        </row>
        <row r="6">
          <cell r="B6" t="str">
            <v>86M14S1</v>
          </cell>
          <cell r="C6">
            <v>1738209</v>
          </cell>
        </row>
        <row r="7">
          <cell r="B7" t="str">
            <v>9E016709H</v>
          </cell>
          <cell r="C7">
            <v>2021832</v>
          </cell>
        </row>
        <row r="8">
          <cell r="B8" t="str">
            <v>SR902VWXG</v>
          </cell>
          <cell r="C8">
            <v>1968560</v>
          </cell>
        </row>
        <row r="9">
          <cell r="B9" t="str">
            <v>98HPRM1</v>
          </cell>
          <cell r="C9">
            <v>1</v>
          </cell>
        </row>
        <row r="10">
          <cell r="B10" t="str">
            <v>99338492Q</v>
          </cell>
          <cell r="C10">
            <v>1</v>
          </cell>
        </row>
        <row r="11">
          <cell r="B11" t="str">
            <v>LXPMJ0202900610D011601</v>
          </cell>
          <cell r="C11">
            <v>1</v>
          </cell>
        </row>
        <row r="12">
          <cell r="B12" t="str">
            <v>79672099Q</v>
          </cell>
          <cell r="C12">
            <v>1</v>
          </cell>
        </row>
        <row r="13">
          <cell r="B13" t="str">
            <v>7A592252Q</v>
          </cell>
          <cell r="C13">
            <v>1</v>
          </cell>
        </row>
        <row r="14">
          <cell r="B14" t="str">
            <v>MXJ92307QF</v>
          </cell>
          <cell r="C14">
            <v>1</v>
          </cell>
        </row>
        <row r="15">
          <cell r="B15" t="str">
            <v>5FN9C81</v>
          </cell>
          <cell r="C15">
            <v>1</v>
          </cell>
        </row>
        <row r="16">
          <cell r="B16" t="str">
            <v>5CD649546L</v>
          </cell>
          <cell r="C16">
            <v>1690005</v>
          </cell>
        </row>
        <row r="17">
          <cell r="B17" t="str">
            <v>MXL40710MH</v>
          </cell>
          <cell r="C17">
            <v>1291403</v>
          </cell>
        </row>
        <row r="18">
          <cell r="B18" t="str">
            <v>CS01635853</v>
          </cell>
          <cell r="C18">
            <v>20003821</v>
          </cell>
        </row>
        <row r="19">
          <cell r="B19" t="str">
            <v>SMJWLCFY</v>
          </cell>
          <cell r="C19">
            <v>1</v>
          </cell>
        </row>
        <row r="20">
          <cell r="B20" t="str">
            <v>5CD7265B20</v>
          </cell>
          <cell r="C20">
            <v>20339575</v>
          </cell>
        </row>
        <row r="21">
          <cell r="B21" t="str">
            <v>5CD8020P7N</v>
          </cell>
          <cell r="C21">
            <v>20325112</v>
          </cell>
        </row>
        <row r="22">
          <cell r="B22" t="str">
            <v>5CD805DG2T</v>
          </cell>
          <cell r="C22">
            <v>20320121</v>
          </cell>
        </row>
        <row r="23">
          <cell r="B23" t="str">
            <v>5CG026BXK5</v>
          </cell>
          <cell r="C23">
            <v>20320120</v>
          </cell>
        </row>
        <row r="24">
          <cell r="B24" t="str">
            <v>5CG1490HQY</v>
          </cell>
          <cell r="C24">
            <v>20483759</v>
          </cell>
        </row>
        <row r="25">
          <cell r="B25" t="str">
            <v>C02KGBDDDV33</v>
          </cell>
          <cell r="C25">
            <v>20191290</v>
          </cell>
        </row>
        <row r="26">
          <cell r="B26" t="str">
            <v>NXVBPAA0016490904E6600</v>
          </cell>
          <cell r="C26">
            <v>1748988</v>
          </cell>
        </row>
        <row r="27">
          <cell r="B27" t="str">
            <v>5CG3493J9L</v>
          </cell>
          <cell r="C27">
            <v>972514</v>
          </cell>
        </row>
        <row r="28">
          <cell r="B28" t="str">
            <v>12030877167</v>
          </cell>
          <cell r="C28">
            <v>3042167</v>
          </cell>
        </row>
        <row r="29">
          <cell r="B29" t="str">
            <v>41717FU</v>
          </cell>
          <cell r="C29">
            <v>20000605</v>
          </cell>
        </row>
        <row r="30">
          <cell r="B30" t="str">
            <v>MJOCOSKF</v>
          </cell>
          <cell r="C30">
            <v>20162323</v>
          </cell>
        </row>
        <row r="31">
          <cell r="B31" t="str">
            <v>5CG5344WPP</v>
          </cell>
          <cell r="C31">
            <v>1255199</v>
          </cell>
        </row>
        <row r="32">
          <cell r="B32" t="str">
            <v>2DC12Q1</v>
          </cell>
          <cell r="C32">
            <v>1431343</v>
          </cell>
        </row>
        <row r="33">
          <cell r="B33" t="str">
            <v>5CD5494R3Z</v>
          </cell>
          <cell r="C33">
            <v>1315085</v>
          </cell>
        </row>
        <row r="34">
          <cell r="B34" t="str">
            <v>HMB893ABB00171F</v>
          </cell>
          <cell r="C34">
            <v>1</v>
          </cell>
        </row>
        <row r="35">
          <cell r="B35" t="str">
            <v>YJ00L6DH</v>
          </cell>
          <cell r="C35">
            <v>2732267</v>
          </cell>
        </row>
        <row r="36">
          <cell r="B36" t="str">
            <v>BR1JDG1</v>
          </cell>
          <cell r="C36">
            <v>1</v>
          </cell>
        </row>
        <row r="37">
          <cell r="B37" t="str">
            <v>MXL11510FT</v>
          </cell>
          <cell r="C37">
            <v>1178593</v>
          </cell>
        </row>
        <row r="38">
          <cell r="B38" t="str">
            <v>5CG5344WFL</v>
          </cell>
          <cell r="C38">
            <v>1253665</v>
          </cell>
        </row>
        <row r="39">
          <cell r="B39" t="str">
            <v>LKNMNYC</v>
          </cell>
          <cell r="C39">
            <v>1</v>
          </cell>
        </row>
        <row r="40">
          <cell r="B40" t="str">
            <v>H7Y0QP1</v>
          </cell>
          <cell r="C40">
            <v>1</v>
          </cell>
        </row>
        <row r="41">
          <cell r="B41" t="str">
            <v>LXPMJ02029006260A21601</v>
          </cell>
          <cell r="C41">
            <v>1272498</v>
          </cell>
        </row>
        <row r="42">
          <cell r="B42" t="str">
            <v>5CD60723GT</v>
          </cell>
          <cell r="C42">
            <v>1277588</v>
          </cell>
        </row>
        <row r="43">
          <cell r="B43" t="str">
            <v>LR3T0B9</v>
          </cell>
          <cell r="C43">
            <v>1157224</v>
          </cell>
        </row>
        <row r="44">
          <cell r="B44" t="str">
            <v>R9LDBWP</v>
          </cell>
          <cell r="C44">
            <v>1</v>
          </cell>
        </row>
        <row r="45">
          <cell r="B45" t="str">
            <v>1B210977W</v>
          </cell>
          <cell r="C45">
            <v>1</v>
          </cell>
        </row>
        <row r="46">
          <cell r="B46" t="str">
            <v>MJ002LNK</v>
          </cell>
          <cell r="C46">
            <v>1329477</v>
          </cell>
        </row>
        <row r="47">
          <cell r="B47" t="str">
            <v>C07LK04QF4MH</v>
          </cell>
          <cell r="C47">
            <v>2302499</v>
          </cell>
        </row>
        <row r="48">
          <cell r="B48" t="str">
            <v>C07LK04SF4MH</v>
          </cell>
          <cell r="C48">
            <v>20111049</v>
          </cell>
        </row>
        <row r="49">
          <cell r="B49" t="str">
            <v>62D2NG1</v>
          </cell>
          <cell r="C49">
            <v>1</v>
          </cell>
        </row>
        <row r="50">
          <cell r="B50" t="str">
            <v>2UA7212B9D</v>
          </cell>
          <cell r="C50">
            <v>2116435</v>
          </cell>
        </row>
        <row r="51">
          <cell r="B51" t="str">
            <v>2UA7511HV8</v>
          </cell>
          <cell r="C51">
            <v>2106337</v>
          </cell>
        </row>
        <row r="52">
          <cell r="B52" t="str">
            <v>2UA8142644</v>
          </cell>
          <cell r="C52">
            <v>2175346</v>
          </cell>
        </row>
        <row r="53">
          <cell r="B53" t="str">
            <v>2UA814264B</v>
          </cell>
          <cell r="C53">
            <v>2106123</v>
          </cell>
        </row>
        <row r="54">
          <cell r="B54" t="str">
            <v>2UA814264K</v>
          </cell>
          <cell r="C54">
            <v>1953972</v>
          </cell>
        </row>
        <row r="55">
          <cell r="B55" t="str">
            <v>2UA814264Q</v>
          </cell>
          <cell r="C55">
            <v>2106119</v>
          </cell>
        </row>
        <row r="56">
          <cell r="B56" t="str">
            <v>2UA814264W</v>
          </cell>
          <cell r="C56">
            <v>1953978</v>
          </cell>
        </row>
        <row r="57">
          <cell r="B57" t="str">
            <v>2UA8142659</v>
          </cell>
          <cell r="C57">
            <v>2106122</v>
          </cell>
        </row>
        <row r="58">
          <cell r="B58" t="str">
            <v>C07LK04TF4MH</v>
          </cell>
          <cell r="C58">
            <v>20191642</v>
          </cell>
        </row>
        <row r="59">
          <cell r="B59" t="str">
            <v>5CD8154L1N</v>
          </cell>
          <cell r="C59">
            <v>2283243</v>
          </cell>
        </row>
        <row r="60">
          <cell r="B60" t="str">
            <v>5CD6190DSB</v>
          </cell>
          <cell r="C60">
            <v>2151951</v>
          </cell>
        </row>
        <row r="61">
          <cell r="B61" t="str">
            <v>5CD6190ZBC</v>
          </cell>
          <cell r="C61">
            <v>2360468</v>
          </cell>
        </row>
        <row r="62">
          <cell r="B62" t="str">
            <v>5CD738B50F</v>
          </cell>
          <cell r="C62">
            <v>2283250</v>
          </cell>
        </row>
        <row r="63">
          <cell r="B63" t="str">
            <v>5CD8365WLG</v>
          </cell>
          <cell r="C63">
            <v>2256444</v>
          </cell>
        </row>
        <row r="64">
          <cell r="B64" t="str">
            <v>5CD85198ZZ</v>
          </cell>
          <cell r="C64">
            <v>2256022</v>
          </cell>
        </row>
        <row r="65">
          <cell r="B65" t="str">
            <v>5CD852238P</v>
          </cell>
          <cell r="C65">
            <v>2256024</v>
          </cell>
        </row>
        <row r="66">
          <cell r="B66" t="str">
            <v>5CD85223BZ</v>
          </cell>
          <cell r="C66">
            <v>2256023</v>
          </cell>
        </row>
        <row r="67">
          <cell r="B67" t="str">
            <v>8CG9114DPB</v>
          </cell>
          <cell r="C67">
            <v>2382347</v>
          </cell>
        </row>
        <row r="68">
          <cell r="B68" t="str">
            <v>8CG9114DPJ</v>
          </cell>
          <cell r="C68">
            <v>2382346</v>
          </cell>
        </row>
        <row r="69">
          <cell r="B69" t="str">
            <v>8CG9114DQ4</v>
          </cell>
          <cell r="C69">
            <v>2384223</v>
          </cell>
        </row>
        <row r="70">
          <cell r="B70" t="str">
            <v>8CG9114GDM</v>
          </cell>
          <cell r="C70">
            <v>2384222</v>
          </cell>
        </row>
        <row r="71">
          <cell r="B71" t="str">
            <v>CND5126FYV</v>
          </cell>
          <cell r="C71">
            <v>2160541</v>
          </cell>
        </row>
        <row r="72">
          <cell r="B72" t="str">
            <v>CND5141JYM</v>
          </cell>
          <cell r="C72">
            <v>2378988</v>
          </cell>
        </row>
        <row r="73">
          <cell r="B73" t="str">
            <v>CND51639YJ</v>
          </cell>
          <cell r="C73">
            <v>2187078</v>
          </cell>
        </row>
        <row r="74">
          <cell r="B74" t="str">
            <v>MJ00G0C6</v>
          </cell>
          <cell r="C74">
            <v>2238377</v>
          </cell>
        </row>
        <row r="75">
          <cell r="B75" t="str">
            <v>MJ00G0EF</v>
          </cell>
          <cell r="C75">
            <v>2238391</v>
          </cell>
        </row>
        <row r="76">
          <cell r="B76" t="str">
            <v>MJ00U7P4</v>
          </cell>
          <cell r="C76">
            <v>2081872</v>
          </cell>
        </row>
        <row r="77">
          <cell r="B77" t="str">
            <v>MJ0833T</v>
          </cell>
          <cell r="C77">
            <v>2213378</v>
          </cell>
        </row>
        <row r="78">
          <cell r="B78" t="str">
            <v>MXL4241WGP</v>
          </cell>
          <cell r="C78">
            <v>2156415</v>
          </cell>
        </row>
        <row r="79">
          <cell r="B79" t="str">
            <v>MXL4321HW6</v>
          </cell>
          <cell r="C79">
            <v>2280009</v>
          </cell>
        </row>
        <row r="80">
          <cell r="B80" t="str">
            <v>MXL4321HWL</v>
          </cell>
          <cell r="C80">
            <v>2081395</v>
          </cell>
        </row>
        <row r="81">
          <cell r="B81" t="str">
            <v>MXL4321HWR</v>
          </cell>
          <cell r="C81">
            <v>2190775</v>
          </cell>
        </row>
        <row r="82">
          <cell r="B82" t="str">
            <v>MXL4492KSY</v>
          </cell>
          <cell r="C82">
            <v>2216959</v>
          </cell>
        </row>
        <row r="83">
          <cell r="B83" t="str">
            <v>MXL5450S8Z</v>
          </cell>
          <cell r="C83">
            <v>2141663</v>
          </cell>
        </row>
        <row r="84">
          <cell r="B84" t="str">
            <v>MXL5450S99</v>
          </cell>
          <cell r="C84">
            <v>2332655</v>
          </cell>
        </row>
        <row r="85">
          <cell r="B85" t="str">
            <v>MXL5450X9Y</v>
          </cell>
          <cell r="C85">
            <v>2230687</v>
          </cell>
        </row>
        <row r="86">
          <cell r="B86" t="str">
            <v>MXL5450XBR</v>
          </cell>
          <cell r="C86">
            <v>2161873</v>
          </cell>
        </row>
        <row r="87">
          <cell r="B87" t="str">
            <v>R9V4DCC</v>
          </cell>
          <cell r="C87">
            <v>2157205</v>
          </cell>
        </row>
        <row r="88">
          <cell r="B88" t="str">
            <v>MJ00U7P2</v>
          </cell>
          <cell r="C88">
            <v>2195660</v>
          </cell>
        </row>
        <row r="89">
          <cell r="B89" t="str">
            <v>DW5G1Y1</v>
          </cell>
          <cell r="C89">
            <v>1320327</v>
          </cell>
        </row>
        <row r="90">
          <cell r="B90" t="str">
            <v>5CG6020BYY</v>
          </cell>
          <cell r="C90">
            <v>1559216</v>
          </cell>
        </row>
        <row r="91">
          <cell r="B91" t="str">
            <v>SPF05YAFV</v>
          </cell>
          <cell r="C91">
            <v>1303867</v>
          </cell>
        </row>
        <row r="92">
          <cell r="B92" t="str">
            <v>LXR5X020230321D8B92500</v>
          </cell>
          <cell r="C92">
            <v>1</v>
          </cell>
        </row>
        <row r="93">
          <cell r="B93" t="str">
            <v>5CD8238JKZ</v>
          </cell>
          <cell r="C93">
            <v>2121895</v>
          </cell>
        </row>
        <row r="94">
          <cell r="B94" t="str">
            <v>CND53663ZY</v>
          </cell>
          <cell r="C94">
            <v>2100736</v>
          </cell>
        </row>
        <row r="95">
          <cell r="B95" t="str">
            <v>5CD8238JM4</v>
          </cell>
          <cell r="C95">
            <v>1956081</v>
          </cell>
        </row>
        <row r="96">
          <cell r="B96" t="str">
            <v>AS11797</v>
          </cell>
          <cell r="C96">
            <v>1712569</v>
          </cell>
        </row>
        <row r="97">
          <cell r="B97" t="str">
            <v>99ZTRM1</v>
          </cell>
          <cell r="C97">
            <v>1</v>
          </cell>
        </row>
        <row r="98">
          <cell r="B98" t="str">
            <v>5CG9275FJC</v>
          </cell>
          <cell r="C98">
            <v>2788930</v>
          </cell>
        </row>
        <row r="99">
          <cell r="B99" t="str">
            <v>M08RM9R</v>
          </cell>
          <cell r="C99">
            <v>2789157</v>
          </cell>
        </row>
        <row r="100">
          <cell r="B100" t="str">
            <v>MP1LGTBW</v>
          </cell>
          <cell r="C100">
            <v>2484870</v>
          </cell>
        </row>
        <row r="101">
          <cell r="B101" t="str">
            <v>AV6164</v>
          </cell>
          <cell r="C101">
            <v>1</v>
          </cell>
        </row>
        <row r="102">
          <cell r="B102" t="str">
            <v>CNU3079Y69</v>
          </cell>
          <cell r="C102">
            <v>2896313</v>
          </cell>
        </row>
        <row r="103">
          <cell r="B103" t="str">
            <v>GX18CSF1</v>
          </cell>
          <cell r="C103">
            <v>1408122</v>
          </cell>
        </row>
        <row r="104">
          <cell r="B104" t="str">
            <v>AV6817</v>
          </cell>
          <cell r="C104">
            <v>1</v>
          </cell>
        </row>
        <row r="105">
          <cell r="B105" t="str">
            <v>5A707707Q</v>
          </cell>
          <cell r="C105">
            <v>1</v>
          </cell>
        </row>
        <row r="106">
          <cell r="B106" t="str">
            <v>6A170966Q</v>
          </cell>
          <cell r="C106">
            <v>1</v>
          </cell>
        </row>
        <row r="107">
          <cell r="B107" t="str">
            <v>ML56540</v>
          </cell>
          <cell r="C107">
            <v>992796</v>
          </cell>
        </row>
        <row r="108">
          <cell r="B108" t="str">
            <v>MJRLCH2</v>
          </cell>
          <cell r="C108">
            <v>1344605</v>
          </cell>
        </row>
        <row r="109">
          <cell r="B109" t="str">
            <v>3XQRNW1</v>
          </cell>
          <cell r="C109">
            <v>2872568</v>
          </cell>
        </row>
        <row r="110">
          <cell r="B110" t="str">
            <v>F37CCZ1</v>
          </cell>
          <cell r="C110">
            <v>20531464</v>
          </cell>
        </row>
        <row r="111">
          <cell r="B111" t="str">
            <v>006326</v>
          </cell>
          <cell r="C111">
            <v>1371405</v>
          </cell>
        </row>
        <row r="112">
          <cell r="B112" t="str">
            <v>WB14557251</v>
          </cell>
          <cell r="C112">
            <v>994745</v>
          </cell>
        </row>
        <row r="113">
          <cell r="B113" t="str">
            <v>MP1ZNKM</v>
          </cell>
          <cell r="C113">
            <v>1339922</v>
          </cell>
        </row>
        <row r="114">
          <cell r="B114" t="str">
            <v>LRWGNWK</v>
          </cell>
          <cell r="C114">
            <v>1019581</v>
          </cell>
        </row>
        <row r="115">
          <cell r="B115" t="str">
            <v>1S01962BSLRWGNWK</v>
          </cell>
          <cell r="C115">
            <v>1</v>
          </cell>
        </row>
        <row r="116">
          <cell r="B116" t="str">
            <v>3SPQM22</v>
          </cell>
          <cell r="C116">
            <v>1462937</v>
          </cell>
        </row>
        <row r="117">
          <cell r="B117" t="str">
            <v>HYXT91LCC00538</v>
          </cell>
          <cell r="C117">
            <v>1416538</v>
          </cell>
        </row>
        <row r="118">
          <cell r="B118" t="str">
            <v>CYB36V1</v>
          </cell>
          <cell r="C118">
            <v>1379425</v>
          </cell>
        </row>
        <row r="119">
          <cell r="B119" t="str">
            <v>CNC3079YXR</v>
          </cell>
          <cell r="C119">
            <v>2783290</v>
          </cell>
        </row>
        <row r="120">
          <cell r="B120" t="str">
            <v>MXL309336Y</v>
          </cell>
          <cell r="C120">
            <v>1291407</v>
          </cell>
        </row>
        <row r="121">
          <cell r="B121" t="str">
            <v>FN23M12</v>
          </cell>
          <cell r="C121">
            <v>1</v>
          </cell>
        </row>
        <row r="122">
          <cell r="B122" t="str">
            <v>6PDKWW1</v>
          </cell>
          <cell r="C122">
            <v>1463618</v>
          </cell>
        </row>
        <row r="123">
          <cell r="B123" t="str">
            <v>839MXV1</v>
          </cell>
          <cell r="C123">
            <v>20531464</v>
          </cell>
        </row>
        <row r="124">
          <cell r="B124" t="str">
            <v>GY926V1</v>
          </cell>
          <cell r="C124">
            <v>20062187</v>
          </cell>
        </row>
        <row r="125">
          <cell r="B125" t="str">
            <v>3T7PM22</v>
          </cell>
          <cell r="C125">
            <v>1450765</v>
          </cell>
        </row>
        <row r="126">
          <cell r="B126" t="str">
            <v>BRYPM12</v>
          </cell>
          <cell r="C126">
            <v>1288944</v>
          </cell>
        </row>
        <row r="127">
          <cell r="B127" t="str">
            <v>903MLV1</v>
          </cell>
          <cell r="C127">
            <v>1</v>
          </cell>
        </row>
        <row r="128">
          <cell r="B128" t="str">
            <v>MXL1150VKP</v>
          </cell>
          <cell r="C128">
            <v>2132073</v>
          </cell>
        </row>
        <row r="129">
          <cell r="B129" t="str">
            <v>CND441762M</v>
          </cell>
          <cell r="C129">
            <v>2220097</v>
          </cell>
        </row>
        <row r="130">
          <cell r="B130" t="str">
            <v>MXL11510VY</v>
          </cell>
          <cell r="C130">
            <v>1175838</v>
          </cell>
        </row>
        <row r="131">
          <cell r="B131" t="str">
            <v>634ZB42</v>
          </cell>
          <cell r="C131">
            <v>1</v>
          </cell>
        </row>
        <row r="132">
          <cell r="B132" t="str">
            <v>6330C42</v>
          </cell>
          <cell r="C132">
            <v>1</v>
          </cell>
        </row>
        <row r="133">
          <cell r="B133" t="str">
            <v>87FKWW1</v>
          </cell>
          <cell r="C133">
            <v>1</v>
          </cell>
        </row>
        <row r="134">
          <cell r="B134" t="str">
            <v>BRBWYZ1</v>
          </cell>
          <cell r="C134">
            <v>1669868</v>
          </cell>
        </row>
        <row r="135">
          <cell r="B135" t="str">
            <v>MJVMCDX</v>
          </cell>
          <cell r="C135">
            <v>1370802</v>
          </cell>
        </row>
        <row r="136">
          <cell r="B136" t="str">
            <v>CB31988823</v>
          </cell>
          <cell r="C136">
            <v>1592251</v>
          </cell>
        </row>
        <row r="137">
          <cell r="B137" t="str">
            <v>BW3MGX1</v>
          </cell>
          <cell r="C137">
            <v>20423511</v>
          </cell>
        </row>
        <row r="138">
          <cell r="B138" t="str">
            <v>C02V99ZWJ1WK</v>
          </cell>
          <cell r="C138">
            <v>1624702</v>
          </cell>
        </row>
        <row r="139">
          <cell r="B139" t="str">
            <v>C07JC03JF4MC</v>
          </cell>
          <cell r="C139">
            <v>1</v>
          </cell>
        </row>
        <row r="140">
          <cell r="B140" t="str">
            <v>C1MKCFC4DTY3</v>
          </cell>
          <cell r="C140">
            <v>2021832</v>
          </cell>
        </row>
        <row r="141">
          <cell r="B141" t="str">
            <v>3SLPM22</v>
          </cell>
          <cell r="C141">
            <v>1</v>
          </cell>
        </row>
        <row r="142">
          <cell r="B142" t="str">
            <v>1T43M12</v>
          </cell>
          <cell r="C142">
            <v>1535776</v>
          </cell>
        </row>
        <row r="143">
          <cell r="B143" t="str">
            <v>R9MNTTZ</v>
          </cell>
          <cell r="C143">
            <v>1301983</v>
          </cell>
        </row>
        <row r="144">
          <cell r="B144" t="str">
            <v>CQ88WF2</v>
          </cell>
          <cell r="C144">
            <v>1458708</v>
          </cell>
        </row>
        <row r="145">
          <cell r="B145" t="str">
            <v>PF00XPME</v>
          </cell>
          <cell r="C145">
            <v>1352429</v>
          </cell>
        </row>
        <row r="146">
          <cell r="B146" t="str">
            <v>0578NQS</v>
          </cell>
          <cell r="C146">
            <v>1234979</v>
          </cell>
        </row>
        <row r="147">
          <cell r="B147" t="str">
            <v>MXL11510H3</v>
          </cell>
          <cell r="C147">
            <v>1380949</v>
          </cell>
        </row>
        <row r="148">
          <cell r="B148" t="str">
            <v>MXL1150SM6</v>
          </cell>
          <cell r="C148">
            <v>1380949</v>
          </cell>
        </row>
        <row r="149">
          <cell r="B149" t="str">
            <v>MXL11510B6</v>
          </cell>
          <cell r="C149">
            <v>1380949</v>
          </cell>
        </row>
        <row r="150">
          <cell r="B150" t="str">
            <v>MXL1150T07</v>
          </cell>
          <cell r="C150">
            <v>1380949</v>
          </cell>
        </row>
        <row r="151">
          <cell r="B151" t="str">
            <v>MXL11510HG</v>
          </cell>
          <cell r="C151">
            <v>1380949</v>
          </cell>
        </row>
        <row r="152">
          <cell r="B152" t="str">
            <v>MXL11510FL</v>
          </cell>
          <cell r="C152">
            <v>1380949</v>
          </cell>
        </row>
        <row r="153">
          <cell r="B153" t="str">
            <v>MXL1150SMK</v>
          </cell>
          <cell r="C153">
            <v>1380949</v>
          </cell>
        </row>
        <row r="154">
          <cell r="B154" t="str">
            <v>MXL1150SQD</v>
          </cell>
          <cell r="C154">
            <v>1380949</v>
          </cell>
        </row>
        <row r="155">
          <cell r="B155" t="str">
            <v>MXL1150SMD</v>
          </cell>
          <cell r="C155">
            <v>1380949</v>
          </cell>
        </row>
        <row r="156">
          <cell r="B156" t="str">
            <v>MXL1150SPB</v>
          </cell>
          <cell r="C156">
            <v>1380949</v>
          </cell>
        </row>
        <row r="157">
          <cell r="B157" t="str">
            <v>MXL11510B5</v>
          </cell>
          <cell r="C157">
            <v>1380949</v>
          </cell>
        </row>
        <row r="158">
          <cell r="B158" t="str">
            <v>MXL1150V4F</v>
          </cell>
          <cell r="C158">
            <v>1380949</v>
          </cell>
        </row>
        <row r="159">
          <cell r="B159" t="str">
            <v>MXL1150VLZ</v>
          </cell>
          <cell r="C159">
            <v>1380949</v>
          </cell>
        </row>
        <row r="160">
          <cell r="B160" t="str">
            <v>MXL1150VJN</v>
          </cell>
          <cell r="C160">
            <v>1380949</v>
          </cell>
        </row>
        <row r="161">
          <cell r="B161" t="str">
            <v>MXL1150325</v>
          </cell>
          <cell r="C161">
            <v>1380949</v>
          </cell>
        </row>
        <row r="162">
          <cell r="B162" t="str">
            <v>MXL11510T8</v>
          </cell>
          <cell r="C162">
            <v>1380949</v>
          </cell>
        </row>
        <row r="163">
          <cell r="B163" t="str">
            <v>MXL11510TL</v>
          </cell>
          <cell r="C163">
            <v>1380949</v>
          </cell>
        </row>
        <row r="164">
          <cell r="B164" t="str">
            <v>MXL1150V8X</v>
          </cell>
          <cell r="C164">
            <v>1380949</v>
          </cell>
        </row>
        <row r="165">
          <cell r="B165" t="str">
            <v>MXL1150SQM</v>
          </cell>
          <cell r="C165">
            <v>1380949</v>
          </cell>
        </row>
        <row r="166">
          <cell r="B166" t="str">
            <v>MXL1150VJG</v>
          </cell>
          <cell r="C166">
            <v>1380949</v>
          </cell>
        </row>
        <row r="167">
          <cell r="B167" t="str">
            <v>HS8Q91V300411P</v>
          </cell>
          <cell r="C167">
            <v>1</v>
          </cell>
        </row>
        <row r="168">
          <cell r="B168" t="str">
            <v>MP12B5TK</v>
          </cell>
          <cell r="C168">
            <v>1718386</v>
          </cell>
        </row>
        <row r="169">
          <cell r="B169" t="str">
            <v>J4HV332</v>
          </cell>
          <cell r="C169">
            <v>1301675</v>
          </cell>
        </row>
        <row r="170">
          <cell r="B170" t="str">
            <v>MXL63510LW</v>
          </cell>
          <cell r="C170">
            <v>1</v>
          </cell>
        </row>
        <row r="171">
          <cell r="B171" t="str">
            <v>SMP1LFWQX</v>
          </cell>
          <cell r="C171">
            <v>2455996</v>
          </cell>
        </row>
        <row r="172">
          <cell r="B172" t="str">
            <v>MXL24715KT</v>
          </cell>
          <cell r="C172">
            <v>1697146</v>
          </cell>
        </row>
        <row r="173">
          <cell r="B173" t="str">
            <v>3RSPM22</v>
          </cell>
          <cell r="C173">
            <v>1935994</v>
          </cell>
        </row>
        <row r="174">
          <cell r="B174" t="str">
            <v>MXL4492MKX</v>
          </cell>
          <cell r="C174">
            <v>1150899</v>
          </cell>
        </row>
        <row r="175">
          <cell r="B175" t="str">
            <v>LKKADAG</v>
          </cell>
          <cell r="C175">
            <v>1</v>
          </cell>
        </row>
        <row r="176">
          <cell r="B176" t="str">
            <v>7NFCFT1</v>
          </cell>
          <cell r="C176">
            <v>1307397</v>
          </cell>
        </row>
        <row r="177">
          <cell r="B177" t="str">
            <v>LKKADCC</v>
          </cell>
          <cell r="C177">
            <v>1</v>
          </cell>
        </row>
        <row r="178">
          <cell r="B178" t="str">
            <v>MXL01609X9</v>
          </cell>
          <cell r="C178">
            <v>2751585</v>
          </cell>
        </row>
        <row r="179">
          <cell r="B179" t="str">
            <v>MXL01609XB</v>
          </cell>
          <cell r="C179">
            <v>2815221</v>
          </cell>
        </row>
        <row r="180">
          <cell r="B180" t="str">
            <v>2CE3490HKZ</v>
          </cell>
          <cell r="C180">
            <v>20427861</v>
          </cell>
        </row>
        <row r="181">
          <cell r="B181" t="str">
            <v>5RW4Q22</v>
          </cell>
          <cell r="C181">
            <v>2571304</v>
          </cell>
        </row>
        <row r="182">
          <cell r="B182" t="str">
            <v>62SZB42</v>
          </cell>
          <cell r="C182">
            <v>2783290</v>
          </cell>
        </row>
        <row r="183">
          <cell r="B183" t="str">
            <v>849PXV1</v>
          </cell>
          <cell r="C183">
            <v>2787341</v>
          </cell>
        </row>
        <row r="184">
          <cell r="B184" t="str">
            <v>89TJVV1</v>
          </cell>
          <cell r="C184">
            <v>1968813</v>
          </cell>
        </row>
        <row r="185">
          <cell r="B185" t="str">
            <v>2CE3190WBN</v>
          </cell>
          <cell r="C185">
            <v>1785223</v>
          </cell>
        </row>
        <row r="186">
          <cell r="B186" t="str">
            <v>F39BCZ1</v>
          </cell>
          <cell r="C186">
            <v>20558524</v>
          </cell>
        </row>
        <row r="187">
          <cell r="B187" t="str">
            <v>5CG7122701</v>
          </cell>
          <cell r="C187">
            <v>20006064</v>
          </cell>
        </row>
        <row r="188">
          <cell r="B188" t="str">
            <v>CND436355Z</v>
          </cell>
          <cell r="C188">
            <v>1142508</v>
          </cell>
        </row>
        <row r="189">
          <cell r="B189" t="str">
            <v>NXMN2AL02344917C4F7600</v>
          </cell>
          <cell r="C189">
            <v>1166653</v>
          </cell>
        </row>
        <row r="190">
          <cell r="B190" t="str">
            <v>MXL1150VMJ</v>
          </cell>
          <cell r="C190">
            <v>1240039</v>
          </cell>
        </row>
        <row r="191">
          <cell r="B191" t="str">
            <v>MXL1150VKW</v>
          </cell>
          <cell r="C191">
            <v>1240039</v>
          </cell>
        </row>
        <row r="192">
          <cell r="B192" t="str">
            <v>MXL2462NX5</v>
          </cell>
          <cell r="C192">
            <v>2354694</v>
          </cell>
        </row>
        <row r="193">
          <cell r="B193" t="str">
            <v>LXR5X020230321D7972500</v>
          </cell>
          <cell r="C193">
            <v>1</v>
          </cell>
        </row>
        <row r="194">
          <cell r="B194" t="str">
            <v>CNU2241Y1R</v>
          </cell>
          <cell r="C194">
            <v>1482148</v>
          </cell>
        </row>
        <row r="195">
          <cell r="B195" t="str">
            <v>WB14687100</v>
          </cell>
          <cell r="C195">
            <v>988242</v>
          </cell>
        </row>
        <row r="196">
          <cell r="B196" t="str">
            <v>MXL41122HK</v>
          </cell>
          <cell r="C196">
            <v>1504931</v>
          </cell>
        </row>
        <row r="197">
          <cell r="B197" t="str">
            <v>7R1JDG1</v>
          </cell>
          <cell r="C197">
            <v>1</v>
          </cell>
        </row>
        <row r="198">
          <cell r="B198" t="str">
            <v>MXL4260RT3</v>
          </cell>
          <cell r="C198">
            <v>1184512</v>
          </cell>
        </row>
        <row r="199">
          <cell r="B199" t="str">
            <v>AV4869</v>
          </cell>
          <cell r="C199">
            <v>1</v>
          </cell>
        </row>
        <row r="200">
          <cell r="B200" t="str">
            <v>5CG5344W83</v>
          </cell>
          <cell r="C200">
            <v>1250918</v>
          </cell>
        </row>
        <row r="201">
          <cell r="B201" t="str">
            <v>MXJ90207XF</v>
          </cell>
          <cell r="C201">
            <v>1007528</v>
          </cell>
        </row>
        <row r="202">
          <cell r="B202" t="str">
            <v>JZ5NC61</v>
          </cell>
          <cell r="C202">
            <v>1</v>
          </cell>
        </row>
        <row r="203">
          <cell r="B203" t="str">
            <v>CND44037MK</v>
          </cell>
          <cell r="C203">
            <v>1119361</v>
          </cell>
        </row>
        <row r="204">
          <cell r="B204" t="str">
            <v>2CE3441NFP</v>
          </cell>
          <cell r="C204">
            <v>1230543</v>
          </cell>
        </row>
        <row r="205">
          <cell r="B205" t="str">
            <v>2CE3490HQB</v>
          </cell>
          <cell r="C205">
            <v>1183739</v>
          </cell>
        </row>
        <row r="206">
          <cell r="B206" t="str">
            <v>CNU1340HD9</v>
          </cell>
          <cell r="C206">
            <v>1329708</v>
          </cell>
        </row>
        <row r="207">
          <cell r="B207" t="str">
            <v>CXKV6D1</v>
          </cell>
          <cell r="C207">
            <v>1</v>
          </cell>
        </row>
        <row r="208">
          <cell r="B208" t="str">
            <v>J1W45S1</v>
          </cell>
          <cell r="C208">
            <v>1</v>
          </cell>
        </row>
        <row r="209">
          <cell r="B209" t="str">
            <v>H00460G5EUE30K0</v>
          </cell>
          <cell r="C209">
            <v>20317194</v>
          </cell>
        </row>
        <row r="210">
          <cell r="B210" t="str">
            <v>CNU9272H1C</v>
          </cell>
          <cell r="C210">
            <v>1</v>
          </cell>
        </row>
        <row r="211">
          <cell r="B211" t="str">
            <v>MJ069K6</v>
          </cell>
          <cell r="C211">
            <v>1</v>
          </cell>
        </row>
        <row r="212">
          <cell r="B212" t="str">
            <v>2CE4101J7X</v>
          </cell>
          <cell r="C212">
            <v>2279201</v>
          </cell>
        </row>
        <row r="213">
          <cell r="B213" t="str">
            <v>46J86Q2</v>
          </cell>
          <cell r="C213">
            <v>2585326</v>
          </cell>
        </row>
        <row r="214">
          <cell r="B214" t="str">
            <v>4BHB6Q2</v>
          </cell>
          <cell r="C214">
            <v>20484489</v>
          </cell>
        </row>
        <row r="215">
          <cell r="B215" t="str">
            <v>4BN56Q2</v>
          </cell>
          <cell r="C215">
            <v>20484489</v>
          </cell>
        </row>
        <row r="216">
          <cell r="B216" t="str">
            <v>4BW66Q2</v>
          </cell>
          <cell r="C216">
            <v>20034914</v>
          </cell>
        </row>
        <row r="217">
          <cell r="B217" t="str">
            <v>4C2C6Q2</v>
          </cell>
          <cell r="C217">
            <v>2585326</v>
          </cell>
        </row>
        <row r="218">
          <cell r="B218" t="str">
            <v>4CT86Q2</v>
          </cell>
          <cell r="C218">
            <v>20132424</v>
          </cell>
        </row>
        <row r="219">
          <cell r="B219" t="str">
            <v>4D2C6Q2</v>
          </cell>
          <cell r="C219">
            <v>2585326</v>
          </cell>
        </row>
        <row r="220">
          <cell r="B220" t="str">
            <v>4D566Q2</v>
          </cell>
          <cell r="C220">
            <v>20034914</v>
          </cell>
        </row>
        <row r="221">
          <cell r="B221" t="str">
            <v>4D9C6Q2</v>
          </cell>
          <cell r="C221">
            <v>20484489</v>
          </cell>
        </row>
        <row r="222">
          <cell r="B222" t="str">
            <v>4DL86Q2</v>
          </cell>
          <cell r="C222">
            <v>20484489</v>
          </cell>
        </row>
        <row r="223">
          <cell r="B223" t="str">
            <v>4F2C6Q2</v>
          </cell>
          <cell r="C223">
            <v>2585326</v>
          </cell>
        </row>
        <row r="224">
          <cell r="B224" t="str">
            <v>4FFB6Q2</v>
          </cell>
          <cell r="C224">
            <v>20484489</v>
          </cell>
        </row>
        <row r="225">
          <cell r="B225" t="str">
            <v>4FZB6Q2</v>
          </cell>
          <cell r="C225">
            <v>20034914</v>
          </cell>
        </row>
        <row r="226">
          <cell r="B226" t="str">
            <v>4FZC6Q2</v>
          </cell>
          <cell r="C226">
            <v>20132424</v>
          </cell>
        </row>
        <row r="227">
          <cell r="B227" t="str">
            <v>4G256Q2</v>
          </cell>
          <cell r="C227">
            <v>20484489</v>
          </cell>
        </row>
        <row r="228">
          <cell r="B228" t="str">
            <v>4H256Q2</v>
          </cell>
          <cell r="C228">
            <v>20265192</v>
          </cell>
        </row>
        <row r="229">
          <cell r="B229" t="str">
            <v>4HNB6Q2</v>
          </cell>
          <cell r="C229">
            <v>20132424</v>
          </cell>
        </row>
        <row r="230">
          <cell r="B230" t="str">
            <v>4K054921H</v>
          </cell>
          <cell r="C230">
            <v>2490025</v>
          </cell>
        </row>
        <row r="231">
          <cell r="B231" t="str">
            <v>4K054924H</v>
          </cell>
          <cell r="C231">
            <v>2490025</v>
          </cell>
        </row>
        <row r="232">
          <cell r="B232" t="str">
            <v>4K054927H</v>
          </cell>
          <cell r="C232">
            <v>2490025</v>
          </cell>
        </row>
        <row r="233">
          <cell r="B233" t="str">
            <v>4K054928H</v>
          </cell>
          <cell r="C233">
            <v>2490025</v>
          </cell>
        </row>
        <row r="234">
          <cell r="B234" t="str">
            <v>4K054929H</v>
          </cell>
          <cell r="C234">
            <v>2490025</v>
          </cell>
        </row>
        <row r="235">
          <cell r="B235" t="str">
            <v>4K054930H</v>
          </cell>
          <cell r="C235">
            <v>20484489</v>
          </cell>
        </row>
        <row r="236">
          <cell r="B236" t="str">
            <v>4K054934H</v>
          </cell>
          <cell r="C236">
            <v>20484489</v>
          </cell>
        </row>
        <row r="237">
          <cell r="B237" t="str">
            <v>4K054936H</v>
          </cell>
          <cell r="C237">
            <v>2490025</v>
          </cell>
        </row>
        <row r="238">
          <cell r="B238" t="str">
            <v>4K054941H</v>
          </cell>
          <cell r="C238">
            <v>20484489</v>
          </cell>
        </row>
        <row r="239">
          <cell r="B239" t="str">
            <v>5CD941GQ0T</v>
          </cell>
          <cell r="C239">
            <v>2582492</v>
          </cell>
        </row>
        <row r="240">
          <cell r="B240" t="str">
            <v>5CD941GR06</v>
          </cell>
          <cell r="C240">
            <v>20484471</v>
          </cell>
        </row>
        <row r="241">
          <cell r="B241" t="str">
            <v>5CD95213ZD</v>
          </cell>
          <cell r="C241">
            <v>20484489</v>
          </cell>
        </row>
        <row r="242">
          <cell r="B242" t="str">
            <v>5CD9521436</v>
          </cell>
          <cell r="C242">
            <v>2563442</v>
          </cell>
        </row>
        <row r="243">
          <cell r="B243" t="str">
            <v>5CD952144B</v>
          </cell>
          <cell r="C243">
            <v>2563442</v>
          </cell>
        </row>
        <row r="244">
          <cell r="B244" t="str">
            <v>5CG039BG5B</v>
          </cell>
          <cell r="C244">
            <v>2875620</v>
          </cell>
        </row>
        <row r="245">
          <cell r="B245" t="str">
            <v>5CG039BGP6</v>
          </cell>
          <cell r="C245">
            <v>2875620</v>
          </cell>
        </row>
        <row r="246">
          <cell r="B246" t="str">
            <v>5CG131742Y</v>
          </cell>
          <cell r="C246">
            <v>20484471</v>
          </cell>
        </row>
        <row r="247">
          <cell r="B247" t="str">
            <v>5CG1317442</v>
          </cell>
          <cell r="C247">
            <v>20484471</v>
          </cell>
        </row>
        <row r="248">
          <cell r="B248" t="str">
            <v>5CG1317466</v>
          </cell>
          <cell r="C248">
            <v>20484471</v>
          </cell>
        </row>
        <row r="249">
          <cell r="B249" t="str">
            <v>5CG13174MX</v>
          </cell>
          <cell r="C249">
            <v>20484471</v>
          </cell>
        </row>
        <row r="250">
          <cell r="B250" t="str">
            <v>5CG13175SJ</v>
          </cell>
          <cell r="C250">
            <v>20484471</v>
          </cell>
        </row>
        <row r="251">
          <cell r="B251" t="str">
            <v>5CG13179SQ</v>
          </cell>
          <cell r="C251">
            <v>20484471</v>
          </cell>
        </row>
        <row r="252">
          <cell r="B252" t="str">
            <v>5CG13179Y9</v>
          </cell>
          <cell r="C252">
            <v>20484471</v>
          </cell>
        </row>
        <row r="253">
          <cell r="B253" t="str">
            <v>5CG1317B2S</v>
          </cell>
          <cell r="C253">
            <v>20484471</v>
          </cell>
        </row>
        <row r="254">
          <cell r="B254" t="str">
            <v>5CG1317BGH</v>
          </cell>
          <cell r="C254">
            <v>20484471</v>
          </cell>
        </row>
        <row r="255">
          <cell r="B255" t="str">
            <v>5CG1317C6D</v>
          </cell>
          <cell r="C255">
            <v>20484471</v>
          </cell>
        </row>
        <row r="256">
          <cell r="B256" t="str">
            <v>5CG62349ZS</v>
          </cell>
          <cell r="C256">
            <v>2786198</v>
          </cell>
        </row>
        <row r="257">
          <cell r="B257" t="str">
            <v>5CG6234C13</v>
          </cell>
          <cell r="C257">
            <v>2786198</v>
          </cell>
        </row>
        <row r="258">
          <cell r="B258" t="str">
            <v>5CG7395074</v>
          </cell>
          <cell r="C258">
            <v>20484489</v>
          </cell>
        </row>
        <row r="259">
          <cell r="B259" t="str">
            <v>5CG739570R</v>
          </cell>
          <cell r="C259">
            <v>20239551</v>
          </cell>
        </row>
        <row r="260">
          <cell r="B260" t="str">
            <v>5CG73957B5</v>
          </cell>
          <cell r="C260">
            <v>2786198</v>
          </cell>
        </row>
        <row r="261">
          <cell r="B261" t="str">
            <v>5CG73957BC</v>
          </cell>
          <cell r="C261">
            <v>20484489</v>
          </cell>
        </row>
        <row r="262">
          <cell r="B262" t="str">
            <v>5CG73957BG</v>
          </cell>
          <cell r="C262">
            <v>2786198</v>
          </cell>
        </row>
        <row r="263">
          <cell r="B263" t="str">
            <v>5CG8315KMX</v>
          </cell>
          <cell r="C263">
            <v>2075264</v>
          </cell>
        </row>
        <row r="264">
          <cell r="B264" t="str">
            <v>5CG8315KNY</v>
          </cell>
          <cell r="C264">
            <v>2075264</v>
          </cell>
        </row>
        <row r="265">
          <cell r="B265" t="str">
            <v>5CG8315KW4</v>
          </cell>
          <cell r="C265">
            <v>20484489</v>
          </cell>
        </row>
        <row r="266">
          <cell r="B266" t="str">
            <v>5CG8315KY0</v>
          </cell>
          <cell r="C266">
            <v>2075264</v>
          </cell>
        </row>
        <row r="267">
          <cell r="B267" t="str">
            <v>5CG8315L15</v>
          </cell>
          <cell r="C267">
            <v>2075264</v>
          </cell>
        </row>
        <row r="268">
          <cell r="B268" t="str">
            <v>5CG93237W6</v>
          </cell>
          <cell r="C268">
            <v>2786198</v>
          </cell>
        </row>
        <row r="269">
          <cell r="B269" t="str">
            <v>5CG93237WG</v>
          </cell>
          <cell r="C269">
            <v>2786198</v>
          </cell>
        </row>
        <row r="270">
          <cell r="B270" t="str">
            <v>5CG9501XNX</v>
          </cell>
          <cell r="C270">
            <v>2925202</v>
          </cell>
        </row>
        <row r="271">
          <cell r="B271" t="str">
            <v>5CG9501XQL</v>
          </cell>
          <cell r="C271">
            <v>2925198</v>
          </cell>
        </row>
        <row r="272">
          <cell r="B272" t="str">
            <v>5CG9501YG9</v>
          </cell>
          <cell r="C272">
            <v>2925204</v>
          </cell>
        </row>
        <row r="273">
          <cell r="B273" t="str">
            <v>5CG95020M4</v>
          </cell>
          <cell r="C273">
            <v>2925203</v>
          </cell>
        </row>
        <row r="274">
          <cell r="B274" t="str">
            <v>6K224674H</v>
          </cell>
          <cell r="C274">
            <v>20484486</v>
          </cell>
        </row>
        <row r="275">
          <cell r="B275" t="str">
            <v>72V4GQ2</v>
          </cell>
          <cell r="C275">
            <v>2585326</v>
          </cell>
        </row>
        <row r="276">
          <cell r="B276" t="str">
            <v>72W4GQ2</v>
          </cell>
          <cell r="C276">
            <v>20034914</v>
          </cell>
        </row>
        <row r="277">
          <cell r="B277" t="str">
            <v>72Y6GQ2</v>
          </cell>
          <cell r="C277">
            <v>2585326</v>
          </cell>
        </row>
        <row r="278">
          <cell r="B278" t="str">
            <v>73L1GQ2</v>
          </cell>
          <cell r="C278">
            <v>20265192</v>
          </cell>
        </row>
        <row r="279">
          <cell r="B279" t="str">
            <v>7478GQ2</v>
          </cell>
          <cell r="C279">
            <v>20265192</v>
          </cell>
        </row>
        <row r="280">
          <cell r="B280" t="str">
            <v>74C9GQ2</v>
          </cell>
          <cell r="C280">
            <v>2585326</v>
          </cell>
        </row>
        <row r="281">
          <cell r="B281" t="str">
            <v>74k7GQ2</v>
          </cell>
          <cell r="C281">
            <v>20034914</v>
          </cell>
        </row>
        <row r="282">
          <cell r="B282" t="str">
            <v>74L7GQ2</v>
          </cell>
          <cell r="C282">
            <v>20484471</v>
          </cell>
        </row>
        <row r="283">
          <cell r="B283" t="str">
            <v>74V6GQ2</v>
          </cell>
          <cell r="C283">
            <v>20034914</v>
          </cell>
        </row>
        <row r="284">
          <cell r="B284" t="str">
            <v>75B9GQ2</v>
          </cell>
          <cell r="C284">
            <v>2585326</v>
          </cell>
        </row>
        <row r="285">
          <cell r="B285" t="str">
            <v>75D9GQ2</v>
          </cell>
          <cell r="C285">
            <v>20132424</v>
          </cell>
        </row>
        <row r="286">
          <cell r="B286" t="str">
            <v>75G8GQ2</v>
          </cell>
          <cell r="C286">
            <v>20132424</v>
          </cell>
        </row>
        <row r="287">
          <cell r="B287" t="str">
            <v>75K7GQ2</v>
          </cell>
          <cell r="C287">
            <v>20132424</v>
          </cell>
        </row>
        <row r="288">
          <cell r="B288" t="str">
            <v>75N9GQ2</v>
          </cell>
          <cell r="C288">
            <v>20034914</v>
          </cell>
        </row>
        <row r="289">
          <cell r="B289" t="str">
            <v>7693GQ2</v>
          </cell>
          <cell r="C289">
            <v>2585326</v>
          </cell>
        </row>
        <row r="290">
          <cell r="B290" t="str">
            <v>7698GQ2</v>
          </cell>
          <cell r="C290">
            <v>20034914</v>
          </cell>
        </row>
        <row r="291">
          <cell r="B291" t="str">
            <v>76R3GQ2</v>
          </cell>
          <cell r="C291">
            <v>20132424</v>
          </cell>
        </row>
        <row r="292">
          <cell r="B292" t="str">
            <v>76V4GQ2</v>
          </cell>
          <cell r="C292">
            <v>20276036</v>
          </cell>
        </row>
        <row r="293">
          <cell r="B293" t="str">
            <v>7758GQ2</v>
          </cell>
          <cell r="C293">
            <v>20132424</v>
          </cell>
        </row>
        <row r="294">
          <cell r="B294" t="str">
            <v>MXL82328W3</v>
          </cell>
          <cell r="C294">
            <v>2075264</v>
          </cell>
        </row>
        <row r="295">
          <cell r="B295" t="str">
            <v>ADY86Q2</v>
          </cell>
          <cell r="C295">
            <v>2585326</v>
          </cell>
        </row>
        <row r="296">
          <cell r="B296" t="str">
            <v>B116GQ2</v>
          </cell>
          <cell r="C296">
            <v>2585326</v>
          </cell>
        </row>
        <row r="297">
          <cell r="B297" t="str">
            <v>B128GQ2</v>
          </cell>
          <cell r="C297">
            <v>2585326</v>
          </cell>
        </row>
        <row r="298">
          <cell r="B298" t="str">
            <v>B162GQ2</v>
          </cell>
          <cell r="C298">
            <v>20034914</v>
          </cell>
        </row>
        <row r="299">
          <cell r="B299" t="str">
            <v>B177GQ2</v>
          </cell>
          <cell r="C299">
            <v>20034914</v>
          </cell>
        </row>
        <row r="300">
          <cell r="B300" t="str">
            <v>B1C2GQ2</v>
          </cell>
          <cell r="C300">
            <v>20132424</v>
          </cell>
        </row>
        <row r="301">
          <cell r="B301" t="str">
            <v>CNU346CW6S</v>
          </cell>
          <cell r="C301">
            <v>20484489</v>
          </cell>
        </row>
        <row r="302">
          <cell r="B302" t="str">
            <v>DZB1WP2</v>
          </cell>
          <cell r="C302">
            <v>20034914</v>
          </cell>
        </row>
        <row r="303">
          <cell r="B303" t="str">
            <v>DZCWVP2</v>
          </cell>
          <cell r="C303">
            <v>20484489</v>
          </cell>
        </row>
        <row r="304">
          <cell r="B304" t="str">
            <v>DZW1WP2</v>
          </cell>
          <cell r="C304">
            <v>20132424</v>
          </cell>
        </row>
        <row r="305">
          <cell r="B305" t="str">
            <v>F0D0WP2</v>
          </cell>
          <cell r="C305">
            <v>20132424</v>
          </cell>
        </row>
        <row r="306">
          <cell r="B306" t="str">
            <v>F0K3WP2</v>
          </cell>
          <cell r="C306">
            <v>20484489</v>
          </cell>
        </row>
        <row r="307">
          <cell r="B307" t="str">
            <v>F0VYVP2</v>
          </cell>
          <cell r="C307">
            <v>20484489</v>
          </cell>
        </row>
        <row r="308">
          <cell r="B308" t="str">
            <v>F171WP2</v>
          </cell>
          <cell r="C308">
            <v>20132424</v>
          </cell>
        </row>
        <row r="309">
          <cell r="B309" t="str">
            <v>F18ZVP2</v>
          </cell>
          <cell r="C309">
            <v>20034914</v>
          </cell>
        </row>
        <row r="310">
          <cell r="B310" t="str">
            <v>F1JYVP2</v>
          </cell>
          <cell r="C310">
            <v>2585326</v>
          </cell>
        </row>
        <row r="311">
          <cell r="B311" t="str">
            <v>F1M0WP2</v>
          </cell>
          <cell r="C311">
            <v>20132424</v>
          </cell>
        </row>
        <row r="312">
          <cell r="B312" t="str">
            <v>F1RVVP2</v>
          </cell>
          <cell r="C312">
            <v>20034914</v>
          </cell>
        </row>
        <row r="313">
          <cell r="B313" t="str">
            <v>F2SXVP2</v>
          </cell>
          <cell r="C313">
            <v>2585326</v>
          </cell>
        </row>
        <row r="314">
          <cell r="B314" t="str">
            <v>F38YVP2</v>
          </cell>
          <cell r="C314">
            <v>20132424</v>
          </cell>
        </row>
        <row r="315">
          <cell r="B315" t="str">
            <v>F42WVP2</v>
          </cell>
          <cell r="C315">
            <v>2585326</v>
          </cell>
        </row>
        <row r="316">
          <cell r="B316" t="str">
            <v>F4FZVP2</v>
          </cell>
          <cell r="C316">
            <v>20484489</v>
          </cell>
        </row>
        <row r="317">
          <cell r="B317" t="str">
            <v>F4G0WP2</v>
          </cell>
          <cell r="C317">
            <v>2563442</v>
          </cell>
        </row>
        <row r="318">
          <cell r="B318" t="str">
            <v>F4SXVP2</v>
          </cell>
          <cell r="C318">
            <v>2585326</v>
          </cell>
        </row>
        <row r="319">
          <cell r="B319" t="str">
            <v>F4WYVP2</v>
          </cell>
          <cell r="C319">
            <v>20484489</v>
          </cell>
        </row>
        <row r="320">
          <cell r="B320" t="str">
            <v>F533WP2</v>
          </cell>
          <cell r="C320">
            <v>20484489</v>
          </cell>
        </row>
        <row r="321">
          <cell r="B321" t="str">
            <v>F57WVP2</v>
          </cell>
          <cell r="C321">
            <v>2585326</v>
          </cell>
        </row>
        <row r="322">
          <cell r="B322" t="str">
            <v>F57XVP2</v>
          </cell>
          <cell r="C322">
            <v>20484471</v>
          </cell>
        </row>
        <row r="323">
          <cell r="B323" t="str">
            <v>F5Q1WP2</v>
          </cell>
          <cell r="C323">
            <v>20484489</v>
          </cell>
        </row>
        <row r="324">
          <cell r="B324" t="str">
            <v>HBV0DX1</v>
          </cell>
          <cell r="C324">
            <v>20484471</v>
          </cell>
        </row>
        <row r="325">
          <cell r="B325" t="str">
            <v>LR0996VB</v>
          </cell>
          <cell r="C325">
            <v>2753828</v>
          </cell>
        </row>
        <row r="326">
          <cell r="B326" t="str">
            <v>MP10FCUW</v>
          </cell>
          <cell r="C326">
            <v>2279201</v>
          </cell>
        </row>
        <row r="327">
          <cell r="B327" t="str">
            <v>MP1QA84K</v>
          </cell>
          <cell r="C327">
            <v>2718284</v>
          </cell>
        </row>
        <row r="328">
          <cell r="B328" t="str">
            <v>MP1QA84M</v>
          </cell>
          <cell r="C328">
            <v>2688183</v>
          </cell>
        </row>
        <row r="329">
          <cell r="B329" t="str">
            <v>MXL126049D</v>
          </cell>
          <cell r="C329">
            <v>20265192</v>
          </cell>
        </row>
        <row r="330">
          <cell r="B330" t="str">
            <v>MXL307227J</v>
          </cell>
          <cell r="C330">
            <v>20484489</v>
          </cell>
        </row>
        <row r="331">
          <cell r="B331" t="str">
            <v>MXL3430TWL</v>
          </cell>
          <cell r="C331">
            <v>20265192</v>
          </cell>
        </row>
        <row r="332">
          <cell r="B332" t="str">
            <v>MXL3430VJ4</v>
          </cell>
          <cell r="C332">
            <v>2310344</v>
          </cell>
        </row>
        <row r="333">
          <cell r="B333" t="str">
            <v>MXL3430VP6</v>
          </cell>
          <cell r="C333">
            <v>2310344</v>
          </cell>
        </row>
        <row r="334">
          <cell r="B334" t="str">
            <v>MXL34317R1</v>
          </cell>
          <cell r="C334">
            <v>2310344</v>
          </cell>
        </row>
        <row r="335">
          <cell r="B335" t="str">
            <v>MXL34317RP</v>
          </cell>
          <cell r="C335">
            <v>20265192</v>
          </cell>
        </row>
        <row r="336">
          <cell r="B336" t="str">
            <v>MXL3450XQD</v>
          </cell>
          <cell r="C336">
            <v>2786198</v>
          </cell>
        </row>
        <row r="337">
          <cell r="B337" t="str">
            <v>MXL34522QW</v>
          </cell>
          <cell r="C337">
            <v>2786198</v>
          </cell>
        </row>
        <row r="338">
          <cell r="B338" t="str">
            <v>MXL35322RS</v>
          </cell>
          <cell r="C338">
            <v>2310344</v>
          </cell>
        </row>
        <row r="339">
          <cell r="B339" t="str">
            <v>MXL4331V34</v>
          </cell>
          <cell r="C339">
            <v>20246811</v>
          </cell>
        </row>
        <row r="340">
          <cell r="B340" t="str">
            <v>MXL4331V3C</v>
          </cell>
          <cell r="C340">
            <v>20265192</v>
          </cell>
        </row>
        <row r="341">
          <cell r="B341" t="str">
            <v>MXL433306W</v>
          </cell>
          <cell r="C341">
            <v>20169269</v>
          </cell>
        </row>
        <row r="342">
          <cell r="B342" t="str">
            <v>MXL5021171</v>
          </cell>
          <cell r="C342">
            <v>2753828</v>
          </cell>
        </row>
        <row r="343">
          <cell r="B343" t="str">
            <v>MXL5021303</v>
          </cell>
          <cell r="C343">
            <v>2753828</v>
          </cell>
        </row>
        <row r="344">
          <cell r="B344" t="str">
            <v>MXL5021CDR</v>
          </cell>
          <cell r="C344">
            <v>2753828</v>
          </cell>
        </row>
        <row r="345">
          <cell r="B345" t="str">
            <v>MXL5022F3F</v>
          </cell>
          <cell r="C345">
            <v>2753828</v>
          </cell>
        </row>
        <row r="346">
          <cell r="B346" t="str">
            <v>MXL5521736</v>
          </cell>
          <cell r="C346">
            <v>2279201</v>
          </cell>
        </row>
        <row r="347">
          <cell r="B347" t="str">
            <v>MXL5521737</v>
          </cell>
          <cell r="C347">
            <v>2279201</v>
          </cell>
        </row>
        <row r="348">
          <cell r="B348" t="str">
            <v>MXL5521BXX</v>
          </cell>
          <cell r="C348">
            <v>2279201</v>
          </cell>
        </row>
        <row r="349">
          <cell r="B349" t="str">
            <v>MXL5521C1Z</v>
          </cell>
          <cell r="C349">
            <v>2279201</v>
          </cell>
        </row>
        <row r="350">
          <cell r="B350" t="str">
            <v>MXL5521C2H</v>
          </cell>
          <cell r="C350">
            <v>2279201</v>
          </cell>
        </row>
        <row r="351">
          <cell r="B351" t="str">
            <v>MXL5521C2S</v>
          </cell>
          <cell r="C351">
            <v>2279201</v>
          </cell>
        </row>
        <row r="352">
          <cell r="B352" t="str">
            <v>MXL5521C2V</v>
          </cell>
          <cell r="C352">
            <v>2279201</v>
          </cell>
        </row>
        <row r="353">
          <cell r="B353" t="str">
            <v>MXL5521C3C</v>
          </cell>
          <cell r="C353">
            <v>2279201</v>
          </cell>
        </row>
        <row r="354">
          <cell r="B354" t="str">
            <v>MXL5521C8K</v>
          </cell>
          <cell r="C354">
            <v>2279201</v>
          </cell>
        </row>
        <row r="355">
          <cell r="B355" t="str">
            <v>MXL5521C94</v>
          </cell>
          <cell r="C355">
            <v>2279201</v>
          </cell>
        </row>
        <row r="356">
          <cell r="B356" t="str">
            <v>MXL5521C9S</v>
          </cell>
          <cell r="C356">
            <v>2279201</v>
          </cell>
        </row>
        <row r="357">
          <cell r="B357" t="str">
            <v>MXL5521C9Z</v>
          </cell>
          <cell r="C357">
            <v>2279201</v>
          </cell>
        </row>
        <row r="358">
          <cell r="B358" t="str">
            <v>MXL5521CBB</v>
          </cell>
          <cell r="C358">
            <v>2279201</v>
          </cell>
        </row>
        <row r="359">
          <cell r="B359" t="str">
            <v>MXL5521CBT</v>
          </cell>
          <cell r="C359">
            <v>2279201</v>
          </cell>
        </row>
        <row r="360">
          <cell r="B360" t="str">
            <v>MXL5521CC8</v>
          </cell>
          <cell r="C360">
            <v>2279201</v>
          </cell>
        </row>
        <row r="361">
          <cell r="B361" t="str">
            <v>MXL5521NKK</v>
          </cell>
          <cell r="C361">
            <v>2279201</v>
          </cell>
        </row>
        <row r="362">
          <cell r="B362" t="str">
            <v>MXL5521NPB</v>
          </cell>
          <cell r="C362">
            <v>2279201</v>
          </cell>
        </row>
        <row r="363">
          <cell r="B363" t="str">
            <v>MXL5521NPF</v>
          </cell>
          <cell r="C363">
            <v>2279201</v>
          </cell>
        </row>
        <row r="364">
          <cell r="B364" t="str">
            <v>MXL5521NPN</v>
          </cell>
          <cell r="C364">
            <v>2279201</v>
          </cell>
        </row>
        <row r="365">
          <cell r="B365" t="str">
            <v>MXL5521NRM</v>
          </cell>
          <cell r="C365">
            <v>2279201</v>
          </cell>
        </row>
        <row r="366">
          <cell r="B366" t="str">
            <v>MXL55300C3</v>
          </cell>
          <cell r="C366">
            <v>2279201</v>
          </cell>
        </row>
        <row r="367">
          <cell r="B367" t="str">
            <v>MXL55300GB</v>
          </cell>
          <cell r="C367">
            <v>2279201</v>
          </cell>
        </row>
        <row r="368">
          <cell r="B368" t="str">
            <v>MXL6010D90</v>
          </cell>
          <cell r="C368">
            <v>2279201</v>
          </cell>
        </row>
        <row r="369">
          <cell r="B369" t="str">
            <v>MXL6010DD3</v>
          </cell>
          <cell r="C369">
            <v>2279201</v>
          </cell>
        </row>
        <row r="370">
          <cell r="B370" t="str">
            <v>MXL8071GQF</v>
          </cell>
          <cell r="C370">
            <v>20239551</v>
          </cell>
        </row>
        <row r="371">
          <cell r="B371" t="str">
            <v>MXL8071GQG</v>
          </cell>
          <cell r="C371">
            <v>20566644</v>
          </cell>
        </row>
        <row r="372">
          <cell r="B372" t="str">
            <v>MXL8071GQJ</v>
          </cell>
          <cell r="C372">
            <v>20566644</v>
          </cell>
        </row>
        <row r="373">
          <cell r="B373" t="str">
            <v>MXL8071GQL</v>
          </cell>
          <cell r="C373">
            <v>20566644</v>
          </cell>
        </row>
        <row r="374">
          <cell r="B374" t="str">
            <v>MXL8071GQM</v>
          </cell>
          <cell r="C374">
            <v>20566644</v>
          </cell>
        </row>
        <row r="375">
          <cell r="B375" t="str">
            <v>MXL8071GQN</v>
          </cell>
          <cell r="C375">
            <v>20566644</v>
          </cell>
        </row>
        <row r="376">
          <cell r="B376" t="str">
            <v>MXL8071GQP</v>
          </cell>
          <cell r="C376">
            <v>20566644</v>
          </cell>
        </row>
        <row r="377">
          <cell r="B377" t="str">
            <v>MXL8071GQQ</v>
          </cell>
          <cell r="C377">
            <v>20566644</v>
          </cell>
        </row>
        <row r="378">
          <cell r="B378" t="str">
            <v>MXL8071GQR</v>
          </cell>
          <cell r="C378">
            <v>20566644</v>
          </cell>
        </row>
        <row r="379">
          <cell r="B379" t="str">
            <v>MXL8071GQS</v>
          </cell>
          <cell r="C379">
            <v>20566644</v>
          </cell>
        </row>
        <row r="380">
          <cell r="B380" t="str">
            <v>MXL8071GQT</v>
          </cell>
          <cell r="C380">
            <v>20566644</v>
          </cell>
        </row>
        <row r="381">
          <cell r="B381" t="str">
            <v>MXL8071GQV</v>
          </cell>
          <cell r="C381">
            <v>20566644</v>
          </cell>
        </row>
        <row r="382">
          <cell r="B382" t="str">
            <v>MXL8071GQY</v>
          </cell>
          <cell r="C382">
            <v>20566644</v>
          </cell>
        </row>
        <row r="383">
          <cell r="B383" t="str">
            <v>MXL8071GR0</v>
          </cell>
          <cell r="C383">
            <v>2279201</v>
          </cell>
        </row>
        <row r="384">
          <cell r="B384" t="str">
            <v>MXL8071GR1</v>
          </cell>
          <cell r="C384">
            <v>2279201</v>
          </cell>
        </row>
        <row r="385">
          <cell r="B385" t="str">
            <v>MXL8071GR2</v>
          </cell>
          <cell r="C385">
            <v>20566644</v>
          </cell>
        </row>
        <row r="386">
          <cell r="B386" t="str">
            <v>MXL8071GR3</v>
          </cell>
          <cell r="C386">
            <v>20566644</v>
          </cell>
        </row>
        <row r="387">
          <cell r="B387" t="str">
            <v>MXL8071GR4</v>
          </cell>
          <cell r="C387">
            <v>20566644</v>
          </cell>
        </row>
        <row r="388">
          <cell r="B388" t="str">
            <v>MXL8071GR5</v>
          </cell>
          <cell r="C388">
            <v>20566644</v>
          </cell>
        </row>
        <row r="389">
          <cell r="B389" t="str">
            <v>MXL8071GR7</v>
          </cell>
          <cell r="C389">
            <v>20566644</v>
          </cell>
        </row>
        <row r="390">
          <cell r="B390" t="str">
            <v>MXL8071GR8</v>
          </cell>
          <cell r="C390">
            <v>20566644</v>
          </cell>
        </row>
        <row r="391">
          <cell r="B391" t="str">
            <v>MXL8071GR9</v>
          </cell>
          <cell r="C391">
            <v>20566644</v>
          </cell>
        </row>
        <row r="392">
          <cell r="B392" t="str">
            <v>MXL8071GRB</v>
          </cell>
          <cell r="C392">
            <v>20566644</v>
          </cell>
        </row>
        <row r="393">
          <cell r="B393" t="str">
            <v>MXL8071GRC</v>
          </cell>
          <cell r="C393">
            <v>20566644</v>
          </cell>
        </row>
        <row r="394">
          <cell r="B394" t="str">
            <v>MXL8071GRD</v>
          </cell>
          <cell r="C394">
            <v>2279201</v>
          </cell>
        </row>
        <row r="395">
          <cell r="B395" t="str">
            <v>MXL8071GRF</v>
          </cell>
          <cell r="C395">
            <v>2279201</v>
          </cell>
        </row>
        <row r="396">
          <cell r="B396" t="str">
            <v>MXL8071GRG</v>
          </cell>
          <cell r="C396">
            <v>20566644</v>
          </cell>
        </row>
        <row r="397">
          <cell r="B397" t="str">
            <v>MXL8071GRH</v>
          </cell>
          <cell r="C397">
            <v>20566644</v>
          </cell>
        </row>
        <row r="398">
          <cell r="B398" t="str">
            <v>MXL8071GRJ</v>
          </cell>
          <cell r="C398">
            <v>20566644</v>
          </cell>
        </row>
        <row r="399">
          <cell r="B399" t="str">
            <v>MXL8071GRK</v>
          </cell>
          <cell r="C399">
            <v>2279201</v>
          </cell>
        </row>
        <row r="400">
          <cell r="B400" t="str">
            <v>MXL8071GRL</v>
          </cell>
          <cell r="C400">
            <v>20566644</v>
          </cell>
        </row>
        <row r="401">
          <cell r="B401" t="str">
            <v>MXL8071GRM</v>
          </cell>
          <cell r="C401">
            <v>20566644</v>
          </cell>
        </row>
        <row r="402">
          <cell r="B402" t="str">
            <v>MXL8071GRP</v>
          </cell>
          <cell r="C402">
            <v>20566644</v>
          </cell>
        </row>
        <row r="403">
          <cell r="B403" t="str">
            <v>MXL8071GRQ</v>
          </cell>
          <cell r="C403">
            <v>20566644</v>
          </cell>
        </row>
        <row r="404">
          <cell r="B404" t="str">
            <v>MXL8071GRR</v>
          </cell>
          <cell r="C404">
            <v>20566644</v>
          </cell>
        </row>
        <row r="405">
          <cell r="B405" t="str">
            <v>MXL8071GRT</v>
          </cell>
          <cell r="C405">
            <v>20566644</v>
          </cell>
        </row>
        <row r="406">
          <cell r="B406" t="str">
            <v>MXL8071GRV</v>
          </cell>
          <cell r="C406">
            <v>20566644</v>
          </cell>
        </row>
        <row r="407">
          <cell r="B407" t="str">
            <v>MXL8071GRW</v>
          </cell>
          <cell r="C407">
            <v>20566644</v>
          </cell>
        </row>
        <row r="408">
          <cell r="B408" t="str">
            <v>MXL8071GRX</v>
          </cell>
          <cell r="C408">
            <v>20566644</v>
          </cell>
        </row>
        <row r="409">
          <cell r="B409" t="str">
            <v>MXL8071GRY</v>
          </cell>
          <cell r="C409">
            <v>2279201</v>
          </cell>
        </row>
        <row r="410">
          <cell r="B410" t="str">
            <v>MXL8071GRZ</v>
          </cell>
          <cell r="C410">
            <v>20566644</v>
          </cell>
        </row>
        <row r="411">
          <cell r="B411" t="str">
            <v>MXL8071GS0</v>
          </cell>
          <cell r="C411">
            <v>20566644</v>
          </cell>
        </row>
        <row r="412">
          <cell r="B412" t="str">
            <v>MXL8071GS1</v>
          </cell>
          <cell r="C412">
            <v>20566644</v>
          </cell>
        </row>
        <row r="413">
          <cell r="B413" t="str">
            <v>MXL8071GS2</v>
          </cell>
          <cell r="C413">
            <v>20566644</v>
          </cell>
        </row>
        <row r="414">
          <cell r="B414" t="str">
            <v>MXL8071GS5</v>
          </cell>
          <cell r="C414">
            <v>20566644</v>
          </cell>
        </row>
        <row r="415">
          <cell r="B415" t="str">
            <v>MXL8071GS6</v>
          </cell>
          <cell r="C415">
            <v>2279201</v>
          </cell>
        </row>
        <row r="416">
          <cell r="B416" t="str">
            <v>MXL8071GS8</v>
          </cell>
          <cell r="C416">
            <v>20566644</v>
          </cell>
        </row>
        <row r="417">
          <cell r="B417" t="str">
            <v>MXL8071GS9</v>
          </cell>
          <cell r="C417">
            <v>20566644</v>
          </cell>
        </row>
        <row r="418">
          <cell r="B418" t="str">
            <v>MXL823274N</v>
          </cell>
          <cell r="C418">
            <v>2075264</v>
          </cell>
        </row>
        <row r="419">
          <cell r="B419" t="str">
            <v>MXL823275F</v>
          </cell>
          <cell r="C419">
            <v>2279201</v>
          </cell>
        </row>
        <row r="420">
          <cell r="B420" t="str">
            <v>MXL823275N</v>
          </cell>
          <cell r="C420">
            <v>2279201</v>
          </cell>
        </row>
        <row r="421">
          <cell r="B421" t="str">
            <v>MXL823275Y</v>
          </cell>
          <cell r="C421">
            <v>2279201</v>
          </cell>
        </row>
        <row r="422">
          <cell r="B422" t="str">
            <v>MXL823276P</v>
          </cell>
          <cell r="C422">
            <v>2075264</v>
          </cell>
        </row>
        <row r="423">
          <cell r="B423" t="str">
            <v>MXL823277C</v>
          </cell>
          <cell r="C423">
            <v>2075264</v>
          </cell>
        </row>
        <row r="424">
          <cell r="B424" t="str">
            <v>MXL8232794</v>
          </cell>
          <cell r="C424">
            <v>20239551</v>
          </cell>
        </row>
        <row r="425">
          <cell r="B425" t="str">
            <v>MXL8232796</v>
          </cell>
          <cell r="C425">
            <v>2221076</v>
          </cell>
        </row>
        <row r="426">
          <cell r="B426" t="str">
            <v>MXL82327BB</v>
          </cell>
          <cell r="C426">
            <v>2279201</v>
          </cell>
        </row>
        <row r="427">
          <cell r="B427" t="str">
            <v>MXL82327BH</v>
          </cell>
          <cell r="C427">
            <v>2075264</v>
          </cell>
        </row>
        <row r="428">
          <cell r="B428" t="str">
            <v>MXL82328NM</v>
          </cell>
          <cell r="C428">
            <v>2075264</v>
          </cell>
        </row>
        <row r="429">
          <cell r="B429" t="str">
            <v>MXL82328P2</v>
          </cell>
          <cell r="C429">
            <v>20566644</v>
          </cell>
        </row>
        <row r="430">
          <cell r="B430" t="str">
            <v>MXL82328RX</v>
          </cell>
          <cell r="C430">
            <v>2075264</v>
          </cell>
        </row>
        <row r="431">
          <cell r="B431" t="str">
            <v>MXL82328RZ</v>
          </cell>
          <cell r="C431">
            <v>2075264</v>
          </cell>
        </row>
        <row r="432">
          <cell r="B432" t="str">
            <v>MXL82328S8</v>
          </cell>
          <cell r="C432">
            <v>2279201</v>
          </cell>
        </row>
        <row r="433">
          <cell r="B433" t="str">
            <v>MXL82328SK</v>
          </cell>
          <cell r="C433">
            <v>2279201</v>
          </cell>
        </row>
        <row r="434">
          <cell r="B434" t="str">
            <v>MXL82328SN</v>
          </cell>
          <cell r="C434">
            <v>2075264</v>
          </cell>
        </row>
        <row r="435">
          <cell r="B435" t="str">
            <v>MXL82328T3</v>
          </cell>
          <cell r="C435">
            <v>2279201</v>
          </cell>
        </row>
        <row r="436">
          <cell r="B436" t="str">
            <v>MXL82328TC</v>
          </cell>
          <cell r="C436">
            <v>2075264</v>
          </cell>
        </row>
        <row r="437">
          <cell r="B437" t="str">
            <v>MXL82328TP</v>
          </cell>
          <cell r="C437">
            <v>2075264</v>
          </cell>
        </row>
        <row r="438">
          <cell r="B438" t="str">
            <v>MXL82328TY</v>
          </cell>
          <cell r="C438">
            <v>2075264</v>
          </cell>
        </row>
        <row r="439">
          <cell r="B439" t="str">
            <v>MXL82328TZ</v>
          </cell>
          <cell r="C439">
            <v>2205091</v>
          </cell>
        </row>
        <row r="440">
          <cell r="B440" t="str">
            <v>MXL82328V0</v>
          </cell>
          <cell r="C440">
            <v>2279201</v>
          </cell>
        </row>
        <row r="441">
          <cell r="B441" t="str">
            <v>MXL82328V2</v>
          </cell>
          <cell r="C441">
            <v>2075264</v>
          </cell>
        </row>
        <row r="442">
          <cell r="B442" t="str">
            <v>MXL82328V6</v>
          </cell>
          <cell r="C442">
            <v>2075264</v>
          </cell>
        </row>
        <row r="443">
          <cell r="B443" t="str">
            <v>MXL82328V9</v>
          </cell>
          <cell r="C443">
            <v>2075264</v>
          </cell>
        </row>
        <row r="444">
          <cell r="B444" t="str">
            <v>MXL82328VD</v>
          </cell>
          <cell r="C444">
            <v>2075264</v>
          </cell>
        </row>
        <row r="445">
          <cell r="B445" t="str">
            <v>MXL82328VN</v>
          </cell>
          <cell r="C445">
            <v>2279201</v>
          </cell>
        </row>
        <row r="446">
          <cell r="B446" t="str">
            <v>MXL82328VW</v>
          </cell>
          <cell r="C446">
            <v>2279201</v>
          </cell>
        </row>
        <row r="447">
          <cell r="B447" t="str">
            <v>MXL82328W0</v>
          </cell>
          <cell r="C447">
            <v>2279201</v>
          </cell>
        </row>
        <row r="448">
          <cell r="B448" t="str">
            <v>MXL82328W8</v>
          </cell>
          <cell r="C448">
            <v>2075264</v>
          </cell>
        </row>
        <row r="449">
          <cell r="B449" t="str">
            <v>MXL82328WB</v>
          </cell>
          <cell r="C449">
            <v>2075264</v>
          </cell>
        </row>
        <row r="450">
          <cell r="B450" t="str">
            <v>MXL82328WH</v>
          </cell>
          <cell r="C450">
            <v>2075264</v>
          </cell>
        </row>
        <row r="451">
          <cell r="B451" t="str">
            <v>MXL84520JJ</v>
          </cell>
          <cell r="C451">
            <v>2279201</v>
          </cell>
        </row>
        <row r="452">
          <cell r="B452" t="str">
            <v>MXL84520JL</v>
          </cell>
          <cell r="C452">
            <v>2279201</v>
          </cell>
        </row>
        <row r="453">
          <cell r="B453" t="str">
            <v>MXL84520M0</v>
          </cell>
          <cell r="C453">
            <v>2279201</v>
          </cell>
        </row>
        <row r="454">
          <cell r="B454" t="str">
            <v>MXL84520NJ</v>
          </cell>
          <cell r="C454">
            <v>2279201</v>
          </cell>
        </row>
        <row r="455">
          <cell r="B455" t="str">
            <v>MXL84520NP</v>
          </cell>
          <cell r="C455">
            <v>2279201</v>
          </cell>
        </row>
        <row r="456">
          <cell r="B456" t="str">
            <v>MXL84520PY</v>
          </cell>
          <cell r="C456">
            <v>2279201</v>
          </cell>
        </row>
        <row r="457">
          <cell r="B457" t="str">
            <v>MXL84525JN</v>
          </cell>
          <cell r="C457">
            <v>2279201</v>
          </cell>
        </row>
        <row r="458">
          <cell r="B458" t="str">
            <v>MXL84525JQ</v>
          </cell>
          <cell r="C458">
            <v>2279201</v>
          </cell>
        </row>
        <row r="459">
          <cell r="B459" t="str">
            <v>MXL84525L1</v>
          </cell>
          <cell r="C459">
            <v>2279201</v>
          </cell>
        </row>
        <row r="460">
          <cell r="B460" t="str">
            <v>MXL84525L2</v>
          </cell>
          <cell r="C460">
            <v>2279201</v>
          </cell>
        </row>
        <row r="461">
          <cell r="B461" t="str">
            <v>PF132V9J</v>
          </cell>
          <cell r="C461">
            <v>2585322</v>
          </cell>
        </row>
        <row r="462">
          <cell r="B462" t="str">
            <v>PF133PW1</v>
          </cell>
          <cell r="C462">
            <v>2585322</v>
          </cell>
        </row>
        <row r="463">
          <cell r="B463" t="str">
            <v>PF133R9K</v>
          </cell>
          <cell r="C463">
            <v>2561537</v>
          </cell>
        </row>
        <row r="464">
          <cell r="B464" t="str">
            <v>PF1405HQ</v>
          </cell>
          <cell r="C464">
            <v>2561537</v>
          </cell>
        </row>
        <row r="465">
          <cell r="B465" t="str">
            <v>PF14066K</v>
          </cell>
          <cell r="C465">
            <v>2561537</v>
          </cell>
        </row>
        <row r="466">
          <cell r="B466" t="str">
            <v>PF1406M2</v>
          </cell>
          <cell r="C466">
            <v>2561537</v>
          </cell>
        </row>
        <row r="467">
          <cell r="B467" t="str">
            <v>PF140C4Y</v>
          </cell>
          <cell r="C467">
            <v>2585322</v>
          </cell>
        </row>
        <row r="468">
          <cell r="B468" t="str">
            <v>PF140DVM</v>
          </cell>
          <cell r="C468">
            <v>2585322</v>
          </cell>
        </row>
        <row r="469">
          <cell r="B469" t="str">
            <v>PF140M5V</v>
          </cell>
          <cell r="C469">
            <v>2561537</v>
          </cell>
        </row>
        <row r="470">
          <cell r="B470" t="str">
            <v>PF140PDM</v>
          </cell>
          <cell r="C470">
            <v>2985090</v>
          </cell>
        </row>
        <row r="471">
          <cell r="B471" t="str">
            <v>PF140PJN</v>
          </cell>
          <cell r="C471">
            <v>2561537</v>
          </cell>
        </row>
        <row r="472">
          <cell r="B472" t="str">
            <v>PF15JEMX</v>
          </cell>
          <cell r="C472">
            <v>2279201</v>
          </cell>
        </row>
        <row r="473">
          <cell r="B473" t="str">
            <v>PF15JP9C</v>
          </cell>
          <cell r="C473">
            <v>2279201</v>
          </cell>
        </row>
        <row r="474">
          <cell r="B474" t="str">
            <v>CND4393HC3</v>
          </cell>
          <cell r="C474">
            <v>1672271</v>
          </cell>
        </row>
        <row r="475">
          <cell r="B475" t="str">
            <v>CND520716C</v>
          </cell>
          <cell r="C475">
            <v>2315870</v>
          </cell>
        </row>
        <row r="476">
          <cell r="B476" t="str">
            <v>5CD8113PBB</v>
          </cell>
          <cell r="C476">
            <v>2002071</v>
          </cell>
        </row>
        <row r="477">
          <cell r="B477" t="str">
            <v>MXL24501D7</v>
          </cell>
          <cell r="C477">
            <v>2983051</v>
          </cell>
        </row>
        <row r="478">
          <cell r="B478" t="str">
            <v>MXL532399G</v>
          </cell>
          <cell r="C478">
            <v>2292612</v>
          </cell>
        </row>
        <row r="479">
          <cell r="B479" t="str">
            <v>BLK0P32</v>
          </cell>
          <cell r="C479">
            <v>20000606</v>
          </cell>
        </row>
        <row r="480">
          <cell r="B480" t="str">
            <v>3M7HXF3</v>
          </cell>
          <cell r="C480">
            <v>20446056</v>
          </cell>
        </row>
        <row r="481">
          <cell r="B481" t="str">
            <v>4JKMSD3</v>
          </cell>
          <cell r="C481">
            <v>20533368</v>
          </cell>
        </row>
        <row r="482">
          <cell r="B482" t="str">
            <v>8NMA9XS2</v>
          </cell>
          <cell r="C482">
            <v>20175480</v>
          </cell>
        </row>
        <row r="483">
          <cell r="B483" t="str">
            <v>C430NT2</v>
          </cell>
          <cell r="C483">
            <v>20446057</v>
          </cell>
        </row>
        <row r="484">
          <cell r="B484" t="str">
            <v>PF0Z7G91311</v>
          </cell>
          <cell r="C484">
            <v>1</v>
          </cell>
        </row>
        <row r="485">
          <cell r="B485" t="str">
            <v>59JPRM1</v>
          </cell>
          <cell r="C485">
            <v>966953</v>
          </cell>
        </row>
        <row r="486">
          <cell r="B486" t="str">
            <v>BR1015</v>
          </cell>
          <cell r="C486">
            <v>1</v>
          </cell>
        </row>
        <row r="487">
          <cell r="B487" t="str">
            <v>DZXB93SB302632X</v>
          </cell>
          <cell r="C487">
            <v>1</v>
          </cell>
        </row>
        <row r="488">
          <cell r="B488" t="str">
            <v>CNU2499M7J</v>
          </cell>
          <cell r="C488">
            <v>1376838</v>
          </cell>
        </row>
        <row r="489">
          <cell r="B489" t="str">
            <v>CNU408BMW4</v>
          </cell>
          <cell r="C489">
            <v>1076756</v>
          </cell>
        </row>
        <row r="490">
          <cell r="B490" t="str">
            <v>5CG5517M3V</v>
          </cell>
          <cell r="C490">
            <v>1756772</v>
          </cell>
        </row>
        <row r="491">
          <cell r="B491" t="str">
            <v>CNU1220PLX</v>
          </cell>
          <cell r="C491">
            <v>1603782</v>
          </cell>
        </row>
        <row r="492">
          <cell r="B492" t="str">
            <v>200303508</v>
          </cell>
          <cell r="C492">
            <v>2613152</v>
          </cell>
        </row>
        <row r="493">
          <cell r="B493" t="str">
            <v>2KW6RP2</v>
          </cell>
          <cell r="C493">
            <v>2192038</v>
          </cell>
        </row>
        <row r="494">
          <cell r="B494" t="str">
            <v>2KX7RP2</v>
          </cell>
          <cell r="C494">
            <v>2287118</v>
          </cell>
        </row>
        <row r="495">
          <cell r="B495" t="str">
            <v>2L07RP2</v>
          </cell>
          <cell r="C495">
            <v>2984105</v>
          </cell>
        </row>
        <row r="496">
          <cell r="B496" t="str">
            <v>2L24RP2</v>
          </cell>
          <cell r="C496">
            <v>2914285</v>
          </cell>
        </row>
        <row r="497">
          <cell r="B497" t="str">
            <v>2L68RP2</v>
          </cell>
          <cell r="C497">
            <v>2984103</v>
          </cell>
        </row>
        <row r="498">
          <cell r="B498" t="str">
            <v>2LO7RP2</v>
          </cell>
          <cell r="C498">
            <v>2194884</v>
          </cell>
        </row>
        <row r="499">
          <cell r="B499" t="str">
            <v>2LQ6RP2</v>
          </cell>
          <cell r="C499">
            <v>2193137</v>
          </cell>
        </row>
        <row r="500">
          <cell r="B500" t="str">
            <v>4GMK0Q2</v>
          </cell>
          <cell r="C500">
            <v>2197216</v>
          </cell>
        </row>
        <row r="501">
          <cell r="B501" t="str">
            <v>4GQC0Q2</v>
          </cell>
          <cell r="C501">
            <v>20135341</v>
          </cell>
        </row>
        <row r="502">
          <cell r="B502" t="str">
            <v>4GQF0Q2</v>
          </cell>
          <cell r="C502">
            <v>2157651</v>
          </cell>
        </row>
        <row r="503">
          <cell r="B503" t="str">
            <v>5CD8190MGY</v>
          </cell>
          <cell r="C503">
            <v>2542766</v>
          </cell>
        </row>
        <row r="504">
          <cell r="B504" t="str">
            <v>5CD8234ZQF</v>
          </cell>
          <cell r="C504">
            <v>2306239</v>
          </cell>
        </row>
        <row r="505">
          <cell r="B505" t="str">
            <v>5CD8326JY5</v>
          </cell>
          <cell r="C505">
            <v>2984102</v>
          </cell>
        </row>
        <row r="506">
          <cell r="B506" t="str">
            <v>5CD8326K05</v>
          </cell>
          <cell r="C506">
            <v>2247852</v>
          </cell>
        </row>
        <row r="507">
          <cell r="B507" t="str">
            <v>5CD8326K82</v>
          </cell>
          <cell r="C507">
            <v>2287115</v>
          </cell>
        </row>
        <row r="508">
          <cell r="B508" t="str">
            <v>5CD8400VG0</v>
          </cell>
          <cell r="C508">
            <v>2638096</v>
          </cell>
        </row>
        <row r="509">
          <cell r="B509" t="str">
            <v>5CD8400VJG</v>
          </cell>
          <cell r="C509">
            <v>2193146</v>
          </cell>
        </row>
        <row r="510">
          <cell r="B510" t="str">
            <v>5CD8400VM5</v>
          </cell>
          <cell r="C510">
            <v>20042617</v>
          </cell>
        </row>
        <row r="511">
          <cell r="B511" t="str">
            <v>5CD8514SD4</v>
          </cell>
          <cell r="C511">
            <v>2191014</v>
          </cell>
        </row>
        <row r="512">
          <cell r="B512" t="str">
            <v>5CD8523P0L</v>
          </cell>
          <cell r="C512">
            <v>2211089</v>
          </cell>
        </row>
        <row r="513">
          <cell r="B513" t="str">
            <v>5CGO43B7GM</v>
          </cell>
          <cell r="C513">
            <v>2968748</v>
          </cell>
        </row>
        <row r="514">
          <cell r="B514" t="str">
            <v>5CG9320J7Q</v>
          </cell>
          <cell r="C514">
            <v>3006520</v>
          </cell>
        </row>
        <row r="515">
          <cell r="B515" t="str">
            <v>5CPQJZ2</v>
          </cell>
          <cell r="C515">
            <v>2678071</v>
          </cell>
        </row>
        <row r="516">
          <cell r="B516" t="str">
            <v>9WL2MP2</v>
          </cell>
          <cell r="C516">
            <v>2258255</v>
          </cell>
        </row>
        <row r="517">
          <cell r="B517" t="str">
            <v>9WWWLP2</v>
          </cell>
          <cell r="C517">
            <v>2920843</v>
          </cell>
        </row>
        <row r="518">
          <cell r="B518" t="str">
            <v>9Y9WLP2</v>
          </cell>
          <cell r="C518">
            <v>2168719</v>
          </cell>
        </row>
        <row r="519">
          <cell r="B519" t="str">
            <v>F6KQZV2</v>
          </cell>
          <cell r="C519">
            <v>2310317</v>
          </cell>
        </row>
        <row r="520">
          <cell r="B520" t="str">
            <v>MP1QKXQL</v>
          </cell>
          <cell r="C520">
            <v>2647168</v>
          </cell>
        </row>
        <row r="521">
          <cell r="B521" t="str">
            <v>MXL5471KYN</v>
          </cell>
          <cell r="C521">
            <v>2192043</v>
          </cell>
        </row>
        <row r="522">
          <cell r="B522" t="str">
            <v>PF0TFL5Z</v>
          </cell>
          <cell r="C522">
            <v>2517072</v>
          </cell>
        </row>
        <row r="523">
          <cell r="B523" t="str">
            <v>PF1RQM73</v>
          </cell>
          <cell r="C523">
            <v>2716766</v>
          </cell>
        </row>
        <row r="524">
          <cell r="B524" t="str">
            <v>123490EN400015</v>
          </cell>
          <cell r="C524">
            <v>1</v>
          </cell>
        </row>
        <row r="525">
          <cell r="B525" t="str">
            <v>MJWLCBY</v>
          </cell>
          <cell r="C525">
            <v>1344602</v>
          </cell>
        </row>
        <row r="526">
          <cell r="B526" t="str">
            <v>MJWLBZW</v>
          </cell>
          <cell r="C526">
            <v>1483359</v>
          </cell>
        </row>
        <row r="527">
          <cell r="B527" t="str">
            <v>MJKZRED</v>
          </cell>
          <cell r="C527">
            <v>1</v>
          </cell>
        </row>
        <row r="528">
          <cell r="B528" t="str">
            <v>AV5015</v>
          </cell>
          <cell r="C528">
            <v>1</v>
          </cell>
        </row>
        <row r="529">
          <cell r="B529" t="str">
            <v>MP12039C</v>
          </cell>
          <cell r="C529">
            <v>1324854</v>
          </cell>
        </row>
        <row r="530">
          <cell r="B530" t="str">
            <v>3TVV2R1</v>
          </cell>
          <cell r="C530">
            <v>1325741</v>
          </cell>
        </row>
        <row r="531">
          <cell r="B531" t="str">
            <v>CNU1513LBL</v>
          </cell>
          <cell r="C531">
            <v>1143690</v>
          </cell>
        </row>
        <row r="532">
          <cell r="B532" t="str">
            <v>MXL1150V8P</v>
          </cell>
          <cell r="C532">
            <v>2735061</v>
          </cell>
        </row>
        <row r="533">
          <cell r="B533" t="str">
            <v>MJ015724</v>
          </cell>
          <cell r="C533">
            <v>1553036</v>
          </cell>
        </row>
        <row r="534">
          <cell r="B534" t="str">
            <v>QB04048161</v>
          </cell>
          <cell r="C534">
            <v>1</v>
          </cell>
        </row>
        <row r="535">
          <cell r="B535" t="str">
            <v>15GXP32</v>
          </cell>
          <cell r="C535">
            <v>20168271</v>
          </cell>
        </row>
        <row r="536">
          <cell r="B536" t="str">
            <v>1804662</v>
          </cell>
          <cell r="C536">
            <v>2771501</v>
          </cell>
        </row>
        <row r="537">
          <cell r="B537" t="str">
            <v>4DNT362</v>
          </cell>
          <cell r="C537">
            <v>20168279</v>
          </cell>
        </row>
        <row r="538">
          <cell r="B538" t="str">
            <v>5CG924CJS8</v>
          </cell>
          <cell r="C538">
            <v>2435771</v>
          </cell>
        </row>
        <row r="539">
          <cell r="B539" t="str">
            <v>5CG9381HS2</v>
          </cell>
          <cell r="C539">
            <v>2553289</v>
          </cell>
        </row>
        <row r="540">
          <cell r="B540" t="str">
            <v>5CG9382HW7</v>
          </cell>
          <cell r="C540">
            <v>2553297</v>
          </cell>
        </row>
        <row r="541">
          <cell r="B541" t="str">
            <v>8B102612H</v>
          </cell>
          <cell r="C541">
            <v>20168342</v>
          </cell>
        </row>
        <row r="542">
          <cell r="B542" t="str">
            <v>B2Y6SN1</v>
          </cell>
          <cell r="C542">
            <v>986643</v>
          </cell>
        </row>
        <row r="543">
          <cell r="B543" t="str">
            <v>CND43327VG</v>
          </cell>
          <cell r="C543">
            <v>1169321</v>
          </cell>
        </row>
        <row r="544">
          <cell r="B544" t="str">
            <v>F4C9CZ1</v>
          </cell>
          <cell r="C544">
            <v>2085496</v>
          </cell>
        </row>
        <row r="545">
          <cell r="B545" t="str">
            <v>GQCGYZ1</v>
          </cell>
          <cell r="C545">
            <v>20329785</v>
          </cell>
        </row>
        <row r="546">
          <cell r="B546" t="str">
            <v>MP12E2NT</v>
          </cell>
          <cell r="C546">
            <v>2206297</v>
          </cell>
        </row>
        <row r="547">
          <cell r="B547" t="str">
            <v>54GPL02</v>
          </cell>
          <cell r="C547">
            <v>2083849</v>
          </cell>
        </row>
        <row r="548">
          <cell r="B548" t="str">
            <v>HN7W4N1</v>
          </cell>
          <cell r="C548">
            <v>1</v>
          </cell>
        </row>
        <row r="549">
          <cell r="B549" t="str">
            <v>MXJ93604ZC</v>
          </cell>
          <cell r="C549">
            <v>1</v>
          </cell>
        </row>
        <row r="550">
          <cell r="B550" t="str">
            <v>MXL1150V99</v>
          </cell>
          <cell r="C550">
            <v>1081307</v>
          </cell>
        </row>
        <row r="551">
          <cell r="B551" t="str">
            <v>CND4403CMR</v>
          </cell>
          <cell r="C551">
            <v>1096224</v>
          </cell>
        </row>
        <row r="552">
          <cell r="B552" t="str">
            <v>CNF046C9Y3</v>
          </cell>
          <cell r="C552">
            <v>1328143</v>
          </cell>
        </row>
        <row r="553">
          <cell r="B553" t="str">
            <v>5CD55010D6</v>
          </cell>
          <cell r="C553">
            <v>1692130</v>
          </cell>
        </row>
        <row r="554">
          <cell r="B554" t="str">
            <v>4CS21704HV</v>
          </cell>
          <cell r="C554">
            <v>951508</v>
          </cell>
        </row>
        <row r="555">
          <cell r="B555" t="str">
            <v>CNU2399LSM</v>
          </cell>
          <cell r="C555">
            <v>1619402</v>
          </cell>
        </row>
        <row r="556">
          <cell r="B556" t="str">
            <v>GN7W4N1</v>
          </cell>
          <cell r="C556">
            <v>1</v>
          </cell>
        </row>
        <row r="557">
          <cell r="B557" t="str">
            <v>MJ00U7PW</v>
          </cell>
          <cell r="C557">
            <v>1045816</v>
          </cell>
        </row>
        <row r="558">
          <cell r="B558" t="str">
            <v>MXL4492MKH</v>
          </cell>
          <cell r="C558">
            <v>1106197</v>
          </cell>
        </row>
        <row r="559">
          <cell r="B559" t="str">
            <v>MXL1150T1K</v>
          </cell>
          <cell r="C559">
            <v>1149908</v>
          </cell>
        </row>
        <row r="560">
          <cell r="B560" t="str">
            <v>1CHPRM1</v>
          </cell>
          <cell r="C560">
            <v>1</v>
          </cell>
        </row>
        <row r="561">
          <cell r="B561" t="str">
            <v>A139062</v>
          </cell>
          <cell r="C561">
            <v>1069238</v>
          </cell>
        </row>
        <row r="562">
          <cell r="B562" t="str">
            <v>2CE319190Z</v>
          </cell>
          <cell r="C562">
            <v>1250548</v>
          </cell>
        </row>
        <row r="563">
          <cell r="B563" t="str">
            <v>CNU9014MSP</v>
          </cell>
          <cell r="C563">
            <v>1</v>
          </cell>
        </row>
        <row r="564">
          <cell r="B564" t="str">
            <v>5CG6234FR4</v>
          </cell>
          <cell r="C564">
            <v>1622643</v>
          </cell>
        </row>
        <row r="565">
          <cell r="B565" t="str">
            <v>A160919376</v>
          </cell>
          <cell r="C565">
            <v>1622643</v>
          </cell>
        </row>
        <row r="566">
          <cell r="B566" t="str">
            <v>BR1055</v>
          </cell>
          <cell r="C566">
            <v>1</v>
          </cell>
        </row>
        <row r="567">
          <cell r="B567" t="str">
            <v>7FYCQG1</v>
          </cell>
          <cell r="C567">
            <v>1</v>
          </cell>
        </row>
        <row r="568">
          <cell r="B568" t="str">
            <v>CBP4316486</v>
          </cell>
          <cell r="C568">
            <v>1</v>
          </cell>
        </row>
        <row r="569">
          <cell r="B569" t="str">
            <v>PF010QCE</v>
          </cell>
          <cell r="C569">
            <v>1187645</v>
          </cell>
        </row>
        <row r="570">
          <cell r="B570" t="str">
            <v>28653485149</v>
          </cell>
          <cell r="C570">
            <v>1</v>
          </cell>
        </row>
        <row r="571">
          <cell r="B571" t="str">
            <v>ML50785</v>
          </cell>
          <cell r="C571">
            <v>998135</v>
          </cell>
        </row>
        <row r="572">
          <cell r="B572" t="str">
            <v>SMP2E29C</v>
          </cell>
          <cell r="C572">
            <v>1157223</v>
          </cell>
        </row>
        <row r="573">
          <cell r="B573" t="str">
            <v>NXMN2AL02344917C477600</v>
          </cell>
          <cell r="C573">
            <v>1214189</v>
          </cell>
        </row>
        <row r="574">
          <cell r="B574" t="str">
            <v>41MHZ32</v>
          </cell>
          <cell r="C574">
            <v>1917442</v>
          </cell>
        </row>
        <row r="575">
          <cell r="B575" t="str">
            <v>5ZXRXQ1</v>
          </cell>
          <cell r="C575">
            <v>2872568</v>
          </cell>
        </row>
        <row r="576">
          <cell r="B576" t="str">
            <v>86B1LN1</v>
          </cell>
          <cell r="C576">
            <v>2093750</v>
          </cell>
        </row>
        <row r="577">
          <cell r="B577" t="str">
            <v>440Z5R1</v>
          </cell>
          <cell r="C577">
            <v>20424862</v>
          </cell>
        </row>
        <row r="578">
          <cell r="B578" t="str">
            <v>1B81WR1</v>
          </cell>
          <cell r="C578">
            <v>20432795</v>
          </cell>
        </row>
        <row r="579">
          <cell r="B579" t="str">
            <v>GGWXKV1</v>
          </cell>
          <cell r="C579">
            <v>20335643</v>
          </cell>
        </row>
        <row r="580">
          <cell r="B580" t="str">
            <v>70H3QN2</v>
          </cell>
          <cell r="C580">
            <v>1917596</v>
          </cell>
        </row>
        <row r="581">
          <cell r="B581" t="str">
            <v>86NMXV1</v>
          </cell>
          <cell r="C581">
            <v>20267729</v>
          </cell>
        </row>
        <row r="582">
          <cell r="B582" t="str">
            <v>85PNXV1</v>
          </cell>
          <cell r="C582">
            <v>20558412</v>
          </cell>
        </row>
        <row r="583">
          <cell r="B583" t="str">
            <v>837MXV1</v>
          </cell>
          <cell r="C583">
            <v>20427861</v>
          </cell>
        </row>
        <row r="584">
          <cell r="B584" t="str">
            <v>836MXV1</v>
          </cell>
          <cell r="C584">
            <v>2872568</v>
          </cell>
        </row>
        <row r="585">
          <cell r="B585" t="str">
            <v>84NMXV1</v>
          </cell>
          <cell r="C585">
            <v>20427861</v>
          </cell>
        </row>
        <row r="586">
          <cell r="B586" t="str">
            <v>84FMXV1</v>
          </cell>
          <cell r="C586">
            <v>20267729</v>
          </cell>
        </row>
        <row r="587">
          <cell r="B587" t="str">
            <v>BW9NGX1</v>
          </cell>
          <cell r="C587">
            <v>20414390</v>
          </cell>
        </row>
        <row r="588">
          <cell r="B588" t="str">
            <v>BW4LGX1</v>
          </cell>
          <cell r="C588">
            <v>20533448</v>
          </cell>
        </row>
        <row r="589">
          <cell r="B589" t="str">
            <v>8BHB6R1</v>
          </cell>
          <cell r="C589">
            <v>1819519</v>
          </cell>
        </row>
        <row r="590">
          <cell r="B590" t="str">
            <v>JV9GYZ1</v>
          </cell>
          <cell r="C590">
            <v>20414390</v>
          </cell>
        </row>
        <row r="591">
          <cell r="B591" t="str">
            <v>72TDJ12</v>
          </cell>
          <cell r="C591">
            <v>20431652</v>
          </cell>
        </row>
        <row r="592">
          <cell r="B592" t="str">
            <v>93VDJ12</v>
          </cell>
          <cell r="C592">
            <v>20414390</v>
          </cell>
        </row>
        <row r="593">
          <cell r="B593" t="str">
            <v>HVYPM12</v>
          </cell>
          <cell r="C593">
            <v>2475099</v>
          </cell>
        </row>
        <row r="594">
          <cell r="B594" t="str">
            <v>3SCQM22</v>
          </cell>
          <cell r="C594">
            <v>20522493</v>
          </cell>
        </row>
        <row r="595">
          <cell r="B595" t="str">
            <v>GR73M12</v>
          </cell>
          <cell r="C595">
            <v>2716325</v>
          </cell>
        </row>
        <row r="596">
          <cell r="B596" t="str">
            <v>3873M12</v>
          </cell>
          <cell r="C596">
            <v>2271590</v>
          </cell>
        </row>
        <row r="597">
          <cell r="B597" t="str">
            <v>1573M12</v>
          </cell>
          <cell r="C597">
            <v>2786665</v>
          </cell>
        </row>
        <row r="598">
          <cell r="B598" t="str">
            <v>3843M12</v>
          </cell>
          <cell r="C598">
            <v>20533448</v>
          </cell>
        </row>
        <row r="599">
          <cell r="B599" t="str">
            <v>C873M12</v>
          </cell>
          <cell r="C599">
            <v>2196110</v>
          </cell>
        </row>
        <row r="600">
          <cell r="B600" t="str">
            <v>1653M12</v>
          </cell>
          <cell r="C600">
            <v>1761170</v>
          </cell>
        </row>
        <row r="601">
          <cell r="B601" t="str">
            <v>1P53M12</v>
          </cell>
          <cell r="C601">
            <v>20571732</v>
          </cell>
        </row>
        <row r="602">
          <cell r="B602" t="str">
            <v>1063M12</v>
          </cell>
          <cell r="C602">
            <v>2060850</v>
          </cell>
        </row>
        <row r="603">
          <cell r="B603" t="str">
            <v>C163M12</v>
          </cell>
          <cell r="C603">
            <v>20533448</v>
          </cell>
        </row>
        <row r="604">
          <cell r="B604" t="str">
            <v>H6X2M12</v>
          </cell>
          <cell r="C604">
            <v>20533089</v>
          </cell>
        </row>
        <row r="605">
          <cell r="B605" t="str">
            <v>HWW2M12</v>
          </cell>
          <cell r="C605">
            <v>20603934</v>
          </cell>
        </row>
        <row r="606">
          <cell r="B606" t="str">
            <v>8K33M12</v>
          </cell>
          <cell r="C606">
            <v>2263724</v>
          </cell>
        </row>
        <row r="607">
          <cell r="B607" t="str">
            <v>5WRKP12</v>
          </cell>
          <cell r="C607">
            <v>1850685</v>
          </cell>
        </row>
        <row r="608">
          <cell r="B608" t="str">
            <v>981XP12</v>
          </cell>
          <cell r="C608">
            <v>20427861</v>
          </cell>
        </row>
        <row r="609">
          <cell r="B609" t="str">
            <v>6GS4M32</v>
          </cell>
          <cell r="C609">
            <v>20414345</v>
          </cell>
        </row>
        <row r="610">
          <cell r="B610" t="str">
            <v>5S3Z062</v>
          </cell>
          <cell r="C610">
            <v>20419401</v>
          </cell>
        </row>
        <row r="611">
          <cell r="B611" t="str">
            <v>35NLLV1</v>
          </cell>
          <cell r="C611">
            <v>2534916</v>
          </cell>
        </row>
        <row r="612">
          <cell r="B612" t="str">
            <v>D3GCBW1</v>
          </cell>
          <cell r="C612">
            <v>20423511</v>
          </cell>
        </row>
        <row r="613">
          <cell r="B613" t="str">
            <v>6503M12</v>
          </cell>
          <cell r="C613">
            <v>2679882</v>
          </cell>
        </row>
        <row r="614">
          <cell r="B614" t="str">
            <v>5QFCBW1</v>
          </cell>
          <cell r="C614">
            <v>2003633</v>
          </cell>
        </row>
        <row r="615">
          <cell r="B615" t="str">
            <v>8PP8BW1</v>
          </cell>
          <cell r="C615">
            <v>20431652</v>
          </cell>
        </row>
        <row r="616">
          <cell r="B616" t="str">
            <v>B8VFTZ1</v>
          </cell>
          <cell r="C616">
            <v>20279385</v>
          </cell>
        </row>
        <row r="617">
          <cell r="B617" t="str">
            <v>CV399P1</v>
          </cell>
          <cell r="C617">
            <v>1942364</v>
          </cell>
        </row>
        <row r="618">
          <cell r="B618" t="str">
            <v>G0MRTZ1</v>
          </cell>
          <cell r="C618">
            <v>2716325</v>
          </cell>
        </row>
        <row r="619">
          <cell r="B619" t="str">
            <v>G8CCBW1</v>
          </cell>
          <cell r="C619">
            <v>20405717</v>
          </cell>
        </row>
        <row r="620">
          <cell r="B620" t="str">
            <v>GF73M12</v>
          </cell>
          <cell r="C620">
            <v>1810964</v>
          </cell>
        </row>
        <row r="621">
          <cell r="B621" t="str">
            <v>HBLHVM1</v>
          </cell>
          <cell r="C621">
            <v>2163385</v>
          </cell>
        </row>
        <row r="622">
          <cell r="B622" t="str">
            <v>3JBWYZ1</v>
          </cell>
          <cell r="C622">
            <v>20380418</v>
          </cell>
        </row>
        <row r="623">
          <cell r="B623" t="str">
            <v>7L5KWW1</v>
          </cell>
          <cell r="C623">
            <v>2287441</v>
          </cell>
        </row>
        <row r="624">
          <cell r="B624" t="str">
            <v>9MFRB53</v>
          </cell>
          <cell r="C624">
            <v>20480662</v>
          </cell>
        </row>
        <row r="625">
          <cell r="B625" t="str">
            <v>9GY4G63</v>
          </cell>
          <cell r="C625">
            <v>20262563</v>
          </cell>
        </row>
        <row r="626">
          <cell r="B626" t="str">
            <v>PB01AM85</v>
          </cell>
          <cell r="C626">
            <v>2093563</v>
          </cell>
        </row>
        <row r="627">
          <cell r="B627" t="str">
            <v>6T0J8W1</v>
          </cell>
          <cell r="C627">
            <v>20450796</v>
          </cell>
        </row>
        <row r="628">
          <cell r="B628" t="str">
            <v>9L0J8W1</v>
          </cell>
          <cell r="C628">
            <v>20233696</v>
          </cell>
        </row>
        <row r="629">
          <cell r="B629" t="str">
            <v>84JNXV1</v>
          </cell>
          <cell r="C629">
            <v>20533468</v>
          </cell>
        </row>
        <row r="630">
          <cell r="B630" t="str">
            <v>85TMXV1</v>
          </cell>
          <cell r="C630">
            <v>20455956</v>
          </cell>
        </row>
        <row r="631">
          <cell r="B631" t="str">
            <v>861NXV1</v>
          </cell>
          <cell r="C631">
            <v>20535967</v>
          </cell>
        </row>
        <row r="632">
          <cell r="B632" t="str">
            <v>84PLXV1</v>
          </cell>
          <cell r="C632">
            <v>20587814</v>
          </cell>
        </row>
        <row r="633">
          <cell r="B633" t="str">
            <v>86SMXV1</v>
          </cell>
          <cell r="C633">
            <v>20414620</v>
          </cell>
        </row>
        <row r="634">
          <cell r="B634" t="str">
            <v>86TLXV1</v>
          </cell>
          <cell r="C634">
            <v>20406246</v>
          </cell>
        </row>
        <row r="635">
          <cell r="B635" t="str">
            <v>86WNXV1</v>
          </cell>
          <cell r="C635">
            <v>20340108</v>
          </cell>
        </row>
        <row r="636">
          <cell r="B636" t="str">
            <v>86NNXV1</v>
          </cell>
          <cell r="C636">
            <v>20229425</v>
          </cell>
        </row>
        <row r="637">
          <cell r="B637" t="str">
            <v>89NNVV1</v>
          </cell>
          <cell r="C637">
            <v>20419401</v>
          </cell>
        </row>
        <row r="638">
          <cell r="B638" t="str">
            <v>832NXV1</v>
          </cell>
          <cell r="C638">
            <v>3058581</v>
          </cell>
        </row>
        <row r="639">
          <cell r="B639" t="str">
            <v>82NLXV1</v>
          </cell>
          <cell r="C639">
            <v>2934973</v>
          </cell>
        </row>
        <row r="640">
          <cell r="B640" t="str">
            <v>850MXV1</v>
          </cell>
          <cell r="C640">
            <v>20522493</v>
          </cell>
        </row>
        <row r="641">
          <cell r="B641" t="str">
            <v>85GMXV1</v>
          </cell>
          <cell r="C641">
            <v>2716325</v>
          </cell>
        </row>
        <row r="642">
          <cell r="B642" t="str">
            <v>855PXV1</v>
          </cell>
          <cell r="C642">
            <v>20535967</v>
          </cell>
        </row>
        <row r="643">
          <cell r="B643" t="str">
            <v>84CMXV1</v>
          </cell>
          <cell r="C643">
            <v>20416058</v>
          </cell>
        </row>
        <row r="644">
          <cell r="B644" t="str">
            <v>JSHLLV1</v>
          </cell>
          <cell r="C644">
            <v>2766009</v>
          </cell>
        </row>
        <row r="645">
          <cell r="B645" t="str">
            <v>840MXV1</v>
          </cell>
          <cell r="C645">
            <v>20283445</v>
          </cell>
        </row>
        <row r="646">
          <cell r="B646" t="str">
            <v>84BNXV1</v>
          </cell>
          <cell r="C646">
            <v>2783209</v>
          </cell>
        </row>
        <row r="647">
          <cell r="B647" t="str">
            <v>83RNXV1</v>
          </cell>
          <cell r="C647">
            <v>20404784</v>
          </cell>
        </row>
        <row r="648">
          <cell r="B648" t="str">
            <v>841NXV1</v>
          </cell>
          <cell r="C648">
            <v>20326267</v>
          </cell>
        </row>
        <row r="649">
          <cell r="B649" t="str">
            <v>82XLXV1</v>
          </cell>
          <cell r="C649">
            <v>20405804</v>
          </cell>
        </row>
        <row r="650">
          <cell r="B650" t="str">
            <v>85QNXV1</v>
          </cell>
          <cell r="C650">
            <v>20405885</v>
          </cell>
        </row>
        <row r="651">
          <cell r="B651" t="str">
            <v>858MXV1</v>
          </cell>
          <cell r="C651">
            <v>20558412</v>
          </cell>
        </row>
        <row r="652">
          <cell r="B652" t="str">
            <v>842NXV1</v>
          </cell>
          <cell r="C652">
            <v>20414390</v>
          </cell>
        </row>
        <row r="653">
          <cell r="B653" t="str">
            <v>860NXV1</v>
          </cell>
          <cell r="C653">
            <v>2991568</v>
          </cell>
        </row>
        <row r="654">
          <cell r="B654" t="str">
            <v>85WLXV1</v>
          </cell>
          <cell r="C654">
            <v>20558524</v>
          </cell>
        </row>
        <row r="655">
          <cell r="B655" t="str">
            <v>85SMXV1</v>
          </cell>
          <cell r="C655">
            <v>20356123</v>
          </cell>
        </row>
        <row r="656">
          <cell r="B656" t="str">
            <v>85FPXV1</v>
          </cell>
          <cell r="C656">
            <v>20450904</v>
          </cell>
        </row>
        <row r="657">
          <cell r="B657" t="str">
            <v>85QMXV1</v>
          </cell>
          <cell r="C657">
            <v>20414492</v>
          </cell>
        </row>
        <row r="658">
          <cell r="B658" t="str">
            <v>848LXV1</v>
          </cell>
          <cell r="C658">
            <v>2848740</v>
          </cell>
        </row>
        <row r="659">
          <cell r="B659" t="str">
            <v>864LXV1</v>
          </cell>
          <cell r="C659">
            <v>20455956</v>
          </cell>
        </row>
        <row r="660">
          <cell r="B660" t="str">
            <v>83KPXV1</v>
          </cell>
          <cell r="C660">
            <v>20427861</v>
          </cell>
        </row>
        <row r="661">
          <cell r="B661" t="str">
            <v>848MXV1</v>
          </cell>
          <cell r="C661">
            <v>2785218</v>
          </cell>
        </row>
        <row r="662">
          <cell r="B662" t="str">
            <v>84GNXV1</v>
          </cell>
          <cell r="C662">
            <v>20405717</v>
          </cell>
        </row>
        <row r="663">
          <cell r="B663" t="str">
            <v>85HPXV1</v>
          </cell>
          <cell r="C663">
            <v>20450796</v>
          </cell>
        </row>
        <row r="664">
          <cell r="B664" t="str">
            <v>854MXV1</v>
          </cell>
          <cell r="C664">
            <v>20539729</v>
          </cell>
        </row>
        <row r="665">
          <cell r="B665" t="str">
            <v>85NMXV1</v>
          </cell>
          <cell r="C665">
            <v>20268525</v>
          </cell>
        </row>
        <row r="666">
          <cell r="B666" t="str">
            <v>84LNXV1</v>
          </cell>
          <cell r="C666">
            <v>20400730</v>
          </cell>
        </row>
        <row r="667">
          <cell r="B667" t="str">
            <v>84GMXV1</v>
          </cell>
          <cell r="C667">
            <v>20414345</v>
          </cell>
        </row>
        <row r="668">
          <cell r="B668" t="str">
            <v>82TNXV1</v>
          </cell>
          <cell r="C668">
            <v>20511308</v>
          </cell>
        </row>
        <row r="669">
          <cell r="B669" t="str">
            <v>82QMXV1</v>
          </cell>
          <cell r="C669">
            <v>20511303</v>
          </cell>
        </row>
        <row r="670">
          <cell r="B670" t="str">
            <v>85LNXV1</v>
          </cell>
          <cell r="C670">
            <v>2872568</v>
          </cell>
        </row>
        <row r="671">
          <cell r="B671" t="str">
            <v>897NVV1</v>
          </cell>
          <cell r="C671">
            <v>20539729</v>
          </cell>
        </row>
        <row r="672">
          <cell r="B672" t="str">
            <v>88YMVV1</v>
          </cell>
          <cell r="C672">
            <v>20455956</v>
          </cell>
        </row>
        <row r="673">
          <cell r="B673" t="str">
            <v>88YLVV1</v>
          </cell>
          <cell r="C673">
            <v>20414408</v>
          </cell>
        </row>
        <row r="674">
          <cell r="B674" t="str">
            <v>89FMVV1</v>
          </cell>
          <cell r="C674">
            <v>2813283</v>
          </cell>
        </row>
        <row r="675">
          <cell r="B675" t="str">
            <v>89KKVV1</v>
          </cell>
          <cell r="C675">
            <v>20062187</v>
          </cell>
        </row>
        <row r="676">
          <cell r="B676" t="str">
            <v>89CHVV1</v>
          </cell>
          <cell r="C676">
            <v>20055072</v>
          </cell>
        </row>
        <row r="677">
          <cell r="B677" t="str">
            <v>890LVV1</v>
          </cell>
          <cell r="C677">
            <v>20455956</v>
          </cell>
        </row>
        <row r="678">
          <cell r="B678" t="str">
            <v>89NJVV1</v>
          </cell>
          <cell r="C678">
            <v>20404711</v>
          </cell>
        </row>
        <row r="679">
          <cell r="B679" t="str">
            <v>896KVV1</v>
          </cell>
          <cell r="C679">
            <v>3044766</v>
          </cell>
        </row>
        <row r="680">
          <cell r="B680" t="str">
            <v>5ZTWXQ1</v>
          </cell>
          <cell r="C680">
            <v>20380294</v>
          </cell>
        </row>
        <row r="681">
          <cell r="B681" t="str">
            <v>86GPXV1</v>
          </cell>
          <cell r="C681">
            <v>2964275</v>
          </cell>
        </row>
        <row r="682">
          <cell r="B682" t="str">
            <v>86BPXV1</v>
          </cell>
          <cell r="C682">
            <v>20414408</v>
          </cell>
        </row>
        <row r="683">
          <cell r="B683" t="str">
            <v>840NXV1</v>
          </cell>
          <cell r="C683">
            <v>20066794</v>
          </cell>
        </row>
        <row r="684">
          <cell r="B684" t="str">
            <v>83MMXV1</v>
          </cell>
          <cell r="C684">
            <v>20406246</v>
          </cell>
        </row>
        <row r="685">
          <cell r="B685" t="str">
            <v>JL3J5R1</v>
          </cell>
          <cell r="C685">
            <v>2716325</v>
          </cell>
        </row>
        <row r="686">
          <cell r="B686" t="str">
            <v>FGMG5R1</v>
          </cell>
          <cell r="C686">
            <v>20405804</v>
          </cell>
        </row>
        <row r="687">
          <cell r="B687" t="str">
            <v>5426CS1</v>
          </cell>
          <cell r="C687">
            <v>2896313</v>
          </cell>
        </row>
        <row r="688">
          <cell r="B688" t="str">
            <v>6219CS1</v>
          </cell>
          <cell r="C688">
            <v>2817706</v>
          </cell>
        </row>
        <row r="689">
          <cell r="B689" t="str">
            <v>GXV36V1</v>
          </cell>
          <cell r="C689">
            <v>20539871</v>
          </cell>
        </row>
        <row r="690">
          <cell r="B690" t="str">
            <v>GYK36V1</v>
          </cell>
          <cell r="C690">
            <v>20363202</v>
          </cell>
        </row>
        <row r="691">
          <cell r="B691" t="str">
            <v>GYD16V1</v>
          </cell>
          <cell r="C691">
            <v>20431652</v>
          </cell>
        </row>
        <row r="692">
          <cell r="B692" t="str">
            <v>GYM46V1</v>
          </cell>
          <cell r="C692">
            <v>20519022</v>
          </cell>
        </row>
        <row r="693">
          <cell r="B693" t="str">
            <v>GYH36V1</v>
          </cell>
          <cell r="C693">
            <v>20017047</v>
          </cell>
        </row>
        <row r="694">
          <cell r="B694" t="str">
            <v>GXZ16V1</v>
          </cell>
          <cell r="C694">
            <v>2716325</v>
          </cell>
        </row>
        <row r="695">
          <cell r="B695" t="str">
            <v>GY826V1</v>
          </cell>
          <cell r="C695">
            <v>20414408</v>
          </cell>
        </row>
        <row r="696">
          <cell r="B696" t="str">
            <v>GY216V1</v>
          </cell>
          <cell r="C696">
            <v>2805501</v>
          </cell>
        </row>
        <row r="697">
          <cell r="B697" t="str">
            <v>GXY36V1</v>
          </cell>
          <cell r="C697">
            <v>20424862</v>
          </cell>
        </row>
        <row r="698">
          <cell r="B698" t="str">
            <v>GXT16V1</v>
          </cell>
          <cell r="C698">
            <v>20414408</v>
          </cell>
        </row>
        <row r="699">
          <cell r="B699" t="str">
            <v>49P5CS1</v>
          </cell>
          <cell r="C699">
            <v>2837053</v>
          </cell>
        </row>
        <row r="700">
          <cell r="B700" t="str">
            <v>D2P5CS1</v>
          </cell>
          <cell r="C700">
            <v>20247327</v>
          </cell>
        </row>
        <row r="701">
          <cell r="B701" t="str">
            <v>3M37CS1</v>
          </cell>
          <cell r="C701">
            <v>20541268</v>
          </cell>
        </row>
        <row r="702">
          <cell r="B702" t="str">
            <v>7PR6CS1</v>
          </cell>
          <cell r="C702">
            <v>20506144</v>
          </cell>
        </row>
        <row r="703">
          <cell r="B703" t="str">
            <v>D9R6CS1</v>
          </cell>
          <cell r="C703">
            <v>20519022</v>
          </cell>
        </row>
        <row r="704">
          <cell r="B704" t="str">
            <v>2QD6CS1</v>
          </cell>
          <cell r="C704">
            <v>20414492</v>
          </cell>
        </row>
        <row r="705">
          <cell r="B705" t="str">
            <v>C737CS1</v>
          </cell>
          <cell r="C705">
            <v>20415547</v>
          </cell>
        </row>
        <row r="706">
          <cell r="B706" t="str">
            <v>CD37CS1</v>
          </cell>
          <cell r="C706">
            <v>20431652</v>
          </cell>
        </row>
        <row r="707">
          <cell r="B707" t="str">
            <v>HC37CS1</v>
          </cell>
          <cell r="C707">
            <v>20533089</v>
          </cell>
        </row>
        <row r="708">
          <cell r="B708" t="str">
            <v>FS16CS1</v>
          </cell>
          <cell r="C708">
            <v>2257932</v>
          </cell>
        </row>
        <row r="709">
          <cell r="B709" t="str">
            <v>88B5CS1</v>
          </cell>
          <cell r="C709">
            <v>20414492</v>
          </cell>
        </row>
        <row r="710">
          <cell r="B710" t="str">
            <v>GY706V1</v>
          </cell>
          <cell r="C710">
            <v>2872568</v>
          </cell>
        </row>
        <row r="711">
          <cell r="B711" t="str">
            <v>GY436V1</v>
          </cell>
          <cell r="C711">
            <v>20539871</v>
          </cell>
        </row>
        <row r="712">
          <cell r="B712" t="str">
            <v>GY426V1</v>
          </cell>
          <cell r="C712">
            <v>20531464</v>
          </cell>
        </row>
        <row r="713">
          <cell r="B713" t="str">
            <v>GYF06V1</v>
          </cell>
          <cell r="C713">
            <v>2786517</v>
          </cell>
        </row>
        <row r="714">
          <cell r="B714" t="str">
            <v>83R6CS1</v>
          </cell>
          <cell r="C714">
            <v>20533089</v>
          </cell>
        </row>
        <row r="715">
          <cell r="B715" t="str">
            <v>HMG7CS1</v>
          </cell>
          <cell r="C715">
            <v>20062187</v>
          </cell>
        </row>
        <row r="716">
          <cell r="B716" t="str">
            <v>HBD6CS1</v>
          </cell>
          <cell r="C716">
            <v>20533089</v>
          </cell>
        </row>
        <row r="717">
          <cell r="B717" t="str">
            <v>44R6CS1</v>
          </cell>
          <cell r="C717">
            <v>20414492</v>
          </cell>
        </row>
        <row r="718">
          <cell r="B718" t="str">
            <v>C5D6CS1</v>
          </cell>
          <cell r="C718">
            <v>2783916</v>
          </cell>
        </row>
        <row r="719">
          <cell r="B719" t="str">
            <v>5FP5CS1</v>
          </cell>
          <cell r="C719">
            <v>20414492</v>
          </cell>
        </row>
        <row r="720">
          <cell r="B720" t="str">
            <v>GYP16V1</v>
          </cell>
          <cell r="C720">
            <v>20414408</v>
          </cell>
        </row>
        <row r="721">
          <cell r="B721" t="str">
            <v>5RGHFV1</v>
          </cell>
          <cell r="C721">
            <v>2783916</v>
          </cell>
        </row>
        <row r="722">
          <cell r="B722" t="str">
            <v>8PR6CS1</v>
          </cell>
          <cell r="C722">
            <v>20062187</v>
          </cell>
        </row>
        <row r="723">
          <cell r="B723" t="str">
            <v>JHQG5R1</v>
          </cell>
          <cell r="C723">
            <v>20423511</v>
          </cell>
        </row>
        <row r="724">
          <cell r="B724" t="str">
            <v>4CQNTV1</v>
          </cell>
          <cell r="C724">
            <v>20415547</v>
          </cell>
        </row>
        <row r="725">
          <cell r="B725" t="str">
            <v>892MVV1</v>
          </cell>
          <cell r="C725">
            <v>20521878</v>
          </cell>
        </row>
        <row r="726">
          <cell r="B726" t="str">
            <v>88ZLVV1</v>
          </cell>
          <cell r="C726">
            <v>20414408</v>
          </cell>
        </row>
        <row r="727">
          <cell r="B727" t="str">
            <v>894NVV1</v>
          </cell>
          <cell r="C727">
            <v>20539729</v>
          </cell>
        </row>
        <row r="728">
          <cell r="B728" t="str">
            <v>896NVV1</v>
          </cell>
          <cell r="C728">
            <v>20404711</v>
          </cell>
        </row>
        <row r="729">
          <cell r="B729" t="str">
            <v>899PVV1</v>
          </cell>
          <cell r="C729">
            <v>20511308</v>
          </cell>
        </row>
        <row r="730">
          <cell r="B730" t="str">
            <v>891KVV1</v>
          </cell>
          <cell r="C730">
            <v>2816101</v>
          </cell>
        </row>
        <row r="731">
          <cell r="B731" t="str">
            <v>893KVV1</v>
          </cell>
          <cell r="C731">
            <v>20404784</v>
          </cell>
        </row>
        <row r="732">
          <cell r="B732" t="str">
            <v>892PVV1</v>
          </cell>
          <cell r="C732">
            <v>2786517</v>
          </cell>
        </row>
        <row r="733">
          <cell r="B733" t="str">
            <v>1XMHKV1</v>
          </cell>
          <cell r="C733">
            <v>2786541</v>
          </cell>
        </row>
        <row r="734">
          <cell r="B734" t="str">
            <v>C6K2HV1</v>
          </cell>
          <cell r="C734">
            <v>20304752</v>
          </cell>
        </row>
        <row r="735">
          <cell r="B735" t="str">
            <v>3XRPNW1</v>
          </cell>
          <cell r="C735">
            <v>2872568</v>
          </cell>
        </row>
        <row r="736">
          <cell r="B736" t="str">
            <v>3XSQNW1</v>
          </cell>
          <cell r="C736">
            <v>20475755</v>
          </cell>
        </row>
        <row r="737">
          <cell r="B737" t="str">
            <v>3XSPNW1</v>
          </cell>
          <cell r="C737">
            <v>2872568</v>
          </cell>
        </row>
        <row r="738">
          <cell r="B738" t="str">
            <v>3XQQNW1</v>
          </cell>
          <cell r="C738">
            <v>2872568</v>
          </cell>
        </row>
        <row r="739">
          <cell r="B739" t="str">
            <v>3XMRNW1</v>
          </cell>
          <cell r="C739">
            <v>8180768</v>
          </cell>
        </row>
        <row r="740">
          <cell r="B740" t="str">
            <v>56L4HV1</v>
          </cell>
          <cell r="C740">
            <v>20350831</v>
          </cell>
        </row>
        <row r="741">
          <cell r="B741" t="str">
            <v>51L4HV1</v>
          </cell>
          <cell r="C741">
            <v>20414345</v>
          </cell>
        </row>
        <row r="742">
          <cell r="B742" t="str">
            <v>DXM4HV1</v>
          </cell>
          <cell r="C742">
            <v>20405717</v>
          </cell>
        </row>
        <row r="743">
          <cell r="B743" t="str">
            <v>BLY4HV1</v>
          </cell>
          <cell r="C743">
            <v>2785218</v>
          </cell>
        </row>
        <row r="744">
          <cell r="B744" t="str">
            <v>C7M4HV1</v>
          </cell>
          <cell r="C744">
            <v>2112952</v>
          </cell>
        </row>
        <row r="745">
          <cell r="B745" t="str">
            <v>76M4HV1</v>
          </cell>
          <cell r="C745">
            <v>20423511</v>
          </cell>
        </row>
        <row r="746">
          <cell r="B746" t="str">
            <v>B1L4HV1</v>
          </cell>
          <cell r="C746">
            <v>20533089</v>
          </cell>
        </row>
        <row r="747">
          <cell r="B747" t="str">
            <v>65N89W1</v>
          </cell>
          <cell r="C747">
            <v>20431774</v>
          </cell>
        </row>
        <row r="748">
          <cell r="B748" t="str">
            <v>7MM89W1</v>
          </cell>
          <cell r="C748">
            <v>20414295</v>
          </cell>
        </row>
        <row r="749">
          <cell r="B749" t="str">
            <v>CKHLLV1</v>
          </cell>
          <cell r="C749">
            <v>20511308</v>
          </cell>
        </row>
        <row r="750">
          <cell r="B750" t="str">
            <v>DRGLLV1</v>
          </cell>
          <cell r="C750">
            <v>20539871</v>
          </cell>
        </row>
        <row r="751">
          <cell r="B751" t="str">
            <v>6MHLLV1</v>
          </cell>
          <cell r="C751">
            <v>20533089</v>
          </cell>
        </row>
        <row r="752">
          <cell r="B752" t="str">
            <v>HPDKWW1</v>
          </cell>
          <cell r="C752">
            <v>2019805</v>
          </cell>
        </row>
        <row r="753">
          <cell r="B753" t="str">
            <v>CHFKWW1</v>
          </cell>
          <cell r="C753">
            <v>20475755</v>
          </cell>
        </row>
        <row r="754">
          <cell r="B754" t="str">
            <v>1VDKWW1</v>
          </cell>
          <cell r="C754">
            <v>20414715</v>
          </cell>
        </row>
        <row r="755">
          <cell r="B755" t="str">
            <v>F9F9BW1</v>
          </cell>
          <cell r="C755">
            <v>20564004</v>
          </cell>
        </row>
        <row r="756">
          <cell r="B756" t="str">
            <v>B8DCBW1</v>
          </cell>
          <cell r="C756">
            <v>2812336</v>
          </cell>
        </row>
        <row r="757">
          <cell r="B757" t="str">
            <v>D1FCBW1</v>
          </cell>
          <cell r="C757">
            <v>20341223</v>
          </cell>
        </row>
        <row r="758">
          <cell r="B758" t="str">
            <v>GVDCBW1</v>
          </cell>
          <cell r="C758">
            <v>20484954</v>
          </cell>
        </row>
        <row r="759">
          <cell r="B759" t="str">
            <v>64R8BW1</v>
          </cell>
          <cell r="C759">
            <v>20081924</v>
          </cell>
        </row>
        <row r="760">
          <cell r="B760" t="str">
            <v>HFJV8V1</v>
          </cell>
          <cell r="C760">
            <v>20233696</v>
          </cell>
        </row>
        <row r="761">
          <cell r="B761" t="str">
            <v>DHFCBW1</v>
          </cell>
          <cell r="C761">
            <v>2143667</v>
          </cell>
        </row>
        <row r="762">
          <cell r="B762" t="str">
            <v>2NCCBW1</v>
          </cell>
          <cell r="C762">
            <v>20414345</v>
          </cell>
        </row>
        <row r="763">
          <cell r="B763" t="str">
            <v>GDP8BW1</v>
          </cell>
          <cell r="C763">
            <v>20153028</v>
          </cell>
        </row>
        <row r="764">
          <cell r="B764" t="str">
            <v>39CCBW1</v>
          </cell>
          <cell r="C764">
            <v>20157523</v>
          </cell>
        </row>
        <row r="765">
          <cell r="B765" t="str">
            <v>69FCBW1</v>
          </cell>
          <cell r="C765">
            <v>20523017</v>
          </cell>
        </row>
        <row r="766">
          <cell r="B766" t="str">
            <v>9GP8BW1</v>
          </cell>
          <cell r="C766">
            <v>2125699</v>
          </cell>
        </row>
        <row r="767">
          <cell r="B767" t="str">
            <v>BDP8BW1</v>
          </cell>
          <cell r="C767">
            <v>20169944</v>
          </cell>
        </row>
        <row r="768">
          <cell r="B768" t="str">
            <v>78DCBW1</v>
          </cell>
          <cell r="C768">
            <v>2595768</v>
          </cell>
        </row>
        <row r="769">
          <cell r="B769" t="str">
            <v>71FCBW1</v>
          </cell>
          <cell r="C769">
            <v>20587814</v>
          </cell>
        </row>
        <row r="770">
          <cell r="B770" t="str">
            <v>F1FCBW1</v>
          </cell>
          <cell r="C770">
            <v>20414408</v>
          </cell>
        </row>
        <row r="771">
          <cell r="B771" t="str">
            <v>8JG9BW1</v>
          </cell>
          <cell r="C771">
            <v>20405717</v>
          </cell>
        </row>
        <row r="772">
          <cell r="B772" t="str">
            <v>6GF9BW1</v>
          </cell>
          <cell r="C772">
            <v>20424862</v>
          </cell>
        </row>
        <row r="773">
          <cell r="B773" t="str">
            <v>5QFKWW1</v>
          </cell>
          <cell r="C773">
            <v>20419401</v>
          </cell>
        </row>
        <row r="774">
          <cell r="B774" t="str">
            <v>2F6KWW1</v>
          </cell>
          <cell r="C774">
            <v>2783916</v>
          </cell>
        </row>
        <row r="775">
          <cell r="B775" t="str">
            <v>F8FKWW1</v>
          </cell>
          <cell r="C775">
            <v>20506144</v>
          </cell>
        </row>
        <row r="776">
          <cell r="B776" t="str">
            <v>4PFKWW1</v>
          </cell>
          <cell r="C776">
            <v>2812336</v>
          </cell>
        </row>
        <row r="777">
          <cell r="B777" t="str">
            <v>1G5KWW1</v>
          </cell>
          <cell r="C777">
            <v>2716325</v>
          </cell>
        </row>
        <row r="778">
          <cell r="B778" t="str">
            <v>2HFKWW1</v>
          </cell>
          <cell r="C778">
            <v>20322328</v>
          </cell>
        </row>
        <row r="779">
          <cell r="B779" t="str">
            <v>BW0MGX1</v>
          </cell>
          <cell r="C779">
            <v>2786517</v>
          </cell>
        </row>
        <row r="780">
          <cell r="B780" t="str">
            <v>BWBLGX1</v>
          </cell>
          <cell r="C780">
            <v>20414620</v>
          </cell>
        </row>
        <row r="781">
          <cell r="B781" t="str">
            <v>BW7MGX1</v>
          </cell>
          <cell r="C781">
            <v>20414620</v>
          </cell>
        </row>
        <row r="782">
          <cell r="B782" t="str">
            <v>BWDNGX1</v>
          </cell>
          <cell r="C782">
            <v>20431774</v>
          </cell>
        </row>
        <row r="783">
          <cell r="B783" t="str">
            <v>BWBMGX1</v>
          </cell>
          <cell r="C783">
            <v>2787396</v>
          </cell>
        </row>
        <row r="784">
          <cell r="B784" t="str">
            <v>BW5MGX1</v>
          </cell>
          <cell r="C784">
            <v>3039454</v>
          </cell>
        </row>
        <row r="785">
          <cell r="B785" t="str">
            <v>BVYMGX1</v>
          </cell>
          <cell r="C785">
            <v>3039454</v>
          </cell>
        </row>
        <row r="786">
          <cell r="B786" t="str">
            <v>BW1PGX1</v>
          </cell>
          <cell r="C786">
            <v>20522493</v>
          </cell>
        </row>
        <row r="787">
          <cell r="B787" t="str">
            <v>BVYNGX1</v>
          </cell>
          <cell r="C787">
            <v>2799302</v>
          </cell>
        </row>
        <row r="788">
          <cell r="B788" t="str">
            <v>2T0J8W1</v>
          </cell>
          <cell r="C788">
            <v>2786517</v>
          </cell>
        </row>
        <row r="789">
          <cell r="B789" t="str">
            <v>4M0J8W1</v>
          </cell>
          <cell r="C789">
            <v>2816094</v>
          </cell>
        </row>
        <row r="790">
          <cell r="B790" t="str">
            <v>3KYK8W1</v>
          </cell>
          <cell r="C790">
            <v>20423511</v>
          </cell>
        </row>
        <row r="791">
          <cell r="B791" t="str">
            <v>5R30ZW1</v>
          </cell>
          <cell r="C791">
            <v>20414345</v>
          </cell>
        </row>
        <row r="792">
          <cell r="B792" t="str">
            <v>7G70ZW1</v>
          </cell>
          <cell r="C792">
            <v>2407613</v>
          </cell>
        </row>
        <row r="793">
          <cell r="B793" t="str">
            <v>JC6NXY1</v>
          </cell>
          <cell r="C793">
            <v>20350951</v>
          </cell>
        </row>
        <row r="794">
          <cell r="B794" t="str">
            <v>CM5NXY1</v>
          </cell>
          <cell r="C794">
            <v>20506144</v>
          </cell>
        </row>
        <row r="795">
          <cell r="B795" t="str">
            <v>4TZMXY1</v>
          </cell>
          <cell r="C795">
            <v>2812336</v>
          </cell>
        </row>
        <row r="796">
          <cell r="B796" t="str">
            <v>BV8NXY1</v>
          </cell>
          <cell r="C796">
            <v>2549066</v>
          </cell>
        </row>
        <row r="797">
          <cell r="B797" t="str">
            <v>3P7NXY1</v>
          </cell>
          <cell r="C797">
            <v>2018160</v>
          </cell>
        </row>
        <row r="798">
          <cell r="B798" t="str">
            <v>4W6NXY1</v>
          </cell>
          <cell r="C798">
            <v>2851684</v>
          </cell>
        </row>
        <row r="799">
          <cell r="B799" t="str">
            <v>1T1NXY1</v>
          </cell>
          <cell r="C799">
            <v>20405804</v>
          </cell>
        </row>
        <row r="800">
          <cell r="B800" t="str">
            <v>4DZMXY1</v>
          </cell>
          <cell r="C800">
            <v>20414715</v>
          </cell>
        </row>
        <row r="801">
          <cell r="B801" t="str">
            <v>901NXY1</v>
          </cell>
          <cell r="C801">
            <v>2816094</v>
          </cell>
        </row>
        <row r="802">
          <cell r="B802" t="str">
            <v>6S5NXY1</v>
          </cell>
          <cell r="C802">
            <v>20484954</v>
          </cell>
        </row>
        <row r="803">
          <cell r="B803" t="str">
            <v>1S4NXY1</v>
          </cell>
          <cell r="C803">
            <v>20247281</v>
          </cell>
        </row>
        <row r="804">
          <cell r="B804" t="str">
            <v>F4DBCZ1</v>
          </cell>
          <cell r="C804">
            <v>2298624</v>
          </cell>
        </row>
        <row r="805">
          <cell r="B805" t="str">
            <v>F3MCCZ1</v>
          </cell>
          <cell r="C805">
            <v>20511303</v>
          </cell>
        </row>
        <row r="806">
          <cell r="B806" t="str">
            <v>F35CCZ1</v>
          </cell>
          <cell r="C806">
            <v>20511303</v>
          </cell>
        </row>
        <row r="807">
          <cell r="B807" t="str">
            <v>F38BCZ1</v>
          </cell>
          <cell r="C807">
            <v>3039454</v>
          </cell>
        </row>
        <row r="808">
          <cell r="B808" t="str">
            <v>7N5SXY1</v>
          </cell>
          <cell r="C808">
            <v>20511308</v>
          </cell>
        </row>
        <row r="809">
          <cell r="B809" t="str">
            <v>306SXY1</v>
          </cell>
          <cell r="C809">
            <v>2796299</v>
          </cell>
        </row>
        <row r="810">
          <cell r="B810" t="str">
            <v>J06SXY1</v>
          </cell>
          <cell r="C810">
            <v>20533089</v>
          </cell>
        </row>
        <row r="811">
          <cell r="B811" t="str">
            <v>187SXY1</v>
          </cell>
          <cell r="C811">
            <v>20340108</v>
          </cell>
        </row>
        <row r="812">
          <cell r="B812" t="str">
            <v>FC5SXY1</v>
          </cell>
          <cell r="C812">
            <v>20415547</v>
          </cell>
        </row>
        <row r="813">
          <cell r="B813" t="str">
            <v>5F6SXY1</v>
          </cell>
          <cell r="C813">
            <v>20521878</v>
          </cell>
        </row>
        <row r="814">
          <cell r="B814" t="str">
            <v>3CQFTZ1</v>
          </cell>
          <cell r="C814">
            <v>2974753</v>
          </cell>
        </row>
        <row r="815">
          <cell r="B815" t="str">
            <v>7WKFTZ1</v>
          </cell>
          <cell r="C815">
            <v>20156769</v>
          </cell>
        </row>
        <row r="816">
          <cell r="B816" t="str">
            <v>7TLFTZ1</v>
          </cell>
          <cell r="C816">
            <v>2786455</v>
          </cell>
        </row>
        <row r="817">
          <cell r="B817" t="str">
            <v>7LKFTZ1</v>
          </cell>
          <cell r="C817">
            <v>3039454</v>
          </cell>
        </row>
        <row r="818">
          <cell r="B818" t="str">
            <v>6HNFTZ1</v>
          </cell>
          <cell r="C818">
            <v>20226006</v>
          </cell>
        </row>
        <row r="819">
          <cell r="B819" t="str">
            <v>3VMFTZ1</v>
          </cell>
          <cell r="C819">
            <v>20380607</v>
          </cell>
        </row>
        <row r="820">
          <cell r="B820" t="str">
            <v>CKTRTZ1</v>
          </cell>
          <cell r="C820">
            <v>20445302</v>
          </cell>
        </row>
        <row r="821">
          <cell r="B821" t="str">
            <v>9MPRTZ1</v>
          </cell>
          <cell r="C821">
            <v>20522493</v>
          </cell>
        </row>
        <row r="822">
          <cell r="B822" t="str">
            <v>5XPRTZ1</v>
          </cell>
          <cell r="C822">
            <v>20405804</v>
          </cell>
        </row>
        <row r="823">
          <cell r="B823" t="str">
            <v>3STRTZ1</v>
          </cell>
          <cell r="C823">
            <v>20608533</v>
          </cell>
        </row>
        <row r="824">
          <cell r="B824" t="str">
            <v>DYSRTZ1</v>
          </cell>
          <cell r="C824">
            <v>20540713</v>
          </cell>
        </row>
        <row r="825">
          <cell r="B825" t="str">
            <v>F1X2BS1</v>
          </cell>
          <cell r="C825">
            <v>20431652</v>
          </cell>
        </row>
        <row r="826">
          <cell r="B826" t="str">
            <v>5XGCBW1</v>
          </cell>
          <cell r="C826">
            <v>2837038</v>
          </cell>
        </row>
        <row r="827">
          <cell r="B827" t="str">
            <v>6FCGYZ1</v>
          </cell>
          <cell r="C827">
            <v>20268525</v>
          </cell>
        </row>
        <row r="828">
          <cell r="B828" t="str">
            <v>8W9GYZ1</v>
          </cell>
          <cell r="C828">
            <v>20268525</v>
          </cell>
        </row>
        <row r="829">
          <cell r="B829" t="str">
            <v>4DCGYZ1</v>
          </cell>
          <cell r="C829">
            <v>20268525</v>
          </cell>
        </row>
        <row r="830">
          <cell r="B830" t="str">
            <v>5JBGYZ1</v>
          </cell>
          <cell r="C830">
            <v>20268525</v>
          </cell>
        </row>
        <row r="831">
          <cell r="B831" t="str">
            <v>J2CGYZ1</v>
          </cell>
          <cell r="C831">
            <v>20268525</v>
          </cell>
        </row>
        <row r="832">
          <cell r="B832" t="str">
            <v>JJBGYZ1</v>
          </cell>
          <cell r="C832">
            <v>20405804</v>
          </cell>
        </row>
        <row r="833">
          <cell r="B833" t="str">
            <v>2M9GYZ1</v>
          </cell>
          <cell r="C833">
            <v>20268525</v>
          </cell>
        </row>
        <row r="834">
          <cell r="B834" t="str">
            <v>GCCGYZ1</v>
          </cell>
          <cell r="C834">
            <v>20470709</v>
          </cell>
        </row>
        <row r="835">
          <cell r="B835" t="str">
            <v>6JBGYZ1</v>
          </cell>
          <cell r="C835">
            <v>20393312</v>
          </cell>
        </row>
        <row r="836">
          <cell r="B836" t="str">
            <v>53TSL02</v>
          </cell>
          <cell r="C836">
            <v>20511303</v>
          </cell>
        </row>
        <row r="837">
          <cell r="B837" t="str">
            <v>542ML02</v>
          </cell>
          <cell r="C837">
            <v>20511303</v>
          </cell>
        </row>
        <row r="838">
          <cell r="B838" t="str">
            <v>53YML02</v>
          </cell>
          <cell r="C838">
            <v>20511303</v>
          </cell>
        </row>
        <row r="839">
          <cell r="B839" t="str">
            <v>548RL02</v>
          </cell>
          <cell r="C839">
            <v>20268525</v>
          </cell>
        </row>
        <row r="840">
          <cell r="B840" t="str">
            <v>53ZQL02</v>
          </cell>
          <cell r="C840">
            <v>20268525</v>
          </cell>
        </row>
        <row r="841">
          <cell r="B841" t="str">
            <v>54CRL02</v>
          </cell>
          <cell r="C841">
            <v>20341223</v>
          </cell>
        </row>
        <row r="842">
          <cell r="B842" t="str">
            <v>GN8GYZ1</v>
          </cell>
          <cell r="C842">
            <v>20558412</v>
          </cell>
        </row>
        <row r="843">
          <cell r="B843" t="str">
            <v>CGTRTZ1</v>
          </cell>
          <cell r="C843">
            <v>2716160</v>
          </cell>
        </row>
        <row r="844">
          <cell r="B844" t="str">
            <v>JTBGYZ1</v>
          </cell>
          <cell r="C844">
            <v>2896313</v>
          </cell>
        </row>
        <row r="845">
          <cell r="B845" t="str">
            <v>5FCGYZ1</v>
          </cell>
          <cell r="C845">
            <v>20468072</v>
          </cell>
        </row>
        <row r="846">
          <cell r="B846" t="str">
            <v>69BWYZ1</v>
          </cell>
          <cell r="C846">
            <v>20386915</v>
          </cell>
        </row>
        <row r="847">
          <cell r="B847" t="str">
            <v>6NGWYZ1</v>
          </cell>
          <cell r="C847">
            <v>20392481</v>
          </cell>
        </row>
        <row r="848">
          <cell r="B848" t="str">
            <v>CHCWYZ1</v>
          </cell>
          <cell r="C848">
            <v>20533089</v>
          </cell>
        </row>
        <row r="849">
          <cell r="B849" t="str">
            <v>5XMWYZ1</v>
          </cell>
          <cell r="C849">
            <v>2143667</v>
          </cell>
        </row>
        <row r="850">
          <cell r="B850" t="str">
            <v>4JGWYZ1</v>
          </cell>
          <cell r="C850">
            <v>20414408</v>
          </cell>
        </row>
        <row r="851">
          <cell r="B851" t="str">
            <v>81HWYZ1</v>
          </cell>
          <cell r="C851">
            <v>2816101</v>
          </cell>
        </row>
        <row r="852">
          <cell r="B852" t="str">
            <v>3SBWYZ1</v>
          </cell>
          <cell r="C852">
            <v>20450997</v>
          </cell>
        </row>
        <row r="853">
          <cell r="B853" t="str">
            <v>GDMWYZ1</v>
          </cell>
          <cell r="C853">
            <v>2787369</v>
          </cell>
        </row>
        <row r="854">
          <cell r="B854" t="str">
            <v>3PGWYZ1</v>
          </cell>
          <cell r="C854">
            <v>2971805</v>
          </cell>
        </row>
        <row r="855">
          <cell r="B855" t="str">
            <v>GKMWYZ1</v>
          </cell>
          <cell r="C855">
            <v>20268525</v>
          </cell>
        </row>
        <row r="856">
          <cell r="B856" t="str">
            <v>2JGWYZ1</v>
          </cell>
          <cell r="C856">
            <v>20423511</v>
          </cell>
        </row>
        <row r="857">
          <cell r="B857" t="str">
            <v>15BWYZ1</v>
          </cell>
          <cell r="C857">
            <v>20539669</v>
          </cell>
        </row>
        <row r="858">
          <cell r="B858" t="str">
            <v>13MWYZ1</v>
          </cell>
          <cell r="C858">
            <v>20062859</v>
          </cell>
        </row>
        <row r="859">
          <cell r="B859" t="str">
            <v>FZBWYZ1</v>
          </cell>
          <cell r="C859">
            <v>2681700</v>
          </cell>
        </row>
        <row r="860">
          <cell r="B860" t="str">
            <v>B5BWYZ1</v>
          </cell>
          <cell r="C860">
            <v>20423511</v>
          </cell>
        </row>
        <row r="861">
          <cell r="B861" t="str">
            <v>55CWYZ1</v>
          </cell>
          <cell r="C861">
            <v>20557067</v>
          </cell>
        </row>
        <row r="862">
          <cell r="B862" t="str">
            <v>4RBWYZ1</v>
          </cell>
          <cell r="C862">
            <v>20475755</v>
          </cell>
        </row>
        <row r="863">
          <cell r="B863" t="str">
            <v>94BWYZ1</v>
          </cell>
          <cell r="C863">
            <v>20161486</v>
          </cell>
        </row>
        <row r="864">
          <cell r="B864" t="str">
            <v>3KCWYZ1</v>
          </cell>
          <cell r="C864">
            <v>2894250</v>
          </cell>
        </row>
        <row r="865">
          <cell r="B865" t="str">
            <v>GL6TG12</v>
          </cell>
          <cell r="C865">
            <v>3025977</v>
          </cell>
        </row>
        <row r="866">
          <cell r="B866" t="str">
            <v>HYYHG12</v>
          </cell>
          <cell r="C866">
            <v>1944174</v>
          </cell>
        </row>
        <row r="867">
          <cell r="B867" t="str">
            <v>6R10ZV1</v>
          </cell>
          <cell r="C867">
            <v>20551718</v>
          </cell>
        </row>
        <row r="868">
          <cell r="B868" t="str">
            <v>85NLXV1</v>
          </cell>
          <cell r="C868">
            <v>2785218</v>
          </cell>
        </row>
        <row r="869">
          <cell r="B869" t="str">
            <v>JF1KWW1</v>
          </cell>
          <cell r="C869">
            <v>20341223</v>
          </cell>
        </row>
        <row r="870">
          <cell r="B870" t="str">
            <v>GXY16V1</v>
          </cell>
          <cell r="C870">
            <v>20423511</v>
          </cell>
        </row>
        <row r="871">
          <cell r="B871" t="str">
            <v>F7L4HV1</v>
          </cell>
          <cell r="C871">
            <v>20405885</v>
          </cell>
        </row>
        <row r="872">
          <cell r="B872" t="str">
            <v>DWDCBW1</v>
          </cell>
          <cell r="C872">
            <v>2816094</v>
          </cell>
        </row>
        <row r="873">
          <cell r="B873" t="str">
            <v>6R0ZYV1</v>
          </cell>
          <cell r="C873">
            <v>2533030</v>
          </cell>
        </row>
        <row r="874">
          <cell r="B874" t="str">
            <v>BCVDJ12</v>
          </cell>
          <cell r="C874">
            <v>20482729</v>
          </cell>
        </row>
        <row r="875">
          <cell r="B875" t="str">
            <v>F2X9CZ1</v>
          </cell>
          <cell r="C875">
            <v>20406246</v>
          </cell>
        </row>
        <row r="876">
          <cell r="B876" t="str">
            <v>3XNPNW1</v>
          </cell>
          <cell r="C876">
            <v>2872568</v>
          </cell>
        </row>
        <row r="877">
          <cell r="B877" t="str">
            <v>F0VDJ12</v>
          </cell>
          <cell r="C877">
            <v>20431652</v>
          </cell>
        </row>
        <row r="878">
          <cell r="B878" t="str">
            <v>J923M12</v>
          </cell>
          <cell r="C878">
            <v>20405717</v>
          </cell>
        </row>
        <row r="879">
          <cell r="B879" t="str">
            <v>2XTDJ12</v>
          </cell>
          <cell r="C879">
            <v>20431652</v>
          </cell>
        </row>
        <row r="880">
          <cell r="B880" t="str">
            <v>FCSDJ12</v>
          </cell>
          <cell r="C880">
            <v>20431652</v>
          </cell>
        </row>
        <row r="881">
          <cell r="B881" t="str">
            <v>3PPDJ12</v>
          </cell>
          <cell r="C881">
            <v>20431652</v>
          </cell>
        </row>
        <row r="882">
          <cell r="B882" t="str">
            <v>BLPDJ12</v>
          </cell>
          <cell r="C882">
            <v>20431652</v>
          </cell>
        </row>
        <row r="883">
          <cell r="B883" t="str">
            <v>7KRDJ12</v>
          </cell>
          <cell r="C883">
            <v>20103087</v>
          </cell>
        </row>
        <row r="884">
          <cell r="B884" t="str">
            <v>BTTDJ12</v>
          </cell>
          <cell r="C884">
            <v>2783824</v>
          </cell>
        </row>
        <row r="885">
          <cell r="B885" t="str">
            <v>H9PDJ12</v>
          </cell>
          <cell r="C885">
            <v>20431652</v>
          </cell>
        </row>
        <row r="886">
          <cell r="B886" t="str">
            <v>14VDJ12</v>
          </cell>
          <cell r="C886">
            <v>20192058</v>
          </cell>
        </row>
        <row r="887">
          <cell r="B887" t="str">
            <v>HQTDJ12</v>
          </cell>
          <cell r="C887">
            <v>20062187</v>
          </cell>
        </row>
        <row r="888">
          <cell r="B888" t="str">
            <v>B8SDJ12</v>
          </cell>
          <cell r="C888">
            <v>20459811</v>
          </cell>
        </row>
        <row r="889">
          <cell r="B889" t="str">
            <v>13VDJ12</v>
          </cell>
          <cell r="C889">
            <v>20372550</v>
          </cell>
        </row>
        <row r="890">
          <cell r="B890" t="str">
            <v>3PSDJ12</v>
          </cell>
          <cell r="C890">
            <v>20484954</v>
          </cell>
        </row>
        <row r="891">
          <cell r="B891" t="str">
            <v>1RTDJ12</v>
          </cell>
          <cell r="C891">
            <v>20011816</v>
          </cell>
        </row>
        <row r="892">
          <cell r="B892" t="str">
            <v>CPSDJ12</v>
          </cell>
          <cell r="C892">
            <v>20531464</v>
          </cell>
        </row>
        <row r="893">
          <cell r="B893" t="str">
            <v>J7VDJ12</v>
          </cell>
          <cell r="C893">
            <v>3051402</v>
          </cell>
        </row>
        <row r="894">
          <cell r="B894" t="str">
            <v>5FDCBW1</v>
          </cell>
          <cell r="C894">
            <v>20522493</v>
          </cell>
        </row>
        <row r="895">
          <cell r="B895" t="str">
            <v>F33CCZ1</v>
          </cell>
          <cell r="C895">
            <v>2783290</v>
          </cell>
        </row>
        <row r="896">
          <cell r="B896" t="str">
            <v>83SMXV1</v>
          </cell>
          <cell r="C896">
            <v>20304752</v>
          </cell>
        </row>
        <row r="897">
          <cell r="B897" t="str">
            <v>HQGLY12</v>
          </cell>
          <cell r="C897">
            <v>2815221</v>
          </cell>
        </row>
        <row r="898">
          <cell r="B898" t="str">
            <v>DB0VL12</v>
          </cell>
          <cell r="C898">
            <v>20424875</v>
          </cell>
        </row>
        <row r="899">
          <cell r="B899" t="str">
            <v>HFJY8V1</v>
          </cell>
          <cell r="C899">
            <v>20414363</v>
          </cell>
        </row>
        <row r="900">
          <cell r="B900" t="str">
            <v>GYW2M12</v>
          </cell>
          <cell r="C900">
            <v>2786517</v>
          </cell>
        </row>
        <row r="901">
          <cell r="B901" t="str">
            <v>DMM89W1</v>
          </cell>
          <cell r="C901">
            <v>20506144</v>
          </cell>
        </row>
        <row r="902">
          <cell r="B902" t="str">
            <v>84RMXV1</v>
          </cell>
          <cell r="C902">
            <v>2787673</v>
          </cell>
        </row>
        <row r="903">
          <cell r="B903" t="str">
            <v>GFX2M12</v>
          </cell>
          <cell r="C903">
            <v>20431774</v>
          </cell>
        </row>
        <row r="904">
          <cell r="B904" t="str">
            <v>7PL4M32</v>
          </cell>
          <cell r="C904">
            <v>2103813</v>
          </cell>
        </row>
        <row r="905">
          <cell r="B905" t="str">
            <v>84QLXV1</v>
          </cell>
          <cell r="C905">
            <v>20415547</v>
          </cell>
        </row>
        <row r="906">
          <cell r="B906" t="str">
            <v>DGGSXY1</v>
          </cell>
          <cell r="C906">
            <v>20227216</v>
          </cell>
        </row>
        <row r="907">
          <cell r="B907" t="str">
            <v>2TRKP12</v>
          </cell>
          <cell r="C907">
            <v>20405738</v>
          </cell>
        </row>
        <row r="908">
          <cell r="B908" t="str">
            <v>5843M12</v>
          </cell>
          <cell r="C908">
            <v>2716325</v>
          </cell>
        </row>
        <row r="909">
          <cell r="B909" t="str">
            <v>HH23M12</v>
          </cell>
          <cell r="C909">
            <v>20533089</v>
          </cell>
        </row>
        <row r="910">
          <cell r="B910" t="str">
            <v>3H4KWW1</v>
          </cell>
          <cell r="C910">
            <v>20564004</v>
          </cell>
        </row>
        <row r="911">
          <cell r="B911" t="str">
            <v>GQ63M12</v>
          </cell>
          <cell r="C911">
            <v>2716325</v>
          </cell>
        </row>
        <row r="912">
          <cell r="B912" t="str">
            <v>2LXPM12</v>
          </cell>
          <cell r="C912">
            <v>20055261</v>
          </cell>
        </row>
        <row r="913">
          <cell r="B913" t="str">
            <v>3MXPM12</v>
          </cell>
          <cell r="C913">
            <v>20510309</v>
          </cell>
        </row>
        <row r="914">
          <cell r="B914" t="str">
            <v>1CCWYZ1</v>
          </cell>
          <cell r="C914">
            <v>1385324</v>
          </cell>
        </row>
        <row r="915">
          <cell r="B915" t="str">
            <v>CLXPM12</v>
          </cell>
          <cell r="C915">
            <v>20466206</v>
          </cell>
        </row>
        <row r="916">
          <cell r="B916" t="str">
            <v>6KXPM12</v>
          </cell>
          <cell r="C916">
            <v>2795557</v>
          </cell>
        </row>
        <row r="917">
          <cell r="B917" t="str">
            <v>HCS4M32</v>
          </cell>
          <cell r="C917">
            <v>20265330</v>
          </cell>
        </row>
        <row r="918">
          <cell r="B918" t="str">
            <v>C9Z1N22</v>
          </cell>
          <cell r="C918">
            <v>20521878</v>
          </cell>
        </row>
        <row r="919">
          <cell r="B919" t="str">
            <v>C6ZPM12</v>
          </cell>
          <cell r="C919">
            <v>20431652</v>
          </cell>
        </row>
        <row r="920">
          <cell r="B920" t="str">
            <v>FKXPM12</v>
          </cell>
          <cell r="C920">
            <v>20340108</v>
          </cell>
        </row>
        <row r="921">
          <cell r="B921" t="str">
            <v>3SNNM22</v>
          </cell>
          <cell r="C921">
            <v>20166547</v>
          </cell>
        </row>
        <row r="922">
          <cell r="B922" t="str">
            <v>C9YZM22</v>
          </cell>
          <cell r="C922">
            <v>1407392</v>
          </cell>
        </row>
        <row r="923">
          <cell r="B923" t="str">
            <v>C9Z0N22</v>
          </cell>
          <cell r="C923">
            <v>20414620</v>
          </cell>
        </row>
        <row r="924">
          <cell r="B924" t="str">
            <v>F3G9CZ1</v>
          </cell>
          <cell r="C924">
            <v>20414620</v>
          </cell>
        </row>
        <row r="925">
          <cell r="B925" t="str">
            <v>8G0VL12</v>
          </cell>
          <cell r="C925">
            <v>20440725</v>
          </cell>
        </row>
        <row r="926">
          <cell r="B926" t="str">
            <v>C90VL12</v>
          </cell>
          <cell r="C926">
            <v>20405804</v>
          </cell>
        </row>
        <row r="927">
          <cell r="B927" t="str">
            <v>904VL12</v>
          </cell>
          <cell r="C927">
            <v>2716325</v>
          </cell>
        </row>
        <row r="928">
          <cell r="B928" t="str">
            <v>4N1VL12</v>
          </cell>
          <cell r="C928">
            <v>20423511</v>
          </cell>
        </row>
        <row r="929">
          <cell r="B929" t="str">
            <v>GC0VL12</v>
          </cell>
          <cell r="C929">
            <v>2815221</v>
          </cell>
        </row>
        <row r="930">
          <cell r="B930" t="str">
            <v>G70VL12</v>
          </cell>
          <cell r="C930">
            <v>20404784</v>
          </cell>
        </row>
        <row r="931">
          <cell r="B931" t="str">
            <v>380VL12</v>
          </cell>
          <cell r="C931">
            <v>20405717</v>
          </cell>
        </row>
        <row r="932">
          <cell r="B932" t="str">
            <v>972VL12</v>
          </cell>
          <cell r="C932">
            <v>20017047</v>
          </cell>
        </row>
        <row r="933">
          <cell r="B933" t="str">
            <v>6063M12</v>
          </cell>
          <cell r="C933">
            <v>20475755</v>
          </cell>
        </row>
        <row r="934">
          <cell r="B934" t="str">
            <v>3RLQM22</v>
          </cell>
          <cell r="C934">
            <v>2959540</v>
          </cell>
        </row>
        <row r="935">
          <cell r="B935" t="str">
            <v>54BML02</v>
          </cell>
          <cell r="C935">
            <v>2571304</v>
          </cell>
        </row>
        <row r="936">
          <cell r="B936" t="str">
            <v>53ZRL02</v>
          </cell>
          <cell r="C936">
            <v>2571304</v>
          </cell>
        </row>
        <row r="937">
          <cell r="B937" t="str">
            <v>66MWYZ1</v>
          </cell>
          <cell r="C937">
            <v>20394076</v>
          </cell>
        </row>
        <row r="938">
          <cell r="B938" t="str">
            <v>F2W9CZ1</v>
          </cell>
          <cell r="C938">
            <v>3039454</v>
          </cell>
        </row>
        <row r="939">
          <cell r="B939" t="str">
            <v>79VFN12</v>
          </cell>
          <cell r="C939">
            <v>2716325</v>
          </cell>
        </row>
        <row r="940">
          <cell r="B940" t="str">
            <v>1543M12</v>
          </cell>
          <cell r="C940">
            <v>20431652</v>
          </cell>
        </row>
        <row r="941">
          <cell r="B941" t="str">
            <v>FW33M12</v>
          </cell>
          <cell r="C941">
            <v>20424919</v>
          </cell>
        </row>
        <row r="942">
          <cell r="B942" t="str">
            <v>3SHNM22</v>
          </cell>
          <cell r="C942">
            <v>20173970</v>
          </cell>
        </row>
        <row r="943">
          <cell r="B943" t="str">
            <v>3SWQM22</v>
          </cell>
          <cell r="C943">
            <v>20562980</v>
          </cell>
        </row>
        <row r="944">
          <cell r="B944" t="str">
            <v>3SNPM22</v>
          </cell>
          <cell r="C944">
            <v>2978003</v>
          </cell>
        </row>
        <row r="945">
          <cell r="B945" t="str">
            <v>3T2QM22</v>
          </cell>
          <cell r="C945">
            <v>20455956</v>
          </cell>
        </row>
        <row r="946">
          <cell r="B946" t="str">
            <v>3SZQM22</v>
          </cell>
          <cell r="C946">
            <v>3039454</v>
          </cell>
        </row>
        <row r="947">
          <cell r="B947" t="str">
            <v>3SLNM22</v>
          </cell>
          <cell r="C947">
            <v>20326404</v>
          </cell>
        </row>
        <row r="948">
          <cell r="B948" t="str">
            <v>3S5RM22</v>
          </cell>
          <cell r="C948">
            <v>20539871</v>
          </cell>
        </row>
        <row r="949">
          <cell r="B949" t="str">
            <v>3RGQM22</v>
          </cell>
          <cell r="C949">
            <v>20095076</v>
          </cell>
        </row>
        <row r="950">
          <cell r="B950" t="str">
            <v>3SCRM22</v>
          </cell>
          <cell r="C950">
            <v>20405804</v>
          </cell>
        </row>
        <row r="951">
          <cell r="B951" t="str">
            <v>3TGNM22</v>
          </cell>
          <cell r="C951">
            <v>20414620</v>
          </cell>
        </row>
        <row r="952">
          <cell r="B952" t="str">
            <v>3SNQM22</v>
          </cell>
          <cell r="C952">
            <v>20250695</v>
          </cell>
        </row>
        <row r="953">
          <cell r="B953" t="str">
            <v>3T2RM22</v>
          </cell>
          <cell r="C953">
            <v>20510309</v>
          </cell>
        </row>
        <row r="954">
          <cell r="B954" t="str">
            <v>3T6PM22</v>
          </cell>
          <cell r="C954">
            <v>20067467</v>
          </cell>
        </row>
        <row r="955">
          <cell r="B955" t="str">
            <v>3SMQM22</v>
          </cell>
          <cell r="C955">
            <v>3040342</v>
          </cell>
        </row>
        <row r="956">
          <cell r="B956" t="str">
            <v>3SLQM22</v>
          </cell>
          <cell r="C956">
            <v>20301279</v>
          </cell>
        </row>
        <row r="957">
          <cell r="B957" t="str">
            <v>3SQPM22</v>
          </cell>
          <cell r="C957">
            <v>2872568</v>
          </cell>
        </row>
        <row r="958">
          <cell r="B958" t="str">
            <v>3RHRM22</v>
          </cell>
          <cell r="C958">
            <v>20511303</v>
          </cell>
        </row>
        <row r="959">
          <cell r="B959" t="str">
            <v>3SHQM22</v>
          </cell>
          <cell r="C959">
            <v>20511303</v>
          </cell>
        </row>
        <row r="960">
          <cell r="B960" t="str">
            <v>3TKPM22</v>
          </cell>
          <cell r="C960">
            <v>2939027</v>
          </cell>
        </row>
        <row r="961">
          <cell r="B961" t="str">
            <v>3SVNM22</v>
          </cell>
          <cell r="C961">
            <v>2833574</v>
          </cell>
        </row>
        <row r="962">
          <cell r="B962" t="str">
            <v>3T7QM22</v>
          </cell>
          <cell r="C962">
            <v>20558524</v>
          </cell>
        </row>
        <row r="963">
          <cell r="B963" t="str">
            <v>3T0RM22</v>
          </cell>
          <cell r="C963">
            <v>20329968</v>
          </cell>
        </row>
        <row r="964">
          <cell r="B964" t="str">
            <v>3TKRM22</v>
          </cell>
          <cell r="C964">
            <v>20414345</v>
          </cell>
        </row>
        <row r="965">
          <cell r="B965" t="str">
            <v>3RJQM22</v>
          </cell>
          <cell r="C965">
            <v>20400730</v>
          </cell>
        </row>
        <row r="966">
          <cell r="B966" t="str">
            <v>3SRNM22</v>
          </cell>
          <cell r="C966">
            <v>2977990</v>
          </cell>
        </row>
        <row r="967">
          <cell r="B967" t="str">
            <v>3RYNM22</v>
          </cell>
          <cell r="C967">
            <v>20562980</v>
          </cell>
        </row>
        <row r="968">
          <cell r="B968" t="str">
            <v>3SBRM22</v>
          </cell>
          <cell r="C968">
            <v>20092994</v>
          </cell>
        </row>
        <row r="969">
          <cell r="B969" t="str">
            <v>3SYQM22</v>
          </cell>
          <cell r="C969">
            <v>20405804</v>
          </cell>
        </row>
        <row r="970">
          <cell r="B970" t="str">
            <v>3SYPM22</v>
          </cell>
          <cell r="C970">
            <v>20510309</v>
          </cell>
        </row>
        <row r="971">
          <cell r="B971" t="str">
            <v>3S0QM22</v>
          </cell>
          <cell r="C971">
            <v>2872568</v>
          </cell>
        </row>
        <row r="972">
          <cell r="B972" t="str">
            <v>3RKNM22</v>
          </cell>
          <cell r="C972">
            <v>20166697</v>
          </cell>
        </row>
        <row r="973">
          <cell r="B973" t="str">
            <v>3SJRM22</v>
          </cell>
          <cell r="C973">
            <v>20414620</v>
          </cell>
        </row>
        <row r="974">
          <cell r="B974" t="str">
            <v>3RZQM22</v>
          </cell>
          <cell r="C974">
            <v>20405885</v>
          </cell>
        </row>
        <row r="975">
          <cell r="B975" t="str">
            <v>3S4QM22</v>
          </cell>
          <cell r="C975">
            <v>20562980</v>
          </cell>
        </row>
        <row r="976">
          <cell r="B976" t="str">
            <v>3RMRM22</v>
          </cell>
          <cell r="C976">
            <v>2895670</v>
          </cell>
        </row>
        <row r="977">
          <cell r="B977" t="str">
            <v>3RNNM22</v>
          </cell>
          <cell r="C977">
            <v>20304752</v>
          </cell>
        </row>
        <row r="978">
          <cell r="B978" t="str">
            <v>3SGNM22</v>
          </cell>
          <cell r="C978">
            <v>20414620</v>
          </cell>
        </row>
        <row r="979">
          <cell r="B979" t="str">
            <v>3T2PM22</v>
          </cell>
          <cell r="C979">
            <v>20562980</v>
          </cell>
        </row>
        <row r="980">
          <cell r="B980" t="str">
            <v>3SFNM22</v>
          </cell>
          <cell r="C980">
            <v>20405885</v>
          </cell>
        </row>
        <row r="981">
          <cell r="B981" t="str">
            <v>3SMPM22</v>
          </cell>
          <cell r="C981">
            <v>20250695</v>
          </cell>
        </row>
        <row r="982">
          <cell r="B982" t="str">
            <v>3SDRM22</v>
          </cell>
          <cell r="C982">
            <v>20425585</v>
          </cell>
        </row>
        <row r="983">
          <cell r="B983" t="str">
            <v>3SQNM22</v>
          </cell>
          <cell r="C983">
            <v>20414345</v>
          </cell>
        </row>
        <row r="984">
          <cell r="B984" t="str">
            <v>3T5PM22</v>
          </cell>
          <cell r="C984">
            <v>2787396</v>
          </cell>
        </row>
        <row r="985">
          <cell r="B985" t="str">
            <v>3SPPM22</v>
          </cell>
          <cell r="C985">
            <v>2958093</v>
          </cell>
        </row>
        <row r="986">
          <cell r="B986" t="str">
            <v>3TDRM22</v>
          </cell>
          <cell r="C986">
            <v>20562980</v>
          </cell>
        </row>
        <row r="987">
          <cell r="B987" t="str">
            <v>3RGNM22</v>
          </cell>
          <cell r="C987">
            <v>20078904</v>
          </cell>
        </row>
        <row r="988">
          <cell r="B988" t="str">
            <v>3TKNM22</v>
          </cell>
          <cell r="C988">
            <v>20414345</v>
          </cell>
        </row>
        <row r="989">
          <cell r="B989" t="str">
            <v>1QZ2M12</v>
          </cell>
          <cell r="C989">
            <v>2787369</v>
          </cell>
        </row>
        <row r="990">
          <cell r="B990" t="str">
            <v>6ZW2M12</v>
          </cell>
          <cell r="C990">
            <v>20523017</v>
          </cell>
        </row>
        <row r="991">
          <cell r="B991" t="str">
            <v>1C03M12</v>
          </cell>
          <cell r="C991">
            <v>20404711</v>
          </cell>
        </row>
        <row r="992">
          <cell r="B992" t="str">
            <v>2J03M12</v>
          </cell>
          <cell r="C992">
            <v>2666836</v>
          </cell>
        </row>
        <row r="993">
          <cell r="B993" t="str">
            <v>GC13M12</v>
          </cell>
          <cell r="C993">
            <v>2783916</v>
          </cell>
        </row>
        <row r="994">
          <cell r="B994" t="str">
            <v>HLZ2M12</v>
          </cell>
          <cell r="C994">
            <v>2783290</v>
          </cell>
        </row>
        <row r="995">
          <cell r="B995" t="str">
            <v>HS13M12</v>
          </cell>
          <cell r="C995">
            <v>20405717</v>
          </cell>
        </row>
        <row r="996">
          <cell r="B996" t="str">
            <v>GX53M12</v>
          </cell>
          <cell r="C996">
            <v>20103480</v>
          </cell>
        </row>
        <row r="997">
          <cell r="B997" t="str">
            <v>H243M12</v>
          </cell>
          <cell r="C997">
            <v>20146519</v>
          </cell>
        </row>
        <row r="998">
          <cell r="B998" t="str">
            <v>2Y53M12</v>
          </cell>
          <cell r="C998">
            <v>20544581</v>
          </cell>
        </row>
        <row r="999">
          <cell r="B999" t="str">
            <v>DF23M12</v>
          </cell>
          <cell r="C999">
            <v>20084069</v>
          </cell>
        </row>
        <row r="1000">
          <cell r="B1000" t="str">
            <v>F353M12</v>
          </cell>
          <cell r="C1000">
            <v>20405804</v>
          </cell>
        </row>
        <row r="1001">
          <cell r="B1001" t="str">
            <v>9P73M12</v>
          </cell>
          <cell r="C1001">
            <v>2370354</v>
          </cell>
        </row>
        <row r="1002">
          <cell r="B1002" t="str">
            <v>5P43M12</v>
          </cell>
          <cell r="C1002">
            <v>2815221</v>
          </cell>
        </row>
        <row r="1003">
          <cell r="B1003" t="str">
            <v>39Y2M12</v>
          </cell>
          <cell r="C1003">
            <v>20507149</v>
          </cell>
        </row>
        <row r="1004">
          <cell r="B1004" t="str">
            <v>7J53M12</v>
          </cell>
          <cell r="C1004">
            <v>20487007</v>
          </cell>
        </row>
        <row r="1005">
          <cell r="B1005" t="str">
            <v>5R43M12</v>
          </cell>
          <cell r="C1005">
            <v>20587814</v>
          </cell>
        </row>
        <row r="1006">
          <cell r="B1006" t="str">
            <v>DN43M12</v>
          </cell>
          <cell r="C1006">
            <v>20050708</v>
          </cell>
        </row>
        <row r="1007">
          <cell r="B1007" t="str">
            <v>JH53M12</v>
          </cell>
          <cell r="C1007">
            <v>3039454</v>
          </cell>
        </row>
        <row r="1008">
          <cell r="B1008" t="str">
            <v>G013M12</v>
          </cell>
          <cell r="C1008">
            <v>2625744</v>
          </cell>
        </row>
        <row r="1009">
          <cell r="B1009" t="str">
            <v>BS43M12</v>
          </cell>
          <cell r="C1009">
            <v>20475755</v>
          </cell>
        </row>
        <row r="1010">
          <cell r="B1010" t="str">
            <v>FZ43M12</v>
          </cell>
          <cell r="C1010">
            <v>20475755</v>
          </cell>
        </row>
        <row r="1011">
          <cell r="B1011" t="str">
            <v>HB53M12</v>
          </cell>
          <cell r="C1011">
            <v>20587814</v>
          </cell>
        </row>
        <row r="1012">
          <cell r="B1012" t="str">
            <v>4H53M12</v>
          </cell>
          <cell r="C1012">
            <v>2783215</v>
          </cell>
        </row>
        <row r="1013">
          <cell r="B1013" t="str">
            <v>2W63M12</v>
          </cell>
          <cell r="C1013">
            <v>20488010</v>
          </cell>
        </row>
        <row r="1014">
          <cell r="B1014" t="str">
            <v>8D53M12</v>
          </cell>
          <cell r="C1014">
            <v>20519045</v>
          </cell>
        </row>
        <row r="1015">
          <cell r="B1015" t="str">
            <v>5Y23M12</v>
          </cell>
          <cell r="C1015">
            <v>2731935</v>
          </cell>
        </row>
        <row r="1016">
          <cell r="B1016" t="str">
            <v>8773M12</v>
          </cell>
          <cell r="C1016">
            <v>20405804</v>
          </cell>
        </row>
        <row r="1017">
          <cell r="B1017" t="str">
            <v>JV63M12</v>
          </cell>
          <cell r="C1017">
            <v>20414390</v>
          </cell>
        </row>
        <row r="1018">
          <cell r="B1018" t="str">
            <v>4D63M12</v>
          </cell>
          <cell r="C1018">
            <v>20587814</v>
          </cell>
        </row>
        <row r="1019">
          <cell r="B1019" t="str">
            <v>HM53M12</v>
          </cell>
          <cell r="C1019">
            <v>20335037</v>
          </cell>
        </row>
        <row r="1020">
          <cell r="B1020" t="str">
            <v>D073M12</v>
          </cell>
          <cell r="C1020">
            <v>20461541</v>
          </cell>
        </row>
        <row r="1021">
          <cell r="B1021" t="str">
            <v>CF73M12</v>
          </cell>
          <cell r="C1021">
            <v>20434138</v>
          </cell>
        </row>
        <row r="1022">
          <cell r="B1022" t="str">
            <v>DW63M12</v>
          </cell>
          <cell r="C1022">
            <v>20203076</v>
          </cell>
        </row>
        <row r="1023">
          <cell r="B1023" t="str">
            <v>GT63M12</v>
          </cell>
          <cell r="C1023">
            <v>20404784</v>
          </cell>
        </row>
        <row r="1024">
          <cell r="B1024" t="str">
            <v>C993M12</v>
          </cell>
          <cell r="C1024">
            <v>2897583</v>
          </cell>
        </row>
        <row r="1025">
          <cell r="B1025" t="str">
            <v>C173M12</v>
          </cell>
          <cell r="C1025">
            <v>20431652</v>
          </cell>
        </row>
        <row r="1026">
          <cell r="B1026" t="str">
            <v>8973M12</v>
          </cell>
          <cell r="C1026">
            <v>20414492</v>
          </cell>
        </row>
        <row r="1027">
          <cell r="B1027" t="str">
            <v>BP43M12</v>
          </cell>
          <cell r="C1027">
            <v>20521878</v>
          </cell>
        </row>
        <row r="1028">
          <cell r="B1028" t="str">
            <v>62Y2M12</v>
          </cell>
          <cell r="C1028">
            <v>20404784</v>
          </cell>
        </row>
        <row r="1029">
          <cell r="B1029" t="str">
            <v>1823M12</v>
          </cell>
          <cell r="C1029">
            <v>2474802</v>
          </cell>
        </row>
        <row r="1030">
          <cell r="B1030" t="str">
            <v>6833M12</v>
          </cell>
          <cell r="C1030">
            <v>20405011</v>
          </cell>
        </row>
        <row r="1031">
          <cell r="B1031" t="str">
            <v>1DY2M12</v>
          </cell>
          <cell r="C1031">
            <v>20415482</v>
          </cell>
        </row>
        <row r="1032">
          <cell r="B1032" t="str">
            <v>3G23M12</v>
          </cell>
          <cell r="C1032">
            <v>20284491</v>
          </cell>
        </row>
        <row r="1033">
          <cell r="B1033" t="str">
            <v>CB23M12</v>
          </cell>
          <cell r="C1033">
            <v>20506765</v>
          </cell>
        </row>
        <row r="1034">
          <cell r="B1034" t="str">
            <v>2FY2M12</v>
          </cell>
          <cell r="C1034">
            <v>20389287</v>
          </cell>
        </row>
        <row r="1035">
          <cell r="B1035" t="str">
            <v>2JX2M12</v>
          </cell>
          <cell r="C1035">
            <v>20405885</v>
          </cell>
        </row>
        <row r="1036">
          <cell r="B1036" t="str">
            <v>6F43M12</v>
          </cell>
          <cell r="C1036">
            <v>20394570</v>
          </cell>
        </row>
        <row r="1037">
          <cell r="B1037" t="str">
            <v>G423M12</v>
          </cell>
          <cell r="C1037">
            <v>20475755</v>
          </cell>
        </row>
        <row r="1038">
          <cell r="B1038" t="str">
            <v>42Y2M12</v>
          </cell>
          <cell r="C1038">
            <v>20278625</v>
          </cell>
        </row>
        <row r="1039">
          <cell r="B1039" t="str">
            <v>DP53M12</v>
          </cell>
          <cell r="C1039">
            <v>20562980</v>
          </cell>
        </row>
        <row r="1040">
          <cell r="B1040" t="str">
            <v>JKX2M12</v>
          </cell>
          <cell r="C1040">
            <v>20304752</v>
          </cell>
        </row>
        <row r="1041">
          <cell r="B1041" t="str">
            <v>GQ53M12</v>
          </cell>
          <cell r="C1041">
            <v>2108612</v>
          </cell>
        </row>
        <row r="1042">
          <cell r="B1042" t="str">
            <v>9D53M12</v>
          </cell>
          <cell r="C1042">
            <v>20587814</v>
          </cell>
        </row>
        <row r="1043">
          <cell r="B1043" t="str">
            <v>8953M12</v>
          </cell>
          <cell r="C1043">
            <v>20423511</v>
          </cell>
        </row>
        <row r="1044">
          <cell r="B1044" t="str">
            <v>2L53M12</v>
          </cell>
          <cell r="C1044">
            <v>2786455</v>
          </cell>
        </row>
        <row r="1045">
          <cell r="B1045" t="str">
            <v>3763M12</v>
          </cell>
          <cell r="C1045">
            <v>20344365</v>
          </cell>
        </row>
        <row r="1046">
          <cell r="B1046" t="str">
            <v>4F53M12</v>
          </cell>
          <cell r="C1046">
            <v>20414715</v>
          </cell>
        </row>
        <row r="1047">
          <cell r="B1047" t="str">
            <v>8G53M12</v>
          </cell>
          <cell r="C1047">
            <v>2786665</v>
          </cell>
        </row>
        <row r="1048">
          <cell r="B1048" t="str">
            <v>BH43M12</v>
          </cell>
          <cell r="C1048">
            <v>20405717</v>
          </cell>
        </row>
        <row r="1049">
          <cell r="B1049" t="str">
            <v>3PY2M12</v>
          </cell>
          <cell r="C1049">
            <v>20484751</v>
          </cell>
        </row>
        <row r="1050">
          <cell r="B1050" t="str">
            <v>G8Z2M12</v>
          </cell>
          <cell r="C1050">
            <v>20478150</v>
          </cell>
        </row>
        <row r="1051">
          <cell r="B1051" t="str">
            <v>B453M12</v>
          </cell>
          <cell r="C1051">
            <v>20562980</v>
          </cell>
        </row>
        <row r="1052">
          <cell r="B1052" t="str">
            <v>2553M12</v>
          </cell>
          <cell r="C1052">
            <v>20415547</v>
          </cell>
        </row>
        <row r="1053">
          <cell r="B1053" t="str">
            <v>9H53M12</v>
          </cell>
          <cell r="C1053">
            <v>20414492</v>
          </cell>
        </row>
        <row r="1054">
          <cell r="B1054" t="str">
            <v>G963M12</v>
          </cell>
          <cell r="C1054">
            <v>20419401</v>
          </cell>
        </row>
        <row r="1055">
          <cell r="B1055" t="str">
            <v>C473M12</v>
          </cell>
          <cell r="C1055">
            <v>20434040</v>
          </cell>
        </row>
        <row r="1056">
          <cell r="B1056" t="str">
            <v>9H33M12</v>
          </cell>
          <cell r="C1056">
            <v>20271060</v>
          </cell>
        </row>
        <row r="1057">
          <cell r="B1057" t="str">
            <v>3963M12</v>
          </cell>
          <cell r="C1057">
            <v>2783209</v>
          </cell>
        </row>
        <row r="1058">
          <cell r="B1058" t="str">
            <v>GC63M12</v>
          </cell>
          <cell r="C1058">
            <v>20450796</v>
          </cell>
        </row>
        <row r="1059">
          <cell r="B1059" t="str">
            <v>3H43M12</v>
          </cell>
          <cell r="C1059">
            <v>20510309</v>
          </cell>
        </row>
        <row r="1060">
          <cell r="B1060" t="str">
            <v>C363M12</v>
          </cell>
          <cell r="C1060">
            <v>20415547</v>
          </cell>
        </row>
        <row r="1061">
          <cell r="B1061" t="str">
            <v>JG53M12</v>
          </cell>
          <cell r="C1061">
            <v>20497391</v>
          </cell>
        </row>
        <row r="1062">
          <cell r="B1062" t="str">
            <v>J523M12</v>
          </cell>
          <cell r="C1062">
            <v>20602804</v>
          </cell>
        </row>
        <row r="1063">
          <cell r="B1063" t="str">
            <v>1273M12</v>
          </cell>
          <cell r="C1063">
            <v>20268525</v>
          </cell>
        </row>
        <row r="1064">
          <cell r="B1064" t="str">
            <v>3463M12</v>
          </cell>
          <cell r="C1064">
            <v>20533448</v>
          </cell>
        </row>
        <row r="1065">
          <cell r="B1065" t="str">
            <v>3853M12</v>
          </cell>
          <cell r="C1065">
            <v>20450796</v>
          </cell>
        </row>
        <row r="1066">
          <cell r="B1066" t="str">
            <v>9TW2M12</v>
          </cell>
          <cell r="C1066">
            <v>20511308</v>
          </cell>
        </row>
        <row r="1067">
          <cell r="B1067" t="str">
            <v>4B53M12</v>
          </cell>
          <cell r="C1067">
            <v>2177317</v>
          </cell>
        </row>
        <row r="1068">
          <cell r="B1068" t="str">
            <v>8653M12</v>
          </cell>
          <cell r="C1068">
            <v>20348923</v>
          </cell>
        </row>
        <row r="1069">
          <cell r="B1069" t="str">
            <v>9X53M12</v>
          </cell>
          <cell r="C1069">
            <v>20389774</v>
          </cell>
        </row>
        <row r="1070">
          <cell r="B1070" t="str">
            <v>H753M12</v>
          </cell>
          <cell r="C1070">
            <v>20400730</v>
          </cell>
        </row>
        <row r="1071">
          <cell r="B1071" t="str">
            <v>F723M12</v>
          </cell>
          <cell r="C1071">
            <v>20541268</v>
          </cell>
        </row>
        <row r="1072">
          <cell r="B1072" t="str">
            <v>63Y2M12</v>
          </cell>
          <cell r="C1072">
            <v>20578417</v>
          </cell>
        </row>
        <row r="1073">
          <cell r="B1073" t="str">
            <v>3C53M12</v>
          </cell>
          <cell r="C1073">
            <v>2783209</v>
          </cell>
        </row>
        <row r="1074">
          <cell r="B1074" t="str">
            <v>CC23M12</v>
          </cell>
          <cell r="C1074">
            <v>20431652</v>
          </cell>
        </row>
        <row r="1075">
          <cell r="B1075" t="str">
            <v>G823M12</v>
          </cell>
          <cell r="C1075">
            <v>20408640</v>
          </cell>
        </row>
        <row r="1076">
          <cell r="B1076" t="str">
            <v>9F53M12</v>
          </cell>
          <cell r="C1076">
            <v>2767494</v>
          </cell>
        </row>
        <row r="1077">
          <cell r="B1077" t="str">
            <v>2723M12</v>
          </cell>
          <cell r="C1077">
            <v>20424875</v>
          </cell>
        </row>
        <row r="1078">
          <cell r="B1078" t="str">
            <v>HH33M12</v>
          </cell>
          <cell r="C1078">
            <v>20603841</v>
          </cell>
        </row>
        <row r="1079">
          <cell r="B1079" t="str">
            <v>8943M12</v>
          </cell>
          <cell r="C1079">
            <v>20419401</v>
          </cell>
        </row>
        <row r="1080">
          <cell r="B1080" t="str">
            <v>FX63M12</v>
          </cell>
          <cell r="C1080">
            <v>2787396</v>
          </cell>
        </row>
        <row r="1081">
          <cell r="B1081" t="str">
            <v>5443M12</v>
          </cell>
          <cell r="C1081">
            <v>20201280</v>
          </cell>
        </row>
        <row r="1082">
          <cell r="B1082" t="str">
            <v>BW33M12</v>
          </cell>
          <cell r="C1082">
            <v>20510309</v>
          </cell>
        </row>
        <row r="1083">
          <cell r="B1083" t="str">
            <v>1173M12</v>
          </cell>
          <cell r="C1083">
            <v>2716325</v>
          </cell>
        </row>
        <row r="1084">
          <cell r="B1084" t="str">
            <v>12X2M12</v>
          </cell>
          <cell r="C1084">
            <v>20539729</v>
          </cell>
        </row>
        <row r="1085">
          <cell r="B1085" t="str">
            <v>HNZ2M12</v>
          </cell>
          <cell r="C1085">
            <v>20408640</v>
          </cell>
        </row>
        <row r="1086">
          <cell r="B1086" t="str">
            <v>DG33M12</v>
          </cell>
          <cell r="C1086">
            <v>20413119</v>
          </cell>
        </row>
        <row r="1087">
          <cell r="B1087" t="str">
            <v>4X53M12</v>
          </cell>
          <cell r="C1087">
            <v>20405804</v>
          </cell>
        </row>
        <row r="1088">
          <cell r="B1088" t="str">
            <v>1953M12</v>
          </cell>
          <cell r="C1088">
            <v>20290773</v>
          </cell>
        </row>
        <row r="1089">
          <cell r="B1089" t="str">
            <v>HJ53M12</v>
          </cell>
          <cell r="C1089">
            <v>20081924</v>
          </cell>
        </row>
        <row r="1090">
          <cell r="B1090" t="str">
            <v>3YW2M12</v>
          </cell>
          <cell r="C1090">
            <v>20436681</v>
          </cell>
        </row>
        <row r="1091">
          <cell r="B1091" t="str">
            <v>6M63M12</v>
          </cell>
          <cell r="C1091">
            <v>2117874</v>
          </cell>
        </row>
        <row r="1092">
          <cell r="B1092" t="str">
            <v>D523M12</v>
          </cell>
          <cell r="C1092">
            <v>20415482</v>
          </cell>
        </row>
        <row r="1093">
          <cell r="B1093" t="str">
            <v>6V53M12</v>
          </cell>
          <cell r="C1093">
            <v>20548428</v>
          </cell>
        </row>
        <row r="1094">
          <cell r="B1094" t="str">
            <v>8N43M12</v>
          </cell>
          <cell r="C1094">
            <v>20423511</v>
          </cell>
        </row>
        <row r="1095">
          <cell r="B1095" t="str">
            <v>CTW2M12</v>
          </cell>
          <cell r="C1095">
            <v>20194549</v>
          </cell>
        </row>
        <row r="1096">
          <cell r="B1096" t="str">
            <v>2R33M12</v>
          </cell>
          <cell r="C1096">
            <v>20466656</v>
          </cell>
        </row>
        <row r="1097">
          <cell r="B1097" t="str">
            <v>FK63M12</v>
          </cell>
          <cell r="C1097">
            <v>20450788</v>
          </cell>
        </row>
        <row r="1098">
          <cell r="B1098" t="str">
            <v>BC63M12</v>
          </cell>
          <cell r="C1098">
            <v>20511303</v>
          </cell>
        </row>
        <row r="1099">
          <cell r="B1099" t="str">
            <v>HL33M12</v>
          </cell>
          <cell r="C1099">
            <v>20414492</v>
          </cell>
        </row>
        <row r="1100">
          <cell r="B1100" t="str">
            <v>7R53M12</v>
          </cell>
          <cell r="C1100">
            <v>20404784</v>
          </cell>
        </row>
        <row r="1101">
          <cell r="B1101" t="str">
            <v>B563M12</v>
          </cell>
          <cell r="C1101">
            <v>20510309</v>
          </cell>
        </row>
        <row r="1102">
          <cell r="B1102" t="str">
            <v>D863M12</v>
          </cell>
          <cell r="C1102">
            <v>2958842</v>
          </cell>
        </row>
        <row r="1103">
          <cell r="B1103" t="str">
            <v>FM63M12</v>
          </cell>
          <cell r="C1103">
            <v>20090810</v>
          </cell>
        </row>
        <row r="1104">
          <cell r="B1104" t="str">
            <v>HK33M12</v>
          </cell>
          <cell r="C1104">
            <v>20510309</v>
          </cell>
        </row>
        <row r="1105">
          <cell r="B1105" t="str">
            <v>5273M12</v>
          </cell>
          <cell r="C1105">
            <v>20419401</v>
          </cell>
        </row>
        <row r="1106">
          <cell r="B1106" t="str">
            <v>J663M12</v>
          </cell>
          <cell r="C1106">
            <v>3023327</v>
          </cell>
        </row>
        <row r="1107">
          <cell r="B1107" t="str">
            <v>DF53M12</v>
          </cell>
          <cell r="C1107">
            <v>20466822</v>
          </cell>
        </row>
        <row r="1108">
          <cell r="B1108" t="str">
            <v>9X63M12</v>
          </cell>
          <cell r="C1108">
            <v>20605116</v>
          </cell>
        </row>
        <row r="1109">
          <cell r="B1109" t="str">
            <v>5173M12</v>
          </cell>
          <cell r="C1109">
            <v>2068013</v>
          </cell>
        </row>
        <row r="1110">
          <cell r="B1110" t="str">
            <v>5Q63M12</v>
          </cell>
          <cell r="C1110">
            <v>2362595</v>
          </cell>
        </row>
        <row r="1111">
          <cell r="B1111" t="str">
            <v>1253M12</v>
          </cell>
          <cell r="C1111">
            <v>20290066</v>
          </cell>
        </row>
        <row r="1112">
          <cell r="B1112" t="str">
            <v>1CY2M12</v>
          </cell>
          <cell r="C1112">
            <v>20424919</v>
          </cell>
        </row>
        <row r="1113">
          <cell r="B1113" t="str">
            <v>HY33M12</v>
          </cell>
          <cell r="C1113">
            <v>2716325</v>
          </cell>
        </row>
        <row r="1114">
          <cell r="B1114" t="str">
            <v>2K73M12</v>
          </cell>
          <cell r="C1114">
            <v>2716325</v>
          </cell>
        </row>
        <row r="1115">
          <cell r="B1115" t="str">
            <v>5663M12</v>
          </cell>
          <cell r="C1115">
            <v>20317763</v>
          </cell>
        </row>
        <row r="1116">
          <cell r="B1116" t="str">
            <v>31Y2M12</v>
          </cell>
          <cell r="C1116">
            <v>2523299</v>
          </cell>
        </row>
        <row r="1117">
          <cell r="B1117" t="str">
            <v>4653M12</v>
          </cell>
          <cell r="C1117">
            <v>2716325</v>
          </cell>
        </row>
        <row r="1118">
          <cell r="B1118" t="str">
            <v>3DY2M12</v>
          </cell>
          <cell r="C1118">
            <v>20404784</v>
          </cell>
        </row>
        <row r="1119">
          <cell r="B1119" t="str">
            <v>8K23M12</v>
          </cell>
          <cell r="C1119">
            <v>20067275</v>
          </cell>
        </row>
        <row r="1120">
          <cell r="B1120" t="str">
            <v>6BY2M12</v>
          </cell>
          <cell r="C1120">
            <v>20047711</v>
          </cell>
        </row>
        <row r="1121">
          <cell r="B1121" t="str">
            <v>1T33M12</v>
          </cell>
          <cell r="C1121">
            <v>20475755</v>
          </cell>
        </row>
        <row r="1122">
          <cell r="B1122" t="str">
            <v>2673M12</v>
          </cell>
          <cell r="C1122">
            <v>20405885</v>
          </cell>
        </row>
        <row r="1123">
          <cell r="B1123" t="str">
            <v>JX33M12</v>
          </cell>
          <cell r="C1123">
            <v>3036175</v>
          </cell>
        </row>
        <row r="1124">
          <cell r="B1124" t="str">
            <v>B353M12</v>
          </cell>
          <cell r="C1124">
            <v>20404784</v>
          </cell>
        </row>
        <row r="1125">
          <cell r="B1125" t="str">
            <v>6653M12</v>
          </cell>
          <cell r="C1125">
            <v>20424862</v>
          </cell>
        </row>
        <row r="1126">
          <cell r="B1126" t="str">
            <v>H143M12</v>
          </cell>
          <cell r="C1126">
            <v>20405804</v>
          </cell>
        </row>
        <row r="1127">
          <cell r="B1127" t="str">
            <v>8N53M12</v>
          </cell>
          <cell r="C1127">
            <v>20414715</v>
          </cell>
        </row>
        <row r="1128">
          <cell r="B1128" t="str">
            <v>1X63M12</v>
          </cell>
          <cell r="C1128">
            <v>20400730</v>
          </cell>
        </row>
        <row r="1129">
          <cell r="B1129" t="str">
            <v>6573M12</v>
          </cell>
          <cell r="C1129">
            <v>20431774</v>
          </cell>
        </row>
        <row r="1130">
          <cell r="B1130" t="str">
            <v>3043M12</v>
          </cell>
          <cell r="C1130">
            <v>20450788</v>
          </cell>
        </row>
        <row r="1131">
          <cell r="B1131" t="str">
            <v>6Q53M12</v>
          </cell>
          <cell r="C1131">
            <v>20431652</v>
          </cell>
        </row>
        <row r="1132">
          <cell r="B1132" t="str">
            <v>C5Y2M12</v>
          </cell>
          <cell r="C1132">
            <v>1940069</v>
          </cell>
        </row>
        <row r="1133">
          <cell r="B1133" t="str">
            <v>3J43M12</v>
          </cell>
          <cell r="C1133">
            <v>20295269</v>
          </cell>
        </row>
        <row r="1134">
          <cell r="B1134" t="str">
            <v>6T33M12</v>
          </cell>
          <cell r="C1134">
            <v>2787369</v>
          </cell>
        </row>
        <row r="1135">
          <cell r="B1135" t="str">
            <v>J163M12</v>
          </cell>
          <cell r="C1135">
            <v>3002761</v>
          </cell>
        </row>
        <row r="1136">
          <cell r="B1136" t="str">
            <v>HM33M12</v>
          </cell>
          <cell r="C1136">
            <v>20221304</v>
          </cell>
        </row>
        <row r="1137">
          <cell r="B1137" t="str">
            <v>8S33M12</v>
          </cell>
          <cell r="C1137">
            <v>20456254</v>
          </cell>
        </row>
        <row r="1138">
          <cell r="B1138" t="str">
            <v>47X2M12</v>
          </cell>
          <cell r="C1138">
            <v>20475755</v>
          </cell>
        </row>
        <row r="1139">
          <cell r="B1139" t="str">
            <v>J263M12</v>
          </cell>
          <cell r="C1139">
            <v>2980641</v>
          </cell>
        </row>
        <row r="1140">
          <cell r="B1140" t="str">
            <v>JJ43M12</v>
          </cell>
          <cell r="C1140">
            <v>2816101</v>
          </cell>
        </row>
        <row r="1141">
          <cell r="B1141" t="str">
            <v>J743M12</v>
          </cell>
          <cell r="C1141">
            <v>2716325</v>
          </cell>
        </row>
        <row r="1142">
          <cell r="B1142" t="str">
            <v>BV33M12</v>
          </cell>
          <cell r="C1142">
            <v>20474133</v>
          </cell>
        </row>
        <row r="1143">
          <cell r="B1143" t="str">
            <v>H463M12</v>
          </cell>
          <cell r="C1143">
            <v>20424875</v>
          </cell>
        </row>
        <row r="1144">
          <cell r="B1144" t="str">
            <v>B2L2462</v>
          </cell>
          <cell r="C1144">
            <v>2786541</v>
          </cell>
        </row>
        <row r="1145">
          <cell r="B1145" t="str">
            <v>1H63M12</v>
          </cell>
          <cell r="C1145">
            <v>2154922</v>
          </cell>
        </row>
        <row r="1146">
          <cell r="B1146" t="str">
            <v>4ND2462</v>
          </cell>
          <cell r="C1146">
            <v>2783209</v>
          </cell>
        </row>
        <row r="1147">
          <cell r="B1147" t="str">
            <v>1Q63M12</v>
          </cell>
          <cell r="C1147">
            <v>20558412</v>
          </cell>
        </row>
        <row r="1148">
          <cell r="B1148" t="str">
            <v>13X2M12</v>
          </cell>
          <cell r="C1148">
            <v>20575934</v>
          </cell>
        </row>
        <row r="1149">
          <cell r="B1149" t="str">
            <v>HG33M12</v>
          </cell>
          <cell r="C1149">
            <v>20372828</v>
          </cell>
        </row>
        <row r="1150">
          <cell r="B1150" t="str">
            <v>F7Z2M12</v>
          </cell>
          <cell r="C1150">
            <v>20414390</v>
          </cell>
        </row>
        <row r="1151">
          <cell r="B1151" t="str">
            <v>4973M12</v>
          </cell>
          <cell r="C1151">
            <v>20431652</v>
          </cell>
        </row>
        <row r="1152">
          <cell r="B1152" t="str">
            <v>GD23M12</v>
          </cell>
          <cell r="C1152">
            <v>1855478</v>
          </cell>
        </row>
        <row r="1153">
          <cell r="B1153" t="str">
            <v>6D33M12</v>
          </cell>
          <cell r="C1153">
            <v>20562980</v>
          </cell>
        </row>
        <row r="1154">
          <cell r="B1154" t="str">
            <v>8G33M12</v>
          </cell>
          <cell r="C1154">
            <v>20400730</v>
          </cell>
        </row>
        <row r="1155">
          <cell r="B1155" t="str">
            <v>J033M12</v>
          </cell>
          <cell r="C1155">
            <v>20404784</v>
          </cell>
        </row>
        <row r="1156">
          <cell r="B1156" t="str">
            <v>6443M12</v>
          </cell>
          <cell r="C1156">
            <v>20454570</v>
          </cell>
        </row>
        <row r="1157">
          <cell r="B1157" t="str">
            <v>41X2M12</v>
          </cell>
          <cell r="C1157">
            <v>20414620</v>
          </cell>
        </row>
        <row r="1158">
          <cell r="B1158" t="str">
            <v>HYW2M12</v>
          </cell>
          <cell r="C1158">
            <v>20572338</v>
          </cell>
        </row>
        <row r="1159">
          <cell r="B1159" t="str">
            <v>4Q43M12</v>
          </cell>
          <cell r="C1159">
            <v>20526360</v>
          </cell>
        </row>
        <row r="1160">
          <cell r="B1160" t="str">
            <v>9P33M12</v>
          </cell>
          <cell r="C1160">
            <v>2196124</v>
          </cell>
        </row>
        <row r="1161">
          <cell r="B1161" t="str">
            <v>3Q33M12</v>
          </cell>
          <cell r="C1161">
            <v>20427861</v>
          </cell>
        </row>
        <row r="1162">
          <cell r="B1162" t="str">
            <v>JM43M12</v>
          </cell>
          <cell r="C1162">
            <v>20423511</v>
          </cell>
        </row>
        <row r="1163">
          <cell r="B1163" t="str">
            <v>CBX2M12</v>
          </cell>
          <cell r="C1163">
            <v>20518893</v>
          </cell>
        </row>
        <row r="1164">
          <cell r="B1164" t="str">
            <v>3HW2M12</v>
          </cell>
          <cell r="C1164">
            <v>20467257</v>
          </cell>
        </row>
        <row r="1165">
          <cell r="B1165" t="str">
            <v>91Y2M12</v>
          </cell>
          <cell r="C1165">
            <v>20404784</v>
          </cell>
        </row>
        <row r="1166">
          <cell r="B1166" t="str">
            <v>6CY2M12</v>
          </cell>
          <cell r="C1166">
            <v>20617294</v>
          </cell>
        </row>
        <row r="1167">
          <cell r="B1167" t="str">
            <v>16X2M12</v>
          </cell>
          <cell r="C1167">
            <v>20295472</v>
          </cell>
        </row>
        <row r="1168">
          <cell r="B1168" t="str">
            <v>J653M12</v>
          </cell>
          <cell r="C1168">
            <v>20404784</v>
          </cell>
        </row>
        <row r="1169">
          <cell r="B1169" t="str">
            <v>H233M12</v>
          </cell>
          <cell r="C1169">
            <v>20380847</v>
          </cell>
        </row>
        <row r="1170">
          <cell r="B1170" t="str">
            <v>7343M12</v>
          </cell>
          <cell r="C1170">
            <v>20424919</v>
          </cell>
        </row>
        <row r="1171">
          <cell r="B1171" t="str">
            <v>7VW2M12</v>
          </cell>
          <cell r="C1171">
            <v>2716325</v>
          </cell>
        </row>
        <row r="1172">
          <cell r="B1172" t="str">
            <v>96Z2M12</v>
          </cell>
          <cell r="C1172">
            <v>20404784</v>
          </cell>
        </row>
        <row r="1173">
          <cell r="B1173" t="str">
            <v>8VW2M12</v>
          </cell>
          <cell r="C1173">
            <v>2716325</v>
          </cell>
        </row>
        <row r="1174">
          <cell r="B1174" t="str">
            <v>DG43M12</v>
          </cell>
          <cell r="C1174">
            <v>20419401</v>
          </cell>
        </row>
        <row r="1175">
          <cell r="B1175" t="str">
            <v>7M33M12</v>
          </cell>
          <cell r="C1175">
            <v>2786665</v>
          </cell>
        </row>
        <row r="1176">
          <cell r="B1176" t="str">
            <v>9C43M12</v>
          </cell>
          <cell r="C1176">
            <v>2716325</v>
          </cell>
        </row>
        <row r="1177">
          <cell r="B1177" t="str">
            <v>HT33M12</v>
          </cell>
          <cell r="C1177">
            <v>2812461</v>
          </cell>
        </row>
        <row r="1178">
          <cell r="B1178" t="str">
            <v>7S43M12</v>
          </cell>
          <cell r="C1178">
            <v>20430978</v>
          </cell>
        </row>
        <row r="1179">
          <cell r="B1179" t="str">
            <v>1C33M12</v>
          </cell>
          <cell r="C1179">
            <v>20461554</v>
          </cell>
        </row>
        <row r="1180">
          <cell r="B1180" t="str">
            <v>6Z23M12</v>
          </cell>
          <cell r="C1180">
            <v>20419401</v>
          </cell>
        </row>
        <row r="1181">
          <cell r="B1181" t="str">
            <v>G5X2M12</v>
          </cell>
          <cell r="C1181">
            <v>20317563</v>
          </cell>
        </row>
        <row r="1182">
          <cell r="B1182" t="str">
            <v>D243M12</v>
          </cell>
          <cell r="C1182">
            <v>20405804</v>
          </cell>
        </row>
        <row r="1183">
          <cell r="B1183" t="str">
            <v>5433M12</v>
          </cell>
          <cell r="C1183">
            <v>2108605</v>
          </cell>
        </row>
        <row r="1184">
          <cell r="B1184" t="str">
            <v>4533M12</v>
          </cell>
          <cell r="C1184">
            <v>20550361</v>
          </cell>
        </row>
        <row r="1185">
          <cell r="B1185" t="str">
            <v>G563M12</v>
          </cell>
          <cell r="C1185">
            <v>2783726</v>
          </cell>
        </row>
        <row r="1186">
          <cell r="B1186" t="str">
            <v>9553M12</v>
          </cell>
          <cell r="C1186">
            <v>20533089</v>
          </cell>
        </row>
        <row r="1187">
          <cell r="B1187" t="str">
            <v>F143M12</v>
          </cell>
          <cell r="C1187">
            <v>20082745</v>
          </cell>
        </row>
        <row r="1188">
          <cell r="B1188" t="str">
            <v>FD63M12</v>
          </cell>
          <cell r="C1188">
            <v>20406317</v>
          </cell>
        </row>
        <row r="1189">
          <cell r="B1189" t="str">
            <v>GB63M12</v>
          </cell>
          <cell r="C1189">
            <v>20535967</v>
          </cell>
        </row>
        <row r="1190">
          <cell r="B1190" t="str">
            <v>2563M12</v>
          </cell>
          <cell r="C1190">
            <v>20202490</v>
          </cell>
        </row>
        <row r="1191">
          <cell r="B1191" t="str">
            <v>C063M12</v>
          </cell>
          <cell r="C1191">
            <v>20341837</v>
          </cell>
        </row>
        <row r="1192">
          <cell r="B1192" t="str">
            <v>9L63M12</v>
          </cell>
          <cell r="C1192">
            <v>20533577</v>
          </cell>
        </row>
        <row r="1193">
          <cell r="B1193" t="str">
            <v>6463M12</v>
          </cell>
          <cell r="C1193">
            <v>2786665</v>
          </cell>
        </row>
        <row r="1194">
          <cell r="B1194" t="str">
            <v>4F63M12</v>
          </cell>
          <cell r="C1194">
            <v>20511308</v>
          </cell>
        </row>
        <row r="1195">
          <cell r="B1195" t="str">
            <v>DM73M12</v>
          </cell>
          <cell r="C1195">
            <v>20275698</v>
          </cell>
        </row>
        <row r="1196">
          <cell r="B1196" t="str">
            <v>4KY2M12</v>
          </cell>
          <cell r="C1196">
            <v>20605116</v>
          </cell>
        </row>
        <row r="1197">
          <cell r="B1197" t="str">
            <v>F763M12</v>
          </cell>
          <cell r="C1197">
            <v>20414715</v>
          </cell>
        </row>
        <row r="1198">
          <cell r="B1198" t="str">
            <v>7963M12</v>
          </cell>
          <cell r="C1198">
            <v>20423511</v>
          </cell>
        </row>
        <row r="1199">
          <cell r="B1199" t="str">
            <v>3V53M12</v>
          </cell>
          <cell r="C1199">
            <v>20127128</v>
          </cell>
        </row>
        <row r="1200">
          <cell r="B1200" t="str">
            <v>DH63M12</v>
          </cell>
          <cell r="C1200">
            <v>20489729</v>
          </cell>
        </row>
        <row r="1201">
          <cell r="B1201" t="str">
            <v>4243M12</v>
          </cell>
          <cell r="C1201">
            <v>20587814</v>
          </cell>
        </row>
        <row r="1202">
          <cell r="B1202" t="str">
            <v>9F63M12</v>
          </cell>
          <cell r="C1202">
            <v>20553158</v>
          </cell>
        </row>
        <row r="1203">
          <cell r="B1203" t="str">
            <v>8273M12</v>
          </cell>
          <cell r="C1203">
            <v>3015351</v>
          </cell>
        </row>
        <row r="1204">
          <cell r="B1204" t="str">
            <v>6P63M12</v>
          </cell>
          <cell r="C1204">
            <v>20558412</v>
          </cell>
        </row>
        <row r="1205">
          <cell r="B1205" t="str">
            <v>9P63M12</v>
          </cell>
          <cell r="C1205">
            <v>2530228</v>
          </cell>
        </row>
        <row r="1206">
          <cell r="B1206" t="str">
            <v>3053M12</v>
          </cell>
          <cell r="C1206">
            <v>20523017</v>
          </cell>
        </row>
        <row r="1207">
          <cell r="B1207" t="str">
            <v>BQ43M12</v>
          </cell>
          <cell r="C1207">
            <v>20520555</v>
          </cell>
        </row>
        <row r="1208">
          <cell r="B1208" t="str">
            <v>F543M12</v>
          </cell>
          <cell r="C1208">
            <v>20510309</v>
          </cell>
        </row>
        <row r="1209">
          <cell r="B1209" t="str">
            <v>8F23M12</v>
          </cell>
          <cell r="C1209">
            <v>2335547</v>
          </cell>
        </row>
        <row r="1210">
          <cell r="B1210" t="str">
            <v>7783M12</v>
          </cell>
          <cell r="C1210">
            <v>20617283</v>
          </cell>
        </row>
        <row r="1211">
          <cell r="B1211" t="str">
            <v>B333M12</v>
          </cell>
          <cell r="C1211">
            <v>20431652</v>
          </cell>
        </row>
        <row r="1212">
          <cell r="B1212" t="str">
            <v>2J33M12</v>
          </cell>
          <cell r="C1212">
            <v>20441024</v>
          </cell>
        </row>
        <row r="1213">
          <cell r="B1213" t="str">
            <v>GN33M12</v>
          </cell>
          <cell r="C1213">
            <v>20419401</v>
          </cell>
        </row>
        <row r="1214">
          <cell r="B1214" t="str">
            <v>FS43M12</v>
          </cell>
          <cell r="C1214">
            <v>20404784</v>
          </cell>
        </row>
        <row r="1215">
          <cell r="B1215" t="str">
            <v>5Y43M12</v>
          </cell>
          <cell r="C1215">
            <v>20450216</v>
          </cell>
        </row>
        <row r="1216">
          <cell r="B1216" t="str">
            <v>4F33M12</v>
          </cell>
          <cell r="C1216">
            <v>20414223</v>
          </cell>
        </row>
        <row r="1217">
          <cell r="B1217" t="str">
            <v>CK43M12</v>
          </cell>
          <cell r="C1217">
            <v>1856575</v>
          </cell>
        </row>
        <row r="1218">
          <cell r="B1218" t="str">
            <v>6NPFN12</v>
          </cell>
          <cell r="C1218">
            <v>2786665</v>
          </cell>
        </row>
        <row r="1219">
          <cell r="B1219" t="str">
            <v>122GN12</v>
          </cell>
          <cell r="C1219">
            <v>2786665</v>
          </cell>
        </row>
        <row r="1220">
          <cell r="B1220" t="str">
            <v>38RFN12</v>
          </cell>
          <cell r="C1220">
            <v>20405885</v>
          </cell>
        </row>
        <row r="1221">
          <cell r="B1221" t="str">
            <v>C0SFN12</v>
          </cell>
          <cell r="C1221">
            <v>2786665</v>
          </cell>
        </row>
        <row r="1222">
          <cell r="B1222" t="str">
            <v>22RFN12</v>
          </cell>
          <cell r="C1222">
            <v>2961731</v>
          </cell>
        </row>
        <row r="1223">
          <cell r="B1223" t="str">
            <v>HRPFN12</v>
          </cell>
          <cell r="C1223">
            <v>20475755</v>
          </cell>
        </row>
        <row r="1224">
          <cell r="B1224" t="str">
            <v>J3RFN12</v>
          </cell>
          <cell r="C1224">
            <v>2786665</v>
          </cell>
        </row>
        <row r="1225">
          <cell r="B1225" t="str">
            <v>JQPFN12</v>
          </cell>
          <cell r="C1225">
            <v>20454604</v>
          </cell>
        </row>
        <row r="1226">
          <cell r="B1226" t="str">
            <v>80QFN12</v>
          </cell>
          <cell r="C1226">
            <v>20562980</v>
          </cell>
        </row>
        <row r="1227">
          <cell r="B1227" t="str">
            <v>87RFN12</v>
          </cell>
          <cell r="C1227">
            <v>20405717</v>
          </cell>
        </row>
        <row r="1228">
          <cell r="B1228" t="str">
            <v>HNPFN12</v>
          </cell>
          <cell r="C1228">
            <v>20405717</v>
          </cell>
        </row>
        <row r="1229">
          <cell r="B1229" t="str">
            <v>JSPFN12</v>
          </cell>
          <cell r="C1229">
            <v>20581730</v>
          </cell>
        </row>
        <row r="1230">
          <cell r="B1230" t="str">
            <v>F9RFN12</v>
          </cell>
          <cell r="C1230">
            <v>20426134</v>
          </cell>
        </row>
        <row r="1231">
          <cell r="B1231" t="str">
            <v>B8VFN12</v>
          </cell>
          <cell r="C1231">
            <v>20475755</v>
          </cell>
        </row>
        <row r="1232">
          <cell r="B1232" t="str">
            <v>BBVFN12</v>
          </cell>
          <cell r="C1232">
            <v>20533448</v>
          </cell>
        </row>
        <row r="1233">
          <cell r="B1233" t="str">
            <v>J5WFN12</v>
          </cell>
          <cell r="C1233">
            <v>20405885</v>
          </cell>
        </row>
        <row r="1234">
          <cell r="B1234" t="str">
            <v>J8RFN12</v>
          </cell>
          <cell r="C1234">
            <v>20461455</v>
          </cell>
        </row>
        <row r="1235">
          <cell r="B1235" t="str">
            <v>58VFN12</v>
          </cell>
          <cell r="C1235">
            <v>2669264</v>
          </cell>
        </row>
        <row r="1236">
          <cell r="B1236" t="str">
            <v>8CRFN12</v>
          </cell>
          <cell r="C1236">
            <v>20511303</v>
          </cell>
        </row>
        <row r="1237">
          <cell r="B1237" t="str">
            <v>80SFN12</v>
          </cell>
          <cell r="C1237">
            <v>20587814</v>
          </cell>
        </row>
        <row r="1238">
          <cell r="B1238" t="str">
            <v>CRSFN12</v>
          </cell>
          <cell r="C1238">
            <v>2787369</v>
          </cell>
        </row>
        <row r="1239">
          <cell r="B1239" t="str">
            <v>J5VFN12</v>
          </cell>
          <cell r="C1239">
            <v>20519022</v>
          </cell>
        </row>
        <row r="1240">
          <cell r="B1240" t="str">
            <v>BCTZP22</v>
          </cell>
          <cell r="C1240">
            <v>20400730</v>
          </cell>
        </row>
        <row r="1241">
          <cell r="B1241" t="str">
            <v>BCVSP22</v>
          </cell>
          <cell r="C1241">
            <v>20400730</v>
          </cell>
        </row>
        <row r="1242">
          <cell r="B1242" t="str">
            <v>BCVQP22</v>
          </cell>
          <cell r="C1242">
            <v>20400730</v>
          </cell>
        </row>
        <row r="1243">
          <cell r="B1243" t="str">
            <v>BCYNP22</v>
          </cell>
          <cell r="C1243">
            <v>2786665</v>
          </cell>
        </row>
        <row r="1244">
          <cell r="B1244" t="str">
            <v>4ZF9Q22</v>
          </cell>
          <cell r="C1244">
            <v>20405804</v>
          </cell>
        </row>
        <row r="1245">
          <cell r="B1245" t="str">
            <v>4ZDLQ22</v>
          </cell>
          <cell r="C1245">
            <v>20439237</v>
          </cell>
        </row>
        <row r="1246">
          <cell r="B1246" t="str">
            <v>4ZJHQ22</v>
          </cell>
          <cell r="C1246">
            <v>20558524</v>
          </cell>
        </row>
        <row r="1247">
          <cell r="B1247" t="str">
            <v>4ZCJQ22</v>
          </cell>
          <cell r="C1247">
            <v>20405804</v>
          </cell>
        </row>
        <row r="1248">
          <cell r="B1248" t="str">
            <v>4ZHKQ22</v>
          </cell>
          <cell r="C1248">
            <v>2816101</v>
          </cell>
        </row>
        <row r="1249">
          <cell r="B1249" t="str">
            <v>G5CTN12</v>
          </cell>
          <cell r="C1249">
            <v>20235234</v>
          </cell>
        </row>
        <row r="1250">
          <cell r="B1250" t="str">
            <v>37CTN12</v>
          </cell>
          <cell r="C1250">
            <v>20357678</v>
          </cell>
        </row>
        <row r="1251">
          <cell r="B1251" t="str">
            <v>H3CTN12</v>
          </cell>
          <cell r="C1251">
            <v>20562980</v>
          </cell>
        </row>
        <row r="1252">
          <cell r="B1252" t="str">
            <v>99DTN12</v>
          </cell>
          <cell r="C1252">
            <v>20423511</v>
          </cell>
        </row>
        <row r="1253">
          <cell r="B1253" t="str">
            <v>86CTN12</v>
          </cell>
          <cell r="C1253">
            <v>20461411</v>
          </cell>
        </row>
        <row r="1254">
          <cell r="B1254" t="str">
            <v>7XSKP12</v>
          </cell>
          <cell r="C1254">
            <v>20558524</v>
          </cell>
        </row>
        <row r="1255">
          <cell r="B1255" t="str">
            <v>8RRKP12</v>
          </cell>
          <cell r="C1255">
            <v>20558412</v>
          </cell>
        </row>
        <row r="1256">
          <cell r="B1256" t="str">
            <v>D0YKP12</v>
          </cell>
          <cell r="C1256">
            <v>2795557</v>
          </cell>
        </row>
        <row r="1257">
          <cell r="B1257" t="str">
            <v>3SRKP12</v>
          </cell>
          <cell r="C1257">
            <v>2795557</v>
          </cell>
        </row>
        <row r="1258">
          <cell r="B1258" t="str">
            <v>3KSKP12</v>
          </cell>
          <cell r="C1258">
            <v>2795557</v>
          </cell>
        </row>
        <row r="1259">
          <cell r="B1259" t="str">
            <v>1YRKP12</v>
          </cell>
          <cell r="C1259">
            <v>3039454</v>
          </cell>
        </row>
        <row r="1260">
          <cell r="B1260" t="str">
            <v>711XP12</v>
          </cell>
          <cell r="C1260">
            <v>20450796</v>
          </cell>
        </row>
        <row r="1261">
          <cell r="B1261" t="str">
            <v>304XP12</v>
          </cell>
          <cell r="C1261">
            <v>20329538</v>
          </cell>
        </row>
        <row r="1262">
          <cell r="B1262" t="str">
            <v>D22XP12</v>
          </cell>
          <cell r="C1262">
            <v>20431652</v>
          </cell>
        </row>
        <row r="1263">
          <cell r="B1263" t="str">
            <v>G62XP12</v>
          </cell>
          <cell r="C1263">
            <v>20419401</v>
          </cell>
        </row>
        <row r="1264">
          <cell r="B1264" t="str">
            <v>D51XP12</v>
          </cell>
          <cell r="C1264">
            <v>20419401</v>
          </cell>
        </row>
        <row r="1265">
          <cell r="B1265" t="str">
            <v>2X1XP12</v>
          </cell>
          <cell r="C1265">
            <v>20466450</v>
          </cell>
        </row>
        <row r="1266">
          <cell r="B1266" t="str">
            <v>GL3XP12</v>
          </cell>
          <cell r="C1266">
            <v>20445234</v>
          </cell>
        </row>
        <row r="1267">
          <cell r="B1267" t="str">
            <v>F61XP12</v>
          </cell>
          <cell r="C1267">
            <v>20587814</v>
          </cell>
        </row>
        <row r="1268">
          <cell r="B1268" t="str">
            <v>351XP12</v>
          </cell>
          <cell r="C1268">
            <v>2782592</v>
          </cell>
        </row>
        <row r="1269">
          <cell r="B1269" t="str">
            <v>3G1XP12</v>
          </cell>
          <cell r="C1269">
            <v>2962423</v>
          </cell>
        </row>
        <row r="1270">
          <cell r="B1270" t="str">
            <v>H91XP12</v>
          </cell>
          <cell r="C1270">
            <v>20606661</v>
          </cell>
        </row>
        <row r="1271">
          <cell r="B1271" t="str">
            <v>HF1XP12</v>
          </cell>
          <cell r="C1271">
            <v>20450796</v>
          </cell>
        </row>
        <row r="1272">
          <cell r="B1272" t="str">
            <v>341XP12</v>
          </cell>
          <cell r="C1272">
            <v>20450796</v>
          </cell>
        </row>
        <row r="1273">
          <cell r="B1273" t="str">
            <v>DX0XP12</v>
          </cell>
          <cell r="C1273">
            <v>2782577</v>
          </cell>
        </row>
        <row r="1274">
          <cell r="B1274" t="str">
            <v>1T0XP12</v>
          </cell>
          <cell r="C1274">
            <v>2281471</v>
          </cell>
        </row>
        <row r="1275">
          <cell r="B1275" t="str">
            <v>941XP12</v>
          </cell>
          <cell r="C1275">
            <v>20576296</v>
          </cell>
        </row>
        <row r="1276">
          <cell r="B1276" t="str">
            <v>G01XP12</v>
          </cell>
          <cell r="C1276">
            <v>20274637</v>
          </cell>
        </row>
        <row r="1277">
          <cell r="B1277" t="str">
            <v>CN0XP12</v>
          </cell>
          <cell r="C1277">
            <v>20480968</v>
          </cell>
        </row>
        <row r="1278">
          <cell r="B1278" t="str">
            <v>311XP12</v>
          </cell>
          <cell r="C1278">
            <v>2812336</v>
          </cell>
        </row>
        <row r="1279">
          <cell r="B1279" t="str">
            <v>6F1XP12</v>
          </cell>
          <cell r="C1279">
            <v>2786541</v>
          </cell>
        </row>
        <row r="1280">
          <cell r="B1280" t="str">
            <v>BG1XP12</v>
          </cell>
          <cell r="C1280">
            <v>20419342</v>
          </cell>
        </row>
        <row r="1281">
          <cell r="B1281" t="str">
            <v>8Z0XP12</v>
          </cell>
          <cell r="C1281">
            <v>20427861</v>
          </cell>
        </row>
        <row r="1282">
          <cell r="B1282" t="str">
            <v>2D1XP12</v>
          </cell>
          <cell r="C1282">
            <v>20427861</v>
          </cell>
        </row>
        <row r="1283">
          <cell r="B1283" t="str">
            <v>B31XP12</v>
          </cell>
          <cell r="C1283">
            <v>20450796</v>
          </cell>
        </row>
        <row r="1284">
          <cell r="B1284" t="str">
            <v>FY0XP12</v>
          </cell>
          <cell r="C1284">
            <v>20450796</v>
          </cell>
        </row>
        <row r="1285">
          <cell r="B1285" t="str">
            <v>JV0XP12</v>
          </cell>
          <cell r="C1285">
            <v>20450796</v>
          </cell>
        </row>
        <row r="1286">
          <cell r="B1286" t="str">
            <v>801XP12</v>
          </cell>
          <cell r="C1286">
            <v>20427861</v>
          </cell>
        </row>
        <row r="1287">
          <cell r="B1287" t="str">
            <v>4N0XP12</v>
          </cell>
          <cell r="C1287">
            <v>20443811</v>
          </cell>
        </row>
        <row r="1288">
          <cell r="B1288" t="str">
            <v>561XP12</v>
          </cell>
          <cell r="C1288">
            <v>20545251</v>
          </cell>
        </row>
        <row r="1289">
          <cell r="B1289" t="str">
            <v>CJ0XP12</v>
          </cell>
          <cell r="C1289">
            <v>20257317</v>
          </cell>
        </row>
        <row r="1290">
          <cell r="B1290" t="str">
            <v>HM0XP12</v>
          </cell>
          <cell r="C1290">
            <v>20523017</v>
          </cell>
        </row>
        <row r="1291">
          <cell r="B1291" t="str">
            <v>FH0XP12</v>
          </cell>
          <cell r="C1291">
            <v>20423511</v>
          </cell>
        </row>
        <row r="1292">
          <cell r="B1292" t="str">
            <v>DZ0XP12</v>
          </cell>
          <cell r="C1292">
            <v>20319171</v>
          </cell>
        </row>
        <row r="1293">
          <cell r="B1293" t="str">
            <v>481XP12</v>
          </cell>
          <cell r="C1293">
            <v>20518950</v>
          </cell>
        </row>
        <row r="1294">
          <cell r="B1294" t="str">
            <v>5VD4M32</v>
          </cell>
          <cell r="C1294">
            <v>2797294</v>
          </cell>
        </row>
        <row r="1295">
          <cell r="B1295" t="str">
            <v>7574M32</v>
          </cell>
          <cell r="C1295">
            <v>2849247</v>
          </cell>
        </row>
        <row r="1296">
          <cell r="B1296" t="str">
            <v>GML4M32</v>
          </cell>
          <cell r="C1296">
            <v>20541268</v>
          </cell>
        </row>
        <row r="1297">
          <cell r="B1297" t="str">
            <v>J9S4M32</v>
          </cell>
          <cell r="C1297">
            <v>20525557</v>
          </cell>
        </row>
        <row r="1298">
          <cell r="B1298" t="str">
            <v>DBS4M32</v>
          </cell>
          <cell r="C1298">
            <v>20540513</v>
          </cell>
        </row>
        <row r="1299">
          <cell r="B1299" t="str">
            <v>3SP5M32</v>
          </cell>
          <cell r="C1299">
            <v>20529717</v>
          </cell>
        </row>
        <row r="1300">
          <cell r="B1300" t="str">
            <v>78S4M32</v>
          </cell>
          <cell r="C1300">
            <v>20564442</v>
          </cell>
        </row>
        <row r="1301">
          <cell r="B1301" t="str">
            <v>B9S4M32</v>
          </cell>
          <cell r="C1301">
            <v>20562980</v>
          </cell>
        </row>
        <row r="1302">
          <cell r="B1302" t="str">
            <v>FK14M32</v>
          </cell>
          <cell r="C1302">
            <v>20413329</v>
          </cell>
        </row>
        <row r="1303">
          <cell r="B1303" t="str">
            <v>6YD4M32</v>
          </cell>
          <cell r="C1303">
            <v>2573029</v>
          </cell>
        </row>
        <row r="1304">
          <cell r="B1304" t="str">
            <v>36Z4M32</v>
          </cell>
          <cell r="C1304">
            <v>20521567</v>
          </cell>
        </row>
        <row r="1305">
          <cell r="B1305" t="str">
            <v>41Z4M32</v>
          </cell>
          <cell r="C1305">
            <v>20554617</v>
          </cell>
        </row>
        <row r="1306">
          <cell r="B1306" t="str">
            <v>6TD4M32</v>
          </cell>
          <cell r="C1306">
            <v>2530228</v>
          </cell>
        </row>
        <row r="1307">
          <cell r="B1307" t="str">
            <v>DVY4M32</v>
          </cell>
          <cell r="C1307">
            <v>20535099</v>
          </cell>
        </row>
        <row r="1308">
          <cell r="B1308" t="str">
            <v>JK45M32</v>
          </cell>
          <cell r="C1308">
            <v>2816101</v>
          </cell>
        </row>
        <row r="1309">
          <cell r="B1309" t="str">
            <v>CRV3M32</v>
          </cell>
          <cell r="C1309">
            <v>20568423</v>
          </cell>
        </row>
        <row r="1310">
          <cell r="B1310" t="str">
            <v>5874M32</v>
          </cell>
          <cell r="C1310">
            <v>2816101</v>
          </cell>
        </row>
        <row r="1311">
          <cell r="B1311" t="str">
            <v>6WV3M32</v>
          </cell>
          <cell r="C1311">
            <v>2816101</v>
          </cell>
        </row>
        <row r="1312">
          <cell r="B1312" t="str">
            <v>H474M32</v>
          </cell>
          <cell r="C1312">
            <v>2816101</v>
          </cell>
        </row>
        <row r="1313">
          <cell r="B1313" t="str">
            <v>DZWDM32</v>
          </cell>
          <cell r="C1313">
            <v>2816101</v>
          </cell>
        </row>
        <row r="1314">
          <cell r="B1314" t="str">
            <v>FVV3M32</v>
          </cell>
          <cell r="C1314">
            <v>2816101</v>
          </cell>
        </row>
        <row r="1315">
          <cell r="B1315" t="str">
            <v>5S45M32</v>
          </cell>
          <cell r="C1315">
            <v>20539871</v>
          </cell>
        </row>
        <row r="1316">
          <cell r="B1316" t="str">
            <v>6974M32</v>
          </cell>
          <cell r="C1316">
            <v>2816101</v>
          </cell>
        </row>
        <row r="1317">
          <cell r="B1317" t="str">
            <v>1MV3M32</v>
          </cell>
          <cell r="C1317">
            <v>20405804</v>
          </cell>
        </row>
        <row r="1318">
          <cell r="B1318" t="str">
            <v>5174M32</v>
          </cell>
          <cell r="C1318">
            <v>20523585</v>
          </cell>
        </row>
        <row r="1319">
          <cell r="B1319" t="str">
            <v>632YB42</v>
          </cell>
          <cell r="C1319">
            <v>1</v>
          </cell>
        </row>
        <row r="1320">
          <cell r="B1320" t="str">
            <v>630ZB42</v>
          </cell>
          <cell r="C1320">
            <v>3039454</v>
          </cell>
        </row>
        <row r="1321">
          <cell r="B1321" t="str">
            <v>6311C42</v>
          </cell>
          <cell r="C1321">
            <v>3039454</v>
          </cell>
        </row>
        <row r="1322">
          <cell r="B1322" t="str">
            <v>1GYS062</v>
          </cell>
          <cell r="C1322">
            <v>20279372</v>
          </cell>
        </row>
        <row r="1323">
          <cell r="B1323" t="str">
            <v>4H1V062</v>
          </cell>
          <cell r="C1323">
            <v>20511308</v>
          </cell>
        </row>
        <row r="1324">
          <cell r="B1324" t="str">
            <v>DH6Y062</v>
          </cell>
          <cell r="C1324">
            <v>20511308</v>
          </cell>
        </row>
        <row r="1325">
          <cell r="B1325" t="str">
            <v>F5HZ062</v>
          </cell>
          <cell r="C1325">
            <v>20511308</v>
          </cell>
        </row>
        <row r="1326">
          <cell r="B1326" t="str">
            <v>7QRY062</v>
          </cell>
          <cell r="C1326">
            <v>20511308</v>
          </cell>
        </row>
        <row r="1327">
          <cell r="B1327" t="str">
            <v>3X0Y062</v>
          </cell>
          <cell r="C1327">
            <v>20598029</v>
          </cell>
        </row>
        <row r="1328">
          <cell r="B1328" t="str">
            <v>1FYS062</v>
          </cell>
          <cell r="C1328">
            <v>20511308</v>
          </cell>
        </row>
        <row r="1329">
          <cell r="B1329" t="str">
            <v>G5YS062</v>
          </cell>
          <cell r="C1329">
            <v>20511308</v>
          </cell>
        </row>
        <row r="1330">
          <cell r="B1330" t="str">
            <v>2J9Z062</v>
          </cell>
          <cell r="C1330">
            <v>20511995</v>
          </cell>
        </row>
        <row r="1331">
          <cell r="B1331" t="str">
            <v>5DHT062</v>
          </cell>
          <cell r="C1331">
            <v>20511308</v>
          </cell>
        </row>
        <row r="1332">
          <cell r="B1332" t="str">
            <v>1X84162</v>
          </cell>
          <cell r="C1332">
            <v>20511308</v>
          </cell>
        </row>
        <row r="1333">
          <cell r="B1333" t="str">
            <v>BNXW062</v>
          </cell>
          <cell r="C1333">
            <v>20455956</v>
          </cell>
        </row>
        <row r="1334">
          <cell r="B1334" t="str">
            <v>2Y8X062</v>
          </cell>
          <cell r="C1334">
            <v>20419401</v>
          </cell>
        </row>
        <row r="1335">
          <cell r="B1335" t="str">
            <v>6V3Z062</v>
          </cell>
          <cell r="C1335">
            <v>20563081</v>
          </cell>
        </row>
        <row r="1336">
          <cell r="B1336" t="str">
            <v>D23X062</v>
          </cell>
          <cell r="C1336">
            <v>20340108</v>
          </cell>
        </row>
        <row r="1337">
          <cell r="B1337" t="str">
            <v>2FHT062</v>
          </cell>
          <cell r="C1337">
            <v>2991681</v>
          </cell>
        </row>
        <row r="1338">
          <cell r="B1338" t="str">
            <v>DS8X062</v>
          </cell>
          <cell r="C1338">
            <v>20510340</v>
          </cell>
        </row>
        <row r="1339">
          <cell r="B1339" t="str">
            <v>F33B362</v>
          </cell>
          <cell r="C1339">
            <v>2782483</v>
          </cell>
        </row>
        <row r="1340">
          <cell r="B1340" t="str">
            <v>4T8B362</v>
          </cell>
          <cell r="C1340">
            <v>20414390</v>
          </cell>
        </row>
        <row r="1341">
          <cell r="B1341" t="str">
            <v>GR8B362</v>
          </cell>
          <cell r="C1341">
            <v>20602032</v>
          </cell>
        </row>
        <row r="1342">
          <cell r="B1342" t="str">
            <v>FW8B362</v>
          </cell>
          <cell r="C1342">
            <v>20434040</v>
          </cell>
        </row>
        <row r="1343">
          <cell r="B1343" t="str">
            <v>2HT9362</v>
          </cell>
          <cell r="C1343">
            <v>2217538</v>
          </cell>
        </row>
        <row r="1344">
          <cell r="B1344" t="str">
            <v>533B362</v>
          </cell>
          <cell r="C1344">
            <v>2805501</v>
          </cell>
        </row>
        <row r="1345">
          <cell r="B1345" t="str">
            <v>943B362</v>
          </cell>
          <cell r="C1345">
            <v>2851684</v>
          </cell>
        </row>
        <row r="1346">
          <cell r="B1346" t="str">
            <v>193B362</v>
          </cell>
          <cell r="C1346">
            <v>20405717</v>
          </cell>
        </row>
        <row r="1347">
          <cell r="B1347" t="str">
            <v>88XMVV1</v>
          </cell>
          <cell r="C1347">
            <v>2786500</v>
          </cell>
        </row>
        <row r="1348">
          <cell r="B1348" t="str">
            <v>9YZMXY1</v>
          </cell>
          <cell r="C1348">
            <v>2716325</v>
          </cell>
        </row>
        <row r="1349">
          <cell r="B1349" t="str">
            <v>2BGCBW1</v>
          </cell>
          <cell r="C1349">
            <v>20431652</v>
          </cell>
        </row>
        <row r="1350">
          <cell r="B1350" t="str">
            <v>3Z5KWW1</v>
          </cell>
          <cell r="C1350">
            <v>20248285</v>
          </cell>
        </row>
        <row r="1351">
          <cell r="B1351" t="str">
            <v>86SLXV1</v>
          </cell>
          <cell r="C1351">
            <v>3031673</v>
          </cell>
        </row>
        <row r="1352">
          <cell r="B1352" t="str">
            <v>99N4HV1</v>
          </cell>
          <cell r="C1352">
            <v>20475755</v>
          </cell>
        </row>
        <row r="1353">
          <cell r="B1353" t="str">
            <v>J55NXY1</v>
          </cell>
          <cell r="C1353">
            <v>20475755</v>
          </cell>
        </row>
        <row r="1354">
          <cell r="B1354" t="str">
            <v>3SGQM22</v>
          </cell>
          <cell r="C1354">
            <v>3020347</v>
          </cell>
        </row>
        <row r="1355">
          <cell r="B1355" t="str">
            <v>47M4HV1</v>
          </cell>
          <cell r="C1355">
            <v>20608533</v>
          </cell>
        </row>
        <row r="1356">
          <cell r="B1356" t="str">
            <v>88ZJVV1</v>
          </cell>
          <cell r="C1356">
            <v>20511303</v>
          </cell>
        </row>
        <row r="1357">
          <cell r="B1357" t="str">
            <v>BB74M32</v>
          </cell>
          <cell r="C1357">
            <v>2816101</v>
          </cell>
        </row>
        <row r="1358">
          <cell r="B1358" t="str">
            <v>6XJ2HV1</v>
          </cell>
          <cell r="C1358">
            <v>20573115</v>
          </cell>
        </row>
        <row r="1359">
          <cell r="B1359" t="str">
            <v>83TMXV1</v>
          </cell>
          <cell r="C1359">
            <v>20423511</v>
          </cell>
        </row>
        <row r="1360">
          <cell r="B1360" t="str">
            <v>863LXV1</v>
          </cell>
          <cell r="C1360">
            <v>20475755</v>
          </cell>
        </row>
        <row r="1361">
          <cell r="B1361" t="str">
            <v>4ZGKQ22</v>
          </cell>
          <cell r="C1361">
            <v>2816101</v>
          </cell>
        </row>
        <row r="1362">
          <cell r="B1362" t="str">
            <v>3JMFTZ1</v>
          </cell>
          <cell r="C1362">
            <v>2783209</v>
          </cell>
        </row>
        <row r="1363">
          <cell r="B1363" t="str">
            <v>F4J9CZ1</v>
          </cell>
          <cell r="C1363">
            <v>2085496</v>
          </cell>
        </row>
        <row r="1364">
          <cell r="B1364" t="str">
            <v>G7DCBW1</v>
          </cell>
          <cell r="C1364">
            <v>20415547</v>
          </cell>
        </row>
        <row r="1365">
          <cell r="B1365" t="str">
            <v>8Z43M12</v>
          </cell>
          <cell r="C1365">
            <v>20475755</v>
          </cell>
        </row>
        <row r="1366">
          <cell r="B1366" t="str">
            <v>84HPXV1</v>
          </cell>
          <cell r="C1366">
            <v>20455956</v>
          </cell>
        </row>
        <row r="1367">
          <cell r="B1367" t="str">
            <v>5CG5385JJV</v>
          </cell>
          <cell r="C1367">
            <v>7264630</v>
          </cell>
        </row>
        <row r="1368">
          <cell r="B1368" t="str">
            <v>5CD8238JLS</v>
          </cell>
          <cell r="C1368">
            <v>1938528</v>
          </cell>
        </row>
        <row r="1369">
          <cell r="B1369" t="str">
            <v>5CG5385L58</v>
          </cell>
          <cell r="C1369">
            <v>20563707</v>
          </cell>
        </row>
        <row r="1370">
          <cell r="B1370" t="str">
            <v>2UA814264G</v>
          </cell>
          <cell r="C1370">
            <v>2050692</v>
          </cell>
        </row>
        <row r="1371">
          <cell r="B1371" t="str">
            <v>1VJ2HV1</v>
          </cell>
          <cell r="C1371">
            <v>20432795</v>
          </cell>
        </row>
        <row r="1372">
          <cell r="B1372" t="str">
            <v>98CG9CG1</v>
          </cell>
          <cell r="C1372">
            <v>1078697</v>
          </cell>
        </row>
        <row r="1373">
          <cell r="B1373" t="str">
            <v>CND43327XT</v>
          </cell>
          <cell r="C1373">
            <v>1090425</v>
          </cell>
        </row>
        <row r="1374">
          <cell r="B1374" t="str">
            <v>ML81752</v>
          </cell>
          <cell r="C1374">
            <v>1338129</v>
          </cell>
        </row>
        <row r="1375">
          <cell r="B1375" t="str">
            <v>YB06732483</v>
          </cell>
          <cell r="C1375">
            <v>1407110</v>
          </cell>
        </row>
        <row r="1376">
          <cell r="B1376" t="str">
            <v>HMB5NH1</v>
          </cell>
          <cell r="C1376">
            <v>1</v>
          </cell>
        </row>
        <row r="1377">
          <cell r="B1377" t="str">
            <v>PC0EM51A</v>
          </cell>
          <cell r="C1377">
            <v>20006064</v>
          </cell>
        </row>
        <row r="1378">
          <cell r="B1378" t="str">
            <v>F3G9C21</v>
          </cell>
          <cell r="C1378">
            <v>1</v>
          </cell>
        </row>
        <row r="1379">
          <cell r="B1379" t="str">
            <v>85FMXV1</v>
          </cell>
          <cell r="C1379">
            <v>20389999</v>
          </cell>
        </row>
        <row r="1380">
          <cell r="B1380" t="str">
            <v>MXL4070ZT6</v>
          </cell>
          <cell r="C1380">
            <v>1712362</v>
          </cell>
        </row>
        <row r="1381">
          <cell r="B1381" t="str">
            <v>HV1VRQ1</v>
          </cell>
          <cell r="C1381">
            <v>1</v>
          </cell>
        </row>
        <row r="1382">
          <cell r="B1382" t="str">
            <v>MXJ914048P</v>
          </cell>
          <cell r="C1382">
            <v>1</v>
          </cell>
        </row>
        <row r="1383">
          <cell r="B1383" t="str">
            <v>CB06994042</v>
          </cell>
          <cell r="C1383">
            <v>1071714</v>
          </cell>
        </row>
        <row r="1384">
          <cell r="B1384" t="str">
            <v>CNF0406W0M</v>
          </cell>
          <cell r="C1384">
            <v>1</v>
          </cell>
        </row>
        <row r="1385">
          <cell r="B1385" t="str">
            <v>SMP1202SS</v>
          </cell>
          <cell r="C1385">
            <v>1333412</v>
          </cell>
        </row>
        <row r="1386">
          <cell r="B1386" t="str">
            <v>6JRGK81</v>
          </cell>
          <cell r="C1386">
            <v>1</v>
          </cell>
        </row>
        <row r="1387">
          <cell r="B1387" t="str">
            <v>57P24V1</v>
          </cell>
          <cell r="C1387">
            <v>1</v>
          </cell>
        </row>
        <row r="1388">
          <cell r="B1388" t="str">
            <v>MXL3330N6V</v>
          </cell>
          <cell r="C1388">
            <v>20158557</v>
          </cell>
        </row>
        <row r="1389">
          <cell r="B1389" t="str">
            <v>4CS21706BF</v>
          </cell>
          <cell r="C1389">
            <v>951512</v>
          </cell>
        </row>
        <row r="1390">
          <cell r="B1390" t="str">
            <v>MXL3460Q8S</v>
          </cell>
          <cell r="C1390">
            <v>1504931</v>
          </cell>
        </row>
        <row r="1391">
          <cell r="B1391" t="str">
            <v>5CG3500Z47</v>
          </cell>
          <cell r="C1391">
            <v>1069527</v>
          </cell>
        </row>
        <row r="1392">
          <cell r="B1392" t="str">
            <v>MP-1204N3</v>
          </cell>
          <cell r="C1392">
            <v>1322646</v>
          </cell>
        </row>
        <row r="1393">
          <cell r="B1393" t="str">
            <v>ML42115</v>
          </cell>
          <cell r="C1393">
            <v>1</v>
          </cell>
        </row>
        <row r="1394">
          <cell r="B1394" t="str">
            <v>6WWTGJ1</v>
          </cell>
          <cell r="C1394">
            <v>1030468</v>
          </cell>
        </row>
        <row r="1395">
          <cell r="B1395" t="str">
            <v>GWWTGJ1</v>
          </cell>
          <cell r="C1395">
            <v>1033609</v>
          </cell>
        </row>
        <row r="1396">
          <cell r="B1396" t="str">
            <v>SNLR33RY2</v>
          </cell>
          <cell r="C1396">
            <v>1157225</v>
          </cell>
        </row>
        <row r="1397">
          <cell r="B1397" t="str">
            <v>R9LDBWW</v>
          </cell>
          <cell r="C1397">
            <v>1152766</v>
          </cell>
        </row>
        <row r="1398">
          <cell r="B1398" t="str">
            <v>MP0AL8E</v>
          </cell>
          <cell r="C1398">
            <v>1</v>
          </cell>
        </row>
        <row r="1399">
          <cell r="B1399" t="str">
            <v>MXJ9020F0P</v>
          </cell>
          <cell r="C1399">
            <v>1</v>
          </cell>
        </row>
        <row r="1400">
          <cell r="B1400" t="str">
            <v>5CD20356T1</v>
          </cell>
          <cell r="C1400">
            <v>1</v>
          </cell>
        </row>
        <row r="1401">
          <cell r="B1401" t="str">
            <v>8Z1VRQ1</v>
          </cell>
          <cell r="C1401">
            <v>1062687</v>
          </cell>
        </row>
        <row r="1402">
          <cell r="B1402" t="str">
            <v>418_2</v>
          </cell>
          <cell r="C1402">
            <v>1</v>
          </cell>
        </row>
        <row r="1403">
          <cell r="B1403" t="str">
            <v>MP11H21H</v>
          </cell>
          <cell r="C1403">
            <v>1529929</v>
          </cell>
        </row>
        <row r="1404">
          <cell r="B1404" t="str">
            <v>984KWW1</v>
          </cell>
          <cell r="C1404">
            <v>1</v>
          </cell>
        </row>
        <row r="1405">
          <cell r="B1405" t="str">
            <v>5CG6234BJR</v>
          </cell>
          <cell r="C1405">
            <v>1597827</v>
          </cell>
        </row>
        <row r="1406">
          <cell r="B1406" t="str">
            <v>6A172488Q</v>
          </cell>
          <cell r="C1406">
            <v>1</v>
          </cell>
        </row>
        <row r="1407">
          <cell r="B1407" t="str">
            <v>5CG34008MM</v>
          </cell>
          <cell r="C1407">
            <v>974231</v>
          </cell>
        </row>
        <row r="1408">
          <cell r="B1408" t="str">
            <v>1H00W6W</v>
          </cell>
          <cell r="C1408">
            <v>2239200</v>
          </cell>
        </row>
        <row r="1409">
          <cell r="B1409" t="str">
            <v>1H00WAK</v>
          </cell>
          <cell r="C1409">
            <v>2239204</v>
          </cell>
        </row>
        <row r="1410">
          <cell r="B1410" t="str">
            <v>1H012LM</v>
          </cell>
          <cell r="C1410">
            <v>2239197</v>
          </cell>
        </row>
        <row r="1411">
          <cell r="B1411" t="str">
            <v>1H016H1</v>
          </cell>
          <cell r="C1411">
            <v>2239205</v>
          </cell>
        </row>
        <row r="1412">
          <cell r="B1412" t="str">
            <v>PF1LZ0SK</v>
          </cell>
          <cell r="C1412">
            <v>2282551</v>
          </cell>
        </row>
        <row r="1413">
          <cell r="B1413" t="str">
            <v>PF1LZA55</v>
          </cell>
          <cell r="C1413">
            <v>2282564</v>
          </cell>
        </row>
        <row r="1414">
          <cell r="B1414" t="str">
            <v>PF1PF8X3</v>
          </cell>
          <cell r="C1414">
            <v>20238801</v>
          </cell>
        </row>
        <row r="1415">
          <cell r="B1415" t="str">
            <v>PF2PSQ5N</v>
          </cell>
          <cell r="C1415">
            <v>20026445</v>
          </cell>
        </row>
        <row r="1416">
          <cell r="B1416" t="str">
            <v>1W1VRQ1</v>
          </cell>
          <cell r="C1416">
            <v>961967</v>
          </cell>
        </row>
        <row r="1417">
          <cell r="B1417" t="str">
            <v>5L5TCV2</v>
          </cell>
          <cell r="C1417">
            <v>3020913</v>
          </cell>
        </row>
        <row r="1418">
          <cell r="B1418" t="str">
            <v>5L8ZCV2</v>
          </cell>
          <cell r="C1418">
            <v>2668445</v>
          </cell>
        </row>
        <row r="1419">
          <cell r="B1419" t="str">
            <v>5L9YCV2</v>
          </cell>
          <cell r="C1419">
            <v>3020914</v>
          </cell>
        </row>
        <row r="1420">
          <cell r="B1420" t="str">
            <v>MJ07L2VT</v>
          </cell>
          <cell r="C1420">
            <v>2203392</v>
          </cell>
        </row>
        <row r="1421">
          <cell r="B1421" t="str">
            <v>MJO7L2VZ</v>
          </cell>
          <cell r="C1421">
            <v>2188771</v>
          </cell>
        </row>
        <row r="1422">
          <cell r="B1422" t="str">
            <v>MJ07RPGG</v>
          </cell>
          <cell r="C1422">
            <v>2293423</v>
          </cell>
        </row>
        <row r="1423">
          <cell r="B1423" t="str">
            <v>MJ07RPGZ</v>
          </cell>
          <cell r="C1423">
            <v>2158466</v>
          </cell>
        </row>
        <row r="1424">
          <cell r="B1424" t="str">
            <v>MJ07RPH0</v>
          </cell>
          <cell r="C1424">
            <v>2158476</v>
          </cell>
        </row>
        <row r="1425">
          <cell r="B1425" t="str">
            <v>MJ07RPHA</v>
          </cell>
          <cell r="C1425">
            <v>2158472</v>
          </cell>
        </row>
        <row r="1426">
          <cell r="B1426" t="str">
            <v>MJ07RPHJ</v>
          </cell>
          <cell r="C1426">
            <v>2157970</v>
          </cell>
        </row>
        <row r="1427">
          <cell r="B1427" t="str">
            <v>MJ07RPHk</v>
          </cell>
          <cell r="C1427">
            <v>2153471</v>
          </cell>
        </row>
        <row r="1428">
          <cell r="B1428" t="str">
            <v>MJ07RPHL</v>
          </cell>
          <cell r="C1428">
            <v>2158471</v>
          </cell>
        </row>
        <row r="1429">
          <cell r="B1429" t="str">
            <v>PF1839Y2</v>
          </cell>
          <cell r="C1429">
            <v>2203383</v>
          </cell>
        </row>
        <row r="1430">
          <cell r="B1430" t="str">
            <v>PF1F052U</v>
          </cell>
          <cell r="C1430">
            <v>2293431</v>
          </cell>
        </row>
        <row r="1431">
          <cell r="B1431" t="str">
            <v>PF1F073Y</v>
          </cell>
          <cell r="C1431">
            <v>2164899</v>
          </cell>
        </row>
        <row r="1432">
          <cell r="B1432" t="str">
            <v>PF1F2R2K</v>
          </cell>
          <cell r="C1432">
            <v>2293430</v>
          </cell>
        </row>
        <row r="1433">
          <cell r="B1433" t="str">
            <v>PF1F3H29</v>
          </cell>
          <cell r="C1433">
            <v>2139185</v>
          </cell>
        </row>
        <row r="1434">
          <cell r="B1434" t="str">
            <v>PSF1F2V88</v>
          </cell>
          <cell r="C1434">
            <v>2134996</v>
          </cell>
        </row>
        <row r="1435">
          <cell r="B1435" t="str">
            <v>PF1F2XG9</v>
          </cell>
          <cell r="C1435">
            <v>2134999</v>
          </cell>
        </row>
        <row r="1436">
          <cell r="B1436" t="str">
            <v>CNU20704TZ</v>
          </cell>
          <cell r="C1436">
            <v>2880668</v>
          </cell>
        </row>
        <row r="1437">
          <cell r="B1437" t="str">
            <v>L7N0CV03R420287</v>
          </cell>
          <cell r="C1437">
            <v>2880669</v>
          </cell>
        </row>
        <row r="1438">
          <cell r="B1438" t="str">
            <v>MJ00U7P8</v>
          </cell>
          <cell r="C1438">
            <v>1037084</v>
          </cell>
        </row>
        <row r="1439">
          <cell r="B1439" t="str">
            <v>5CG7121FKB</v>
          </cell>
          <cell r="C1439">
            <v>2815221</v>
          </cell>
        </row>
        <row r="1440">
          <cell r="B1440" t="str">
            <v>5CG6020BXN</v>
          </cell>
          <cell r="C1440">
            <v>2066130</v>
          </cell>
        </row>
        <row r="1441">
          <cell r="B1441" t="str">
            <v>5CG6234HCM</v>
          </cell>
          <cell r="C1441">
            <v>1581535</v>
          </cell>
        </row>
        <row r="1442">
          <cell r="B1442" t="str">
            <v>C1VCLQ1</v>
          </cell>
          <cell r="C1442">
            <v>2087713</v>
          </cell>
        </row>
        <row r="1443">
          <cell r="B1443" t="str">
            <v>217LYH3</v>
          </cell>
          <cell r="C1443">
            <v>20406065</v>
          </cell>
        </row>
        <row r="1444">
          <cell r="B1444" t="str">
            <v>24RZGJ3</v>
          </cell>
          <cell r="C1444">
            <v>20444460</v>
          </cell>
        </row>
        <row r="1445">
          <cell r="B1445" t="str">
            <v>2CE3492M0P</v>
          </cell>
          <cell r="C1445">
            <v>2126362</v>
          </cell>
        </row>
        <row r="1446">
          <cell r="B1446" t="str">
            <v>37XLR93</v>
          </cell>
          <cell r="C1446">
            <v>20469331</v>
          </cell>
        </row>
        <row r="1447">
          <cell r="B1447" t="str">
            <v>37XWBL3</v>
          </cell>
          <cell r="C1447">
            <v>20406607</v>
          </cell>
        </row>
        <row r="1448">
          <cell r="B1448" t="str">
            <v>5CD2230DQZ</v>
          </cell>
          <cell r="C1448">
            <v>2145970</v>
          </cell>
        </row>
        <row r="1449">
          <cell r="B1449" t="str">
            <v>5CD6231DLR</v>
          </cell>
          <cell r="C1449">
            <v>2205620</v>
          </cell>
        </row>
        <row r="1450">
          <cell r="B1450" t="str">
            <v>5CD6231DRY</v>
          </cell>
          <cell r="C1450">
            <v>2759935</v>
          </cell>
        </row>
        <row r="1451">
          <cell r="B1451" t="str">
            <v>5CD6231F8Z</v>
          </cell>
          <cell r="C1451">
            <v>2864755</v>
          </cell>
        </row>
        <row r="1452">
          <cell r="B1452" t="str">
            <v>5CD62595NM</v>
          </cell>
          <cell r="C1452">
            <v>2792127</v>
          </cell>
        </row>
        <row r="1453">
          <cell r="B1453" t="str">
            <v>5CD82796ZM</v>
          </cell>
          <cell r="C1453">
            <v>2148395</v>
          </cell>
        </row>
        <row r="1454">
          <cell r="B1454" t="str">
            <v>5CD82797C2</v>
          </cell>
          <cell r="C1454">
            <v>2284499</v>
          </cell>
        </row>
        <row r="1455">
          <cell r="B1455" t="str">
            <v>5CG5416M7N</v>
          </cell>
          <cell r="C1455">
            <v>2090692</v>
          </cell>
        </row>
        <row r="1456">
          <cell r="B1456" t="str">
            <v>5CG5466Q3Y</v>
          </cell>
          <cell r="C1456">
            <v>2743964</v>
          </cell>
        </row>
        <row r="1457">
          <cell r="B1457" t="str">
            <v>5CG6020CDD</v>
          </cell>
          <cell r="C1457">
            <v>2542089</v>
          </cell>
        </row>
        <row r="1458">
          <cell r="B1458" t="str">
            <v>5CG6051H0S</v>
          </cell>
          <cell r="C1458">
            <v>2106874</v>
          </cell>
        </row>
        <row r="1459">
          <cell r="B1459" t="str">
            <v>6SHL943</v>
          </cell>
          <cell r="C1459">
            <v>20454143</v>
          </cell>
        </row>
        <row r="1460">
          <cell r="B1460" t="str">
            <v>7PJG1B3</v>
          </cell>
          <cell r="C1460">
            <v>20288282</v>
          </cell>
        </row>
        <row r="1461">
          <cell r="B1461" t="str">
            <v>8GQBJZ2</v>
          </cell>
          <cell r="C1461">
            <v>20586094</v>
          </cell>
        </row>
        <row r="1462">
          <cell r="B1462" t="str">
            <v>9GM0HJ3</v>
          </cell>
          <cell r="C1462">
            <v>20377992</v>
          </cell>
        </row>
        <row r="1463">
          <cell r="B1463" t="str">
            <v>CF1BW93</v>
          </cell>
          <cell r="C1463">
            <v>20386443</v>
          </cell>
        </row>
        <row r="1464">
          <cell r="B1464" t="str">
            <v>CND43327RD</v>
          </cell>
          <cell r="C1464">
            <v>2512368</v>
          </cell>
        </row>
        <row r="1465">
          <cell r="B1465" t="str">
            <v>D27LYH3</v>
          </cell>
          <cell r="C1465">
            <v>20376174</v>
          </cell>
        </row>
        <row r="1466">
          <cell r="B1466" t="str">
            <v>DP3GYH3</v>
          </cell>
          <cell r="C1466">
            <v>20392704</v>
          </cell>
        </row>
        <row r="1467">
          <cell r="B1467" t="str">
            <v>F68BYF3</v>
          </cell>
          <cell r="C1467">
            <v>20631664</v>
          </cell>
        </row>
        <row r="1468">
          <cell r="B1468" t="str">
            <v>GZSKJ93</v>
          </cell>
          <cell r="C1468">
            <v>20078330</v>
          </cell>
        </row>
        <row r="1469">
          <cell r="B1469" t="str">
            <v>LR06NZ6E</v>
          </cell>
          <cell r="C1469">
            <v>2067090</v>
          </cell>
        </row>
        <row r="1470">
          <cell r="B1470" t="str">
            <v>LR08FYZP</v>
          </cell>
          <cell r="C1470">
            <v>1690063</v>
          </cell>
        </row>
        <row r="1471">
          <cell r="B1471" t="str">
            <v>LR08FZ2A</v>
          </cell>
          <cell r="C1471">
            <v>20632878</v>
          </cell>
        </row>
        <row r="1472">
          <cell r="B1472" t="str">
            <v>LR09K47F</v>
          </cell>
          <cell r="C1472">
            <v>2216237</v>
          </cell>
        </row>
        <row r="1473">
          <cell r="B1473" t="str">
            <v>LR09K48K</v>
          </cell>
          <cell r="C1473">
            <v>2073320</v>
          </cell>
        </row>
        <row r="1474">
          <cell r="B1474" t="str">
            <v>MP11ZE79</v>
          </cell>
          <cell r="C1474">
            <v>2568289</v>
          </cell>
        </row>
        <row r="1475">
          <cell r="B1475" t="str">
            <v>MP12038L</v>
          </cell>
          <cell r="C1475">
            <v>2155620</v>
          </cell>
        </row>
        <row r="1476">
          <cell r="B1476" t="str">
            <v>MP12E0DL</v>
          </cell>
          <cell r="C1476">
            <v>2112165</v>
          </cell>
        </row>
        <row r="1477">
          <cell r="B1477" t="str">
            <v>MP1CGTSP</v>
          </cell>
          <cell r="C1477">
            <v>20118192</v>
          </cell>
        </row>
        <row r="1478">
          <cell r="B1478" t="str">
            <v>MP1CGTUZ</v>
          </cell>
          <cell r="C1478">
            <v>20289935</v>
          </cell>
        </row>
        <row r="1479">
          <cell r="B1479" t="str">
            <v>MXL7321ZDT</v>
          </cell>
          <cell r="C1479">
            <v>2139558</v>
          </cell>
        </row>
        <row r="1480">
          <cell r="B1480" t="str">
            <v>MXL73220LK</v>
          </cell>
          <cell r="C1480">
            <v>2139556</v>
          </cell>
        </row>
        <row r="1481">
          <cell r="B1481" t="str">
            <v>MXL73220M3</v>
          </cell>
          <cell r="C1481">
            <v>2139548</v>
          </cell>
        </row>
        <row r="1482">
          <cell r="B1482" t="str">
            <v>MXL73220M5</v>
          </cell>
          <cell r="C1482">
            <v>2139557</v>
          </cell>
        </row>
        <row r="1483">
          <cell r="B1483" t="str">
            <v>MXL73220NG</v>
          </cell>
          <cell r="C1483">
            <v>2139550</v>
          </cell>
        </row>
        <row r="1484">
          <cell r="B1484" t="str">
            <v>MXL73221ZG1</v>
          </cell>
          <cell r="C1484">
            <v>2139552</v>
          </cell>
        </row>
        <row r="1485">
          <cell r="B1485" t="str">
            <v>MXL8111NJY</v>
          </cell>
          <cell r="C1485">
            <v>2139543</v>
          </cell>
        </row>
        <row r="1486">
          <cell r="B1486" t="str">
            <v>PF0UQGK5</v>
          </cell>
          <cell r="C1486">
            <v>3057528</v>
          </cell>
        </row>
        <row r="1487">
          <cell r="B1487" t="str">
            <v>PF0VA30Q</v>
          </cell>
          <cell r="C1487">
            <v>2126719</v>
          </cell>
        </row>
        <row r="1488">
          <cell r="B1488" t="str">
            <v>PF11ASQV</v>
          </cell>
          <cell r="C1488">
            <v>2735079</v>
          </cell>
        </row>
        <row r="1489">
          <cell r="B1489" t="str">
            <v>PF11AWY9</v>
          </cell>
          <cell r="C1489">
            <v>2802501</v>
          </cell>
        </row>
        <row r="1490">
          <cell r="B1490" t="str">
            <v>PF11LPV8</v>
          </cell>
          <cell r="C1490">
            <v>1985353</v>
          </cell>
        </row>
        <row r="1491">
          <cell r="B1491" t="str">
            <v>PF12ETYL</v>
          </cell>
          <cell r="C1491">
            <v>20071544</v>
          </cell>
        </row>
        <row r="1492">
          <cell r="B1492" t="str">
            <v>PF1F1U0A</v>
          </cell>
          <cell r="C1492">
            <v>20599448</v>
          </cell>
        </row>
        <row r="1493">
          <cell r="B1493" t="str">
            <v>PF1LZPGV</v>
          </cell>
          <cell r="C1493">
            <v>2477364</v>
          </cell>
        </row>
        <row r="1494">
          <cell r="B1494" t="str">
            <v>R09SWC2</v>
          </cell>
          <cell r="C1494">
            <v>2731349</v>
          </cell>
        </row>
        <row r="1495">
          <cell r="B1495" t="str">
            <v>SLR09SWB6</v>
          </cell>
          <cell r="C1495">
            <v>20338501</v>
          </cell>
        </row>
        <row r="1496">
          <cell r="B1496" t="str">
            <v>MP11ZFTB</v>
          </cell>
          <cell r="C1496">
            <v>2302556</v>
          </cell>
        </row>
        <row r="1497">
          <cell r="B1497" t="str">
            <v>SPC052C86</v>
          </cell>
          <cell r="C1497">
            <v>2926711</v>
          </cell>
        </row>
        <row r="1498">
          <cell r="B1498" t="str">
            <v>SPF0SKPB2</v>
          </cell>
          <cell r="C1498">
            <v>20249760</v>
          </cell>
        </row>
        <row r="1499">
          <cell r="B1499" t="str">
            <v>SPF0T3MVX</v>
          </cell>
          <cell r="C1499">
            <v>2499389</v>
          </cell>
        </row>
        <row r="1500">
          <cell r="B1500" t="str">
            <v>PF182N20</v>
          </cell>
          <cell r="C1500">
            <v>2987716</v>
          </cell>
        </row>
        <row r="1501">
          <cell r="B1501" t="str">
            <v>SPF1FQKLL</v>
          </cell>
          <cell r="C1501">
            <v>20136424</v>
          </cell>
        </row>
        <row r="1502">
          <cell r="B1502" t="str">
            <v>SPF1LWWSR</v>
          </cell>
          <cell r="C1502">
            <v>2598140</v>
          </cell>
        </row>
        <row r="1503">
          <cell r="B1503" t="str">
            <v>5CD85133N6</v>
          </cell>
          <cell r="C1503">
            <v>2158478</v>
          </cell>
        </row>
        <row r="1504">
          <cell r="B1504" t="str">
            <v>5CD85133NM</v>
          </cell>
          <cell r="C1504">
            <v>2158463</v>
          </cell>
        </row>
        <row r="1505">
          <cell r="B1505" t="str">
            <v>5CG6285X7Y</v>
          </cell>
          <cell r="C1505">
            <v>2585942</v>
          </cell>
        </row>
        <row r="1506">
          <cell r="B1506" t="str">
            <v>5CG9122ZDR</v>
          </cell>
          <cell r="C1506">
            <v>2583648</v>
          </cell>
        </row>
        <row r="1507">
          <cell r="B1507" t="str">
            <v>MP1D2CB0</v>
          </cell>
          <cell r="C1507">
            <v>2588699</v>
          </cell>
        </row>
        <row r="1508">
          <cell r="B1508" t="str">
            <v>MP1D2D6Z</v>
          </cell>
          <cell r="C1508">
            <v>2594859</v>
          </cell>
        </row>
        <row r="1509">
          <cell r="B1509" t="str">
            <v>MXL6072DWT</v>
          </cell>
          <cell r="C1509">
            <v>2588697</v>
          </cell>
        </row>
        <row r="1510">
          <cell r="B1510" t="str">
            <v>MXL6102WRC</v>
          </cell>
          <cell r="C1510">
            <v>2585938</v>
          </cell>
        </row>
        <row r="1511">
          <cell r="B1511" t="str">
            <v>MXL6102WSF</v>
          </cell>
          <cell r="C1511">
            <v>2585940</v>
          </cell>
        </row>
        <row r="1512">
          <cell r="B1512" t="str">
            <v>MXL6102WSH</v>
          </cell>
          <cell r="C1512">
            <v>2604749</v>
          </cell>
        </row>
        <row r="1513">
          <cell r="B1513" t="str">
            <v>MXL6102YWL</v>
          </cell>
          <cell r="C1513">
            <v>2604752</v>
          </cell>
        </row>
        <row r="1514">
          <cell r="B1514" t="str">
            <v>MXL6280YBW</v>
          </cell>
          <cell r="C1514">
            <v>2583646</v>
          </cell>
        </row>
        <row r="1515">
          <cell r="B1515" t="str">
            <v>8100113363</v>
          </cell>
          <cell r="C1515">
            <v>1</v>
          </cell>
        </row>
        <row r="1516">
          <cell r="B1516" t="str">
            <v>CND53794L6</v>
          </cell>
          <cell r="C1516">
            <v>1509691</v>
          </cell>
        </row>
        <row r="1517">
          <cell r="B1517" t="str">
            <v>BZ5NC61</v>
          </cell>
          <cell r="C1517">
            <v>1</v>
          </cell>
        </row>
        <row r="1518">
          <cell r="B1518" t="str">
            <v>CND43327NG</v>
          </cell>
          <cell r="C1518">
            <v>1541294</v>
          </cell>
        </row>
        <row r="1519">
          <cell r="B1519" t="str">
            <v>MXJ74500YX</v>
          </cell>
          <cell r="C1519">
            <v>1</v>
          </cell>
        </row>
        <row r="1520">
          <cell r="B1520" t="str">
            <v>3S1JDG1</v>
          </cell>
          <cell r="C1520">
            <v>1</v>
          </cell>
        </row>
        <row r="1521">
          <cell r="B1521" t="str">
            <v>ML40590</v>
          </cell>
          <cell r="C1521">
            <v>1</v>
          </cell>
        </row>
        <row r="1522">
          <cell r="B1522" t="str">
            <v>L3EEF9B</v>
          </cell>
          <cell r="C1522">
            <v>1</v>
          </cell>
        </row>
        <row r="1523">
          <cell r="B1523" t="str">
            <v>CNU21405XX</v>
          </cell>
          <cell r="C1523">
            <v>1596459</v>
          </cell>
        </row>
        <row r="1524">
          <cell r="B1524" t="str">
            <v>2CE2271ZJT</v>
          </cell>
          <cell r="C1524">
            <v>1079158</v>
          </cell>
        </row>
        <row r="1525">
          <cell r="B1525" t="str">
            <v>GS1JDG1</v>
          </cell>
          <cell r="C1525">
            <v>1</v>
          </cell>
        </row>
        <row r="1526">
          <cell r="B1526" t="str">
            <v>2CE23922PD</v>
          </cell>
          <cell r="C1526">
            <v>1</v>
          </cell>
        </row>
        <row r="1527">
          <cell r="B1527" t="str">
            <v>ML34834</v>
          </cell>
          <cell r="C1527">
            <v>1</v>
          </cell>
        </row>
        <row r="1528">
          <cell r="B1528" t="str">
            <v>3152896104948</v>
          </cell>
          <cell r="C1528">
            <v>1227551</v>
          </cell>
        </row>
        <row r="1529">
          <cell r="B1529" t="str">
            <v>MXL1150SZB</v>
          </cell>
          <cell r="C1529">
            <v>1202635</v>
          </cell>
        </row>
        <row r="1530">
          <cell r="B1530" t="str">
            <v>MXJ010026V</v>
          </cell>
          <cell r="C1530">
            <v>1202632</v>
          </cell>
        </row>
        <row r="1531">
          <cell r="B1531" t="str">
            <v>MX10665590</v>
          </cell>
          <cell r="C1531">
            <v>1</v>
          </cell>
        </row>
        <row r="1532">
          <cell r="B1532" t="str">
            <v>C1V7LQ1</v>
          </cell>
          <cell r="C1532">
            <v>1452540</v>
          </cell>
        </row>
        <row r="1533">
          <cell r="B1533" t="str">
            <v>CND5303B5R</v>
          </cell>
          <cell r="C1533">
            <v>1272100</v>
          </cell>
        </row>
        <row r="1534">
          <cell r="B1534" t="str">
            <v>CND4403LQS</v>
          </cell>
          <cell r="C1534">
            <v>1154088</v>
          </cell>
        </row>
        <row r="1535">
          <cell r="B1535" t="str">
            <v>CNU0123SV5</v>
          </cell>
          <cell r="C1535">
            <v>1</v>
          </cell>
        </row>
        <row r="1536">
          <cell r="B1536" t="str">
            <v>MXL134188K</v>
          </cell>
          <cell r="C1536">
            <v>1476505</v>
          </cell>
        </row>
        <row r="1537">
          <cell r="B1537" t="str">
            <v>5CD6247VXV</v>
          </cell>
          <cell r="C1537">
            <v>1405723</v>
          </cell>
        </row>
        <row r="1538">
          <cell r="B1538" t="str">
            <v>5SRZZW1</v>
          </cell>
          <cell r="C1538">
            <v>2595119</v>
          </cell>
        </row>
        <row r="1539">
          <cell r="B1539" t="str">
            <v>7RJPL12</v>
          </cell>
          <cell r="C1539">
            <v>2596751</v>
          </cell>
        </row>
        <row r="1540">
          <cell r="B1540" t="str">
            <v>CZHS382</v>
          </cell>
          <cell r="C1540">
            <v>2624910</v>
          </cell>
        </row>
        <row r="1541">
          <cell r="B1541" t="str">
            <v>GDTLL32</v>
          </cell>
          <cell r="C1541">
            <v>2624908</v>
          </cell>
        </row>
        <row r="1542">
          <cell r="B1542" t="str">
            <v>CND5215ZRQ</v>
          </cell>
          <cell r="C1542">
            <v>1534674</v>
          </cell>
        </row>
        <row r="1543">
          <cell r="B1543" t="str">
            <v>FZWMYY1</v>
          </cell>
          <cell r="C1543">
            <v>1</v>
          </cell>
        </row>
        <row r="1544">
          <cell r="B1544" t="str">
            <v>G6PY53000AY2</v>
          </cell>
          <cell r="C1544">
            <v>1</v>
          </cell>
        </row>
        <row r="1545">
          <cell r="B1545" t="str">
            <v>SCB36080544</v>
          </cell>
          <cell r="C1545">
            <v>1246578</v>
          </cell>
        </row>
        <row r="1546">
          <cell r="B1546" t="str">
            <v>CND43636KD</v>
          </cell>
          <cell r="C1546">
            <v>1064713</v>
          </cell>
        </row>
        <row r="1547">
          <cell r="B1547" t="str">
            <v>2CE4190RWJ</v>
          </cell>
          <cell r="C1547">
            <v>1069007</v>
          </cell>
        </row>
        <row r="1548">
          <cell r="B1548" t="str">
            <v>MXL11510G8</v>
          </cell>
          <cell r="C1548">
            <v>1776047</v>
          </cell>
        </row>
        <row r="1549">
          <cell r="B1549" t="str">
            <v>CNU4249VYZ</v>
          </cell>
          <cell r="C1549">
            <v>1282192</v>
          </cell>
        </row>
        <row r="1550">
          <cell r="B1550" t="str">
            <v>3Y124N1</v>
          </cell>
          <cell r="C1550">
            <v>1</v>
          </cell>
        </row>
        <row r="1551">
          <cell r="B1551" t="str">
            <v>MXL11511JJ</v>
          </cell>
          <cell r="C1551">
            <v>1622708</v>
          </cell>
        </row>
        <row r="1552">
          <cell r="B1552" t="str">
            <v>CNF0313FLF</v>
          </cell>
          <cell r="C1552">
            <v>1</v>
          </cell>
        </row>
        <row r="1553">
          <cell r="B1553" t="str">
            <v>WB14557115</v>
          </cell>
          <cell r="C1553">
            <v>1094209</v>
          </cell>
        </row>
        <row r="1554">
          <cell r="B1554" t="str">
            <v>JGGM91RD502134A</v>
          </cell>
          <cell r="C1554">
            <v>1014597</v>
          </cell>
        </row>
        <row r="1555">
          <cell r="B1555" t="str">
            <v>1J2BKT8ZD163</v>
          </cell>
          <cell r="C1555">
            <v>1</v>
          </cell>
        </row>
        <row r="1556">
          <cell r="B1556" t="str">
            <v>B3MGSQ1</v>
          </cell>
          <cell r="C1556">
            <v>1</v>
          </cell>
        </row>
        <row r="1557">
          <cell r="B1557" t="str">
            <v>R90GSR8Q</v>
          </cell>
          <cell r="C1557">
            <v>1755159</v>
          </cell>
        </row>
        <row r="1558">
          <cell r="B1558" t="str">
            <v>ML-87614</v>
          </cell>
          <cell r="C1558">
            <v>1635044</v>
          </cell>
        </row>
        <row r="1559">
          <cell r="B1559" t="str">
            <v>5CG7121DL6</v>
          </cell>
          <cell r="C1559">
            <v>1635045</v>
          </cell>
        </row>
        <row r="1560">
          <cell r="B1560" t="str">
            <v>2CE3330ZRR</v>
          </cell>
          <cell r="C1560">
            <v>1635047</v>
          </cell>
        </row>
        <row r="1561">
          <cell r="B1561" t="str">
            <v>LXR5X020230321DA132500</v>
          </cell>
          <cell r="C1561">
            <v>1</v>
          </cell>
        </row>
        <row r="1562">
          <cell r="B1562" t="str">
            <v>3SJ73L1</v>
          </cell>
          <cell r="C1562">
            <v>1</v>
          </cell>
        </row>
        <row r="1563">
          <cell r="B1563" t="str">
            <v>ML-76801</v>
          </cell>
          <cell r="C1563">
            <v>1825286</v>
          </cell>
        </row>
        <row r="1564">
          <cell r="B1564" t="str">
            <v>MJ069M6</v>
          </cell>
          <cell r="C1564">
            <v>1</v>
          </cell>
        </row>
        <row r="1565">
          <cell r="B1565" t="str">
            <v>MXL2411228</v>
          </cell>
          <cell r="C1565">
            <v>1</v>
          </cell>
        </row>
        <row r="1566">
          <cell r="B1566" t="str">
            <v>5CD7182VW3</v>
          </cell>
          <cell r="C1566">
            <v>3029724</v>
          </cell>
        </row>
        <row r="1567">
          <cell r="B1567" t="str">
            <v>5CD9524SQ6</v>
          </cell>
          <cell r="C1567">
            <v>20535924</v>
          </cell>
        </row>
        <row r="1568">
          <cell r="B1568" t="str">
            <v>5CD00120JV</v>
          </cell>
          <cell r="C1568">
            <v>2945616</v>
          </cell>
        </row>
        <row r="1569">
          <cell r="B1569" t="str">
            <v>5CD912C7PD</v>
          </cell>
          <cell r="C1569">
            <v>20207176</v>
          </cell>
        </row>
        <row r="1570">
          <cell r="B1570" t="str">
            <v>5CD912C7T6</v>
          </cell>
          <cell r="C1570">
            <v>20456824</v>
          </cell>
        </row>
        <row r="1571">
          <cell r="B1571" t="str">
            <v>5CD9131WLR</v>
          </cell>
          <cell r="C1571">
            <v>2815892</v>
          </cell>
        </row>
        <row r="1572">
          <cell r="B1572" t="str">
            <v>5CD9131WSV</v>
          </cell>
          <cell r="C1572">
            <v>2728211</v>
          </cell>
        </row>
        <row r="1573">
          <cell r="B1573" t="str">
            <v>5CD9036VWH</v>
          </cell>
          <cell r="C1573">
            <v>2203984</v>
          </cell>
        </row>
        <row r="1574">
          <cell r="B1574" t="str">
            <v>5CD9036VZ0</v>
          </cell>
          <cell r="C1574">
            <v>2509098</v>
          </cell>
        </row>
        <row r="1575">
          <cell r="B1575" t="str">
            <v>5CD9036W79</v>
          </cell>
          <cell r="C1575">
            <v>20287076</v>
          </cell>
        </row>
        <row r="1576">
          <cell r="B1576" t="str">
            <v>5CD9036W7M</v>
          </cell>
          <cell r="C1576">
            <v>2920525</v>
          </cell>
        </row>
        <row r="1577">
          <cell r="B1577" t="str">
            <v>5CT7282DF7</v>
          </cell>
          <cell r="C1577">
            <v>1975410</v>
          </cell>
        </row>
        <row r="1578">
          <cell r="B1578" t="str">
            <v>MXL31209ZP</v>
          </cell>
          <cell r="C1578">
            <v>1722734</v>
          </cell>
        </row>
        <row r="1579">
          <cell r="B1579" t="str">
            <v>CNU3079YH9</v>
          </cell>
          <cell r="C1579">
            <v>20414390</v>
          </cell>
        </row>
        <row r="1580">
          <cell r="B1580" t="str">
            <v>MXL4090NBQ</v>
          </cell>
          <cell r="C1580">
            <v>1847655</v>
          </cell>
        </row>
        <row r="1581">
          <cell r="B1581" t="str">
            <v>8CG9093P5L</v>
          </cell>
          <cell r="C1581">
            <v>20537493</v>
          </cell>
        </row>
        <row r="1582">
          <cell r="B1582" t="str">
            <v>2UA814264N</v>
          </cell>
          <cell r="C1582">
            <v>1953308</v>
          </cell>
        </row>
        <row r="1583">
          <cell r="B1583" t="str">
            <v>MXL241123S</v>
          </cell>
          <cell r="C1583">
            <v>2984683</v>
          </cell>
        </row>
        <row r="1584">
          <cell r="B1584" t="str">
            <v>MXL241123Z</v>
          </cell>
          <cell r="C1584">
            <v>2991415</v>
          </cell>
        </row>
        <row r="1585">
          <cell r="B1585" t="str">
            <v>MXL24501DB</v>
          </cell>
          <cell r="C1585">
            <v>20414408</v>
          </cell>
        </row>
        <row r="1586">
          <cell r="B1586" t="str">
            <v>MXL24501DQ</v>
          </cell>
          <cell r="C1586">
            <v>20419401</v>
          </cell>
        </row>
        <row r="1587">
          <cell r="B1587" t="str">
            <v>MXL245018J</v>
          </cell>
          <cell r="C1587">
            <v>20340108</v>
          </cell>
        </row>
        <row r="1588">
          <cell r="B1588" t="str">
            <v>MXL245018W</v>
          </cell>
          <cell r="C1588">
            <v>2994682</v>
          </cell>
        </row>
        <row r="1589">
          <cell r="B1589" t="str">
            <v>MXL2450JQM</v>
          </cell>
          <cell r="C1589">
            <v>20405804</v>
          </cell>
        </row>
        <row r="1590">
          <cell r="B1590" t="str">
            <v>MXJ01001WV</v>
          </cell>
          <cell r="C1590">
            <v>2545069</v>
          </cell>
        </row>
        <row r="1591">
          <cell r="B1591" t="str">
            <v>MXJ010021H</v>
          </cell>
          <cell r="C1591">
            <v>2545069</v>
          </cell>
        </row>
        <row r="1592">
          <cell r="B1592" t="str">
            <v>MXJ010022T</v>
          </cell>
          <cell r="C1592">
            <v>2545069</v>
          </cell>
        </row>
        <row r="1593">
          <cell r="B1593" t="str">
            <v>MXJ01002CB</v>
          </cell>
          <cell r="C1593">
            <v>2545069</v>
          </cell>
        </row>
        <row r="1594">
          <cell r="B1594" t="str">
            <v>MXJ0100218</v>
          </cell>
          <cell r="C1594">
            <v>2545069</v>
          </cell>
        </row>
        <row r="1595">
          <cell r="B1595" t="str">
            <v>MXJ0100222</v>
          </cell>
          <cell r="C1595">
            <v>2545069</v>
          </cell>
        </row>
        <row r="1596">
          <cell r="B1596" t="str">
            <v>MXJ0100204</v>
          </cell>
          <cell r="C1596">
            <v>2545069</v>
          </cell>
        </row>
        <row r="1597">
          <cell r="B1597" t="str">
            <v>MXJ010020B</v>
          </cell>
          <cell r="C1597">
            <v>2545069</v>
          </cell>
        </row>
        <row r="1598">
          <cell r="B1598" t="str">
            <v>MXJ01002CL</v>
          </cell>
          <cell r="C1598">
            <v>2545069</v>
          </cell>
        </row>
        <row r="1599">
          <cell r="B1599" t="str">
            <v>MXJ010020N</v>
          </cell>
          <cell r="C1599">
            <v>2545069</v>
          </cell>
        </row>
        <row r="1600">
          <cell r="B1600" t="str">
            <v>MXJ01001Y0</v>
          </cell>
          <cell r="C1600">
            <v>2545069</v>
          </cell>
        </row>
        <row r="1601">
          <cell r="B1601" t="str">
            <v>MXJ010028X</v>
          </cell>
          <cell r="C1601">
            <v>2545069</v>
          </cell>
        </row>
        <row r="1602">
          <cell r="B1602" t="str">
            <v>MXJ01001WJ</v>
          </cell>
          <cell r="C1602">
            <v>2545069</v>
          </cell>
        </row>
        <row r="1603">
          <cell r="B1603" t="str">
            <v>5CG7121DRZ</v>
          </cell>
          <cell r="C1603">
            <v>20006064</v>
          </cell>
        </row>
        <row r="1604">
          <cell r="B1604" t="str">
            <v>5CG7121H6R</v>
          </cell>
          <cell r="C1604">
            <v>2982952</v>
          </cell>
        </row>
        <row r="1605">
          <cell r="B1605" t="str">
            <v>5CG7121HH4</v>
          </cell>
          <cell r="C1605">
            <v>20006064</v>
          </cell>
        </row>
        <row r="1606">
          <cell r="B1606" t="str">
            <v>5CG71226QC</v>
          </cell>
          <cell r="C1606">
            <v>20006064</v>
          </cell>
        </row>
        <row r="1607">
          <cell r="B1607" t="str">
            <v>5CG71226YG</v>
          </cell>
          <cell r="C1607">
            <v>20006064</v>
          </cell>
        </row>
        <row r="1608">
          <cell r="B1608" t="str">
            <v>5CD912C7PB</v>
          </cell>
          <cell r="C1608">
            <v>2493256</v>
          </cell>
        </row>
        <row r="1609">
          <cell r="B1609" t="str">
            <v>5CD9131WQH</v>
          </cell>
          <cell r="C1609">
            <v>2722754</v>
          </cell>
        </row>
        <row r="1610">
          <cell r="B1610" t="str">
            <v>MXL24501DC</v>
          </cell>
          <cell r="C1610">
            <v>2485241</v>
          </cell>
        </row>
        <row r="1611">
          <cell r="B1611" t="str">
            <v>2CE3190WC6</v>
          </cell>
          <cell r="C1611">
            <v>20414492</v>
          </cell>
        </row>
        <row r="1612">
          <cell r="B1612" t="str">
            <v>MXJ01001YT</v>
          </cell>
          <cell r="C1612">
            <v>2545069</v>
          </cell>
        </row>
        <row r="1613">
          <cell r="B1613" t="str">
            <v>MXJ010026H</v>
          </cell>
          <cell r="C1613">
            <v>2545069</v>
          </cell>
        </row>
        <row r="1614">
          <cell r="B1614" t="str">
            <v>8CG91464YD</v>
          </cell>
          <cell r="C1614">
            <v>20424919</v>
          </cell>
        </row>
        <row r="1615">
          <cell r="B1615" t="str">
            <v>8CG914657X</v>
          </cell>
          <cell r="C1615">
            <v>20455956</v>
          </cell>
        </row>
        <row r="1616">
          <cell r="B1616" t="str">
            <v>8CG9146587</v>
          </cell>
          <cell r="C1616">
            <v>2786541</v>
          </cell>
        </row>
        <row r="1617">
          <cell r="B1617" t="str">
            <v>8CG914658Y</v>
          </cell>
          <cell r="C1617">
            <v>20419401</v>
          </cell>
        </row>
        <row r="1618">
          <cell r="B1618" t="str">
            <v>8CG914659C</v>
          </cell>
          <cell r="C1618">
            <v>20455956</v>
          </cell>
        </row>
        <row r="1619">
          <cell r="B1619" t="str">
            <v>8CG914659J</v>
          </cell>
          <cell r="C1619">
            <v>20223740</v>
          </cell>
        </row>
        <row r="1620">
          <cell r="B1620" t="str">
            <v>8CG91465CR</v>
          </cell>
          <cell r="C1620">
            <v>20419401</v>
          </cell>
        </row>
        <row r="1621">
          <cell r="B1621" t="str">
            <v>8CG91465D3</v>
          </cell>
          <cell r="C1621">
            <v>20455956</v>
          </cell>
        </row>
        <row r="1622">
          <cell r="B1622" t="str">
            <v>8CG91465D9</v>
          </cell>
          <cell r="C1622">
            <v>20419401</v>
          </cell>
        </row>
        <row r="1623">
          <cell r="B1623" t="str">
            <v>8CG91465DS</v>
          </cell>
          <cell r="C1623">
            <v>2838708</v>
          </cell>
        </row>
        <row r="1624">
          <cell r="B1624" t="str">
            <v>8CG91465FD</v>
          </cell>
          <cell r="C1624">
            <v>2815992</v>
          </cell>
        </row>
        <row r="1625">
          <cell r="B1625" t="str">
            <v>MXL11510BP</v>
          </cell>
          <cell r="C1625">
            <v>2811652</v>
          </cell>
        </row>
        <row r="1626">
          <cell r="B1626" t="str">
            <v>MXL1150VMS</v>
          </cell>
          <cell r="C1626">
            <v>20533448</v>
          </cell>
        </row>
        <row r="1627">
          <cell r="B1627" t="str">
            <v>MXL1150SR6</v>
          </cell>
          <cell r="C1627">
            <v>20405717</v>
          </cell>
        </row>
        <row r="1628">
          <cell r="B1628" t="str">
            <v>MXL1150SPV</v>
          </cell>
          <cell r="C1628">
            <v>2787369</v>
          </cell>
        </row>
        <row r="1629">
          <cell r="B1629" t="str">
            <v>MXL11510TD</v>
          </cell>
          <cell r="C1629">
            <v>2279383</v>
          </cell>
        </row>
        <row r="1630">
          <cell r="B1630" t="str">
            <v>MXL11510C9</v>
          </cell>
          <cell r="C1630">
            <v>20522493</v>
          </cell>
        </row>
        <row r="1631">
          <cell r="B1631" t="str">
            <v>MXL11510FB</v>
          </cell>
          <cell r="C1631">
            <v>1012779</v>
          </cell>
        </row>
        <row r="1632">
          <cell r="B1632" t="str">
            <v>MXL115032L</v>
          </cell>
          <cell r="C1632">
            <v>1439611</v>
          </cell>
        </row>
        <row r="1633">
          <cell r="B1633" t="str">
            <v>MXL11510GM</v>
          </cell>
          <cell r="C1633">
            <v>2783209</v>
          </cell>
        </row>
        <row r="1634">
          <cell r="B1634" t="str">
            <v>MXL11510DV</v>
          </cell>
          <cell r="C1634">
            <v>2795557</v>
          </cell>
        </row>
        <row r="1635">
          <cell r="B1635" t="str">
            <v>MXL1150VMN</v>
          </cell>
          <cell r="C1635">
            <v>1918460</v>
          </cell>
        </row>
        <row r="1636">
          <cell r="B1636" t="str">
            <v>MXL1150VJL</v>
          </cell>
          <cell r="C1636">
            <v>2152692</v>
          </cell>
        </row>
        <row r="1637">
          <cell r="B1637" t="str">
            <v>MXL1150V9M</v>
          </cell>
          <cell r="C1637">
            <v>2783215</v>
          </cell>
        </row>
        <row r="1638">
          <cell r="B1638" t="str">
            <v>CND11772WB</v>
          </cell>
          <cell r="C1638">
            <v>1552701</v>
          </cell>
        </row>
        <row r="1639">
          <cell r="B1639" t="str">
            <v>5CD912C7J0</v>
          </cell>
          <cell r="C1639">
            <v>2344738</v>
          </cell>
        </row>
        <row r="1640">
          <cell r="B1640" t="str">
            <v>5CD912C7NY</v>
          </cell>
          <cell r="C1640">
            <v>2427539</v>
          </cell>
        </row>
        <row r="1641">
          <cell r="B1641" t="str">
            <v>5CD912C7QP</v>
          </cell>
          <cell r="C1641">
            <v>20512296</v>
          </cell>
        </row>
        <row r="1642">
          <cell r="B1642" t="str">
            <v>5CD912C7K9</v>
          </cell>
          <cell r="C1642">
            <v>20436659</v>
          </cell>
        </row>
        <row r="1643">
          <cell r="B1643" t="str">
            <v>5CD912C7LD</v>
          </cell>
          <cell r="C1643">
            <v>2396771</v>
          </cell>
        </row>
        <row r="1644">
          <cell r="B1644" t="str">
            <v>5CD912C7LM</v>
          </cell>
          <cell r="C1644">
            <v>20199451</v>
          </cell>
        </row>
        <row r="1645">
          <cell r="B1645" t="str">
            <v>5CD912C7L6</v>
          </cell>
          <cell r="C1645">
            <v>2369344</v>
          </cell>
        </row>
        <row r="1646">
          <cell r="B1646" t="str">
            <v>5CD912C7KY</v>
          </cell>
          <cell r="C1646">
            <v>2383871</v>
          </cell>
        </row>
        <row r="1647">
          <cell r="B1647" t="str">
            <v>5CD912C7K2</v>
          </cell>
          <cell r="C1647">
            <v>2339230</v>
          </cell>
        </row>
        <row r="1648">
          <cell r="B1648" t="str">
            <v>5CD912C7LS</v>
          </cell>
          <cell r="C1648">
            <v>2331510</v>
          </cell>
        </row>
        <row r="1649">
          <cell r="B1649" t="str">
            <v>5CD912C7KW</v>
          </cell>
          <cell r="C1649">
            <v>20540874</v>
          </cell>
        </row>
        <row r="1650">
          <cell r="B1650" t="str">
            <v>5CD912C7N1</v>
          </cell>
          <cell r="C1650">
            <v>2336490</v>
          </cell>
        </row>
        <row r="1651">
          <cell r="B1651" t="str">
            <v>5CD912C7L5</v>
          </cell>
          <cell r="C1651">
            <v>20512313</v>
          </cell>
        </row>
        <row r="1652">
          <cell r="B1652" t="str">
            <v>5CD912C7RC</v>
          </cell>
          <cell r="C1652">
            <v>2588322</v>
          </cell>
        </row>
        <row r="1653">
          <cell r="B1653" t="str">
            <v>5CD912C7JP</v>
          </cell>
          <cell r="C1653">
            <v>2387579</v>
          </cell>
        </row>
        <row r="1654">
          <cell r="B1654" t="str">
            <v>5CD912C7MB</v>
          </cell>
          <cell r="C1654">
            <v>2340730</v>
          </cell>
        </row>
        <row r="1655">
          <cell r="B1655" t="str">
            <v>5CD912C7M5</v>
          </cell>
          <cell r="C1655">
            <v>2339201</v>
          </cell>
        </row>
        <row r="1656">
          <cell r="B1656" t="str">
            <v>5CD912C7NJ</v>
          </cell>
          <cell r="C1656">
            <v>2405004</v>
          </cell>
        </row>
        <row r="1657">
          <cell r="B1657" t="str">
            <v>5CD912C7LW</v>
          </cell>
          <cell r="C1657">
            <v>20506971</v>
          </cell>
        </row>
        <row r="1658">
          <cell r="B1658" t="str">
            <v>5CD912C7LG</v>
          </cell>
          <cell r="C1658">
            <v>2353905</v>
          </cell>
        </row>
        <row r="1659">
          <cell r="B1659" t="str">
            <v>5CD912C7L2</v>
          </cell>
          <cell r="C1659">
            <v>20248237</v>
          </cell>
        </row>
        <row r="1660">
          <cell r="B1660" t="str">
            <v>5CD912C7JM</v>
          </cell>
          <cell r="C1660">
            <v>2449408</v>
          </cell>
        </row>
        <row r="1661">
          <cell r="B1661" t="str">
            <v>5CD912C7L7</v>
          </cell>
          <cell r="C1661">
            <v>2331485</v>
          </cell>
        </row>
        <row r="1662">
          <cell r="B1662" t="str">
            <v>5CD912C7LB</v>
          </cell>
          <cell r="C1662">
            <v>2508863</v>
          </cell>
        </row>
        <row r="1663">
          <cell r="B1663" t="str">
            <v>5CD912C7K5</v>
          </cell>
          <cell r="C1663">
            <v>2334525</v>
          </cell>
        </row>
        <row r="1664">
          <cell r="B1664" t="str">
            <v>5CD912C7HV</v>
          </cell>
          <cell r="C1664">
            <v>2334498</v>
          </cell>
        </row>
        <row r="1665">
          <cell r="B1665" t="str">
            <v>5CD912C7Q0</v>
          </cell>
          <cell r="C1665">
            <v>2995962</v>
          </cell>
        </row>
        <row r="1666">
          <cell r="B1666" t="str">
            <v>5CD912C7N4</v>
          </cell>
          <cell r="C1666">
            <v>3052722</v>
          </cell>
        </row>
        <row r="1667">
          <cell r="B1667" t="str">
            <v>5CD912C7N7</v>
          </cell>
          <cell r="C1667">
            <v>20318473</v>
          </cell>
        </row>
        <row r="1668">
          <cell r="B1668" t="str">
            <v>5CD912C7L3</v>
          </cell>
          <cell r="C1668">
            <v>2341101</v>
          </cell>
        </row>
        <row r="1669">
          <cell r="B1669" t="str">
            <v>5CD912C7QB</v>
          </cell>
          <cell r="C1669">
            <v>2339134</v>
          </cell>
        </row>
        <row r="1670">
          <cell r="B1670" t="str">
            <v>5CD912C7ML</v>
          </cell>
          <cell r="C1670">
            <v>2390019</v>
          </cell>
        </row>
        <row r="1671">
          <cell r="B1671" t="str">
            <v>5CD912C7P5</v>
          </cell>
          <cell r="C1671">
            <v>2403251</v>
          </cell>
        </row>
        <row r="1672">
          <cell r="B1672" t="str">
            <v>5CD912C7NT</v>
          </cell>
          <cell r="C1672">
            <v>20376023</v>
          </cell>
        </row>
        <row r="1673">
          <cell r="B1673" t="str">
            <v>5CD912C7RN</v>
          </cell>
          <cell r="C1673">
            <v>2336432</v>
          </cell>
        </row>
        <row r="1674">
          <cell r="B1674" t="str">
            <v>5CD9131WLB</v>
          </cell>
          <cell r="C1674">
            <v>2588914</v>
          </cell>
        </row>
        <row r="1675">
          <cell r="B1675" t="str">
            <v>5CD912C7NQ</v>
          </cell>
          <cell r="C1675">
            <v>2342412</v>
          </cell>
        </row>
        <row r="1676">
          <cell r="B1676" t="str">
            <v>5CD912C7MP</v>
          </cell>
          <cell r="C1676">
            <v>2419574</v>
          </cell>
        </row>
        <row r="1677">
          <cell r="B1677" t="str">
            <v>5CD912C7J5</v>
          </cell>
          <cell r="C1677">
            <v>2382717</v>
          </cell>
        </row>
        <row r="1678">
          <cell r="B1678" t="str">
            <v>5CD912C7NX</v>
          </cell>
          <cell r="C1678">
            <v>2736318</v>
          </cell>
        </row>
        <row r="1679">
          <cell r="B1679" t="str">
            <v>5CD912C7PY</v>
          </cell>
          <cell r="C1679">
            <v>2413368</v>
          </cell>
        </row>
        <row r="1680">
          <cell r="B1680" t="str">
            <v>5CD912C7P4</v>
          </cell>
          <cell r="C1680">
            <v>2340671</v>
          </cell>
        </row>
        <row r="1681">
          <cell r="B1681" t="str">
            <v>5CD912C7MR</v>
          </cell>
          <cell r="C1681">
            <v>2419573</v>
          </cell>
        </row>
        <row r="1682">
          <cell r="B1682" t="str">
            <v>5CD912C7PS</v>
          </cell>
          <cell r="C1682">
            <v>2353950</v>
          </cell>
        </row>
        <row r="1683">
          <cell r="B1683" t="str">
            <v>5CD912C7QC</v>
          </cell>
          <cell r="C1683">
            <v>2371097</v>
          </cell>
        </row>
        <row r="1684">
          <cell r="B1684" t="str">
            <v>5CD912C7Q7</v>
          </cell>
          <cell r="C1684">
            <v>2364078</v>
          </cell>
        </row>
        <row r="1685">
          <cell r="B1685" t="str">
            <v>5CD912C7N9</v>
          </cell>
          <cell r="C1685">
            <v>2719255</v>
          </cell>
        </row>
        <row r="1686">
          <cell r="B1686" t="str">
            <v>5CD912C7K8</v>
          </cell>
          <cell r="C1686">
            <v>2371426</v>
          </cell>
        </row>
        <row r="1687">
          <cell r="B1687" t="str">
            <v>5CD912C7NN</v>
          </cell>
          <cell r="C1687">
            <v>2381635</v>
          </cell>
        </row>
        <row r="1688">
          <cell r="B1688" t="str">
            <v>5CD912C7NF</v>
          </cell>
          <cell r="C1688">
            <v>2468085</v>
          </cell>
        </row>
        <row r="1689">
          <cell r="B1689" t="str">
            <v>5CD912C7P2</v>
          </cell>
          <cell r="C1689">
            <v>2396918</v>
          </cell>
        </row>
        <row r="1690">
          <cell r="B1690" t="str">
            <v>5CD912C7M0</v>
          </cell>
          <cell r="C1690">
            <v>2433361</v>
          </cell>
        </row>
        <row r="1691">
          <cell r="B1691" t="str">
            <v>5CD912C7KS</v>
          </cell>
          <cell r="C1691">
            <v>2403017</v>
          </cell>
        </row>
        <row r="1692">
          <cell r="B1692" t="str">
            <v>5CD912C7LF</v>
          </cell>
          <cell r="C1692">
            <v>2405003</v>
          </cell>
        </row>
        <row r="1693">
          <cell r="B1693" t="str">
            <v>5CD912C7MC</v>
          </cell>
          <cell r="C1693">
            <v>20169550</v>
          </cell>
        </row>
        <row r="1694">
          <cell r="B1694" t="str">
            <v>5CD912C7NK</v>
          </cell>
          <cell r="C1694">
            <v>2366281</v>
          </cell>
        </row>
        <row r="1695">
          <cell r="B1695" t="str">
            <v>5CD912C7KR</v>
          </cell>
          <cell r="C1695">
            <v>20619951</v>
          </cell>
        </row>
        <row r="1696">
          <cell r="B1696" t="str">
            <v>5CD912C7N2</v>
          </cell>
          <cell r="C1696">
            <v>2331612</v>
          </cell>
        </row>
        <row r="1697">
          <cell r="B1697" t="str">
            <v>5CD912C7MM</v>
          </cell>
          <cell r="C1697">
            <v>2419458</v>
          </cell>
        </row>
        <row r="1698">
          <cell r="B1698" t="str">
            <v>5CD912C7NV</v>
          </cell>
          <cell r="C1698">
            <v>2367022</v>
          </cell>
        </row>
        <row r="1699">
          <cell r="B1699" t="str">
            <v>5CD912C7N5</v>
          </cell>
          <cell r="C1699">
            <v>2342413</v>
          </cell>
        </row>
        <row r="1700">
          <cell r="B1700" t="str">
            <v>5CD912C7N6</v>
          </cell>
          <cell r="C1700">
            <v>2391199</v>
          </cell>
        </row>
        <row r="1701">
          <cell r="B1701" t="str">
            <v>5CD912C7M2</v>
          </cell>
          <cell r="C1701">
            <v>2331642</v>
          </cell>
        </row>
        <row r="1702">
          <cell r="B1702" t="str">
            <v>5CD912C7Q5</v>
          </cell>
          <cell r="C1702">
            <v>2738077</v>
          </cell>
        </row>
        <row r="1703">
          <cell r="B1703" t="str">
            <v>5CD912C7RG</v>
          </cell>
          <cell r="C1703">
            <v>20376023</v>
          </cell>
        </row>
        <row r="1704">
          <cell r="B1704" t="str">
            <v>5CD912C7P3</v>
          </cell>
          <cell r="C1704">
            <v>2498813</v>
          </cell>
        </row>
        <row r="1705">
          <cell r="B1705" t="str">
            <v>5CD912C7MZ</v>
          </cell>
          <cell r="C1705">
            <v>2331563</v>
          </cell>
        </row>
        <row r="1706">
          <cell r="B1706" t="str">
            <v>5CD912C7LH</v>
          </cell>
          <cell r="C1706">
            <v>2436090</v>
          </cell>
        </row>
        <row r="1707">
          <cell r="B1707" t="str">
            <v>5CD912C7P9</v>
          </cell>
          <cell r="C1707">
            <v>2366306</v>
          </cell>
        </row>
        <row r="1708">
          <cell r="B1708" t="str">
            <v>5CD912C7LK</v>
          </cell>
          <cell r="C1708">
            <v>2371532</v>
          </cell>
        </row>
        <row r="1709">
          <cell r="B1709" t="str">
            <v>5CD912C7QM</v>
          </cell>
          <cell r="C1709">
            <v>2324351</v>
          </cell>
        </row>
        <row r="1710">
          <cell r="B1710" t="str">
            <v>5CD912C7R8</v>
          </cell>
          <cell r="C1710">
            <v>20315618</v>
          </cell>
        </row>
        <row r="1711">
          <cell r="B1711" t="str">
            <v>5CD912C7PG</v>
          </cell>
          <cell r="C1711">
            <v>2401471</v>
          </cell>
        </row>
        <row r="1712">
          <cell r="B1712" t="str">
            <v>5CD912C7MJ</v>
          </cell>
          <cell r="C1712">
            <v>2362505</v>
          </cell>
        </row>
        <row r="1713">
          <cell r="B1713" t="str">
            <v>5CD912C7NS</v>
          </cell>
          <cell r="C1713">
            <v>2379046</v>
          </cell>
        </row>
        <row r="1714">
          <cell r="B1714" t="str">
            <v>5CD912C7PN</v>
          </cell>
          <cell r="C1714">
            <v>2367509</v>
          </cell>
        </row>
        <row r="1715">
          <cell r="B1715" t="str">
            <v>5CD912C7MN</v>
          </cell>
          <cell r="C1715">
            <v>3044509</v>
          </cell>
        </row>
        <row r="1716">
          <cell r="B1716" t="str">
            <v>5CD912C7M1</v>
          </cell>
          <cell r="C1716">
            <v>2409108</v>
          </cell>
        </row>
        <row r="1717">
          <cell r="B1717" t="str">
            <v>5CD9131WLP</v>
          </cell>
          <cell r="C1717">
            <v>2898492</v>
          </cell>
        </row>
        <row r="1718">
          <cell r="B1718" t="str">
            <v>5CD912C7K6</v>
          </cell>
          <cell r="C1718">
            <v>2430163</v>
          </cell>
        </row>
        <row r="1719">
          <cell r="B1719" t="str">
            <v>5CD9131WMY</v>
          </cell>
          <cell r="C1719">
            <v>20376023</v>
          </cell>
        </row>
        <row r="1720">
          <cell r="B1720" t="str">
            <v>5CD912C7ND</v>
          </cell>
          <cell r="C1720">
            <v>20248281</v>
          </cell>
        </row>
        <row r="1721">
          <cell r="B1721" t="str">
            <v>5CD912C7PR</v>
          </cell>
          <cell r="C1721">
            <v>20582931</v>
          </cell>
        </row>
        <row r="1722">
          <cell r="B1722" t="str">
            <v>5CD912C7KB</v>
          </cell>
          <cell r="C1722">
            <v>20489498</v>
          </cell>
        </row>
        <row r="1723">
          <cell r="B1723" t="str">
            <v>5CD9131WM3</v>
          </cell>
          <cell r="C1723">
            <v>20466577</v>
          </cell>
        </row>
        <row r="1724">
          <cell r="B1724" t="str">
            <v>5CD9131WLS</v>
          </cell>
          <cell r="C1724">
            <v>2419691</v>
          </cell>
        </row>
        <row r="1725">
          <cell r="B1725" t="str">
            <v>5CD912C7SJ</v>
          </cell>
          <cell r="C1725">
            <v>2768761</v>
          </cell>
        </row>
        <row r="1726">
          <cell r="B1726" t="str">
            <v>5CD912C7K4</v>
          </cell>
          <cell r="C1726">
            <v>20204762</v>
          </cell>
        </row>
        <row r="1727">
          <cell r="B1727" t="str">
            <v>5CD912C7JQ</v>
          </cell>
          <cell r="C1727">
            <v>20502351</v>
          </cell>
        </row>
        <row r="1728">
          <cell r="B1728" t="str">
            <v>5CD912C7MQ</v>
          </cell>
          <cell r="C1728">
            <v>2786490</v>
          </cell>
        </row>
        <row r="1729">
          <cell r="B1729" t="str">
            <v>5CD912C7PL</v>
          </cell>
          <cell r="C1729">
            <v>20394212</v>
          </cell>
        </row>
        <row r="1730">
          <cell r="B1730" t="str">
            <v>5CD9131WM5</v>
          </cell>
          <cell r="C1730">
            <v>2459852</v>
          </cell>
        </row>
        <row r="1731">
          <cell r="B1731" t="str">
            <v>5CD912C7KX</v>
          </cell>
          <cell r="C1731">
            <v>2452887</v>
          </cell>
        </row>
        <row r="1732">
          <cell r="B1732" t="str">
            <v>5CD912C7L0</v>
          </cell>
          <cell r="C1732">
            <v>2436063</v>
          </cell>
        </row>
        <row r="1733">
          <cell r="B1733" t="str">
            <v>5CD912C7JF</v>
          </cell>
          <cell r="C1733">
            <v>2908361</v>
          </cell>
        </row>
        <row r="1734">
          <cell r="B1734" t="str">
            <v>5CD912C7J7</v>
          </cell>
          <cell r="C1734">
            <v>20492806</v>
          </cell>
        </row>
        <row r="1735">
          <cell r="B1735" t="str">
            <v>5CD912C7P8</v>
          </cell>
          <cell r="C1735">
            <v>2769722</v>
          </cell>
        </row>
        <row r="1736">
          <cell r="B1736" t="str">
            <v>5CD912C7NL</v>
          </cell>
          <cell r="C1736">
            <v>2433402</v>
          </cell>
        </row>
        <row r="1737">
          <cell r="B1737" t="str">
            <v>5CD912C7SR</v>
          </cell>
          <cell r="C1737">
            <v>2438889</v>
          </cell>
        </row>
        <row r="1738">
          <cell r="B1738" t="str">
            <v>5CD912C7QF</v>
          </cell>
          <cell r="C1738">
            <v>2444177</v>
          </cell>
        </row>
        <row r="1739">
          <cell r="B1739" t="str">
            <v>5CD9131WN5</v>
          </cell>
          <cell r="C1739">
            <v>2433522</v>
          </cell>
        </row>
        <row r="1740">
          <cell r="B1740" t="str">
            <v>5CD912C7RB</v>
          </cell>
          <cell r="C1740">
            <v>2439832</v>
          </cell>
        </row>
        <row r="1741">
          <cell r="B1741" t="str">
            <v>5CD9131WLW</v>
          </cell>
          <cell r="C1741">
            <v>2442202</v>
          </cell>
        </row>
        <row r="1742">
          <cell r="B1742" t="str">
            <v>5CD912C7QJ</v>
          </cell>
          <cell r="C1742">
            <v>2724128</v>
          </cell>
        </row>
        <row r="1743">
          <cell r="B1743" t="str">
            <v>5CD912C7KN</v>
          </cell>
          <cell r="C1743">
            <v>2464845</v>
          </cell>
        </row>
        <row r="1744">
          <cell r="B1744" t="str">
            <v>5CD912C7S6</v>
          </cell>
          <cell r="C1744">
            <v>2785998</v>
          </cell>
        </row>
        <row r="1745">
          <cell r="B1745" t="str">
            <v>5CD912C7RT</v>
          </cell>
          <cell r="C1745">
            <v>2415851</v>
          </cell>
        </row>
        <row r="1746">
          <cell r="B1746" t="str">
            <v>5CD912C7R6</v>
          </cell>
          <cell r="C1746">
            <v>2440275</v>
          </cell>
        </row>
        <row r="1747">
          <cell r="B1747" t="str">
            <v>5CD912C7S7</v>
          </cell>
          <cell r="C1747">
            <v>2463139</v>
          </cell>
        </row>
        <row r="1748">
          <cell r="B1748" t="str">
            <v>5CD912C7L8</v>
          </cell>
          <cell r="C1748">
            <v>2774547</v>
          </cell>
        </row>
        <row r="1749">
          <cell r="B1749" t="str">
            <v>5CD912C7LZ</v>
          </cell>
          <cell r="C1749">
            <v>2915377</v>
          </cell>
        </row>
        <row r="1750">
          <cell r="B1750" t="str">
            <v>5CD912C7J8</v>
          </cell>
          <cell r="C1750">
            <v>2438890</v>
          </cell>
        </row>
        <row r="1751">
          <cell r="B1751" t="str">
            <v>5CD912C7KQ</v>
          </cell>
          <cell r="C1751">
            <v>2448453</v>
          </cell>
        </row>
        <row r="1752">
          <cell r="B1752" t="str">
            <v>5CD912C7LP</v>
          </cell>
          <cell r="C1752">
            <v>2761883</v>
          </cell>
        </row>
        <row r="1753">
          <cell r="B1753" t="str">
            <v>5CD912C7JK</v>
          </cell>
          <cell r="C1753">
            <v>2424225</v>
          </cell>
        </row>
        <row r="1754">
          <cell r="B1754" t="str">
            <v>5CD912C7RS</v>
          </cell>
          <cell r="C1754">
            <v>2753002</v>
          </cell>
        </row>
        <row r="1755">
          <cell r="B1755" t="str">
            <v>5CD912C7SS</v>
          </cell>
          <cell r="C1755">
            <v>2789408</v>
          </cell>
        </row>
        <row r="1756">
          <cell r="B1756" t="str">
            <v>5CD912C7JR</v>
          </cell>
          <cell r="C1756">
            <v>2430162</v>
          </cell>
        </row>
        <row r="1757">
          <cell r="B1757" t="str">
            <v>5CD912C7Q2</v>
          </cell>
          <cell r="C1757">
            <v>20195724</v>
          </cell>
        </row>
        <row r="1758">
          <cell r="B1758" t="str">
            <v>5CD912C7L9</v>
          </cell>
          <cell r="C1758">
            <v>2415832</v>
          </cell>
        </row>
        <row r="1759">
          <cell r="B1759" t="str">
            <v>5CD912C7NC</v>
          </cell>
          <cell r="C1759">
            <v>2758709</v>
          </cell>
        </row>
        <row r="1760">
          <cell r="B1760" t="str">
            <v>5CD912C7KP</v>
          </cell>
          <cell r="C1760">
            <v>2439118</v>
          </cell>
        </row>
        <row r="1761">
          <cell r="B1761" t="str">
            <v>5CD912C7MY</v>
          </cell>
          <cell r="C1761">
            <v>2461876</v>
          </cell>
        </row>
        <row r="1762">
          <cell r="B1762" t="str">
            <v>5CD912C7QR</v>
          </cell>
          <cell r="C1762">
            <v>2438847</v>
          </cell>
        </row>
        <row r="1763">
          <cell r="B1763" t="str">
            <v>5CD912C7M4</v>
          </cell>
          <cell r="C1763">
            <v>2468086</v>
          </cell>
        </row>
        <row r="1764">
          <cell r="B1764" t="str">
            <v>5CD912C7Q6</v>
          </cell>
          <cell r="C1764">
            <v>20389298</v>
          </cell>
        </row>
        <row r="1765">
          <cell r="B1765" t="str">
            <v>5CD912C7M9</v>
          </cell>
          <cell r="C1765">
            <v>2464754</v>
          </cell>
        </row>
        <row r="1766">
          <cell r="B1766" t="str">
            <v>5CD912C7R9</v>
          </cell>
          <cell r="C1766">
            <v>2800686</v>
          </cell>
        </row>
        <row r="1767">
          <cell r="B1767" t="str">
            <v>5CD912C7PT</v>
          </cell>
          <cell r="C1767">
            <v>2461828</v>
          </cell>
        </row>
        <row r="1768">
          <cell r="B1768" t="str">
            <v>5CD912C7RF</v>
          </cell>
          <cell r="C1768">
            <v>20427861</v>
          </cell>
        </row>
        <row r="1769">
          <cell r="B1769" t="str">
            <v>5CD912C7PJ</v>
          </cell>
          <cell r="C1769">
            <v>2424205</v>
          </cell>
        </row>
        <row r="1770">
          <cell r="B1770" t="str">
            <v>5CD912C7QQ</v>
          </cell>
          <cell r="C1770">
            <v>2788916</v>
          </cell>
        </row>
        <row r="1771">
          <cell r="B1771" t="str">
            <v>5CD912C7LR</v>
          </cell>
          <cell r="C1771">
            <v>2459817</v>
          </cell>
        </row>
        <row r="1772">
          <cell r="B1772" t="str">
            <v>5CD912C7SP</v>
          </cell>
          <cell r="C1772">
            <v>2448439</v>
          </cell>
        </row>
        <row r="1773">
          <cell r="B1773" t="str">
            <v>5CD912C7Q3</v>
          </cell>
          <cell r="C1773">
            <v>20576283</v>
          </cell>
        </row>
        <row r="1774">
          <cell r="B1774" t="str">
            <v>5CD9131WR3</v>
          </cell>
          <cell r="C1774">
            <v>2459572</v>
          </cell>
        </row>
        <row r="1775">
          <cell r="B1775" t="str">
            <v>5CD9131WM1</v>
          </cell>
          <cell r="C1775">
            <v>2446332</v>
          </cell>
        </row>
        <row r="1776">
          <cell r="B1776" t="str">
            <v>5CD9131WT4</v>
          </cell>
          <cell r="C1776">
            <v>2423571</v>
          </cell>
        </row>
        <row r="1777">
          <cell r="B1777" t="str">
            <v>5CD9131WSX</v>
          </cell>
          <cell r="C1777">
            <v>2446322</v>
          </cell>
        </row>
        <row r="1778">
          <cell r="B1778" t="str">
            <v>5CD9131WMR</v>
          </cell>
          <cell r="C1778">
            <v>2415786</v>
          </cell>
        </row>
        <row r="1779">
          <cell r="B1779" t="str">
            <v>5CD9131WP1</v>
          </cell>
          <cell r="C1779">
            <v>20506831</v>
          </cell>
        </row>
        <row r="1780">
          <cell r="B1780" t="str">
            <v>5CD9131WM2</v>
          </cell>
          <cell r="C1780">
            <v>2415831</v>
          </cell>
        </row>
        <row r="1781">
          <cell r="B1781" t="str">
            <v>5CD9131WRB</v>
          </cell>
          <cell r="C1781">
            <v>2440520</v>
          </cell>
        </row>
        <row r="1782">
          <cell r="B1782" t="str">
            <v>5CD9131WNX</v>
          </cell>
          <cell r="C1782">
            <v>2417476</v>
          </cell>
        </row>
        <row r="1783">
          <cell r="B1783" t="str">
            <v>5CD9131WT6</v>
          </cell>
          <cell r="C1783">
            <v>2452396</v>
          </cell>
        </row>
        <row r="1784">
          <cell r="B1784" t="str">
            <v>5CD9131WMG</v>
          </cell>
          <cell r="C1784">
            <v>2440274</v>
          </cell>
        </row>
        <row r="1785">
          <cell r="B1785" t="str">
            <v>5CD9131WRK</v>
          </cell>
          <cell r="C1785">
            <v>2424206</v>
          </cell>
        </row>
        <row r="1786">
          <cell r="B1786" t="str">
            <v>5CD9131WKM</v>
          </cell>
          <cell r="C1786">
            <v>2450572</v>
          </cell>
        </row>
        <row r="1787">
          <cell r="B1787" t="str">
            <v>5CD9131WNF</v>
          </cell>
          <cell r="C1787">
            <v>2440279</v>
          </cell>
        </row>
        <row r="1788">
          <cell r="B1788" t="str">
            <v>5CD9131WT1</v>
          </cell>
          <cell r="C1788">
            <v>2464837</v>
          </cell>
        </row>
        <row r="1789">
          <cell r="B1789" t="str">
            <v>5CD9131WNG</v>
          </cell>
          <cell r="C1789">
            <v>20432795</v>
          </cell>
        </row>
        <row r="1790">
          <cell r="B1790" t="str">
            <v>5CD9131WTL</v>
          </cell>
          <cell r="C1790">
            <v>2446321</v>
          </cell>
        </row>
        <row r="1791">
          <cell r="B1791" t="str">
            <v>5CD9131WVD</v>
          </cell>
          <cell r="C1791">
            <v>2466550</v>
          </cell>
        </row>
        <row r="1792">
          <cell r="B1792" t="str">
            <v>5CD9131WLD</v>
          </cell>
          <cell r="C1792">
            <v>2438869</v>
          </cell>
        </row>
        <row r="1793">
          <cell r="B1793" t="str">
            <v>5CD9131WMP</v>
          </cell>
          <cell r="C1793">
            <v>20530706</v>
          </cell>
        </row>
        <row r="1794">
          <cell r="B1794" t="str">
            <v>5CD9131WPG</v>
          </cell>
          <cell r="C1794">
            <v>2423572</v>
          </cell>
        </row>
        <row r="1795">
          <cell r="B1795" t="str">
            <v>5CD9131WPC</v>
          </cell>
          <cell r="C1795">
            <v>2424154</v>
          </cell>
        </row>
        <row r="1796">
          <cell r="B1796" t="str">
            <v>5CD9131WPW</v>
          </cell>
          <cell r="C1796">
            <v>2446081</v>
          </cell>
        </row>
        <row r="1797">
          <cell r="B1797" t="str">
            <v>5CD912C7K3</v>
          </cell>
          <cell r="C1797">
            <v>2444178</v>
          </cell>
        </row>
        <row r="1798">
          <cell r="B1798" t="str">
            <v>5CD9131WV4</v>
          </cell>
          <cell r="C1798">
            <v>2588450</v>
          </cell>
        </row>
        <row r="1799">
          <cell r="B1799" t="str">
            <v>5CD9131WQ4</v>
          </cell>
          <cell r="C1799">
            <v>20196096</v>
          </cell>
        </row>
        <row r="1800">
          <cell r="B1800" t="str">
            <v>5CD9131WNC</v>
          </cell>
          <cell r="C1800">
            <v>20474227</v>
          </cell>
        </row>
        <row r="1801">
          <cell r="B1801" t="str">
            <v>5CD9131WT3</v>
          </cell>
          <cell r="C1801">
            <v>20619900</v>
          </cell>
        </row>
        <row r="1802">
          <cell r="B1802" t="str">
            <v>5CD9131WMX</v>
          </cell>
          <cell r="C1802">
            <v>2450655</v>
          </cell>
        </row>
        <row r="1803">
          <cell r="B1803" t="str">
            <v>5CD9131WNS</v>
          </cell>
          <cell r="C1803">
            <v>2439694</v>
          </cell>
        </row>
        <row r="1804">
          <cell r="B1804" t="str">
            <v>5CD9131WVS</v>
          </cell>
          <cell r="C1804">
            <v>2503789</v>
          </cell>
        </row>
        <row r="1805">
          <cell r="B1805" t="str">
            <v>5CD9131WRW</v>
          </cell>
          <cell r="C1805">
            <v>2423752</v>
          </cell>
        </row>
        <row r="1806">
          <cell r="B1806" t="str">
            <v>5CD9131WPM</v>
          </cell>
          <cell r="C1806">
            <v>2433355</v>
          </cell>
        </row>
        <row r="1807">
          <cell r="B1807" t="str">
            <v>5CD9131WKR</v>
          </cell>
          <cell r="C1807">
            <v>2435090</v>
          </cell>
        </row>
        <row r="1808">
          <cell r="B1808" t="str">
            <v>5CD9131WR1</v>
          </cell>
          <cell r="C1808">
            <v>2438930</v>
          </cell>
        </row>
        <row r="1809">
          <cell r="B1809" t="str">
            <v>5CD9131WQF</v>
          </cell>
          <cell r="C1809">
            <v>2448422</v>
          </cell>
        </row>
        <row r="1810">
          <cell r="B1810" t="str">
            <v>5CD9131WPP</v>
          </cell>
          <cell r="C1810">
            <v>2438716</v>
          </cell>
        </row>
        <row r="1811">
          <cell r="B1811" t="str">
            <v>5CD9131WL5</v>
          </cell>
          <cell r="C1811">
            <v>20503117</v>
          </cell>
        </row>
        <row r="1812">
          <cell r="B1812" t="str">
            <v>5CD9131WPL</v>
          </cell>
          <cell r="C1812">
            <v>2433417</v>
          </cell>
        </row>
        <row r="1813">
          <cell r="B1813" t="str">
            <v>5CD9131WSL</v>
          </cell>
          <cell r="C1813">
            <v>2433616</v>
          </cell>
        </row>
        <row r="1814">
          <cell r="B1814" t="str">
            <v>5CD9131WKQ</v>
          </cell>
          <cell r="C1814">
            <v>2439043</v>
          </cell>
        </row>
        <row r="1815">
          <cell r="B1815" t="str">
            <v>5CD9131WM4</v>
          </cell>
          <cell r="C1815">
            <v>20394212</v>
          </cell>
        </row>
        <row r="1816">
          <cell r="B1816" t="str">
            <v>5CD9131WKK</v>
          </cell>
          <cell r="C1816">
            <v>2419692</v>
          </cell>
        </row>
        <row r="1817">
          <cell r="B1817" t="str">
            <v>5CD9131WNZ</v>
          </cell>
          <cell r="C1817">
            <v>2723933</v>
          </cell>
        </row>
        <row r="1818">
          <cell r="B1818" t="str">
            <v>5CD9131WRL</v>
          </cell>
          <cell r="C1818">
            <v>2442221</v>
          </cell>
        </row>
        <row r="1819">
          <cell r="B1819" t="str">
            <v>5CD912C7KV</v>
          </cell>
          <cell r="C1819">
            <v>20376023</v>
          </cell>
        </row>
        <row r="1820">
          <cell r="B1820" t="str">
            <v>5CD912C7PK</v>
          </cell>
          <cell r="C1820">
            <v>2442201</v>
          </cell>
        </row>
        <row r="1821">
          <cell r="B1821" t="str">
            <v>5CD912C7RV</v>
          </cell>
          <cell r="C1821">
            <v>3052298</v>
          </cell>
        </row>
        <row r="1822">
          <cell r="B1822" t="str">
            <v>5CD9131WQJ</v>
          </cell>
          <cell r="C1822">
            <v>2461843</v>
          </cell>
        </row>
        <row r="1823">
          <cell r="B1823" t="str">
            <v>5CD9131WS4</v>
          </cell>
          <cell r="C1823">
            <v>2454216</v>
          </cell>
        </row>
        <row r="1824">
          <cell r="B1824" t="str">
            <v>5CD9131WTP</v>
          </cell>
          <cell r="C1824">
            <v>2731079</v>
          </cell>
        </row>
        <row r="1825">
          <cell r="B1825" t="str">
            <v>5CD9131WQX</v>
          </cell>
          <cell r="C1825">
            <v>2774750</v>
          </cell>
        </row>
        <row r="1826">
          <cell r="B1826" t="str">
            <v>5CD9131WLF</v>
          </cell>
          <cell r="C1826">
            <v>2459611</v>
          </cell>
        </row>
        <row r="1827">
          <cell r="B1827" t="str">
            <v>5CD9131WT2</v>
          </cell>
          <cell r="C1827">
            <v>20370104</v>
          </cell>
        </row>
        <row r="1828">
          <cell r="B1828" t="str">
            <v>5CD9131WS6</v>
          </cell>
          <cell r="C1828">
            <v>2456998</v>
          </cell>
        </row>
        <row r="1829">
          <cell r="B1829" t="str">
            <v>5CD9131WKL</v>
          </cell>
          <cell r="C1829">
            <v>2436074</v>
          </cell>
        </row>
        <row r="1830">
          <cell r="B1830" t="str">
            <v>5CD9131WR8</v>
          </cell>
          <cell r="C1830">
            <v>20445059</v>
          </cell>
        </row>
        <row r="1831">
          <cell r="B1831" t="str">
            <v>5CD9131WP0</v>
          </cell>
          <cell r="C1831">
            <v>2779512</v>
          </cell>
        </row>
        <row r="1832">
          <cell r="B1832" t="str">
            <v>5CD9131WMK</v>
          </cell>
          <cell r="C1832">
            <v>20572326</v>
          </cell>
        </row>
        <row r="1833">
          <cell r="B1833" t="str">
            <v>5CD9131WPN</v>
          </cell>
          <cell r="C1833">
            <v>2465385</v>
          </cell>
        </row>
        <row r="1834">
          <cell r="B1834" t="str">
            <v>5CD9131WQW</v>
          </cell>
          <cell r="C1834">
            <v>20376023</v>
          </cell>
        </row>
        <row r="1835">
          <cell r="B1835" t="str">
            <v>5CD9131WLV</v>
          </cell>
          <cell r="C1835">
            <v>2774555</v>
          </cell>
        </row>
        <row r="1836">
          <cell r="B1836" t="str">
            <v>5CD9131WPD</v>
          </cell>
          <cell r="C1836">
            <v>2439044</v>
          </cell>
        </row>
        <row r="1837">
          <cell r="B1837" t="str">
            <v>5CD9131WL1</v>
          </cell>
          <cell r="C1837">
            <v>2439106</v>
          </cell>
        </row>
        <row r="1838">
          <cell r="B1838" t="str">
            <v>5CD9131WQM</v>
          </cell>
          <cell r="C1838">
            <v>2450615</v>
          </cell>
        </row>
        <row r="1839">
          <cell r="B1839" t="str">
            <v>5CD9131WQZ</v>
          </cell>
          <cell r="C1839">
            <v>2463143</v>
          </cell>
        </row>
        <row r="1840">
          <cell r="B1840" t="str">
            <v>5CD9131WQL</v>
          </cell>
          <cell r="C1840">
            <v>2770902</v>
          </cell>
        </row>
        <row r="1841">
          <cell r="B1841" t="str">
            <v>5CD9131WLZ</v>
          </cell>
          <cell r="C1841">
            <v>20303394</v>
          </cell>
        </row>
        <row r="1842">
          <cell r="B1842" t="str">
            <v>5CD9131WLJ</v>
          </cell>
          <cell r="C1842">
            <v>20571990</v>
          </cell>
        </row>
        <row r="1843">
          <cell r="B1843" t="str">
            <v>5CD9131WLN</v>
          </cell>
          <cell r="C1843">
            <v>2461869</v>
          </cell>
        </row>
        <row r="1844">
          <cell r="B1844" t="str">
            <v>5CD9131WTH</v>
          </cell>
          <cell r="C1844">
            <v>2438128</v>
          </cell>
        </row>
        <row r="1845">
          <cell r="B1845" t="str">
            <v>5CD9131WM9</v>
          </cell>
          <cell r="C1845">
            <v>2784108</v>
          </cell>
        </row>
        <row r="1846">
          <cell r="B1846" t="str">
            <v>5CD9131WN9</v>
          </cell>
          <cell r="C1846">
            <v>2799054</v>
          </cell>
        </row>
        <row r="1847">
          <cell r="B1847" t="str">
            <v>5CD9131WMB</v>
          </cell>
          <cell r="C1847">
            <v>2454084</v>
          </cell>
        </row>
        <row r="1848">
          <cell r="B1848" t="str">
            <v>5CD9131WSJ</v>
          </cell>
          <cell r="C1848">
            <v>2349851</v>
          </cell>
        </row>
        <row r="1849">
          <cell r="B1849" t="str">
            <v>5CD9131WN6</v>
          </cell>
          <cell r="C1849">
            <v>20395898</v>
          </cell>
        </row>
        <row r="1850">
          <cell r="B1850" t="str">
            <v>5CD9131WST</v>
          </cell>
          <cell r="C1850">
            <v>2340731</v>
          </cell>
        </row>
        <row r="1851">
          <cell r="B1851" t="str">
            <v>5CD9131WPJ</v>
          </cell>
          <cell r="C1851">
            <v>2689965</v>
          </cell>
        </row>
        <row r="1852">
          <cell r="B1852" t="str">
            <v>5CD9131WN0</v>
          </cell>
          <cell r="C1852">
            <v>2383942</v>
          </cell>
        </row>
        <row r="1853">
          <cell r="B1853" t="str">
            <v>5CD9131WV2</v>
          </cell>
          <cell r="C1853">
            <v>2364139</v>
          </cell>
        </row>
        <row r="1854">
          <cell r="B1854" t="str">
            <v>5CD9131WPB</v>
          </cell>
          <cell r="C1854">
            <v>2410459</v>
          </cell>
        </row>
        <row r="1855">
          <cell r="B1855" t="str">
            <v>5CD9131WPK</v>
          </cell>
          <cell r="C1855">
            <v>2339177</v>
          </cell>
        </row>
        <row r="1856">
          <cell r="B1856" t="str">
            <v>5CD9131WQ2</v>
          </cell>
          <cell r="C1856">
            <v>3039979</v>
          </cell>
        </row>
        <row r="1857">
          <cell r="B1857" t="str">
            <v>5CD9131WL3</v>
          </cell>
          <cell r="C1857">
            <v>2339200</v>
          </cell>
        </row>
        <row r="1858">
          <cell r="B1858" t="str">
            <v>5CD9131WV0</v>
          </cell>
          <cell r="C1858">
            <v>2375999</v>
          </cell>
        </row>
        <row r="1859">
          <cell r="B1859" t="str">
            <v>5CD9131WMC</v>
          </cell>
          <cell r="C1859">
            <v>2366979</v>
          </cell>
        </row>
        <row r="1860">
          <cell r="B1860" t="str">
            <v>5CD9131WT7</v>
          </cell>
          <cell r="C1860">
            <v>2314362</v>
          </cell>
        </row>
        <row r="1861">
          <cell r="B1861" t="str">
            <v>5CD9131WN4</v>
          </cell>
          <cell r="C1861">
            <v>2558103</v>
          </cell>
        </row>
        <row r="1862">
          <cell r="B1862" t="str">
            <v>5CD9131WVT</v>
          </cell>
          <cell r="C1862">
            <v>20395909</v>
          </cell>
        </row>
        <row r="1863">
          <cell r="B1863" t="str">
            <v>5CD9131WNL</v>
          </cell>
          <cell r="C1863">
            <v>2340691</v>
          </cell>
        </row>
        <row r="1864">
          <cell r="B1864" t="str">
            <v>5CD9131WRP</v>
          </cell>
          <cell r="C1864">
            <v>20394212</v>
          </cell>
        </row>
        <row r="1865">
          <cell r="B1865" t="str">
            <v>5CD9131WSF</v>
          </cell>
          <cell r="C1865">
            <v>20487179</v>
          </cell>
        </row>
        <row r="1866">
          <cell r="B1866" t="str">
            <v>5CD9131WMZ</v>
          </cell>
          <cell r="C1866">
            <v>2340690</v>
          </cell>
        </row>
        <row r="1867">
          <cell r="B1867" t="str">
            <v>5CD9131WRD</v>
          </cell>
          <cell r="C1867">
            <v>2473706</v>
          </cell>
        </row>
        <row r="1868">
          <cell r="B1868" t="str">
            <v>5CD9131WS2</v>
          </cell>
          <cell r="C1868">
            <v>2379045</v>
          </cell>
        </row>
        <row r="1869">
          <cell r="B1869" t="str">
            <v>5CD9131WT8</v>
          </cell>
          <cell r="C1869">
            <v>2355132</v>
          </cell>
        </row>
        <row r="1870">
          <cell r="B1870" t="str">
            <v>5CD9131WNH</v>
          </cell>
          <cell r="C1870">
            <v>2339126</v>
          </cell>
        </row>
        <row r="1871">
          <cell r="B1871" t="str">
            <v>5CD912C7SG</v>
          </cell>
          <cell r="C1871">
            <v>2696302</v>
          </cell>
        </row>
        <row r="1872">
          <cell r="B1872" t="str">
            <v>5CD9131WQN</v>
          </cell>
          <cell r="C1872">
            <v>2351529</v>
          </cell>
        </row>
        <row r="1873">
          <cell r="B1873" t="str">
            <v>5CD9131WKV</v>
          </cell>
          <cell r="C1873">
            <v>2342536</v>
          </cell>
        </row>
        <row r="1874">
          <cell r="B1874" t="str">
            <v>5CD9131WMN</v>
          </cell>
          <cell r="C1874">
            <v>2342455</v>
          </cell>
        </row>
        <row r="1875">
          <cell r="B1875" t="str">
            <v>5CD9131WQT</v>
          </cell>
          <cell r="C1875">
            <v>20437372</v>
          </cell>
        </row>
        <row r="1876">
          <cell r="B1876" t="str">
            <v>5CD9131WV9</v>
          </cell>
          <cell r="C1876">
            <v>2340768</v>
          </cell>
        </row>
        <row r="1877">
          <cell r="B1877" t="str">
            <v>5CD9131WML</v>
          </cell>
          <cell r="C1877">
            <v>2375477</v>
          </cell>
        </row>
        <row r="1878">
          <cell r="B1878" t="str">
            <v>5CD9131WSQ</v>
          </cell>
          <cell r="C1878">
            <v>20564218</v>
          </cell>
        </row>
        <row r="1879">
          <cell r="B1879" t="str">
            <v>5CD912C7R3</v>
          </cell>
          <cell r="C1879">
            <v>2331667</v>
          </cell>
        </row>
        <row r="1880">
          <cell r="B1880" t="str">
            <v>5CD9131WQK</v>
          </cell>
          <cell r="C1880">
            <v>2311721</v>
          </cell>
        </row>
        <row r="1881">
          <cell r="B1881" t="str">
            <v>5CD9131WL7</v>
          </cell>
          <cell r="C1881">
            <v>2375784</v>
          </cell>
        </row>
        <row r="1882">
          <cell r="B1882" t="str">
            <v>5CD9131WT9</v>
          </cell>
          <cell r="C1882">
            <v>2461131</v>
          </cell>
        </row>
        <row r="1883">
          <cell r="B1883" t="str">
            <v>5CD9131WP9</v>
          </cell>
          <cell r="C1883">
            <v>2364047</v>
          </cell>
        </row>
        <row r="1884">
          <cell r="B1884" t="str">
            <v>5CD9131WTD</v>
          </cell>
          <cell r="C1884">
            <v>2316831</v>
          </cell>
        </row>
        <row r="1885">
          <cell r="B1885" t="str">
            <v>5CD9131WTV</v>
          </cell>
          <cell r="C1885">
            <v>2322125</v>
          </cell>
        </row>
        <row r="1886">
          <cell r="B1886" t="str">
            <v>5CD9131WKJ</v>
          </cell>
          <cell r="C1886">
            <v>2351794</v>
          </cell>
        </row>
        <row r="1887">
          <cell r="B1887" t="str">
            <v>5CD9131WSD</v>
          </cell>
          <cell r="C1887">
            <v>2375922</v>
          </cell>
        </row>
        <row r="1888">
          <cell r="B1888" t="str">
            <v>5CD9131WRC</v>
          </cell>
          <cell r="C1888">
            <v>2295963</v>
          </cell>
        </row>
        <row r="1889">
          <cell r="B1889" t="str">
            <v>5CD9131WPS</v>
          </cell>
          <cell r="C1889">
            <v>2433416</v>
          </cell>
        </row>
        <row r="1890">
          <cell r="B1890" t="str">
            <v>5CD9131WP3</v>
          </cell>
          <cell r="C1890">
            <v>20491075</v>
          </cell>
        </row>
        <row r="1891">
          <cell r="B1891" t="str">
            <v>5CD9131WQP</v>
          </cell>
          <cell r="C1891">
            <v>2342478</v>
          </cell>
        </row>
        <row r="1892">
          <cell r="B1892" t="str">
            <v>5CD9131WRV</v>
          </cell>
          <cell r="C1892">
            <v>2311650</v>
          </cell>
        </row>
        <row r="1893">
          <cell r="B1893" t="str">
            <v>5CD9131WS8</v>
          </cell>
          <cell r="C1893">
            <v>2314099</v>
          </cell>
        </row>
        <row r="1894">
          <cell r="B1894" t="str">
            <v>5CD9131WR4</v>
          </cell>
          <cell r="C1894">
            <v>2334615</v>
          </cell>
        </row>
        <row r="1895">
          <cell r="B1895" t="str">
            <v>5CD9131WVW</v>
          </cell>
          <cell r="C1895">
            <v>20507513</v>
          </cell>
        </row>
        <row r="1896">
          <cell r="B1896" t="str">
            <v>5CD9131WMV</v>
          </cell>
          <cell r="C1896">
            <v>20572586</v>
          </cell>
        </row>
        <row r="1897">
          <cell r="B1897" t="str">
            <v>5CD9131WLM</v>
          </cell>
          <cell r="C1897">
            <v>2324303</v>
          </cell>
        </row>
        <row r="1898">
          <cell r="B1898" t="str">
            <v>5CD9131WVG</v>
          </cell>
          <cell r="C1898">
            <v>2326351</v>
          </cell>
        </row>
        <row r="1899">
          <cell r="B1899" t="str">
            <v>5CD9131WSP</v>
          </cell>
          <cell r="C1899">
            <v>2334567</v>
          </cell>
        </row>
        <row r="1900">
          <cell r="B1900" t="str">
            <v>5CD9131WL4</v>
          </cell>
          <cell r="C1900">
            <v>20057474</v>
          </cell>
        </row>
        <row r="1901">
          <cell r="B1901" t="str">
            <v>5CD9131WVP</v>
          </cell>
          <cell r="C1901">
            <v>20419652</v>
          </cell>
        </row>
        <row r="1902">
          <cell r="B1902" t="str">
            <v>5CD9131WQV</v>
          </cell>
          <cell r="C1902">
            <v>2324283</v>
          </cell>
        </row>
        <row r="1903">
          <cell r="B1903" t="str">
            <v>5CD9131WLT</v>
          </cell>
          <cell r="C1903">
            <v>2311681</v>
          </cell>
        </row>
        <row r="1904">
          <cell r="B1904" t="str">
            <v>5CD9131WQS</v>
          </cell>
          <cell r="C1904">
            <v>2311692</v>
          </cell>
        </row>
        <row r="1905">
          <cell r="B1905" t="str">
            <v>5CD9131WKW</v>
          </cell>
          <cell r="C1905">
            <v>2314089</v>
          </cell>
        </row>
        <row r="1906">
          <cell r="B1906" t="str">
            <v>5CD9131WRH</v>
          </cell>
          <cell r="C1906">
            <v>2295962</v>
          </cell>
        </row>
        <row r="1907">
          <cell r="B1907" t="str">
            <v>5CD9131WQR</v>
          </cell>
          <cell r="C1907">
            <v>2311742</v>
          </cell>
        </row>
        <row r="1908">
          <cell r="B1908" t="str">
            <v>5CD9131WTG</v>
          </cell>
          <cell r="C1908">
            <v>2314069</v>
          </cell>
        </row>
        <row r="1909">
          <cell r="B1909" t="str">
            <v>5CD912C7HY</v>
          </cell>
          <cell r="C1909">
            <v>2314077</v>
          </cell>
        </row>
        <row r="1910">
          <cell r="B1910" t="str">
            <v>5CD9131WP5</v>
          </cell>
          <cell r="C1910">
            <v>2344445</v>
          </cell>
        </row>
        <row r="1911">
          <cell r="B1911" t="str">
            <v>5CD9131WT5</v>
          </cell>
          <cell r="C1911">
            <v>20248309</v>
          </cell>
        </row>
        <row r="1912">
          <cell r="B1912" t="str">
            <v>5CD9131WN8</v>
          </cell>
          <cell r="C1912">
            <v>2314400</v>
          </cell>
        </row>
        <row r="1913">
          <cell r="B1913" t="str">
            <v>5CD9131WNY</v>
          </cell>
          <cell r="C1913">
            <v>2295947</v>
          </cell>
        </row>
        <row r="1914">
          <cell r="B1914" t="str">
            <v>5CD9131WSZ</v>
          </cell>
          <cell r="C1914">
            <v>2294137</v>
          </cell>
        </row>
        <row r="1915">
          <cell r="B1915" t="str">
            <v>5CD9131WNJ</v>
          </cell>
          <cell r="C1915">
            <v>2295981</v>
          </cell>
        </row>
        <row r="1916">
          <cell r="B1916" t="str">
            <v>5CD9131WKP</v>
          </cell>
          <cell r="C1916">
            <v>3045030</v>
          </cell>
        </row>
        <row r="1917">
          <cell r="B1917" t="str">
            <v>5CD9131WV8</v>
          </cell>
          <cell r="C1917">
            <v>2295980</v>
          </cell>
        </row>
        <row r="1918">
          <cell r="B1918" t="str">
            <v>5CD9131WRM</v>
          </cell>
          <cell r="C1918">
            <v>20035294</v>
          </cell>
        </row>
        <row r="1919">
          <cell r="B1919" t="str">
            <v>5CD9131WTW</v>
          </cell>
          <cell r="C1919">
            <v>2297428</v>
          </cell>
        </row>
        <row r="1920">
          <cell r="B1920" t="str">
            <v>5CD9131WTT</v>
          </cell>
          <cell r="C1920">
            <v>20305885</v>
          </cell>
        </row>
        <row r="1921">
          <cell r="B1921" t="str">
            <v>5CD9131WLQ</v>
          </cell>
          <cell r="C1921">
            <v>2427538</v>
          </cell>
        </row>
        <row r="1922">
          <cell r="B1922" t="str">
            <v>5CD9131WPQ</v>
          </cell>
          <cell r="C1922">
            <v>2344773</v>
          </cell>
        </row>
        <row r="1923">
          <cell r="B1923" t="str">
            <v>5CD9131WTJ</v>
          </cell>
          <cell r="C1923">
            <v>2400239</v>
          </cell>
        </row>
        <row r="1924">
          <cell r="B1924" t="str">
            <v>5CD912C7QY</v>
          </cell>
          <cell r="C1924">
            <v>2344639</v>
          </cell>
        </row>
        <row r="1925">
          <cell r="B1925" t="str">
            <v>5CD9131WSC</v>
          </cell>
          <cell r="C1925">
            <v>2872471</v>
          </cell>
        </row>
        <row r="1926">
          <cell r="B1926" t="str">
            <v>5CD9131WV6</v>
          </cell>
          <cell r="C1926">
            <v>2322264</v>
          </cell>
        </row>
        <row r="1927">
          <cell r="B1927" t="str">
            <v>5CD9131WRT</v>
          </cell>
          <cell r="C1927">
            <v>2342454</v>
          </cell>
        </row>
        <row r="1928">
          <cell r="B1928" t="str">
            <v>5CD9131WRX</v>
          </cell>
          <cell r="C1928">
            <v>2324149</v>
          </cell>
        </row>
        <row r="1929">
          <cell r="B1929" t="str">
            <v>5CD9131WLC</v>
          </cell>
          <cell r="C1929">
            <v>2350120</v>
          </cell>
        </row>
        <row r="1930">
          <cell r="B1930" t="str">
            <v>5CD9131WP8</v>
          </cell>
          <cell r="C1930">
            <v>20288392</v>
          </cell>
        </row>
        <row r="1931">
          <cell r="B1931" t="str">
            <v>5CD9131WRN</v>
          </cell>
          <cell r="C1931">
            <v>2371427</v>
          </cell>
        </row>
        <row r="1932">
          <cell r="B1932" t="str">
            <v>5CD9131WRG</v>
          </cell>
          <cell r="C1932">
            <v>2322284</v>
          </cell>
        </row>
        <row r="1933">
          <cell r="B1933" t="str">
            <v>5CD9131WTQ</v>
          </cell>
          <cell r="C1933">
            <v>2737923</v>
          </cell>
        </row>
        <row r="1934">
          <cell r="B1934" t="str">
            <v>5CD9131WVN</v>
          </cell>
          <cell r="C1934">
            <v>2344638</v>
          </cell>
        </row>
        <row r="1935">
          <cell r="B1935" t="str">
            <v>5CD9131WM7</v>
          </cell>
          <cell r="C1935">
            <v>2326431</v>
          </cell>
        </row>
        <row r="1936">
          <cell r="B1936" t="str">
            <v>5CD9131WSS</v>
          </cell>
          <cell r="C1936">
            <v>20130061</v>
          </cell>
        </row>
        <row r="1937">
          <cell r="B1937" t="str">
            <v>5CD9131WRF</v>
          </cell>
          <cell r="C1937">
            <v>2729300</v>
          </cell>
        </row>
        <row r="1938">
          <cell r="B1938" t="str">
            <v>5CD9131WVC</v>
          </cell>
          <cell r="C1938">
            <v>2429502</v>
          </cell>
        </row>
        <row r="1939">
          <cell r="B1939" t="str">
            <v>5CD9131WRZ</v>
          </cell>
          <cell r="C1939">
            <v>2324225</v>
          </cell>
        </row>
        <row r="1940">
          <cell r="B1940" t="str">
            <v>5CD9131WVK</v>
          </cell>
          <cell r="C1940">
            <v>2355875</v>
          </cell>
        </row>
        <row r="1941">
          <cell r="B1941" t="str">
            <v>5CD9131WN1</v>
          </cell>
          <cell r="C1941">
            <v>2344800</v>
          </cell>
        </row>
        <row r="1942">
          <cell r="B1942" t="str">
            <v>5CD9131WTF</v>
          </cell>
          <cell r="C1942">
            <v>2409121</v>
          </cell>
        </row>
        <row r="1943">
          <cell r="B1943" t="str">
            <v>5CD9131WQ1</v>
          </cell>
          <cell r="C1943">
            <v>2342400</v>
          </cell>
        </row>
        <row r="1944">
          <cell r="B1944" t="str">
            <v>5CD9131WVM</v>
          </cell>
          <cell r="C1944">
            <v>20475269</v>
          </cell>
        </row>
        <row r="1945">
          <cell r="B1945" t="str">
            <v>5CD9131WSB</v>
          </cell>
          <cell r="C1945">
            <v>20008146</v>
          </cell>
        </row>
        <row r="1946">
          <cell r="B1946" t="str">
            <v>5CD9131WR9</v>
          </cell>
          <cell r="C1946">
            <v>2419665</v>
          </cell>
        </row>
        <row r="1947">
          <cell r="B1947" t="str">
            <v>5CD9131WMM</v>
          </cell>
          <cell r="C1947">
            <v>2344655</v>
          </cell>
        </row>
        <row r="1948">
          <cell r="B1948" t="str">
            <v>5CD9131WS5</v>
          </cell>
          <cell r="C1948">
            <v>2342401</v>
          </cell>
        </row>
        <row r="1949">
          <cell r="B1949" t="str">
            <v>5CD9131WVL</v>
          </cell>
          <cell r="C1949">
            <v>20466372</v>
          </cell>
        </row>
        <row r="1950">
          <cell r="B1950" t="str">
            <v>5CD9131WS9</v>
          </cell>
          <cell r="C1950">
            <v>2440512</v>
          </cell>
        </row>
        <row r="1951">
          <cell r="B1951" t="str">
            <v>5CD9167P8S</v>
          </cell>
          <cell r="C1951">
            <v>2505319</v>
          </cell>
        </row>
        <row r="1952">
          <cell r="B1952" t="str">
            <v>MXL2110R84</v>
          </cell>
          <cell r="C1952">
            <v>1897594</v>
          </cell>
        </row>
        <row r="1953">
          <cell r="B1953" t="str">
            <v>MXL2490GSS</v>
          </cell>
          <cell r="C1953">
            <v>2106882</v>
          </cell>
        </row>
        <row r="1954">
          <cell r="B1954" t="str">
            <v>MXL4492MLP</v>
          </cell>
          <cell r="C1954">
            <v>2055977</v>
          </cell>
        </row>
        <row r="1955">
          <cell r="B1955" t="str">
            <v>MXL2461J4R</v>
          </cell>
          <cell r="C1955">
            <v>2561786</v>
          </cell>
        </row>
        <row r="1956">
          <cell r="B1956" t="str">
            <v>MXL2490GP5</v>
          </cell>
          <cell r="C1956">
            <v>20267729</v>
          </cell>
        </row>
        <row r="1957">
          <cell r="B1957" t="str">
            <v>MXL2490GRN</v>
          </cell>
          <cell r="C1957">
            <v>20340108</v>
          </cell>
        </row>
        <row r="1958">
          <cell r="B1958" t="str">
            <v>MXL2490GQ5</v>
          </cell>
          <cell r="C1958">
            <v>2943805</v>
          </cell>
        </row>
        <row r="1959">
          <cell r="B1959" t="str">
            <v>MXL2450JQ6</v>
          </cell>
          <cell r="C1959">
            <v>2944757</v>
          </cell>
        </row>
        <row r="1960">
          <cell r="B1960" t="str">
            <v>MXL24501C1</v>
          </cell>
          <cell r="C1960">
            <v>2888807</v>
          </cell>
        </row>
        <row r="1961">
          <cell r="B1961" t="str">
            <v>MXL2411232</v>
          </cell>
          <cell r="C1961">
            <v>20414620</v>
          </cell>
        </row>
        <row r="1962">
          <cell r="B1962" t="str">
            <v>5CD9326WTR</v>
          </cell>
          <cell r="C1962">
            <v>20372500</v>
          </cell>
        </row>
        <row r="1963">
          <cell r="B1963" t="str">
            <v>CNU3079YJ4</v>
          </cell>
          <cell r="C1963">
            <v>20349468</v>
          </cell>
        </row>
        <row r="1964">
          <cell r="B1964" t="str">
            <v>MXJ010020D</v>
          </cell>
          <cell r="C1964">
            <v>2545069</v>
          </cell>
        </row>
        <row r="1965">
          <cell r="B1965" t="str">
            <v>CNU2082BHC</v>
          </cell>
          <cell r="C1965">
            <v>1557118</v>
          </cell>
        </row>
        <row r="1966">
          <cell r="B1966" t="str">
            <v>5CG5385JV6</v>
          </cell>
          <cell r="C1966">
            <v>2119198</v>
          </cell>
        </row>
        <row r="1967">
          <cell r="B1967" t="str">
            <v>5CD9326X6C</v>
          </cell>
          <cell r="C1967">
            <v>20360367</v>
          </cell>
        </row>
        <row r="1968">
          <cell r="B1968" t="str">
            <v>5CD00120XG</v>
          </cell>
          <cell r="C1968">
            <v>20437668</v>
          </cell>
        </row>
        <row r="1969">
          <cell r="B1969" t="str">
            <v>MXL24720PS</v>
          </cell>
          <cell r="C1969">
            <v>20414492</v>
          </cell>
        </row>
        <row r="1970">
          <cell r="B1970" t="str">
            <v>CNU305BPPS</v>
          </cell>
          <cell r="C1970">
            <v>2782577</v>
          </cell>
        </row>
        <row r="1971">
          <cell r="B1971" t="str">
            <v>MXL24720QM</v>
          </cell>
          <cell r="C1971">
            <v>20405885</v>
          </cell>
        </row>
        <row r="1972">
          <cell r="B1972" t="str">
            <v>CNU3079YHW</v>
          </cell>
          <cell r="C1972">
            <v>1198829</v>
          </cell>
        </row>
        <row r="1973">
          <cell r="B1973" t="str">
            <v>CNU2499MDL</v>
          </cell>
          <cell r="C1973">
            <v>20385436</v>
          </cell>
        </row>
        <row r="1974">
          <cell r="B1974" t="str">
            <v>8CG9093SN4</v>
          </cell>
          <cell r="C1974">
            <v>20536477</v>
          </cell>
        </row>
        <row r="1975">
          <cell r="B1975" t="str">
            <v>8CG9093SKB</v>
          </cell>
          <cell r="C1975">
            <v>2344146</v>
          </cell>
        </row>
        <row r="1976">
          <cell r="B1976" t="str">
            <v>8CG9093SMH</v>
          </cell>
          <cell r="C1976">
            <v>20537481</v>
          </cell>
        </row>
        <row r="1977">
          <cell r="B1977" t="str">
            <v>8CG9093SL2</v>
          </cell>
          <cell r="C1977">
            <v>20551990</v>
          </cell>
        </row>
        <row r="1978">
          <cell r="B1978" t="str">
            <v>8CG9093SL5</v>
          </cell>
          <cell r="C1978">
            <v>20537484</v>
          </cell>
        </row>
        <row r="1979">
          <cell r="B1979" t="str">
            <v>8CG9093SLB</v>
          </cell>
          <cell r="C1979">
            <v>20415547</v>
          </cell>
        </row>
        <row r="1980">
          <cell r="B1980" t="str">
            <v>8CG9093SPB</v>
          </cell>
          <cell r="C1980">
            <v>20454309</v>
          </cell>
        </row>
        <row r="1981">
          <cell r="B1981" t="str">
            <v>8CG9093P3X</v>
          </cell>
          <cell r="C1981">
            <v>20540046</v>
          </cell>
        </row>
        <row r="1982">
          <cell r="B1982" t="str">
            <v>8CG9093SPS</v>
          </cell>
          <cell r="C1982">
            <v>2604641</v>
          </cell>
        </row>
        <row r="1983">
          <cell r="B1983" t="str">
            <v>8CG9093SK4</v>
          </cell>
          <cell r="C1983">
            <v>20410415</v>
          </cell>
        </row>
        <row r="1984">
          <cell r="B1984" t="str">
            <v>8CG9093SMM</v>
          </cell>
          <cell r="C1984">
            <v>2996810</v>
          </cell>
        </row>
        <row r="1985">
          <cell r="B1985" t="str">
            <v>8CG9093SND</v>
          </cell>
          <cell r="C1985">
            <v>20537473</v>
          </cell>
        </row>
        <row r="1986">
          <cell r="B1986" t="str">
            <v>8CG9093P66</v>
          </cell>
          <cell r="C1986">
            <v>2227568</v>
          </cell>
        </row>
        <row r="1987">
          <cell r="B1987" t="str">
            <v>8CG9093SKH</v>
          </cell>
          <cell r="C1987">
            <v>20572000</v>
          </cell>
        </row>
        <row r="1988">
          <cell r="B1988" t="str">
            <v>8CG9093SNG</v>
          </cell>
          <cell r="C1988">
            <v>2223251</v>
          </cell>
        </row>
        <row r="1989">
          <cell r="B1989" t="str">
            <v>8CG9093SMZ</v>
          </cell>
          <cell r="C1989">
            <v>20537009</v>
          </cell>
        </row>
        <row r="1990">
          <cell r="B1990" t="str">
            <v>8CG9093SN7</v>
          </cell>
          <cell r="C1990">
            <v>20410415</v>
          </cell>
        </row>
        <row r="1991">
          <cell r="B1991" t="str">
            <v>8CG9093SN2</v>
          </cell>
          <cell r="C1991">
            <v>20537126</v>
          </cell>
        </row>
        <row r="1992">
          <cell r="B1992" t="str">
            <v>8CG9093SN3</v>
          </cell>
          <cell r="C1992">
            <v>20452594</v>
          </cell>
        </row>
        <row r="1993">
          <cell r="B1993" t="str">
            <v>8CG9093P3R</v>
          </cell>
          <cell r="C1993">
            <v>20536915</v>
          </cell>
        </row>
        <row r="1994">
          <cell r="B1994" t="str">
            <v>8CG9093P4G</v>
          </cell>
          <cell r="C1994">
            <v>2604641</v>
          </cell>
        </row>
        <row r="1995">
          <cell r="B1995" t="str">
            <v>8CG9093SKL</v>
          </cell>
          <cell r="C1995">
            <v>2227019</v>
          </cell>
        </row>
        <row r="1996">
          <cell r="B1996" t="str">
            <v>8CG9093SKW</v>
          </cell>
          <cell r="C1996">
            <v>20522887</v>
          </cell>
        </row>
        <row r="1997">
          <cell r="B1997" t="str">
            <v>8CG9093SL0</v>
          </cell>
          <cell r="C1997">
            <v>20528655</v>
          </cell>
        </row>
        <row r="1998">
          <cell r="B1998" t="str">
            <v>8CG9093P3Z</v>
          </cell>
          <cell r="C1998">
            <v>20573292</v>
          </cell>
        </row>
        <row r="1999">
          <cell r="B1999" t="str">
            <v>8CG9093P5Y</v>
          </cell>
          <cell r="C1999">
            <v>20537142</v>
          </cell>
        </row>
        <row r="2000">
          <cell r="B2000" t="str">
            <v>8CG9093SL4</v>
          </cell>
          <cell r="C2000">
            <v>2320460</v>
          </cell>
        </row>
        <row r="2001">
          <cell r="B2001" t="str">
            <v>8CG9093SMF</v>
          </cell>
          <cell r="C2001">
            <v>20546614</v>
          </cell>
        </row>
        <row r="2002">
          <cell r="B2002" t="str">
            <v>8CG9093SMJ</v>
          </cell>
          <cell r="C2002">
            <v>20580995</v>
          </cell>
        </row>
        <row r="2003">
          <cell r="B2003" t="str">
            <v>8CG9093SM7</v>
          </cell>
          <cell r="C2003">
            <v>2249822</v>
          </cell>
        </row>
        <row r="2004">
          <cell r="B2004" t="str">
            <v>8CG9093SK7</v>
          </cell>
          <cell r="C2004">
            <v>2463420</v>
          </cell>
        </row>
        <row r="2005">
          <cell r="B2005" t="str">
            <v>8CG9093P6H</v>
          </cell>
          <cell r="C2005">
            <v>3028743</v>
          </cell>
        </row>
        <row r="2006">
          <cell r="B2006" t="str">
            <v>8CG9093SM1</v>
          </cell>
          <cell r="C2006">
            <v>20557067</v>
          </cell>
        </row>
        <row r="2007">
          <cell r="B2007" t="str">
            <v>8CG9093SPH</v>
          </cell>
          <cell r="C2007">
            <v>2261556</v>
          </cell>
        </row>
        <row r="2008">
          <cell r="B2008" t="str">
            <v>8CG9093SK5</v>
          </cell>
          <cell r="C2008">
            <v>2235897</v>
          </cell>
        </row>
        <row r="2009">
          <cell r="B2009" t="str">
            <v>8CG9093SQR</v>
          </cell>
          <cell r="C2009">
            <v>2244945</v>
          </cell>
        </row>
        <row r="2010">
          <cell r="B2010" t="str">
            <v>8CG9093SLJ</v>
          </cell>
          <cell r="C2010">
            <v>20601738</v>
          </cell>
        </row>
        <row r="2011">
          <cell r="B2011" t="str">
            <v>8CG9093SMK</v>
          </cell>
          <cell r="C2011">
            <v>20605076</v>
          </cell>
        </row>
        <row r="2012">
          <cell r="B2012" t="str">
            <v>8CG9093P6C</v>
          </cell>
          <cell r="C2012">
            <v>2233960</v>
          </cell>
        </row>
        <row r="2013">
          <cell r="B2013" t="str">
            <v>8CG9093SL1</v>
          </cell>
          <cell r="C2013">
            <v>2320426</v>
          </cell>
        </row>
        <row r="2014">
          <cell r="B2014" t="str">
            <v>8CG9093P64</v>
          </cell>
          <cell r="C2014">
            <v>20537464</v>
          </cell>
        </row>
        <row r="2015">
          <cell r="B2015" t="str">
            <v>8CG9093SJD</v>
          </cell>
          <cell r="C2015">
            <v>20419804</v>
          </cell>
        </row>
        <row r="2016">
          <cell r="B2016" t="str">
            <v>8CG9093SNM</v>
          </cell>
          <cell r="C2016">
            <v>20537205</v>
          </cell>
        </row>
        <row r="2017">
          <cell r="B2017" t="str">
            <v>8CG9093SQM</v>
          </cell>
          <cell r="C2017">
            <v>20098006</v>
          </cell>
        </row>
        <row r="2018">
          <cell r="B2018" t="str">
            <v>8CG9093SJN</v>
          </cell>
          <cell r="C2018">
            <v>20537453</v>
          </cell>
        </row>
        <row r="2019">
          <cell r="B2019" t="str">
            <v>8CG9093SNY</v>
          </cell>
          <cell r="C2019">
            <v>20557067</v>
          </cell>
        </row>
        <row r="2020">
          <cell r="B2020" t="str">
            <v>8CG9093SLC</v>
          </cell>
          <cell r="C2020">
            <v>2250293</v>
          </cell>
        </row>
        <row r="2021">
          <cell r="B2021" t="str">
            <v>8CG9093P5V</v>
          </cell>
          <cell r="C2021">
            <v>2258080</v>
          </cell>
        </row>
        <row r="2022">
          <cell r="B2022" t="str">
            <v>8CG9093P5X</v>
          </cell>
          <cell r="C2022">
            <v>20601762</v>
          </cell>
        </row>
        <row r="2023">
          <cell r="B2023" t="str">
            <v>8CG9093SLH</v>
          </cell>
          <cell r="C2023">
            <v>2232010</v>
          </cell>
        </row>
        <row r="2024">
          <cell r="B2024" t="str">
            <v>8CG9093SMX</v>
          </cell>
          <cell r="C2024">
            <v>2319955</v>
          </cell>
        </row>
        <row r="2025">
          <cell r="B2025" t="str">
            <v>8CG9093SLK</v>
          </cell>
          <cell r="C2025">
            <v>2256557</v>
          </cell>
        </row>
        <row r="2026">
          <cell r="B2026" t="str">
            <v>8CG9093P69</v>
          </cell>
          <cell r="C2026">
            <v>20402282</v>
          </cell>
        </row>
        <row r="2027">
          <cell r="B2027" t="str">
            <v>8CG9093SKT</v>
          </cell>
          <cell r="C2027">
            <v>2946292</v>
          </cell>
        </row>
        <row r="2028">
          <cell r="B2028" t="str">
            <v>8CG9093P5R</v>
          </cell>
          <cell r="C2028">
            <v>2253627</v>
          </cell>
        </row>
        <row r="2029">
          <cell r="B2029" t="str">
            <v>8CG9093SKR</v>
          </cell>
          <cell r="C2029">
            <v>2260449</v>
          </cell>
        </row>
        <row r="2030">
          <cell r="B2030" t="str">
            <v>8CG9093SKF</v>
          </cell>
          <cell r="C2030">
            <v>2976425</v>
          </cell>
        </row>
        <row r="2031">
          <cell r="B2031" t="str">
            <v>8CG9093P62</v>
          </cell>
          <cell r="C2031">
            <v>20336218</v>
          </cell>
        </row>
        <row r="2032">
          <cell r="B2032" t="str">
            <v>8CG9093SJH</v>
          </cell>
          <cell r="C2032">
            <v>20419804</v>
          </cell>
        </row>
        <row r="2033">
          <cell r="B2033" t="str">
            <v>8CG9093SK0</v>
          </cell>
          <cell r="C2033">
            <v>20008586</v>
          </cell>
        </row>
        <row r="2034">
          <cell r="B2034" t="str">
            <v>8CG9093SPN</v>
          </cell>
          <cell r="C2034">
            <v>2795511</v>
          </cell>
        </row>
        <row r="2035">
          <cell r="B2035" t="str">
            <v>8CG9093SPZ</v>
          </cell>
          <cell r="C2035">
            <v>2326114</v>
          </cell>
        </row>
        <row r="2036">
          <cell r="B2036" t="str">
            <v>8CG9093SKJ</v>
          </cell>
          <cell r="C2036">
            <v>2993530</v>
          </cell>
        </row>
        <row r="2037">
          <cell r="B2037" t="str">
            <v>8CG9093SJM</v>
          </cell>
          <cell r="C2037">
            <v>20557067</v>
          </cell>
        </row>
        <row r="2038">
          <cell r="B2038" t="str">
            <v>8CG9093SNJ</v>
          </cell>
          <cell r="C2038">
            <v>20537214</v>
          </cell>
        </row>
        <row r="2039">
          <cell r="B2039" t="str">
            <v>8CG9093P4F</v>
          </cell>
          <cell r="C2039">
            <v>2265007</v>
          </cell>
        </row>
        <row r="2040">
          <cell r="B2040" t="str">
            <v>8CG9093SLT</v>
          </cell>
          <cell r="C2040">
            <v>20614767</v>
          </cell>
        </row>
        <row r="2041">
          <cell r="B2041" t="str">
            <v>8CG9093SNK</v>
          </cell>
          <cell r="C2041">
            <v>20410415</v>
          </cell>
        </row>
        <row r="2042">
          <cell r="B2042" t="str">
            <v>8CG9093SMQ</v>
          </cell>
          <cell r="C2042">
            <v>2916727</v>
          </cell>
        </row>
        <row r="2043">
          <cell r="B2043" t="str">
            <v>8CG9093SNB</v>
          </cell>
          <cell r="C2043">
            <v>20537034</v>
          </cell>
        </row>
        <row r="2044">
          <cell r="B2044" t="str">
            <v>8CG9093P4B</v>
          </cell>
          <cell r="C2044">
            <v>20537463</v>
          </cell>
        </row>
        <row r="2045">
          <cell r="B2045" t="str">
            <v>8CG9093P4Y</v>
          </cell>
          <cell r="C2045">
            <v>20569895</v>
          </cell>
        </row>
        <row r="2046">
          <cell r="B2046" t="str">
            <v>8CG9093SMT</v>
          </cell>
          <cell r="C2046">
            <v>20402282</v>
          </cell>
        </row>
        <row r="2047">
          <cell r="B2047" t="str">
            <v>8CG9093SNC</v>
          </cell>
          <cell r="C2047">
            <v>20532131</v>
          </cell>
        </row>
        <row r="2048">
          <cell r="B2048" t="str">
            <v>8CG9093SLQ</v>
          </cell>
          <cell r="C2048">
            <v>2355942</v>
          </cell>
        </row>
        <row r="2049">
          <cell r="B2049" t="str">
            <v>8CG9093SLZ</v>
          </cell>
          <cell r="C2049">
            <v>2632397</v>
          </cell>
        </row>
        <row r="2050">
          <cell r="B2050" t="str">
            <v>8CG9093SLG</v>
          </cell>
          <cell r="C2050">
            <v>20316329</v>
          </cell>
        </row>
        <row r="2051">
          <cell r="B2051" t="str">
            <v>8CG9093SN6</v>
          </cell>
          <cell r="C2051">
            <v>20536968</v>
          </cell>
        </row>
        <row r="2052">
          <cell r="B2052" t="str">
            <v>8CG9093SJJ</v>
          </cell>
          <cell r="C2052">
            <v>20574349</v>
          </cell>
        </row>
        <row r="2053">
          <cell r="B2053" t="str">
            <v>8CG9093SNP</v>
          </cell>
          <cell r="C2053">
            <v>20480252</v>
          </cell>
        </row>
        <row r="2054">
          <cell r="B2054" t="str">
            <v>8CG9093SQ6</v>
          </cell>
          <cell r="C2054">
            <v>20537227</v>
          </cell>
        </row>
        <row r="2055">
          <cell r="B2055" t="str">
            <v>8CG9093SQ9</v>
          </cell>
          <cell r="C2055">
            <v>20555510</v>
          </cell>
        </row>
        <row r="2056">
          <cell r="B2056" t="str">
            <v>8CG9093P42</v>
          </cell>
          <cell r="C2056">
            <v>2320321</v>
          </cell>
        </row>
        <row r="2057">
          <cell r="B2057" t="str">
            <v>8CG9093P6F</v>
          </cell>
          <cell r="C2057">
            <v>2974464</v>
          </cell>
        </row>
        <row r="2058">
          <cell r="B2058" t="str">
            <v>8CG9093P47</v>
          </cell>
          <cell r="C2058">
            <v>20271823</v>
          </cell>
        </row>
        <row r="2059">
          <cell r="B2059" t="str">
            <v>8CG9093P57</v>
          </cell>
          <cell r="C2059">
            <v>20537102</v>
          </cell>
        </row>
        <row r="2060">
          <cell r="B2060" t="str">
            <v>8CG9093SPC</v>
          </cell>
          <cell r="C2060">
            <v>2320499</v>
          </cell>
        </row>
        <row r="2061">
          <cell r="B2061" t="str">
            <v>8CG9093SPK</v>
          </cell>
          <cell r="C2061">
            <v>2391611</v>
          </cell>
        </row>
        <row r="2062">
          <cell r="B2062" t="str">
            <v>8CG9093SJV</v>
          </cell>
          <cell r="C2062">
            <v>2803546</v>
          </cell>
        </row>
        <row r="2063">
          <cell r="B2063" t="str">
            <v>8CG9093SKX</v>
          </cell>
          <cell r="C2063">
            <v>2860664</v>
          </cell>
        </row>
        <row r="2064">
          <cell r="B2064" t="str">
            <v>8CG9093SPW</v>
          </cell>
          <cell r="C2064">
            <v>3047817</v>
          </cell>
        </row>
        <row r="2065">
          <cell r="B2065" t="str">
            <v>8CG9093SJQ</v>
          </cell>
          <cell r="C2065">
            <v>2921734</v>
          </cell>
        </row>
        <row r="2066">
          <cell r="B2066" t="str">
            <v>8CG9093SMG</v>
          </cell>
          <cell r="C2066">
            <v>20410415</v>
          </cell>
        </row>
        <row r="2067">
          <cell r="B2067" t="str">
            <v>8CG9093SQH</v>
          </cell>
          <cell r="C2067">
            <v>20512684</v>
          </cell>
        </row>
        <row r="2068">
          <cell r="B2068" t="str">
            <v>8CG9093P5P</v>
          </cell>
          <cell r="C2068">
            <v>20537162</v>
          </cell>
        </row>
        <row r="2069">
          <cell r="B2069" t="str">
            <v>8CG9093SQS</v>
          </cell>
          <cell r="C2069">
            <v>20569841</v>
          </cell>
        </row>
        <row r="2070">
          <cell r="B2070" t="str">
            <v>8CG9093P4P</v>
          </cell>
          <cell r="C2070">
            <v>20556485</v>
          </cell>
        </row>
        <row r="2071">
          <cell r="B2071" t="str">
            <v>8CG9093P5J</v>
          </cell>
          <cell r="C2071">
            <v>20569280</v>
          </cell>
        </row>
        <row r="2072">
          <cell r="B2072" t="str">
            <v>8CG9093P48</v>
          </cell>
          <cell r="C2072">
            <v>20410415</v>
          </cell>
        </row>
        <row r="2073">
          <cell r="B2073" t="str">
            <v>8CG9093P4N</v>
          </cell>
          <cell r="C2073">
            <v>20562980</v>
          </cell>
        </row>
        <row r="2074">
          <cell r="B2074" t="str">
            <v>8CG9093SQK</v>
          </cell>
          <cell r="C2074">
            <v>20195561</v>
          </cell>
        </row>
        <row r="2075">
          <cell r="B2075" t="str">
            <v>8CG9093SJS</v>
          </cell>
          <cell r="C2075">
            <v>20537325</v>
          </cell>
        </row>
        <row r="2076">
          <cell r="B2076" t="str">
            <v>8CG9093SP0</v>
          </cell>
          <cell r="C2076">
            <v>20557067</v>
          </cell>
        </row>
        <row r="2077">
          <cell r="B2077" t="str">
            <v>8CG9093SLP</v>
          </cell>
          <cell r="C2077">
            <v>20537239</v>
          </cell>
        </row>
        <row r="2078">
          <cell r="B2078" t="str">
            <v>8CG9093SKQ</v>
          </cell>
          <cell r="C2078">
            <v>2682844</v>
          </cell>
        </row>
        <row r="2079">
          <cell r="B2079" t="str">
            <v>8CG9093SQ7</v>
          </cell>
          <cell r="C2079">
            <v>20537156</v>
          </cell>
        </row>
        <row r="2080">
          <cell r="B2080" t="str">
            <v>8CG9093SNZ</v>
          </cell>
          <cell r="C2080">
            <v>2264600</v>
          </cell>
        </row>
        <row r="2081">
          <cell r="B2081" t="str">
            <v>8CG9093SQP</v>
          </cell>
          <cell r="C2081">
            <v>20536507</v>
          </cell>
        </row>
        <row r="2082">
          <cell r="B2082" t="str">
            <v>8CG9093SLL</v>
          </cell>
          <cell r="C2082">
            <v>20537454</v>
          </cell>
        </row>
        <row r="2083">
          <cell r="B2083" t="str">
            <v>8CG9093SLV</v>
          </cell>
          <cell r="C2083">
            <v>2225049</v>
          </cell>
        </row>
        <row r="2084">
          <cell r="B2084" t="str">
            <v>8CG9093P5N</v>
          </cell>
          <cell r="C2084">
            <v>20553708</v>
          </cell>
        </row>
        <row r="2085">
          <cell r="B2085" t="str">
            <v>8CG9093SPT</v>
          </cell>
          <cell r="C2085">
            <v>20454309</v>
          </cell>
        </row>
        <row r="2086">
          <cell r="B2086" t="str">
            <v>8CG9093P50</v>
          </cell>
          <cell r="C2086">
            <v>20537326</v>
          </cell>
        </row>
        <row r="2087">
          <cell r="B2087" t="str">
            <v>8CG9093SN5</v>
          </cell>
          <cell r="C2087">
            <v>20537490</v>
          </cell>
        </row>
        <row r="2088">
          <cell r="B2088" t="str">
            <v>8CG9093SL8</v>
          </cell>
          <cell r="C2088">
            <v>2866941</v>
          </cell>
        </row>
        <row r="2089">
          <cell r="B2089" t="str">
            <v>8CG9093SL6</v>
          </cell>
          <cell r="C2089">
            <v>2228743</v>
          </cell>
        </row>
        <row r="2090">
          <cell r="B2090" t="str">
            <v>8CG9093P4R</v>
          </cell>
          <cell r="C2090">
            <v>2870519</v>
          </cell>
        </row>
        <row r="2091">
          <cell r="B2091" t="str">
            <v>8CG9093P5Q</v>
          </cell>
          <cell r="C2091">
            <v>20537181</v>
          </cell>
        </row>
        <row r="2092">
          <cell r="B2092" t="str">
            <v>8CG9093P54</v>
          </cell>
          <cell r="C2092">
            <v>2867429</v>
          </cell>
        </row>
        <row r="2093">
          <cell r="B2093" t="str">
            <v>8CG9093SPP</v>
          </cell>
          <cell r="C2093">
            <v>20557067</v>
          </cell>
        </row>
        <row r="2094">
          <cell r="B2094" t="str">
            <v>8CG9093SP2</v>
          </cell>
          <cell r="C2094">
            <v>20537457</v>
          </cell>
        </row>
        <row r="2095">
          <cell r="B2095" t="str">
            <v>8CG9093P55</v>
          </cell>
          <cell r="C2095">
            <v>2828139</v>
          </cell>
        </row>
        <row r="2096">
          <cell r="B2096" t="str">
            <v>5CD9167P86</v>
          </cell>
          <cell r="C2096">
            <v>2282430</v>
          </cell>
        </row>
        <row r="2097">
          <cell r="B2097" t="str">
            <v>5CD9167P7Y</v>
          </cell>
          <cell r="C2097">
            <v>20341839</v>
          </cell>
        </row>
        <row r="2098">
          <cell r="B2098" t="str">
            <v>5CD9167P7F</v>
          </cell>
          <cell r="C2098">
            <v>20349180</v>
          </cell>
        </row>
        <row r="2099">
          <cell r="B2099" t="str">
            <v>5CD9167P83</v>
          </cell>
          <cell r="C2099">
            <v>20321124</v>
          </cell>
        </row>
        <row r="2100">
          <cell r="B2100" t="str">
            <v>5CD9167P7D</v>
          </cell>
          <cell r="C2100">
            <v>2310828</v>
          </cell>
        </row>
        <row r="2101">
          <cell r="B2101" t="str">
            <v>5CD9167P91</v>
          </cell>
          <cell r="C2101">
            <v>20454888</v>
          </cell>
        </row>
        <row r="2102">
          <cell r="B2102" t="str">
            <v>5CD9167P89</v>
          </cell>
          <cell r="C2102">
            <v>2282646</v>
          </cell>
        </row>
        <row r="2103">
          <cell r="B2103" t="str">
            <v>5CD9167P8K</v>
          </cell>
          <cell r="C2103">
            <v>2407388</v>
          </cell>
        </row>
        <row r="2104">
          <cell r="B2104" t="str">
            <v>5CD9167P95</v>
          </cell>
          <cell r="C2104">
            <v>20421821</v>
          </cell>
        </row>
        <row r="2105">
          <cell r="B2105" t="str">
            <v>5CD9167P8L</v>
          </cell>
          <cell r="C2105">
            <v>2282660</v>
          </cell>
        </row>
        <row r="2106">
          <cell r="B2106" t="str">
            <v>5CD9167P96</v>
          </cell>
          <cell r="C2106">
            <v>2777581</v>
          </cell>
        </row>
        <row r="2107">
          <cell r="B2107" t="str">
            <v>5CD9167P7T</v>
          </cell>
          <cell r="C2107">
            <v>2259689</v>
          </cell>
        </row>
        <row r="2108">
          <cell r="B2108" t="str">
            <v>5CD9167P8V</v>
          </cell>
          <cell r="C2108">
            <v>20282088</v>
          </cell>
        </row>
        <row r="2109">
          <cell r="B2109" t="str">
            <v>5CD9131WPF</v>
          </cell>
          <cell r="C2109">
            <v>2275053</v>
          </cell>
        </row>
        <row r="2110">
          <cell r="B2110" t="str">
            <v>5CD9131WNT</v>
          </cell>
          <cell r="C2110">
            <v>20586506</v>
          </cell>
        </row>
        <row r="2111">
          <cell r="B2111" t="str">
            <v>5CD9131WLL</v>
          </cell>
          <cell r="C2111">
            <v>20194174</v>
          </cell>
        </row>
        <row r="2112">
          <cell r="B2112" t="str">
            <v>5CD9131WNR</v>
          </cell>
          <cell r="C2112">
            <v>2379128</v>
          </cell>
        </row>
        <row r="2113">
          <cell r="B2113" t="str">
            <v>5CD9131WQY</v>
          </cell>
          <cell r="C2113">
            <v>2283760</v>
          </cell>
        </row>
        <row r="2114">
          <cell r="B2114" t="str">
            <v>5CD9131WR5</v>
          </cell>
          <cell r="C2114">
            <v>2338418</v>
          </cell>
        </row>
        <row r="2115">
          <cell r="B2115" t="str">
            <v>5CD9131WPH</v>
          </cell>
          <cell r="C2115">
            <v>2763473</v>
          </cell>
        </row>
        <row r="2116">
          <cell r="B2116" t="str">
            <v>5CD9131WQ0</v>
          </cell>
          <cell r="C2116">
            <v>2283527</v>
          </cell>
        </row>
        <row r="2117">
          <cell r="B2117" t="str">
            <v>5CD9131WM8</v>
          </cell>
          <cell r="C2117">
            <v>2281871</v>
          </cell>
        </row>
        <row r="2118">
          <cell r="B2118" t="str">
            <v>5CD9131WN3</v>
          </cell>
          <cell r="C2118">
            <v>2278567</v>
          </cell>
        </row>
        <row r="2119">
          <cell r="B2119" t="str">
            <v>5CD9131WKY</v>
          </cell>
          <cell r="C2119">
            <v>2280123</v>
          </cell>
        </row>
        <row r="2120">
          <cell r="B2120" t="str">
            <v>5CD9131WL9</v>
          </cell>
          <cell r="C2120">
            <v>2286809</v>
          </cell>
        </row>
        <row r="2121">
          <cell r="B2121" t="str">
            <v>5CD9131WQ7</v>
          </cell>
          <cell r="C2121">
            <v>2275083</v>
          </cell>
        </row>
        <row r="2122">
          <cell r="B2122" t="str">
            <v>5CD9131WKX</v>
          </cell>
          <cell r="C2122">
            <v>20248299</v>
          </cell>
        </row>
        <row r="2123">
          <cell r="B2123" t="str">
            <v>5CD9131WT0</v>
          </cell>
          <cell r="C2123">
            <v>2281886</v>
          </cell>
        </row>
        <row r="2124">
          <cell r="B2124" t="str">
            <v>5CD9131WL6</v>
          </cell>
          <cell r="C2124">
            <v>2272299</v>
          </cell>
        </row>
        <row r="2125">
          <cell r="B2125" t="str">
            <v>5CD9131WR7</v>
          </cell>
          <cell r="C2125">
            <v>2275105</v>
          </cell>
        </row>
        <row r="2126">
          <cell r="B2126" t="str">
            <v>5CD9131WP6</v>
          </cell>
          <cell r="C2126">
            <v>2278853</v>
          </cell>
        </row>
        <row r="2127">
          <cell r="B2127" t="str">
            <v>5CD9131WKT</v>
          </cell>
          <cell r="C2127">
            <v>20540818</v>
          </cell>
        </row>
        <row r="2128">
          <cell r="B2128" t="str">
            <v>5CD9131WTY</v>
          </cell>
          <cell r="C2128">
            <v>20286992</v>
          </cell>
        </row>
        <row r="2129">
          <cell r="B2129" t="str">
            <v>5CD9131WVV</v>
          </cell>
          <cell r="C2129">
            <v>2254403</v>
          </cell>
        </row>
        <row r="2130">
          <cell r="B2130" t="str">
            <v>5CD9131WND</v>
          </cell>
          <cell r="C2130">
            <v>20157490</v>
          </cell>
        </row>
        <row r="2131">
          <cell r="B2131" t="str">
            <v>5CD9131WTS</v>
          </cell>
          <cell r="C2131">
            <v>2260410</v>
          </cell>
        </row>
        <row r="2132">
          <cell r="B2132" t="str">
            <v>5CD9131WV7</v>
          </cell>
          <cell r="C2132">
            <v>2288440</v>
          </cell>
        </row>
        <row r="2133">
          <cell r="B2133" t="str">
            <v>5CD9131WNK</v>
          </cell>
          <cell r="C2133">
            <v>20294879</v>
          </cell>
        </row>
        <row r="2134">
          <cell r="B2134" t="str">
            <v>5CD9131WMT</v>
          </cell>
          <cell r="C2134">
            <v>2270714</v>
          </cell>
        </row>
        <row r="2135">
          <cell r="B2135" t="str">
            <v>5CD9131WSY</v>
          </cell>
          <cell r="C2135">
            <v>2254421</v>
          </cell>
        </row>
        <row r="2136">
          <cell r="B2136" t="str">
            <v>5CD9131WRJ</v>
          </cell>
          <cell r="C2136">
            <v>20168676</v>
          </cell>
        </row>
        <row r="2137">
          <cell r="B2137" t="str">
            <v>5CD9131WNQ</v>
          </cell>
          <cell r="C2137">
            <v>2257585</v>
          </cell>
        </row>
        <row r="2138">
          <cell r="B2138" t="str">
            <v>5CD9131WMS</v>
          </cell>
          <cell r="C2138">
            <v>2275298</v>
          </cell>
        </row>
        <row r="2139">
          <cell r="B2139" t="str">
            <v>5CD9131WLY</v>
          </cell>
          <cell r="C2139">
            <v>2260987</v>
          </cell>
        </row>
        <row r="2140">
          <cell r="B2140" t="str">
            <v>5CD9131WP2</v>
          </cell>
          <cell r="C2140">
            <v>2258674</v>
          </cell>
        </row>
        <row r="2141">
          <cell r="B2141" t="str">
            <v>5CD9131WKS</v>
          </cell>
          <cell r="C2141">
            <v>2261855</v>
          </cell>
        </row>
        <row r="2142">
          <cell r="B2142" t="str">
            <v>5CD9131WLH</v>
          </cell>
          <cell r="C2142">
            <v>2257474</v>
          </cell>
        </row>
        <row r="2143">
          <cell r="B2143" t="str">
            <v>5CD9131WNN</v>
          </cell>
          <cell r="C2143">
            <v>2251745</v>
          </cell>
        </row>
        <row r="2144">
          <cell r="B2144" t="str">
            <v>5CD9131WMH</v>
          </cell>
          <cell r="C2144">
            <v>2724243</v>
          </cell>
        </row>
        <row r="2145">
          <cell r="B2145" t="str">
            <v>5CD9131WS3</v>
          </cell>
          <cell r="C2145">
            <v>2274384</v>
          </cell>
        </row>
        <row r="2146">
          <cell r="B2146" t="str">
            <v>5CD9131WKZ</v>
          </cell>
          <cell r="C2146">
            <v>2251625</v>
          </cell>
        </row>
        <row r="2147">
          <cell r="B2147" t="str">
            <v>5CD9131WSM</v>
          </cell>
          <cell r="C2147">
            <v>3033142</v>
          </cell>
        </row>
        <row r="2148">
          <cell r="B2148" t="str">
            <v>5CD9131WPZ</v>
          </cell>
          <cell r="C2148">
            <v>2260257</v>
          </cell>
        </row>
        <row r="2149">
          <cell r="B2149" t="str">
            <v>5CD9131WLG</v>
          </cell>
          <cell r="C2149">
            <v>20008134</v>
          </cell>
        </row>
        <row r="2150">
          <cell r="B2150" t="str">
            <v>5CD9131WNW</v>
          </cell>
          <cell r="C2150">
            <v>20315915</v>
          </cell>
        </row>
        <row r="2151">
          <cell r="B2151" t="str">
            <v>5CD9131WTX</v>
          </cell>
          <cell r="C2151">
            <v>2251716</v>
          </cell>
        </row>
        <row r="2152">
          <cell r="B2152" t="str">
            <v>5CD9131WSW</v>
          </cell>
          <cell r="C2152">
            <v>20376023</v>
          </cell>
        </row>
        <row r="2153">
          <cell r="B2153" t="str">
            <v>5CD9131WQ9</v>
          </cell>
          <cell r="C2153">
            <v>2271244</v>
          </cell>
        </row>
        <row r="2154">
          <cell r="B2154" t="str">
            <v>5CD9131WV5</v>
          </cell>
          <cell r="C2154">
            <v>2268841</v>
          </cell>
        </row>
        <row r="2155">
          <cell r="B2155" t="str">
            <v>5CD9131WQ6</v>
          </cell>
          <cell r="C2155">
            <v>3009266</v>
          </cell>
        </row>
        <row r="2156">
          <cell r="B2156" t="str">
            <v>5CD9131WM0</v>
          </cell>
          <cell r="C2156">
            <v>2268796</v>
          </cell>
        </row>
        <row r="2157">
          <cell r="B2157" t="str">
            <v>5CD9131WSK</v>
          </cell>
          <cell r="C2157">
            <v>2310260</v>
          </cell>
        </row>
        <row r="2158">
          <cell r="B2158" t="str">
            <v>5CD9131WVQ</v>
          </cell>
          <cell r="C2158">
            <v>2342572</v>
          </cell>
        </row>
        <row r="2159">
          <cell r="B2159" t="str">
            <v>5CD9131WRY</v>
          </cell>
          <cell r="C2159">
            <v>2838141</v>
          </cell>
        </row>
        <row r="2160">
          <cell r="B2160" t="str">
            <v>5CD9131WTK</v>
          </cell>
          <cell r="C2160">
            <v>8972700</v>
          </cell>
        </row>
        <row r="2161">
          <cell r="B2161" t="str">
            <v>5CD9131WMQ</v>
          </cell>
          <cell r="C2161">
            <v>2261869</v>
          </cell>
        </row>
        <row r="2162">
          <cell r="B2162" t="str">
            <v>5CD9131WN7</v>
          </cell>
          <cell r="C2162">
            <v>2251670</v>
          </cell>
        </row>
        <row r="2163">
          <cell r="B2163" t="str">
            <v>5CD9131WMD</v>
          </cell>
          <cell r="C2163">
            <v>20553519</v>
          </cell>
        </row>
        <row r="2164">
          <cell r="B2164" t="str">
            <v>5CD9131WS0</v>
          </cell>
          <cell r="C2164">
            <v>20436561</v>
          </cell>
        </row>
        <row r="2165">
          <cell r="B2165" t="str">
            <v>5CD9131WPT</v>
          </cell>
          <cell r="C2165">
            <v>2297795</v>
          </cell>
        </row>
        <row r="2166">
          <cell r="B2166" t="str">
            <v>5CD9131WRS</v>
          </cell>
          <cell r="C2166">
            <v>2254455</v>
          </cell>
        </row>
        <row r="2167">
          <cell r="B2167" t="str">
            <v>5CD9131WMF</v>
          </cell>
          <cell r="C2167">
            <v>2261840</v>
          </cell>
        </row>
        <row r="2168">
          <cell r="B2168" t="str">
            <v>5CD9131WR0</v>
          </cell>
          <cell r="C2168">
            <v>2253215</v>
          </cell>
        </row>
        <row r="2169">
          <cell r="B2169" t="str">
            <v>5CD9131WSR</v>
          </cell>
          <cell r="C2169">
            <v>2278952</v>
          </cell>
        </row>
        <row r="2170">
          <cell r="B2170" t="str">
            <v>5CD9131WPV</v>
          </cell>
          <cell r="C2170">
            <v>2276445</v>
          </cell>
        </row>
        <row r="2171">
          <cell r="B2171" t="str">
            <v>5CD9131WTZ</v>
          </cell>
          <cell r="C2171">
            <v>2254466</v>
          </cell>
        </row>
        <row r="2172">
          <cell r="B2172" t="str">
            <v>5CD9131WRR</v>
          </cell>
          <cell r="C2172">
            <v>2272366</v>
          </cell>
        </row>
        <row r="2173">
          <cell r="B2173" t="str">
            <v>5CD9131WS7</v>
          </cell>
          <cell r="C2173">
            <v>20480456</v>
          </cell>
        </row>
        <row r="2174">
          <cell r="B2174" t="str">
            <v>5CD9131WS1</v>
          </cell>
          <cell r="C2174">
            <v>2253148</v>
          </cell>
        </row>
        <row r="2175">
          <cell r="B2175" t="str">
            <v>5CD9131WSN</v>
          </cell>
          <cell r="C2175">
            <v>2258612</v>
          </cell>
        </row>
        <row r="2176">
          <cell r="B2176" t="str">
            <v>5CD9131WPR</v>
          </cell>
          <cell r="C2176">
            <v>2286747</v>
          </cell>
        </row>
        <row r="2177">
          <cell r="B2177" t="str">
            <v>5CD9131WTR</v>
          </cell>
          <cell r="C2177">
            <v>20428453</v>
          </cell>
        </row>
        <row r="2178">
          <cell r="B2178" t="str">
            <v>5CD912C7MW</v>
          </cell>
          <cell r="C2178">
            <v>20169835</v>
          </cell>
        </row>
        <row r="2179">
          <cell r="B2179" t="str">
            <v>5CD912C7S5</v>
          </cell>
          <cell r="C2179">
            <v>2262040</v>
          </cell>
        </row>
        <row r="2180">
          <cell r="B2180" t="str">
            <v>5CD912C7PP</v>
          </cell>
          <cell r="C2180">
            <v>2249849</v>
          </cell>
        </row>
        <row r="2181">
          <cell r="B2181" t="str">
            <v>5CD912C7S1</v>
          </cell>
          <cell r="C2181">
            <v>2462959</v>
          </cell>
        </row>
        <row r="2182">
          <cell r="B2182" t="str">
            <v>5CD912C7S8</v>
          </cell>
          <cell r="C2182">
            <v>2257552</v>
          </cell>
        </row>
        <row r="2183">
          <cell r="B2183" t="str">
            <v>5CD912C7SB</v>
          </cell>
          <cell r="C2183">
            <v>2286693</v>
          </cell>
        </row>
        <row r="2184">
          <cell r="B2184" t="str">
            <v>5CD912C7RP</v>
          </cell>
          <cell r="C2184">
            <v>2278761</v>
          </cell>
        </row>
        <row r="2185">
          <cell r="B2185" t="str">
            <v>5CD912C7PQ</v>
          </cell>
          <cell r="C2185">
            <v>2268827</v>
          </cell>
        </row>
        <row r="2186">
          <cell r="B2186" t="str">
            <v>5CD912C7LV</v>
          </cell>
          <cell r="C2186">
            <v>2260239</v>
          </cell>
        </row>
        <row r="2187">
          <cell r="B2187" t="str">
            <v>5CD912C7NM</v>
          </cell>
          <cell r="C2187">
            <v>2265876</v>
          </cell>
        </row>
        <row r="2188">
          <cell r="B2188" t="str">
            <v>5CD912C7SC</v>
          </cell>
          <cell r="C2188">
            <v>20498714</v>
          </cell>
        </row>
        <row r="2189">
          <cell r="B2189" t="str">
            <v>5CD912C7SL</v>
          </cell>
          <cell r="C2189">
            <v>2249823</v>
          </cell>
        </row>
        <row r="2190">
          <cell r="B2190" t="str">
            <v>5CD912C7Q4</v>
          </cell>
          <cell r="C2190">
            <v>2268899</v>
          </cell>
        </row>
        <row r="2191">
          <cell r="B2191" t="str">
            <v>5CD912C7T0</v>
          </cell>
          <cell r="C2191">
            <v>2261885</v>
          </cell>
        </row>
        <row r="2192">
          <cell r="B2192" t="str">
            <v>5CD912C7PX</v>
          </cell>
          <cell r="C2192">
            <v>2306822</v>
          </cell>
        </row>
        <row r="2193">
          <cell r="B2193" t="str">
            <v>5CD912C7SM</v>
          </cell>
          <cell r="C2193">
            <v>2260216</v>
          </cell>
        </row>
        <row r="2194">
          <cell r="B2194" t="str">
            <v>5CD912C7R2</v>
          </cell>
          <cell r="C2194">
            <v>2337854</v>
          </cell>
        </row>
        <row r="2195">
          <cell r="B2195" t="str">
            <v>5CD912C7QV</v>
          </cell>
          <cell r="C2195">
            <v>2249884</v>
          </cell>
        </row>
        <row r="2196">
          <cell r="B2196" t="str">
            <v>5CD912C7PF</v>
          </cell>
          <cell r="C2196">
            <v>2258675</v>
          </cell>
        </row>
        <row r="2197">
          <cell r="B2197" t="str">
            <v>5CD912C7RM</v>
          </cell>
          <cell r="C2197">
            <v>2343488</v>
          </cell>
        </row>
        <row r="2198">
          <cell r="B2198" t="str">
            <v>5CD912C7SF</v>
          </cell>
          <cell r="C2198">
            <v>2306834</v>
          </cell>
        </row>
        <row r="2199">
          <cell r="B2199" t="str">
            <v>5CD912C7T1</v>
          </cell>
          <cell r="C2199">
            <v>2306893</v>
          </cell>
        </row>
        <row r="2200">
          <cell r="B2200" t="str">
            <v>5CD912C7JD</v>
          </cell>
          <cell r="C2200">
            <v>20398453</v>
          </cell>
        </row>
        <row r="2201">
          <cell r="B2201" t="str">
            <v>5CD912C7SD</v>
          </cell>
          <cell r="C2201">
            <v>2272303</v>
          </cell>
        </row>
        <row r="2202">
          <cell r="B2202" t="str">
            <v>5CD912C7RD</v>
          </cell>
          <cell r="C2202">
            <v>20582665</v>
          </cell>
        </row>
        <row r="2203">
          <cell r="B2203" t="str">
            <v>5CD912C7RK</v>
          </cell>
          <cell r="C2203">
            <v>2272329</v>
          </cell>
        </row>
        <row r="2204">
          <cell r="B2204" t="str">
            <v>5CD912C7S4</v>
          </cell>
          <cell r="C2204">
            <v>2475768</v>
          </cell>
        </row>
        <row r="2205">
          <cell r="B2205" t="str">
            <v>5CD912C7Q1</v>
          </cell>
          <cell r="C2205">
            <v>20564252</v>
          </cell>
        </row>
        <row r="2206">
          <cell r="B2206" t="str">
            <v>5CD912C7QW</v>
          </cell>
          <cell r="C2206">
            <v>2294160</v>
          </cell>
        </row>
        <row r="2207">
          <cell r="B2207" t="str">
            <v>5CD912C7S3</v>
          </cell>
          <cell r="C2207">
            <v>2272474</v>
          </cell>
        </row>
        <row r="2208">
          <cell r="B2208" t="str">
            <v>5CD912C7QN</v>
          </cell>
          <cell r="C2208">
            <v>2251624</v>
          </cell>
        </row>
        <row r="2209">
          <cell r="B2209" t="str">
            <v>5CD912C7JC</v>
          </cell>
          <cell r="C2209">
            <v>2253165</v>
          </cell>
        </row>
        <row r="2210">
          <cell r="B2210" t="str">
            <v>5CD912C7R0</v>
          </cell>
          <cell r="C2210">
            <v>2280216</v>
          </cell>
        </row>
        <row r="2211">
          <cell r="B2211" t="str">
            <v>5CD912C7JZ</v>
          </cell>
          <cell r="C2211">
            <v>8972700</v>
          </cell>
        </row>
        <row r="2212">
          <cell r="B2212" t="str">
            <v>5CD912C7NH</v>
          </cell>
          <cell r="C2212">
            <v>20189982</v>
          </cell>
        </row>
        <row r="2213">
          <cell r="B2213" t="str">
            <v>5CD912C7KH</v>
          </cell>
          <cell r="C2213">
            <v>2261841</v>
          </cell>
        </row>
        <row r="2214">
          <cell r="B2214" t="str">
            <v>5CD912C7QH</v>
          </cell>
          <cell r="C2214">
            <v>20169597</v>
          </cell>
        </row>
        <row r="2215">
          <cell r="B2215" t="str">
            <v>5CD912C7SN</v>
          </cell>
          <cell r="C2215">
            <v>2261365</v>
          </cell>
        </row>
        <row r="2216">
          <cell r="B2216" t="str">
            <v>5CD912C7QD</v>
          </cell>
          <cell r="C2216">
            <v>20427936</v>
          </cell>
        </row>
        <row r="2217">
          <cell r="B2217" t="str">
            <v>5CD912C7PV</v>
          </cell>
          <cell r="C2217">
            <v>2260355</v>
          </cell>
        </row>
        <row r="2218">
          <cell r="B2218" t="str">
            <v>5CD912C7QK</v>
          </cell>
          <cell r="C2218">
            <v>2264608</v>
          </cell>
        </row>
        <row r="2219">
          <cell r="B2219" t="str">
            <v>5CD912C7SQ</v>
          </cell>
          <cell r="C2219">
            <v>2439809</v>
          </cell>
        </row>
        <row r="2220">
          <cell r="B2220" t="str">
            <v>5CD912C7MF</v>
          </cell>
          <cell r="C2220">
            <v>2266082</v>
          </cell>
        </row>
        <row r="2221">
          <cell r="B2221" t="str">
            <v>5CD912C7JN</v>
          </cell>
          <cell r="C2221">
            <v>2261868</v>
          </cell>
        </row>
        <row r="2222">
          <cell r="B2222" t="str">
            <v>5CD912C7N3</v>
          </cell>
          <cell r="C2222">
            <v>2271021</v>
          </cell>
        </row>
        <row r="2223">
          <cell r="B2223" t="str">
            <v>5CD912C7RR</v>
          </cell>
          <cell r="C2223">
            <v>2265848</v>
          </cell>
        </row>
        <row r="2224">
          <cell r="B2224" t="str">
            <v>5CD912C7PM</v>
          </cell>
          <cell r="C2224">
            <v>2518175</v>
          </cell>
        </row>
        <row r="2225">
          <cell r="B2225" t="str">
            <v>5CD912C7QZ</v>
          </cell>
          <cell r="C2225">
            <v>2280102</v>
          </cell>
        </row>
        <row r="2226">
          <cell r="B2226" t="str">
            <v>5CD912C7T5</v>
          </cell>
          <cell r="C2226">
            <v>20305522</v>
          </cell>
        </row>
        <row r="2227">
          <cell r="B2227" t="str">
            <v>5CD912C7M6</v>
          </cell>
          <cell r="C2227">
            <v>2296014</v>
          </cell>
        </row>
        <row r="2228">
          <cell r="B2228" t="str">
            <v>5CD912C7T2</v>
          </cell>
          <cell r="C2228">
            <v>20428519</v>
          </cell>
        </row>
        <row r="2229">
          <cell r="B2229" t="str">
            <v>5CD912C7NR</v>
          </cell>
          <cell r="C2229">
            <v>2251717</v>
          </cell>
        </row>
        <row r="2230">
          <cell r="B2230" t="str">
            <v>5CD912C7NB</v>
          </cell>
          <cell r="C2230">
            <v>20013280</v>
          </cell>
        </row>
        <row r="2231">
          <cell r="B2231" t="str">
            <v>5CD912C7RX</v>
          </cell>
          <cell r="C2231">
            <v>2253152</v>
          </cell>
        </row>
        <row r="2232">
          <cell r="B2232" t="str">
            <v>5CD912C7JV</v>
          </cell>
          <cell r="C2232">
            <v>2249796</v>
          </cell>
        </row>
        <row r="2233">
          <cell r="B2233" t="str">
            <v>5CD912C7SK</v>
          </cell>
          <cell r="C2233">
            <v>2256199</v>
          </cell>
        </row>
        <row r="2234">
          <cell r="B2234" t="str">
            <v>5CD912C7SX</v>
          </cell>
          <cell r="C2234">
            <v>2953773</v>
          </cell>
        </row>
        <row r="2235">
          <cell r="B2235" t="str">
            <v>5CD912C7MS</v>
          </cell>
          <cell r="C2235">
            <v>2272349</v>
          </cell>
        </row>
        <row r="2236">
          <cell r="B2236" t="str">
            <v>5CD912C7KZ</v>
          </cell>
          <cell r="C2236">
            <v>2260354</v>
          </cell>
        </row>
        <row r="2237">
          <cell r="B2237" t="str">
            <v>5CD912C7SV</v>
          </cell>
          <cell r="C2237">
            <v>2253240</v>
          </cell>
        </row>
        <row r="2238">
          <cell r="B2238" t="str">
            <v>5CD912C7MV</v>
          </cell>
          <cell r="C2238">
            <v>2251660</v>
          </cell>
        </row>
        <row r="2239">
          <cell r="B2239" t="str">
            <v>5CD912C7ST</v>
          </cell>
          <cell r="C2239">
            <v>2270715</v>
          </cell>
        </row>
        <row r="2240">
          <cell r="B2240" t="str">
            <v>5CD912C7QX</v>
          </cell>
          <cell r="C2240">
            <v>20259634</v>
          </cell>
        </row>
        <row r="2241">
          <cell r="B2241" t="str">
            <v>5CD912C7JT</v>
          </cell>
          <cell r="C2241">
            <v>2287162</v>
          </cell>
        </row>
        <row r="2242">
          <cell r="B2242" t="str">
            <v>5CD912C7JG</v>
          </cell>
          <cell r="C2242">
            <v>20601857</v>
          </cell>
        </row>
        <row r="2243">
          <cell r="B2243" t="str">
            <v>5CD912C7QS</v>
          </cell>
          <cell r="C2243">
            <v>2325098</v>
          </cell>
        </row>
        <row r="2244">
          <cell r="B2244" t="str">
            <v>5CD912C7J4</v>
          </cell>
          <cell r="C2244">
            <v>2261999</v>
          </cell>
        </row>
        <row r="2245">
          <cell r="B2245" t="str">
            <v>5CD912C7RJ</v>
          </cell>
          <cell r="C2245">
            <v>2256158</v>
          </cell>
        </row>
        <row r="2246">
          <cell r="B2246" t="str">
            <v>5CD912C7KK</v>
          </cell>
          <cell r="C2246">
            <v>2257565</v>
          </cell>
        </row>
        <row r="2247">
          <cell r="B2247" t="str">
            <v>5CD912C7JW</v>
          </cell>
          <cell r="C2247">
            <v>2270832</v>
          </cell>
        </row>
        <row r="2248">
          <cell r="B2248" t="str">
            <v>5CD912C7KM</v>
          </cell>
          <cell r="C2248">
            <v>2278513</v>
          </cell>
        </row>
        <row r="2249">
          <cell r="B2249" t="str">
            <v>5CD912C7PZ</v>
          </cell>
          <cell r="C2249">
            <v>2276458</v>
          </cell>
        </row>
        <row r="2250">
          <cell r="B2250" t="str">
            <v>5CD912C7HT</v>
          </cell>
          <cell r="C2250">
            <v>2270630</v>
          </cell>
        </row>
        <row r="2251">
          <cell r="B2251" t="str">
            <v>5CD912C7RL</v>
          </cell>
          <cell r="C2251">
            <v>2253186</v>
          </cell>
        </row>
        <row r="2252">
          <cell r="B2252" t="str">
            <v>5CD912C7NZ</v>
          </cell>
          <cell r="C2252">
            <v>2265909</v>
          </cell>
        </row>
        <row r="2253">
          <cell r="B2253" t="str">
            <v>5CD912C7Q8</v>
          </cell>
          <cell r="C2253">
            <v>2273348</v>
          </cell>
        </row>
        <row r="2254">
          <cell r="B2254" t="str">
            <v>5CD912C7S0</v>
          </cell>
          <cell r="C2254">
            <v>2258103</v>
          </cell>
        </row>
        <row r="2255">
          <cell r="B2255" t="str">
            <v>5CD912C7PC</v>
          </cell>
          <cell r="C2255">
            <v>2326080</v>
          </cell>
        </row>
        <row r="2256">
          <cell r="B2256" t="str">
            <v>5CD912C7S2</v>
          </cell>
          <cell r="C2256">
            <v>2278566</v>
          </cell>
        </row>
        <row r="2257">
          <cell r="B2257" t="str">
            <v>5CD912C7NW</v>
          </cell>
          <cell r="C2257">
            <v>2249797</v>
          </cell>
        </row>
        <row r="2258">
          <cell r="B2258" t="str">
            <v>5CD912C7KL</v>
          </cell>
          <cell r="C2258">
            <v>2273369</v>
          </cell>
        </row>
        <row r="2259">
          <cell r="B2259" t="str">
            <v>5CD912C7P0</v>
          </cell>
          <cell r="C2259">
            <v>2260217</v>
          </cell>
        </row>
        <row r="2260">
          <cell r="B2260" t="str">
            <v>5CD912C7JJ</v>
          </cell>
          <cell r="C2260">
            <v>2292341</v>
          </cell>
        </row>
        <row r="2261">
          <cell r="B2261" t="str">
            <v>5CD912C7SY</v>
          </cell>
          <cell r="C2261">
            <v>2247993</v>
          </cell>
        </row>
        <row r="2262">
          <cell r="B2262" t="str">
            <v>5CD912C7KD</v>
          </cell>
          <cell r="C2262">
            <v>2258712</v>
          </cell>
        </row>
        <row r="2263">
          <cell r="B2263" t="str">
            <v>5CD912C7P7</v>
          </cell>
          <cell r="C2263">
            <v>2316830</v>
          </cell>
        </row>
        <row r="2264">
          <cell r="B2264" t="str">
            <v>5CD912C7J1</v>
          </cell>
          <cell r="C2264">
            <v>2268860</v>
          </cell>
        </row>
        <row r="2265">
          <cell r="B2265" t="str">
            <v>5CD912C7JS</v>
          </cell>
          <cell r="C2265">
            <v>2834700</v>
          </cell>
        </row>
        <row r="2266">
          <cell r="B2266" t="str">
            <v>5CD912C7R5</v>
          </cell>
          <cell r="C2266">
            <v>2253187</v>
          </cell>
        </row>
        <row r="2267">
          <cell r="B2267" t="str">
            <v>5CD912C7L4</v>
          </cell>
          <cell r="C2267">
            <v>2254454</v>
          </cell>
        </row>
        <row r="2268">
          <cell r="B2268" t="str">
            <v>5CD912C7HW</v>
          </cell>
          <cell r="C2268">
            <v>2260288</v>
          </cell>
        </row>
        <row r="2269">
          <cell r="B2269" t="str">
            <v>5CD912C7RZ</v>
          </cell>
          <cell r="C2269">
            <v>2252269</v>
          </cell>
        </row>
        <row r="2270">
          <cell r="B2270" t="str">
            <v>5CD912C7RQ</v>
          </cell>
          <cell r="C2270">
            <v>2396824</v>
          </cell>
        </row>
        <row r="2271">
          <cell r="B2271" t="str">
            <v>5CD912C7K7</v>
          </cell>
          <cell r="C2271">
            <v>2472336</v>
          </cell>
        </row>
        <row r="2272">
          <cell r="B2272" t="str">
            <v>5CD912C7RY</v>
          </cell>
          <cell r="C2272">
            <v>2263740</v>
          </cell>
        </row>
        <row r="2273">
          <cell r="B2273" t="str">
            <v>5CD912C7QL</v>
          </cell>
          <cell r="C2273">
            <v>2385310</v>
          </cell>
        </row>
        <row r="2274">
          <cell r="B2274" t="str">
            <v>5CD912C7JB</v>
          </cell>
          <cell r="C2274">
            <v>2339176</v>
          </cell>
        </row>
        <row r="2275">
          <cell r="B2275" t="str">
            <v>5CD912C7K0</v>
          </cell>
          <cell r="C2275">
            <v>2272501</v>
          </cell>
        </row>
        <row r="2276">
          <cell r="B2276" t="str">
            <v>5CD912C7LY</v>
          </cell>
          <cell r="C2276">
            <v>2261827</v>
          </cell>
        </row>
        <row r="2277">
          <cell r="B2277" t="str">
            <v>5CD912C7PW</v>
          </cell>
          <cell r="C2277">
            <v>20241017</v>
          </cell>
        </row>
        <row r="2278">
          <cell r="B2278" t="str">
            <v>5CD912C7HX</v>
          </cell>
          <cell r="C2278">
            <v>2268878</v>
          </cell>
        </row>
        <row r="2279">
          <cell r="B2279" t="str">
            <v>5CD912C7M3</v>
          </cell>
          <cell r="C2279">
            <v>2276471</v>
          </cell>
        </row>
        <row r="2280">
          <cell r="B2280" t="str">
            <v>5CD912C7T3</v>
          </cell>
          <cell r="C2280">
            <v>2258813</v>
          </cell>
        </row>
        <row r="2281">
          <cell r="B2281" t="str">
            <v>5CD912C7R7</v>
          </cell>
          <cell r="C2281">
            <v>20340358</v>
          </cell>
        </row>
        <row r="2282">
          <cell r="B2282" t="str">
            <v>5CD912C7T4</v>
          </cell>
          <cell r="C2282">
            <v>2267503</v>
          </cell>
        </row>
        <row r="2283">
          <cell r="B2283" t="str">
            <v>5CD912C7KC</v>
          </cell>
          <cell r="C2283">
            <v>2283863</v>
          </cell>
        </row>
        <row r="2284">
          <cell r="B2284" t="str">
            <v>5CD912C7LN</v>
          </cell>
          <cell r="C2284">
            <v>20321132</v>
          </cell>
        </row>
        <row r="2285">
          <cell r="B2285" t="str">
            <v>5CD912C7JL</v>
          </cell>
          <cell r="C2285">
            <v>2249760</v>
          </cell>
        </row>
        <row r="2286">
          <cell r="B2286" t="str">
            <v>5CD912C7M8</v>
          </cell>
          <cell r="C2286">
            <v>2363073</v>
          </cell>
        </row>
        <row r="2287">
          <cell r="B2287" t="str">
            <v>5CD912C7JY</v>
          </cell>
          <cell r="C2287">
            <v>2507140</v>
          </cell>
        </row>
        <row r="2288">
          <cell r="B2288" t="str">
            <v>5CD912C7MG</v>
          </cell>
          <cell r="C2288">
            <v>2263690</v>
          </cell>
        </row>
        <row r="2289">
          <cell r="B2289" t="str">
            <v>5CD912C7R4</v>
          </cell>
          <cell r="C2289">
            <v>2254420</v>
          </cell>
        </row>
        <row r="2290">
          <cell r="B2290" t="str">
            <v>5CD912C7J2</v>
          </cell>
          <cell r="C2290">
            <v>2306755</v>
          </cell>
        </row>
        <row r="2291">
          <cell r="B2291" t="str">
            <v>5CD912C7MK</v>
          </cell>
          <cell r="C2291">
            <v>2303849</v>
          </cell>
        </row>
        <row r="2292">
          <cell r="B2292" t="str">
            <v>5CD912C7N8</v>
          </cell>
          <cell r="C2292">
            <v>2951657</v>
          </cell>
        </row>
        <row r="2293">
          <cell r="B2293" t="str">
            <v>5CD9171FSS</v>
          </cell>
          <cell r="C2293">
            <v>2799302</v>
          </cell>
        </row>
        <row r="2294">
          <cell r="B2294" t="str">
            <v>5CD912C7MX</v>
          </cell>
          <cell r="C2294">
            <v>20386629</v>
          </cell>
        </row>
        <row r="2295">
          <cell r="B2295" t="str">
            <v>5CD9171FQT</v>
          </cell>
          <cell r="C2295">
            <v>2783290</v>
          </cell>
        </row>
        <row r="2296">
          <cell r="B2296" t="str">
            <v>5CD9171FS6</v>
          </cell>
          <cell r="C2296">
            <v>2783290</v>
          </cell>
        </row>
        <row r="2297">
          <cell r="B2297" t="str">
            <v>5CD9171FV7</v>
          </cell>
          <cell r="C2297">
            <v>2783290</v>
          </cell>
        </row>
        <row r="2298">
          <cell r="B2298" t="str">
            <v>5CD9171FT2</v>
          </cell>
          <cell r="C2298">
            <v>2799302</v>
          </cell>
        </row>
        <row r="2299">
          <cell r="B2299" t="str">
            <v>5CD9171FT5</v>
          </cell>
          <cell r="C2299">
            <v>2799302</v>
          </cell>
        </row>
        <row r="2300">
          <cell r="B2300" t="str">
            <v>5CD9171FT9</v>
          </cell>
          <cell r="C2300">
            <v>3006647</v>
          </cell>
        </row>
        <row r="2301">
          <cell r="B2301" t="str">
            <v>5CD9171FTN</v>
          </cell>
          <cell r="C2301">
            <v>2799302</v>
          </cell>
        </row>
        <row r="2302">
          <cell r="B2302" t="str">
            <v>5CD9171FTQ</v>
          </cell>
          <cell r="C2302">
            <v>2799302</v>
          </cell>
        </row>
        <row r="2303">
          <cell r="B2303" t="str">
            <v>5CD9171FRH</v>
          </cell>
          <cell r="C2303">
            <v>2799302</v>
          </cell>
        </row>
        <row r="2304">
          <cell r="B2304" t="str">
            <v>5CD9171FSF</v>
          </cell>
          <cell r="C2304">
            <v>2799302</v>
          </cell>
        </row>
        <row r="2305">
          <cell r="B2305" t="str">
            <v>5CD9171FVZ</v>
          </cell>
          <cell r="C2305">
            <v>2799302</v>
          </cell>
        </row>
        <row r="2306">
          <cell r="B2306" t="str">
            <v>5CD9171FRK</v>
          </cell>
          <cell r="C2306">
            <v>2799302</v>
          </cell>
        </row>
        <row r="2307">
          <cell r="B2307" t="str">
            <v>5CD9171FSN</v>
          </cell>
          <cell r="C2307">
            <v>2783290</v>
          </cell>
        </row>
        <row r="2308">
          <cell r="B2308" t="str">
            <v>5CD9171FS9</v>
          </cell>
          <cell r="C2308">
            <v>2783290</v>
          </cell>
        </row>
        <row r="2309">
          <cell r="B2309" t="str">
            <v>5CD9171FQH</v>
          </cell>
          <cell r="C2309">
            <v>2783290</v>
          </cell>
        </row>
        <row r="2310">
          <cell r="B2310" t="str">
            <v>5CD9171FV9</v>
          </cell>
          <cell r="C2310">
            <v>2783290</v>
          </cell>
        </row>
        <row r="2311">
          <cell r="B2311" t="str">
            <v>5CD9171FTB</v>
          </cell>
          <cell r="C2311">
            <v>2783290</v>
          </cell>
        </row>
        <row r="2312">
          <cell r="B2312" t="str">
            <v>5CD9171FTH</v>
          </cell>
          <cell r="C2312">
            <v>2799302</v>
          </cell>
        </row>
        <row r="2313">
          <cell r="B2313" t="str">
            <v>5CD9171FRQ</v>
          </cell>
          <cell r="C2313">
            <v>3036433</v>
          </cell>
        </row>
        <row r="2314">
          <cell r="B2314" t="str">
            <v>5CD9171FVY</v>
          </cell>
          <cell r="C2314">
            <v>2783290</v>
          </cell>
        </row>
        <row r="2315">
          <cell r="B2315" t="str">
            <v>5CD9171FRG</v>
          </cell>
          <cell r="C2315">
            <v>2799302</v>
          </cell>
        </row>
        <row r="2316">
          <cell r="B2316" t="str">
            <v>5CD9171FVT</v>
          </cell>
          <cell r="C2316">
            <v>2783290</v>
          </cell>
        </row>
        <row r="2317">
          <cell r="B2317" t="str">
            <v>5CD9171FSM</v>
          </cell>
          <cell r="C2317">
            <v>2799302</v>
          </cell>
        </row>
        <row r="2318">
          <cell r="B2318" t="str">
            <v>5CD9171FTX</v>
          </cell>
          <cell r="C2318">
            <v>2783290</v>
          </cell>
        </row>
        <row r="2319">
          <cell r="B2319" t="str">
            <v>5CD9171FT7</v>
          </cell>
          <cell r="C2319">
            <v>2799302</v>
          </cell>
        </row>
        <row r="2320">
          <cell r="B2320" t="str">
            <v>5CD9171FVG</v>
          </cell>
          <cell r="C2320">
            <v>20376023</v>
          </cell>
        </row>
        <row r="2321">
          <cell r="B2321" t="str">
            <v>5CD9171FR2</v>
          </cell>
          <cell r="C2321">
            <v>2799302</v>
          </cell>
        </row>
        <row r="2322">
          <cell r="B2322" t="str">
            <v>5CD9171FVS</v>
          </cell>
          <cell r="C2322">
            <v>2799302</v>
          </cell>
        </row>
        <row r="2323">
          <cell r="B2323" t="str">
            <v>5CD9171FQX</v>
          </cell>
          <cell r="C2323">
            <v>2783290</v>
          </cell>
        </row>
        <row r="2324">
          <cell r="B2324" t="str">
            <v>5CD9171FSW</v>
          </cell>
          <cell r="C2324">
            <v>2783290</v>
          </cell>
        </row>
        <row r="2325">
          <cell r="B2325" t="str">
            <v>5CD9171FRC</v>
          </cell>
          <cell r="C2325">
            <v>20569677</v>
          </cell>
        </row>
        <row r="2326">
          <cell r="B2326" t="str">
            <v>5CD9171FW1</v>
          </cell>
          <cell r="C2326">
            <v>2783290</v>
          </cell>
        </row>
        <row r="2327">
          <cell r="B2327" t="str">
            <v>5CD9171FTS</v>
          </cell>
          <cell r="C2327">
            <v>2783290</v>
          </cell>
        </row>
        <row r="2328">
          <cell r="B2328" t="str">
            <v>5CD9171FTV</v>
          </cell>
          <cell r="C2328">
            <v>2783290</v>
          </cell>
        </row>
        <row r="2329">
          <cell r="B2329" t="str">
            <v>5CD9171FQN</v>
          </cell>
          <cell r="C2329">
            <v>2799302</v>
          </cell>
        </row>
        <row r="2330">
          <cell r="B2330" t="str">
            <v>5CD9171FS8</v>
          </cell>
          <cell r="C2330">
            <v>2783290</v>
          </cell>
        </row>
        <row r="2331">
          <cell r="B2331" t="str">
            <v>5CD9171FSC</v>
          </cell>
          <cell r="C2331">
            <v>20066600</v>
          </cell>
        </row>
        <row r="2332">
          <cell r="B2332" t="str">
            <v>5CD9171FTD</v>
          </cell>
          <cell r="C2332">
            <v>2783290</v>
          </cell>
        </row>
        <row r="2333">
          <cell r="B2333" t="str">
            <v>5CD912C7PH</v>
          </cell>
          <cell r="C2333">
            <v>2256166</v>
          </cell>
        </row>
        <row r="2334">
          <cell r="B2334" t="str">
            <v>5CD912C7J3</v>
          </cell>
          <cell r="C2334">
            <v>2272380</v>
          </cell>
        </row>
        <row r="2335">
          <cell r="B2335" t="str">
            <v>5CD912C7LQ</v>
          </cell>
          <cell r="C2335">
            <v>2260426</v>
          </cell>
        </row>
        <row r="2336">
          <cell r="B2336" t="str">
            <v>5CD912C7K1</v>
          </cell>
          <cell r="C2336">
            <v>2256130</v>
          </cell>
        </row>
        <row r="2337">
          <cell r="B2337" t="str">
            <v>5CD912C7LL</v>
          </cell>
          <cell r="C2337">
            <v>2276329</v>
          </cell>
        </row>
        <row r="2338">
          <cell r="B2338" t="str">
            <v>5CD912C7LJ</v>
          </cell>
          <cell r="C2338">
            <v>2258613</v>
          </cell>
        </row>
        <row r="2339">
          <cell r="B2339" t="str">
            <v>5CD912C7J6</v>
          </cell>
          <cell r="C2339">
            <v>2265815</v>
          </cell>
        </row>
        <row r="2340">
          <cell r="B2340" t="str">
            <v>5CD912C7L1</v>
          </cell>
          <cell r="C2340">
            <v>2264487</v>
          </cell>
        </row>
        <row r="2341">
          <cell r="B2341" t="str">
            <v>5CD912C7MT</v>
          </cell>
          <cell r="C2341">
            <v>20443558</v>
          </cell>
        </row>
        <row r="2342">
          <cell r="B2342" t="str">
            <v>5CD912C7M7</v>
          </cell>
          <cell r="C2342">
            <v>2251498</v>
          </cell>
        </row>
        <row r="2343">
          <cell r="B2343" t="str">
            <v>5CD912C7NG</v>
          </cell>
          <cell r="C2343">
            <v>2249848</v>
          </cell>
        </row>
        <row r="2344">
          <cell r="B2344" t="str">
            <v>5CD912C7LX</v>
          </cell>
          <cell r="C2344">
            <v>2768543</v>
          </cell>
        </row>
        <row r="2345">
          <cell r="B2345" t="str">
            <v>5CD9171FSG</v>
          </cell>
          <cell r="C2345">
            <v>20389999</v>
          </cell>
        </row>
        <row r="2346">
          <cell r="B2346" t="str">
            <v>5CD9171FR3</v>
          </cell>
          <cell r="C2346">
            <v>20521878</v>
          </cell>
        </row>
        <row r="2347">
          <cell r="B2347" t="str">
            <v>5CD9171FW7</v>
          </cell>
          <cell r="C2347">
            <v>20539871</v>
          </cell>
        </row>
        <row r="2348">
          <cell r="B2348" t="str">
            <v>5CD9171FTZ</v>
          </cell>
          <cell r="C2348">
            <v>20521878</v>
          </cell>
        </row>
        <row r="2349">
          <cell r="B2349" t="str">
            <v>5CD9171FVF</v>
          </cell>
          <cell r="C2349">
            <v>20340108</v>
          </cell>
        </row>
        <row r="2350">
          <cell r="B2350" t="str">
            <v>5CD9171FS2</v>
          </cell>
          <cell r="C2350">
            <v>3036908</v>
          </cell>
        </row>
        <row r="2351">
          <cell r="B2351" t="str">
            <v>5CD9171FRW</v>
          </cell>
          <cell r="C2351">
            <v>20406246</v>
          </cell>
        </row>
        <row r="2352">
          <cell r="B2352" t="str">
            <v>5CD9171FSV</v>
          </cell>
          <cell r="C2352">
            <v>20389999</v>
          </cell>
        </row>
        <row r="2353">
          <cell r="B2353" t="str">
            <v>5CD9171FTG</v>
          </cell>
          <cell r="C2353">
            <v>20414492</v>
          </cell>
        </row>
        <row r="2354">
          <cell r="B2354" t="str">
            <v>5CD9171FSJ</v>
          </cell>
          <cell r="C2354">
            <v>2995534</v>
          </cell>
        </row>
        <row r="2355">
          <cell r="B2355" t="str">
            <v>5CD9171FRF</v>
          </cell>
          <cell r="C2355">
            <v>20275905</v>
          </cell>
        </row>
        <row r="2356">
          <cell r="B2356" t="str">
            <v>5CD9171FR9</v>
          </cell>
          <cell r="C2356">
            <v>20539871</v>
          </cell>
        </row>
        <row r="2357">
          <cell r="B2357" t="str">
            <v>5CD9171FQV</v>
          </cell>
          <cell r="C2357">
            <v>20521878</v>
          </cell>
        </row>
        <row r="2358">
          <cell r="B2358" t="str">
            <v>5CD9171FRX</v>
          </cell>
          <cell r="C2358">
            <v>20521878</v>
          </cell>
        </row>
        <row r="2359">
          <cell r="B2359" t="str">
            <v>5CD9171FR7</v>
          </cell>
          <cell r="C2359">
            <v>20521878</v>
          </cell>
        </row>
        <row r="2360">
          <cell r="B2360" t="str">
            <v>5CD9171FVN</v>
          </cell>
          <cell r="C2360">
            <v>20423422</v>
          </cell>
        </row>
        <row r="2361">
          <cell r="B2361" t="str">
            <v>5CD9171FR1</v>
          </cell>
          <cell r="C2361">
            <v>20389999</v>
          </cell>
        </row>
        <row r="2362">
          <cell r="B2362" t="str">
            <v>5CD9171FW0</v>
          </cell>
          <cell r="C2362">
            <v>20389999</v>
          </cell>
        </row>
        <row r="2363">
          <cell r="B2363" t="str">
            <v>5CD9171FSQ</v>
          </cell>
          <cell r="C2363">
            <v>20389999</v>
          </cell>
        </row>
        <row r="2364">
          <cell r="B2364" t="str">
            <v>5CD9171FV5</v>
          </cell>
          <cell r="C2364">
            <v>20389999</v>
          </cell>
        </row>
        <row r="2365">
          <cell r="B2365" t="str">
            <v>5CD9171FT1</v>
          </cell>
          <cell r="C2365">
            <v>20389999</v>
          </cell>
        </row>
        <row r="2366">
          <cell r="B2366" t="str">
            <v>5CD9171FRY</v>
          </cell>
          <cell r="C2366">
            <v>20389999</v>
          </cell>
        </row>
        <row r="2367">
          <cell r="B2367" t="str">
            <v>5CD9171FT6</v>
          </cell>
          <cell r="C2367">
            <v>20533089</v>
          </cell>
        </row>
        <row r="2368">
          <cell r="B2368" t="str">
            <v>5CD9171FVC</v>
          </cell>
          <cell r="C2368">
            <v>20533089</v>
          </cell>
        </row>
        <row r="2369">
          <cell r="B2369" t="str">
            <v>5CD9171FSH</v>
          </cell>
          <cell r="C2369">
            <v>20522493</v>
          </cell>
        </row>
        <row r="2370">
          <cell r="B2370" t="str">
            <v>5CD9171FQP</v>
          </cell>
          <cell r="C2370">
            <v>2782759</v>
          </cell>
        </row>
        <row r="2371">
          <cell r="B2371" t="str">
            <v>5CD9171FTL</v>
          </cell>
          <cell r="C2371">
            <v>20298213</v>
          </cell>
        </row>
        <row r="2372">
          <cell r="B2372" t="str">
            <v>5CD9171FSP</v>
          </cell>
          <cell r="C2372">
            <v>20389999</v>
          </cell>
        </row>
        <row r="2373">
          <cell r="B2373" t="str">
            <v>5CD9171FQW</v>
          </cell>
          <cell r="C2373">
            <v>20521878</v>
          </cell>
        </row>
        <row r="2374">
          <cell r="B2374" t="str">
            <v>5CD9171FT4</v>
          </cell>
          <cell r="C2374">
            <v>20340108</v>
          </cell>
        </row>
        <row r="2375">
          <cell r="B2375" t="str">
            <v>5CD9171FTW</v>
          </cell>
          <cell r="C2375">
            <v>20415547</v>
          </cell>
        </row>
        <row r="2376">
          <cell r="B2376" t="str">
            <v>5CD9171FV4</v>
          </cell>
          <cell r="C2376">
            <v>20389999</v>
          </cell>
        </row>
        <row r="2377">
          <cell r="B2377" t="str">
            <v>5CD9171FSZ</v>
          </cell>
          <cell r="C2377">
            <v>20522493</v>
          </cell>
        </row>
        <row r="2378">
          <cell r="B2378" t="str">
            <v>5CD9171FTC</v>
          </cell>
          <cell r="C2378">
            <v>20522493</v>
          </cell>
        </row>
        <row r="2379">
          <cell r="B2379" t="str">
            <v>5CD9171FRJ</v>
          </cell>
          <cell r="C2379">
            <v>20340108</v>
          </cell>
        </row>
        <row r="2380">
          <cell r="B2380" t="str">
            <v>5CD9171FVH</v>
          </cell>
          <cell r="C2380">
            <v>20389999</v>
          </cell>
        </row>
        <row r="2381">
          <cell r="B2381" t="str">
            <v>5CD9171FS4</v>
          </cell>
          <cell r="C2381">
            <v>20533089</v>
          </cell>
        </row>
        <row r="2382">
          <cell r="B2382" t="str">
            <v>5CD9171FST</v>
          </cell>
          <cell r="C2382">
            <v>2783197</v>
          </cell>
        </row>
        <row r="2383">
          <cell r="B2383" t="str">
            <v>5CD9171DS0</v>
          </cell>
          <cell r="C2383">
            <v>20389999</v>
          </cell>
        </row>
        <row r="2384">
          <cell r="B2384" t="str">
            <v>5CD9171FSX</v>
          </cell>
          <cell r="C2384">
            <v>20603853</v>
          </cell>
        </row>
        <row r="2385">
          <cell r="B2385" t="str">
            <v>5CD9171FSY</v>
          </cell>
          <cell r="C2385">
            <v>20546288</v>
          </cell>
        </row>
        <row r="2386">
          <cell r="B2386" t="str">
            <v>5CD9171FQQ</v>
          </cell>
          <cell r="C2386">
            <v>20389999</v>
          </cell>
        </row>
        <row r="2387">
          <cell r="B2387" t="str">
            <v>5CD9171FQJ</v>
          </cell>
          <cell r="C2387">
            <v>20539871</v>
          </cell>
        </row>
        <row r="2388">
          <cell r="B2388" t="str">
            <v>5CD9171FT8</v>
          </cell>
          <cell r="C2388">
            <v>20533089</v>
          </cell>
        </row>
        <row r="2389">
          <cell r="B2389" t="str">
            <v>5CD9171FS5</v>
          </cell>
          <cell r="C2389">
            <v>20389999</v>
          </cell>
        </row>
        <row r="2390">
          <cell r="B2390" t="str">
            <v>5CD9171FTP</v>
          </cell>
          <cell r="C2390">
            <v>20521878</v>
          </cell>
        </row>
        <row r="2391">
          <cell r="B2391" t="str">
            <v>5CD9171FVM</v>
          </cell>
          <cell r="C2391">
            <v>20296309</v>
          </cell>
        </row>
        <row r="2392">
          <cell r="B2392" t="str">
            <v>5CD9171FQM</v>
          </cell>
          <cell r="C2392">
            <v>20510440</v>
          </cell>
        </row>
        <row r="2393">
          <cell r="B2393" t="str">
            <v>5CD9171FVV</v>
          </cell>
          <cell r="C2393">
            <v>20389999</v>
          </cell>
        </row>
        <row r="2394">
          <cell r="B2394" t="str">
            <v>5CD9171FTK</v>
          </cell>
          <cell r="C2394">
            <v>20522493</v>
          </cell>
        </row>
        <row r="2395">
          <cell r="B2395" t="str">
            <v>5CD9171FVD</v>
          </cell>
          <cell r="C2395">
            <v>20539871</v>
          </cell>
        </row>
        <row r="2396">
          <cell r="B2396" t="str">
            <v>5CD9171FW8</v>
          </cell>
          <cell r="C2396">
            <v>20414492</v>
          </cell>
        </row>
        <row r="2397">
          <cell r="B2397" t="str">
            <v>5CD9171FVJ</v>
          </cell>
          <cell r="C2397">
            <v>20521878</v>
          </cell>
        </row>
        <row r="2398">
          <cell r="B2398" t="str">
            <v>5CD9171FQG</v>
          </cell>
          <cell r="C2398">
            <v>20389999</v>
          </cell>
        </row>
        <row r="2399">
          <cell r="B2399" t="str">
            <v>5CD9171FVW</v>
          </cell>
          <cell r="C2399">
            <v>20533089</v>
          </cell>
        </row>
        <row r="2400">
          <cell r="B2400" t="str">
            <v>5CD9171FVL</v>
          </cell>
          <cell r="C2400">
            <v>20539871</v>
          </cell>
        </row>
        <row r="2401">
          <cell r="B2401" t="str">
            <v>5CD9171FS1</v>
          </cell>
          <cell r="C2401">
            <v>20539871</v>
          </cell>
        </row>
        <row r="2402">
          <cell r="B2402" t="str">
            <v>5CD9171FVB</v>
          </cell>
          <cell r="C2402">
            <v>20522493</v>
          </cell>
        </row>
        <row r="2403">
          <cell r="B2403" t="str">
            <v>5CD9171FW6</v>
          </cell>
          <cell r="C2403">
            <v>20515635</v>
          </cell>
        </row>
        <row r="2404">
          <cell r="B2404" t="str">
            <v>5CD9171FW4</v>
          </cell>
          <cell r="C2404">
            <v>20389999</v>
          </cell>
        </row>
        <row r="2405">
          <cell r="B2405" t="str">
            <v>5CD9171FS3</v>
          </cell>
          <cell r="C2405">
            <v>20521878</v>
          </cell>
        </row>
        <row r="2406">
          <cell r="B2406" t="str">
            <v>5CD9171FR5</v>
          </cell>
          <cell r="C2406">
            <v>20389999</v>
          </cell>
        </row>
        <row r="2407">
          <cell r="B2407" t="str">
            <v>5CD9171FRR</v>
          </cell>
          <cell r="C2407">
            <v>20389999</v>
          </cell>
        </row>
        <row r="2408">
          <cell r="B2408" t="str">
            <v>5CD9171FR6</v>
          </cell>
          <cell r="C2408">
            <v>20533089</v>
          </cell>
        </row>
        <row r="2409">
          <cell r="B2409" t="str">
            <v>5CD9171FR4</v>
          </cell>
          <cell r="C2409">
            <v>2782759</v>
          </cell>
        </row>
        <row r="2410">
          <cell r="B2410" t="str">
            <v>5CD9171FR0</v>
          </cell>
          <cell r="C2410">
            <v>20539871</v>
          </cell>
        </row>
        <row r="2411">
          <cell r="B2411" t="str">
            <v>5CD9171FTY</v>
          </cell>
          <cell r="C2411">
            <v>20423422</v>
          </cell>
        </row>
        <row r="2412">
          <cell r="B2412" t="str">
            <v>5CD9171FRT</v>
          </cell>
          <cell r="C2412">
            <v>20539871</v>
          </cell>
        </row>
        <row r="2413">
          <cell r="B2413" t="str">
            <v>5CD9171FT0</v>
          </cell>
          <cell r="C2413">
            <v>20340108</v>
          </cell>
        </row>
        <row r="2414">
          <cell r="B2414" t="str">
            <v>5CD9171FVK</v>
          </cell>
          <cell r="C2414">
            <v>20603888</v>
          </cell>
        </row>
        <row r="2415">
          <cell r="B2415" t="str">
            <v>5CD9171FQL</v>
          </cell>
          <cell r="C2415">
            <v>20539871</v>
          </cell>
        </row>
        <row r="2416">
          <cell r="B2416" t="str">
            <v>5CD9171FRS</v>
          </cell>
          <cell r="C2416">
            <v>20389999</v>
          </cell>
        </row>
        <row r="2417">
          <cell r="B2417" t="str">
            <v>5CD9171FRD</v>
          </cell>
          <cell r="C2417">
            <v>20521878</v>
          </cell>
        </row>
        <row r="2418">
          <cell r="B2418" t="str">
            <v>5CD9171FVX</v>
          </cell>
          <cell r="C2418">
            <v>20551443</v>
          </cell>
        </row>
        <row r="2419">
          <cell r="B2419" t="str">
            <v>5CD9171FT3</v>
          </cell>
          <cell r="C2419">
            <v>20389999</v>
          </cell>
        </row>
        <row r="2420">
          <cell r="B2420" t="str">
            <v>5CD9171FV0</v>
          </cell>
          <cell r="C2420">
            <v>20521878</v>
          </cell>
        </row>
        <row r="2421">
          <cell r="B2421" t="str">
            <v>5CD9171FVQ</v>
          </cell>
          <cell r="C2421">
            <v>20414390</v>
          </cell>
        </row>
        <row r="2422">
          <cell r="B2422" t="str">
            <v>5CD9171FTR</v>
          </cell>
          <cell r="C2422">
            <v>20539871</v>
          </cell>
        </row>
        <row r="2423">
          <cell r="B2423" t="str">
            <v>5CD9171FRB</v>
          </cell>
          <cell r="C2423">
            <v>20389999</v>
          </cell>
        </row>
        <row r="2424">
          <cell r="B2424" t="str">
            <v>5CD9171FVR</v>
          </cell>
          <cell r="C2424">
            <v>20423422</v>
          </cell>
        </row>
        <row r="2425">
          <cell r="B2425" t="str">
            <v>5CD9171FQS</v>
          </cell>
          <cell r="C2425">
            <v>20521878</v>
          </cell>
        </row>
        <row r="2426">
          <cell r="B2426" t="str">
            <v>5CD9171FW3</v>
          </cell>
          <cell r="C2426">
            <v>20521878</v>
          </cell>
        </row>
        <row r="2427">
          <cell r="B2427" t="str">
            <v>5CD9171FSL</v>
          </cell>
          <cell r="C2427">
            <v>20363202</v>
          </cell>
        </row>
        <row r="2428">
          <cell r="B2428" t="str">
            <v>5CD9171FRL</v>
          </cell>
          <cell r="C2428">
            <v>20533089</v>
          </cell>
        </row>
        <row r="2429">
          <cell r="B2429" t="str">
            <v>5CD9171FQZ</v>
          </cell>
          <cell r="C2429">
            <v>2813283</v>
          </cell>
        </row>
        <row r="2430">
          <cell r="B2430" t="str">
            <v>5CD9171FRM</v>
          </cell>
          <cell r="C2430">
            <v>20533089</v>
          </cell>
        </row>
        <row r="2431">
          <cell r="B2431" t="str">
            <v>5CD9171FSD</v>
          </cell>
          <cell r="C2431">
            <v>20521878</v>
          </cell>
        </row>
        <row r="2432">
          <cell r="B2432" t="str">
            <v>5CD9171FW5</v>
          </cell>
          <cell r="C2432">
            <v>20603913</v>
          </cell>
        </row>
        <row r="2433">
          <cell r="B2433" t="str">
            <v>5CD9171FR8</v>
          </cell>
          <cell r="C2433">
            <v>20531464</v>
          </cell>
        </row>
        <row r="2434">
          <cell r="B2434" t="str">
            <v>5CD9171FV6</v>
          </cell>
          <cell r="C2434">
            <v>20539871</v>
          </cell>
        </row>
        <row r="2435">
          <cell r="B2435" t="str">
            <v>5CD9171FRV</v>
          </cell>
          <cell r="C2435">
            <v>20533089</v>
          </cell>
        </row>
        <row r="2436">
          <cell r="B2436" t="str">
            <v>5CD9171FW2</v>
          </cell>
          <cell r="C2436">
            <v>20522493</v>
          </cell>
        </row>
        <row r="2437">
          <cell r="B2437" t="str">
            <v>5CD9171FSK</v>
          </cell>
          <cell r="C2437">
            <v>20533089</v>
          </cell>
        </row>
        <row r="2438">
          <cell r="B2438" t="str">
            <v>5CD9171FV1</v>
          </cell>
          <cell r="C2438">
            <v>20521878</v>
          </cell>
        </row>
        <row r="2439">
          <cell r="B2439" t="str">
            <v>5CD9171FRN</v>
          </cell>
          <cell r="C2439">
            <v>20340108</v>
          </cell>
        </row>
        <row r="2440">
          <cell r="B2440" t="str">
            <v>5CD9171FSB</v>
          </cell>
          <cell r="C2440">
            <v>20522493</v>
          </cell>
        </row>
        <row r="2441">
          <cell r="B2441" t="str">
            <v>5CD9171FTF</v>
          </cell>
          <cell r="C2441">
            <v>20340108</v>
          </cell>
        </row>
        <row r="2442">
          <cell r="B2442" t="str">
            <v>5CD9131WNM</v>
          </cell>
          <cell r="C2442">
            <v>20480420</v>
          </cell>
        </row>
        <row r="2443">
          <cell r="B2443" t="str">
            <v>5CD9171FRP</v>
          </cell>
          <cell r="C2443">
            <v>20450904</v>
          </cell>
        </row>
        <row r="2444">
          <cell r="B2444" t="str">
            <v>5CD9171FV2</v>
          </cell>
          <cell r="C2444">
            <v>20521878</v>
          </cell>
        </row>
        <row r="2445">
          <cell r="B2445" t="str">
            <v>5CD9171FTJ</v>
          </cell>
          <cell r="C2445">
            <v>20340108</v>
          </cell>
        </row>
        <row r="2446">
          <cell r="B2446" t="str">
            <v>5CD9171FQY</v>
          </cell>
          <cell r="C2446">
            <v>2782759</v>
          </cell>
        </row>
        <row r="2447">
          <cell r="B2447" t="str">
            <v>5CD9171FV3</v>
          </cell>
          <cell r="C2447">
            <v>20522493</v>
          </cell>
        </row>
        <row r="2448">
          <cell r="B2448" t="str">
            <v>5CD9131WKN</v>
          </cell>
          <cell r="C2448">
            <v>2278760</v>
          </cell>
        </row>
        <row r="2449">
          <cell r="B2449" t="str">
            <v>5CD9131WM6</v>
          </cell>
          <cell r="C2449">
            <v>2278852</v>
          </cell>
        </row>
        <row r="2450">
          <cell r="B2450" t="str">
            <v>5CD9131WL2</v>
          </cell>
          <cell r="C2450">
            <v>2344445</v>
          </cell>
        </row>
        <row r="2451">
          <cell r="B2451" t="str">
            <v>5CD9131WR6</v>
          </cell>
          <cell r="C2451">
            <v>2286715</v>
          </cell>
        </row>
        <row r="2452">
          <cell r="B2452" t="str">
            <v>5CD9131WVR</v>
          </cell>
          <cell r="C2452">
            <v>2281902</v>
          </cell>
        </row>
        <row r="2453">
          <cell r="B2453" t="str">
            <v>5CD9131WV3</v>
          </cell>
          <cell r="C2453">
            <v>2284988</v>
          </cell>
        </row>
        <row r="2454">
          <cell r="B2454" t="str">
            <v>5CD9131WVH</v>
          </cell>
          <cell r="C2454">
            <v>2280037</v>
          </cell>
        </row>
        <row r="2455">
          <cell r="B2455" t="str">
            <v>5CD9131WSG</v>
          </cell>
          <cell r="C2455">
            <v>20586487</v>
          </cell>
        </row>
        <row r="2456">
          <cell r="B2456" t="str">
            <v>5CD9036VZJ</v>
          </cell>
          <cell r="C2456">
            <v>3038825</v>
          </cell>
        </row>
        <row r="2457">
          <cell r="B2457" t="str">
            <v>5CD9131WSH</v>
          </cell>
          <cell r="C2457">
            <v>2280080</v>
          </cell>
        </row>
        <row r="2458">
          <cell r="B2458" t="str">
            <v>5CD9131WLK</v>
          </cell>
          <cell r="C2458">
            <v>2281887</v>
          </cell>
        </row>
        <row r="2459">
          <cell r="B2459" t="str">
            <v>5CD9131WTN</v>
          </cell>
          <cell r="C2459">
            <v>20497762</v>
          </cell>
        </row>
        <row r="2460">
          <cell r="B2460" t="str">
            <v>5CD9131WQQ</v>
          </cell>
          <cell r="C2460">
            <v>2282367</v>
          </cell>
        </row>
        <row r="2461">
          <cell r="B2461" t="str">
            <v>5CD9131WQD</v>
          </cell>
          <cell r="C2461">
            <v>2286759</v>
          </cell>
        </row>
        <row r="2462">
          <cell r="B2462" t="str">
            <v>5CD9131WP4</v>
          </cell>
          <cell r="C2462">
            <v>2274589</v>
          </cell>
        </row>
        <row r="2463">
          <cell r="B2463" t="str">
            <v>5CD9167P7M</v>
          </cell>
          <cell r="C2463">
            <v>2258509</v>
          </cell>
        </row>
        <row r="2464">
          <cell r="B2464" t="str">
            <v>5CD9167P8W</v>
          </cell>
          <cell r="C2464">
            <v>20335450</v>
          </cell>
        </row>
        <row r="2465">
          <cell r="B2465" t="str">
            <v>5CD9167P9D</v>
          </cell>
          <cell r="C2465">
            <v>20321058</v>
          </cell>
        </row>
        <row r="2466">
          <cell r="B2466" t="str">
            <v>5CD9167P9G</v>
          </cell>
          <cell r="C2466">
            <v>20447157</v>
          </cell>
        </row>
        <row r="2467">
          <cell r="B2467" t="str">
            <v>5CD9167P9F</v>
          </cell>
          <cell r="C2467">
            <v>2258886</v>
          </cell>
        </row>
        <row r="2468">
          <cell r="B2468" t="str">
            <v>5CD9167P99</v>
          </cell>
          <cell r="C2468">
            <v>20321143</v>
          </cell>
        </row>
        <row r="2469">
          <cell r="B2469" t="str">
            <v>5CD9167P8D</v>
          </cell>
          <cell r="C2469">
            <v>2232075</v>
          </cell>
        </row>
        <row r="2470">
          <cell r="B2470" t="str">
            <v>5CD9167P77</v>
          </cell>
          <cell r="C2470">
            <v>20321148</v>
          </cell>
        </row>
        <row r="2471">
          <cell r="B2471" t="str">
            <v>5CD9167P7G</v>
          </cell>
          <cell r="C2471">
            <v>20321031</v>
          </cell>
        </row>
        <row r="2472">
          <cell r="B2472" t="str">
            <v>5CD9167P8Y</v>
          </cell>
          <cell r="C2472">
            <v>2261448</v>
          </cell>
        </row>
        <row r="2473">
          <cell r="B2473" t="str">
            <v>5CD9167P92</v>
          </cell>
          <cell r="C2473">
            <v>20405420</v>
          </cell>
        </row>
        <row r="2474">
          <cell r="B2474" t="str">
            <v>5CD9167P8B</v>
          </cell>
          <cell r="C2474">
            <v>2258873</v>
          </cell>
        </row>
        <row r="2475">
          <cell r="B2475" t="str">
            <v>5CD9167P7X</v>
          </cell>
          <cell r="C2475">
            <v>2266631</v>
          </cell>
        </row>
        <row r="2476">
          <cell r="B2476" t="str">
            <v>5CD9167P87</v>
          </cell>
          <cell r="C2476">
            <v>2363940</v>
          </cell>
        </row>
        <row r="2477">
          <cell r="B2477" t="str">
            <v>5CD9167P9C</v>
          </cell>
          <cell r="C2477">
            <v>20463441</v>
          </cell>
        </row>
        <row r="2478">
          <cell r="B2478" t="str">
            <v>5CD9167P7H</v>
          </cell>
          <cell r="C2478">
            <v>2271407</v>
          </cell>
        </row>
        <row r="2479">
          <cell r="B2479" t="str">
            <v>5CD9167P7K</v>
          </cell>
          <cell r="C2479">
            <v>2275508</v>
          </cell>
        </row>
        <row r="2480">
          <cell r="B2480" t="str">
            <v>5CD9167P7C</v>
          </cell>
          <cell r="C2480">
            <v>20434159</v>
          </cell>
        </row>
        <row r="2481">
          <cell r="B2481" t="str">
            <v>5CD9167P7L</v>
          </cell>
          <cell r="C2481">
            <v>2258498</v>
          </cell>
        </row>
        <row r="2482">
          <cell r="B2482" t="str">
            <v>5CD9167P93</v>
          </cell>
          <cell r="C2482">
            <v>2407428</v>
          </cell>
        </row>
        <row r="2483">
          <cell r="B2483" t="str">
            <v>5CD9167P88</v>
          </cell>
          <cell r="C2483">
            <v>20321034</v>
          </cell>
        </row>
        <row r="2484">
          <cell r="B2484" t="str">
            <v>5CD9167P8H</v>
          </cell>
          <cell r="C2484">
            <v>20321430</v>
          </cell>
        </row>
        <row r="2485">
          <cell r="B2485" t="str">
            <v>5CD9167P8F</v>
          </cell>
          <cell r="C2485">
            <v>2258333</v>
          </cell>
        </row>
        <row r="2486">
          <cell r="B2486" t="str">
            <v>5CD9167P84</v>
          </cell>
          <cell r="C2486">
            <v>2267271</v>
          </cell>
        </row>
        <row r="2487">
          <cell r="B2487" t="str">
            <v>5CD9167P8N</v>
          </cell>
          <cell r="C2487">
            <v>2237242</v>
          </cell>
        </row>
        <row r="2488">
          <cell r="B2488" t="str">
            <v>5CD9167P79</v>
          </cell>
          <cell r="C2488">
            <v>2249802</v>
          </cell>
        </row>
        <row r="2489">
          <cell r="B2489" t="str">
            <v>5CD9167P7R</v>
          </cell>
          <cell r="C2489">
            <v>20321474</v>
          </cell>
        </row>
        <row r="2490">
          <cell r="B2490" t="str">
            <v>5CD9167P7S</v>
          </cell>
          <cell r="C2490">
            <v>2237331</v>
          </cell>
        </row>
        <row r="2491">
          <cell r="B2491" t="str">
            <v>5CD9167P78</v>
          </cell>
          <cell r="C2491">
            <v>2237829</v>
          </cell>
        </row>
        <row r="2492">
          <cell r="B2492" t="str">
            <v>5CD9167P76</v>
          </cell>
          <cell r="C2492">
            <v>2237268</v>
          </cell>
        </row>
        <row r="2493">
          <cell r="B2493" t="str">
            <v>5CD9167P97</v>
          </cell>
          <cell r="C2493">
            <v>20583931</v>
          </cell>
        </row>
        <row r="2494">
          <cell r="B2494" t="str">
            <v>5CD9167P7Z</v>
          </cell>
          <cell r="C2494">
            <v>2236911</v>
          </cell>
        </row>
        <row r="2495">
          <cell r="B2495" t="str">
            <v>5CD9167P8R</v>
          </cell>
          <cell r="C2495">
            <v>20512605</v>
          </cell>
        </row>
        <row r="2496">
          <cell r="B2496" t="str">
            <v>5CD9167P7Q</v>
          </cell>
          <cell r="C2496">
            <v>2249837</v>
          </cell>
        </row>
        <row r="2497">
          <cell r="B2497" t="str">
            <v>5CD9167P7P</v>
          </cell>
          <cell r="C2497">
            <v>2237297</v>
          </cell>
        </row>
        <row r="2498">
          <cell r="B2498" t="str">
            <v>5CD9167P8M</v>
          </cell>
          <cell r="C2498">
            <v>2237384</v>
          </cell>
        </row>
        <row r="2499">
          <cell r="B2499" t="str">
            <v>5CD9167P7V</v>
          </cell>
          <cell r="C2499">
            <v>2237842</v>
          </cell>
        </row>
        <row r="2500">
          <cell r="B2500" t="str">
            <v>5CD9167P7N</v>
          </cell>
          <cell r="C2500">
            <v>2237828</v>
          </cell>
        </row>
        <row r="2501">
          <cell r="B2501" t="str">
            <v>5CD9167P72</v>
          </cell>
          <cell r="C2501">
            <v>2237843</v>
          </cell>
        </row>
        <row r="2502">
          <cell r="B2502" t="str">
            <v>5CD9036W4N</v>
          </cell>
          <cell r="C2502">
            <v>2247984</v>
          </cell>
        </row>
        <row r="2503">
          <cell r="B2503" t="str">
            <v>5CD9036WF6</v>
          </cell>
          <cell r="C2503">
            <v>2271296</v>
          </cell>
        </row>
        <row r="2504">
          <cell r="B2504" t="str">
            <v>5CD9036VWW</v>
          </cell>
          <cell r="C2504">
            <v>2237314</v>
          </cell>
        </row>
        <row r="2505">
          <cell r="B2505" t="str">
            <v>5CD9036W5B</v>
          </cell>
          <cell r="C2505">
            <v>2239025</v>
          </cell>
        </row>
        <row r="2506">
          <cell r="B2506" t="str">
            <v>5CD9036WFL</v>
          </cell>
          <cell r="C2506">
            <v>2236450</v>
          </cell>
        </row>
        <row r="2507">
          <cell r="B2507" t="str">
            <v>5CD9036W8S</v>
          </cell>
          <cell r="C2507">
            <v>2253132</v>
          </cell>
        </row>
        <row r="2508">
          <cell r="B2508" t="str">
            <v>5CD9036W5F</v>
          </cell>
          <cell r="C2508">
            <v>20468693</v>
          </cell>
        </row>
        <row r="2509">
          <cell r="B2509" t="str">
            <v>5CD9036W5X</v>
          </cell>
          <cell r="C2509">
            <v>2236166</v>
          </cell>
        </row>
        <row r="2510">
          <cell r="B2510" t="str">
            <v>5CD9036W40</v>
          </cell>
          <cell r="C2510">
            <v>2236042</v>
          </cell>
        </row>
        <row r="2511">
          <cell r="B2511" t="str">
            <v>5CD9036WF5</v>
          </cell>
          <cell r="C2511">
            <v>2256084</v>
          </cell>
        </row>
        <row r="2512">
          <cell r="B2512" t="str">
            <v>5CD9036WGL</v>
          </cell>
          <cell r="C2512">
            <v>2236512</v>
          </cell>
        </row>
        <row r="2513">
          <cell r="B2513" t="str">
            <v>5CD9036VYT</v>
          </cell>
          <cell r="C2513">
            <v>2237247</v>
          </cell>
        </row>
        <row r="2514">
          <cell r="B2514" t="str">
            <v>5CD9036W5G</v>
          </cell>
          <cell r="C2514">
            <v>2241410</v>
          </cell>
        </row>
        <row r="2515">
          <cell r="B2515" t="str">
            <v>5CD9036VZW</v>
          </cell>
          <cell r="C2515">
            <v>2246743</v>
          </cell>
        </row>
        <row r="2516">
          <cell r="B2516" t="str">
            <v>5CD9036W50</v>
          </cell>
          <cell r="C2516">
            <v>2243385</v>
          </cell>
        </row>
        <row r="2517">
          <cell r="B2517" t="str">
            <v>5CD9036WGD</v>
          </cell>
          <cell r="C2517">
            <v>20180101</v>
          </cell>
        </row>
        <row r="2518">
          <cell r="B2518" t="str">
            <v>5CD9036VZP</v>
          </cell>
          <cell r="C2518">
            <v>2241213</v>
          </cell>
        </row>
        <row r="2519">
          <cell r="B2519" t="str">
            <v>5CD9036W3M</v>
          </cell>
          <cell r="C2519">
            <v>2243341</v>
          </cell>
        </row>
        <row r="2520">
          <cell r="B2520" t="str">
            <v>5CD9036WDX</v>
          </cell>
          <cell r="C2520">
            <v>2243284</v>
          </cell>
        </row>
        <row r="2521">
          <cell r="B2521" t="str">
            <v>5CD9036VZ2</v>
          </cell>
          <cell r="C2521">
            <v>2245267</v>
          </cell>
        </row>
        <row r="2522">
          <cell r="B2522" t="str">
            <v>5CD9036W61</v>
          </cell>
          <cell r="C2522">
            <v>2732103</v>
          </cell>
        </row>
        <row r="2523">
          <cell r="B2523" t="str">
            <v>5CD9036W5N</v>
          </cell>
          <cell r="C2523">
            <v>2241390</v>
          </cell>
        </row>
        <row r="2524">
          <cell r="B2524" t="str">
            <v>5CD9036W3R</v>
          </cell>
          <cell r="C2524">
            <v>20344793</v>
          </cell>
        </row>
        <row r="2525">
          <cell r="B2525" t="str">
            <v>5CD9036W4H</v>
          </cell>
          <cell r="C2525">
            <v>2241293</v>
          </cell>
        </row>
        <row r="2526">
          <cell r="B2526" t="str">
            <v>5CD9036VXM</v>
          </cell>
          <cell r="C2526">
            <v>2247985</v>
          </cell>
        </row>
        <row r="2527">
          <cell r="B2527" t="str">
            <v>5CD9036W4P</v>
          </cell>
          <cell r="C2527">
            <v>20234557</v>
          </cell>
        </row>
        <row r="2528">
          <cell r="B2528" t="str">
            <v>5CD9036WG1</v>
          </cell>
          <cell r="C2528">
            <v>2245228</v>
          </cell>
        </row>
        <row r="2529">
          <cell r="B2529" t="str">
            <v>5CD9036VY0</v>
          </cell>
          <cell r="C2529">
            <v>2246777</v>
          </cell>
        </row>
        <row r="2530">
          <cell r="B2530" t="str">
            <v>5CD9036WFV</v>
          </cell>
          <cell r="C2530">
            <v>20386782</v>
          </cell>
        </row>
        <row r="2531">
          <cell r="B2531" t="str">
            <v>5CD9036W1Q</v>
          </cell>
          <cell r="C2531">
            <v>2327935</v>
          </cell>
        </row>
        <row r="2532">
          <cell r="B2532" t="str">
            <v>5CD9036W63</v>
          </cell>
          <cell r="C2532">
            <v>20468286</v>
          </cell>
        </row>
        <row r="2533">
          <cell r="B2533" t="str">
            <v>5CD9036VYG</v>
          </cell>
          <cell r="C2533">
            <v>2245181</v>
          </cell>
        </row>
        <row r="2534">
          <cell r="B2534" t="str">
            <v>5CD9036W42</v>
          </cell>
          <cell r="C2534">
            <v>2247965</v>
          </cell>
        </row>
        <row r="2535">
          <cell r="B2535" t="str">
            <v>5CD9036WFB</v>
          </cell>
          <cell r="C2535">
            <v>2249774</v>
          </cell>
        </row>
        <row r="2536">
          <cell r="B2536" t="str">
            <v>5CD9036W4K</v>
          </cell>
          <cell r="C2536">
            <v>2247279</v>
          </cell>
        </row>
        <row r="2537">
          <cell r="B2537" t="str">
            <v>5CD9036VZ9</v>
          </cell>
          <cell r="C2537">
            <v>2243413</v>
          </cell>
        </row>
        <row r="2538">
          <cell r="B2538" t="str">
            <v>5CD9036W5R</v>
          </cell>
          <cell r="C2538">
            <v>2241434</v>
          </cell>
        </row>
        <row r="2539">
          <cell r="B2539" t="str">
            <v>5CD9036WF7</v>
          </cell>
          <cell r="C2539">
            <v>2245229</v>
          </cell>
        </row>
        <row r="2540">
          <cell r="B2540" t="str">
            <v>5CD9036W5J</v>
          </cell>
          <cell r="C2540">
            <v>2241411</v>
          </cell>
        </row>
        <row r="2541">
          <cell r="B2541" t="str">
            <v>5CD9036W5S</v>
          </cell>
          <cell r="C2541">
            <v>2239732</v>
          </cell>
        </row>
        <row r="2542">
          <cell r="B2542" t="str">
            <v>5CD9036VW5</v>
          </cell>
          <cell r="C2542">
            <v>2264799</v>
          </cell>
        </row>
        <row r="2543">
          <cell r="B2543" t="str">
            <v>5CD9036W3T</v>
          </cell>
          <cell r="C2543">
            <v>2245172</v>
          </cell>
        </row>
        <row r="2544">
          <cell r="B2544" t="str">
            <v>5CD9036W4V</v>
          </cell>
          <cell r="C2544">
            <v>2254368</v>
          </cell>
        </row>
        <row r="2545">
          <cell r="B2545" t="str">
            <v>5CD9036VWQ</v>
          </cell>
          <cell r="C2545">
            <v>20619902</v>
          </cell>
        </row>
        <row r="2546">
          <cell r="B2546" t="str">
            <v>5CD9036VY5</v>
          </cell>
          <cell r="C2546">
            <v>20507540</v>
          </cell>
        </row>
        <row r="2547">
          <cell r="B2547" t="str">
            <v>5CD9036W4D</v>
          </cell>
          <cell r="C2547">
            <v>20439535</v>
          </cell>
        </row>
        <row r="2548">
          <cell r="B2548" t="str">
            <v>5CD9036W43</v>
          </cell>
          <cell r="C2548">
            <v>20002013</v>
          </cell>
        </row>
        <row r="2549">
          <cell r="B2549" t="str">
            <v>5CD9036W4R</v>
          </cell>
          <cell r="C2549">
            <v>2239992</v>
          </cell>
        </row>
        <row r="2550">
          <cell r="B2550" t="str">
            <v>5CD9036WFK</v>
          </cell>
          <cell r="C2550">
            <v>20576146</v>
          </cell>
        </row>
        <row r="2551">
          <cell r="B2551" t="str">
            <v>5CD9036WGK</v>
          </cell>
          <cell r="C2551">
            <v>2239935</v>
          </cell>
        </row>
        <row r="2552">
          <cell r="B2552" t="str">
            <v>5CD9036W0Y</v>
          </cell>
          <cell r="C2552">
            <v>2270790</v>
          </cell>
        </row>
        <row r="2553">
          <cell r="B2553" t="str">
            <v>5CD9036WF1</v>
          </cell>
          <cell r="C2553">
            <v>20572567</v>
          </cell>
        </row>
        <row r="2554">
          <cell r="B2554" t="str">
            <v>5CD9036WFY</v>
          </cell>
          <cell r="C2554">
            <v>20234560</v>
          </cell>
        </row>
        <row r="2555">
          <cell r="B2555" t="str">
            <v>5CD9036W3W</v>
          </cell>
          <cell r="C2555">
            <v>3044461</v>
          </cell>
        </row>
        <row r="2556">
          <cell r="B2556" t="str">
            <v>5CD9036WCY</v>
          </cell>
          <cell r="C2556">
            <v>2807148</v>
          </cell>
        </row>
        <row r="2557">
          <cell r="B2557" t="str">
            <v>5CD9036VYH</v>
          </cell>
          <cell r="C2557">
            <v>2286711</v>
          </cell>
        </row>
        <row r="2558">
          <cell r="B2558" t="str">
            <v>5CD9036W64</v>
          </cell>
          <cell r="C2558">
            <v>2262393</v>
          </cell>
        </row>
        <row r="2559">
          <cell r="B2559" t="str">
            <v>5CD9036VXD</v>
          </cell>
          <cell r="C2559">
            <v>20042177</v>
          </cell>
        </row>
        <row r="2560">
          <cell r="B2560" t="str">
            <v>5CD9036W48</v>
          </cell>
          <cell r="C2560">
            <v>2386813</v>
          </cell>
        </row>
        <row r="2561">
          <cell r="B2561" t="str">
            <v>5CD9036W9R</v>
          </cell>
          <cell r="C2561">
            <v>2256114</v>
          </cell>
        </row>
        <row r="2562">
          <cell r="B2562" t="str">
            <v>5CD9036VYS</v>
          </cell>
          <cell r="C2562">
            <v>2310133</v>
          </cell>
        </row>
        <row r="2563">
          <cell r="B2563" t="str">
            <v>5CD9036VVT</v>
          </cell>
          <cell r="C2563">
            <v>2238789</v>
          </cell>
        </row>
        <row r="2564">
          <cell r="B2564" t="str">
            <v>8CG9093SLX</v>
          </cell>
          <cell r="C2564">
            <v>2233950</v>
          </cell>
        </row>
        <row r="2565">
          <cell r="B2565" t="str">
            <v>8CG9093SLR</v>
          </cell>
          <cell r="C2565">
            <v>2876244</v>
          </cell>
        </row>
        <row r="2566">
          <cell r="B2566" t="str">
            <v>8CG9093SM0</v>
          </cell>
          <cell r="C2566">
            <v>20579380</v>
          </cell>
        </row>
        <row r="2567">
          <cell r="B2567" t="str">
            <v>8CG9093SJT</v>
          </cell>
          <cell r="C2567">
            <v>20539729</v>
          </cell>
        </row>
        <row r="2568">
          <cell r="B2568" t="str">
            <v>8CG9093SQQ</v>
          </cell>
          <cell r="C2568">
            <v>20537466</v>
          </cell>
        </row>
        <row r="2569">
          <cell r="B2569" t="str">
            <v>8CG9093SNW</v>
          </cell>
          <cell r="C2569">
            <v>2246534</v>
          </cell>
        </row>
        <row r="2570">
          <cell r="B2570" t="str">
            <v>8CG9093SPJ</v>
          </cell>
          <cell r="C2570">
            <v>20523929</v>
          </cell>
        </row>
        <row r="2571">
          <cell r="B2571" t="str">
            <v>8CG9093P41</v>
          </cell>
          <cell r="C2571">
            <v>2276377</v>
          </cell>
        </row>
        <row r="2572">
          <cell r="B2572" t="str">
            <v>8CG9093SQ0</v>
          </cell>
          <cell r="C2572">
            <v>20532054</v>
          </cell>
        </row>
        <row r="2573">
          <cell r="B2573" t="str">
            <v>8CG9093P6G</v>
          </cell>
          <cell r="C2573">
            <v>20402282</v>
          </cell>
        </row>
        <row r="2574">
          <cell r="B2574" t="str">
            <v>8CG9093SPG</v>
          </cell>
          <cell r="C2574">
            <v>2898257</v>
          </cell>
        </row>
        <row r="2575">
          <cell r="B2575" t="str">
            <v>8CG9093SKS</v>
          </cell>
          <cell r="C2575">
            <v>20537095</v>
          </cell>
        </row>
        <row r="2576">
          <cell r="B2576" t="str">
            <v>8CG9093SMB</v>
          </cell>
          <cell r="C2576">
            <v>20537275</v>
          </cell>
        </row>
        <row r="2577">
          <cell r="B2577" t="str">
            <v>8CG9093SLW</v>
          </cell>
          <cell r="C2577">
            <v>20537092</v>
          </cell>
        </row>
        <row r="2578">
          <cell r="B2578" t="str">
            <v>8CG9093SM5</v>
          </cell>
          <cell r="C2578">
            <v>2863546</v>
          </cell>
        </row>
        <row r="2579">
          <cell r="B2579" t="str">
            <v>8CG9093SJL</v>
          </cell>
          <cell r="C2579">
            <v>2304783</v>
          </cell>
        </row>
        <row r="2580">
          <cell r="B2580" t="str">
            <v>8CG9093SJG</v>
          </cell>
          <cell r="C2580">
            <v>20564004</v>
          </cell>
        </row>
        <row r="2581">
          <cell r="B2581" t="str">
            <v>8CG9093SQF</v>
          </cell>
          <cell r="C2581">
            <v>20557067</v>
          </cell>
        </row>
        <row r="2582">
          <cell r="B2582" t="str">
            <v>8CG9093SNT</v>
          </cell>
          <cell r="C2582">
            <v>20536783</v>
          </cell>
        </row>
        <row r="2583">
          <cell r="B2583" t="str">
            <v>8CG9093SQD</v>
          </cell>
          <cell r="C2583">
            <v>20537210</v>
          </cell>
        </row>
        <row r="2584">
          <cell r="B2584" t="str">
            <v>8CG9093P4W</v>
          </cell>
          <cell r="C2584">
            <v>20537245</v>
          </cell>
        </row>
        <row r="2585">
          <cell r="B2585" t="str">
            <v>8CG9093P52</v>
          </cell>
          <cell r="C2585">
            <v>20537221</v>
          </cell>
        </row>
        <row r="2586">
          <cell r="B2586" t="str">
            <v>8CG9093SP9</v>
          </cell>
          <cell r="C2586">
            <v>20528649</v>
          </cell>
        </row>
        <row r="2587">
          <cell r="B2587" t="str">
            <v>8CG9093SPV</v>
          </cell>
          <cell r="C2587">
            <v>20536168</v>
          </cell>
        </row>
        <row r="2588">
          <cell r="B2588" t="str">
            <v>8CG9093SKV</v>
          </cell>
          <cell r="C2588">
            <v>20587485</v>
          </cell>
        </row>
        <row r="2589">
          <cell r="B2589" t="str">
            <v>8CG9093SKK</v>
          </cell>
          <cell r="C2589">
            <v>20547443</v>
          </cell>
        </row>
        <row r="2590">
          <cell r="B2590" t="str">
            <v>8CG9093P65</v>
          </cell>
          <cell r="C2590">
            <v>20567739</v>
          </cell>
        </row>
        <row r="2591">
          <cell r="B2591" t="str">
            <v>8CG9093SK3</v>
          </cell>
          <cell r="C2591">
            <v>20535100</v>
          </cell>
        </row>
        <row r="2592">
          <cell r="B2592" t="str">
            <v>8CG9093P4C</v>
          </cell>
          <cell r="C2592">
            <v>2803561</v>
          </cell>
        </row>
        <row r="2593">
          <cell r="B2593" t="str">
            <v>8CG9093P45</v>
          </cell>
          <cell r="C2593">
            <v>20537316</v>
          </cell>
        </row>
        <row r="2594">
          <cell r="B2594" t="str">
            <v>8CG9093P4L</v>
          </cell>
          <cell r="C2594">
            <v>20537291</v>
          </cell>
        </row>
        <row r="2595">
          <cell r="B2595" t="str">
            <v>8CG9093P5H</v>
          </cell>
          <cell r="C2595">
            <v>20527929</v>
          </cell>
        </row>
        <row r="2596">
          <cell r="B2596" t="str">
            <v>8CG9093SMV</v>
          </cell>
          <cell r="C2596">
            <v>20537167</v>
          </cell>
        </row>
        <row r="2597">
          <cell r="B2597" t="str">
            <v>8CG9093P6D</v>
          </cell>
          <cell r="C2597">
            <v>2274667</v>
          </cell>
        </row>
        <row r="2598">
          <cell r="B2598" t="str">
            <v>8CG9093P4X</v>
          </cell>
          <cell r="C2598">
            <v>20537176</v>
          </cell>
        </row>
        <row r="2599">
          <cell r="B2599" t="str">
            <v>8CG9093SQN</v>
          </cell>
          <cell r="C2599">
            <v>2306036</v>
          </cell>
        </row>
        <row r="2600">
          <cell r="B2600" t="str">
            <v>8CG9093SKN</v>
          </cell>
          <cell r="C2600">
            <v>20537465</v>
          </cell>
        </row>
        <row r="2601">
          <cell r="B2601" t="str">
            <v>8CG9093P5Z</v>
          </cell>
          <cell r="C2601">
            <v>20289933</v>
          </cell>
        </row>
        <row r="2602">
          <cell r="B2602" t="str">
            <v>8CG9093P5K</v>
          </cell>
          <cell r="C2602">
            <v>20206899</v>
          </cell>
        </row>
        <row r="2603">
          <cell r="B2603" t="str">
            <v>8CG9093P4D</v>
          </cell>
          <cell r="C2603">
            <v>20578812</v>
          </cell>
        </row>
        <row r="2604">
          <cell r="B2604" t="str">
            <v>8CG9093P3S</v>
          </cell>
          <cell r="C2604">
            <v>20312507</v>
          </cell>
        </row>
        <row r="2605">
          <cell r="B2605" t="str">
            <v>8CG9093P4T</v>
          </cell>
          <cell r="C2605">
            <v>20537266</v>
          </cell>
        </row>
        <row r="2606">
          <cell r="B2606" t="str">
            <v>8CG9093P56</v>
          </cell>
          <cell r="C2606">
            <v>20523072</v>
          </cell>
        </row>
        <row r="2607">
          <cell r="B2607" t="str">
            <v>8CG9093P49</v>
          </cell>
          <cell r="C2607">
            <v>2326567</v>
          </cell>
        </row>
        <row r="2608">
          <cell r="B2608" t="str">
            <v>8CG9093P5F</v>
          </cell>
          <cell r="C2608">
            <v>20537151</v>
          </cell>
        </row>
        <row r="2609">
          <cell r="B2609" t="str">
            <v>8CG9093SK9</v>
          </cell>
          <cell r="C2609">
            <v>20383887</v>
          </cell>
        </row>
        <row r="2610">
          <cell r="B2610" t="str">
            <v>8CG9093P59</v>
          </cell>
          <cell r="C2610">
            <v>20537274</v>
          </cell>
        </row>
        <row r="2611">
          <cell r="B2611" t="str">
            <v>8CG9093SLN</v>
          </cell>
          <cell r="C2611">
            <v>20587623</v>
          </cell>
        </row>
        <row r="2612">
          <cell r="B2612" t="str">
            <v>8CG9093SNS</v>
          </cell>
          <cell r="C2612">
            <v>20529258</v>
          </cell>
        </row>
        <row r="2613">
          <cell r="B2613" t="str">
            <v>8CG9093P44</v>
          </cell>
          <cell r="C2613">
            <v>2681302</v>
          </cell>
        </row>
        <row r="2614">
          <cell r="B2614" t="str">
            <v>8CG9093SKZ</v>
          </cell>
          <cell r="C2614">
            <v>2257613</v>
          </cell>
        </row>
        <row r="2615">
          <cell r="B2615" t="str">
            <v>8CG9093SL9</v>
          </cell>
          <cell r="C2615">
            <v>20200755</v>
          </cell>
        </row>
        <row r="2616">
          <cell r="B2616" t="str">
            <v>8CG9093P4S</v>
          </cell>
          <cell r="C2616">
            <v>2786455</v>
          </cell>
        </row>
        <row r="2617">
          <cell r="B2617" t="str">
            <v>8CG9093SNF</v>
          </cell>
          <cell r="C2617">
            <v>20536519</v>
          </cell>
        </row>
        <row r="2618">
          <cell r="B2618" t="str">
            <v>8CG9093SQ8</v>
          </cell>
          <cell r="C2618">
            <v>20537113</v>
          </cell>
        </row>
        <row r="2619">
          <cell r="B2619" t="str">
            <v>8CG9093SLF</v>
          </cell>
          <cell r="C2619">
            <v>20557067</v>
          </cell>
        </row>
        <row r="2620">
          <cell r="B2620" t="str">
            <v>8CG9093P4M</v>
          </cell>
          <cell r="C2620">
            <v>20537122</v>
          </cell>
        </row>
        <row r="2621">
          <cell r="B2621" t="str">
            <v>8CG9093SQ4</v>
          </cell>
          <cell r="C2621">
            <v>2868244</v>
          </cell>
        </row>
        <row r="2622">
          <cell r="B2622" t="str">
            <v>8CG9093SNN</v>
          </cell>
          <cell r="C2622">
            <v>20427861</v>
          </cell>
        </row>
        <row r="2623">
          <cell r="B2623" t="str">
            <v>8CG9093P3Q</v>
          </cell>
          <cell r="C2623">
            <v>20017047</v>
          </cell>
        </row>
        <row r="2624">
          <cell r="B2624" t="str">
            <v>8CG9093SMD</v>
          </cell>
          <cell r="C2624">
            <v>20550706</v>
          </cell>
        </row>
        <row r="2625">
          <cell r="B2625" t="str">
            <v>8CG9093P3P</v>
          </cell>
          <cell r="C2625">
            <v>2890119</v>
          </cell>
        </row>
        <row r="2626">
          <cell r="B2626" t="str">
            <v>8CG9093SJZ</v>
          </cell>
          <cell r="C2626">
            <v>20537459</v>
          </cell>
        </row>
        <row r="2627">
          <cell r="B2627" t="str">
            <v>8CG9093SKP</v>
          </cell>
          <cell r="C2627">
            <v>20601365</v>
          </cell>
        </row>
        <row r="2628">
          <cell r="B2628" t="str">
            <v>8CG9093SN0</v>
          </cell>
          <cell r="C2628">
            <v>2272392</v>
          </cell>
        </row>
        <row r="2629">
          <cell r="B2629" t="str">
            <v>8CG9093SL3</v>
          </cell>
          <cell r="C2629">
            <v>20571660</v>
          </cell>
        </row>
        <row r="2630">
          <cell r="B2630" t="str">
            <v>8CG9093SP3</v>
          </cell>
          <cell r="C2630">
            <v>2341696</v>
          </cell>
        </row>
        <row r="2631">
          <cell r="B2631" t="str">
            <v>8CG9093SPQ</v>
          </cell>
          <cell r="C2631">
            <v>2812461</v>
          </cell>
        </row>
        <row r="2632">
          <cell r="B2632" t="str">
            <v>8CG9093SNX</v>
          </cell>
          <cell r="C2632">
            <v>2358828</v>
          </cell>
        </row>
        <row r="2633">
          <cell r="B2633" t="str">
            <v>8CG9093SQL</v>
          </cell>
          <cell r="C2633">
            <v>20580013</v>
          </cell>
        </row>
        <row r="2634">
          <cell r="B2634" t="str">
            <v>8CG9093P5W</v>
          </cell>
          <cell r="C2634">
            <v>20537258</v>
          </cell>
        </row>
        <row r="2635">
          <cell r="B2635" t="str">
            <v>8CG9093P40</v>
          </cell>
          <cell r="C2635">
            <v>20531464</v>
          </cell>
        </row>
        <row r="2636">
          <cell r="B2636" t="str">
            <v>8CG9093SMW</v>
          </cell>
          <cell r="C2636">
            <v>2326659</v>
          </cell>
        </row>
        <row r="2637">
          <cell r="B2637" t="str">
            <v>8CG9093SMP</v>
          </cell>
          <cell r="C2637">
            <v>20536582</v>
          </cell>
        </row>
        <row r="2638">
          <cell r="B2638" t="str">
            <v>8CG9093SQ1</v>
          </cell>
          <cell r="C2638">
            <v>20537479</v>
          </cell>
        </row>
        <row r="2639">
          <cell r="B2639" t="str">
            <v>8CG9093SKY</v>
          </cell>
          <cell r="C2639">
            <v>20571679</v>
          </cell>
        </row>
        <row r="2640">
          <cell r="B2640" t="str">
            <v>8CG9093SPY</v>
          </cell>
          <cell r="C2640">
            <v>20576997</v>
          </cell>
        </row>
        <row r="2641">
          <cell r="B2641" t="str">
            <v>8CG9093P4K</v>
          </cell>
          <cell r="C2641">
            <v>20537317</v>
          </cell>
        </row>
        <row r="2642">
          <cell r="B2642" t="str">
            <v>8CG9093SP4</v>
          </cell>
          <cell r="C2642">
            <v>20410415</v>
          </cell>
        </row>
        <row r="2643">
          <cell r="B2643" t="str">
            <v>8CG9093SP6</v>
          </cell>
          <cell r="C2643">
            <v>20571524</v>
          </cell>
        </row>
        <row r="2644">
          <cell r="B2644" t="str">
            <v>8CG9093P5M</v>
          </cell>
          <cell r="C2644">
            <v>20538608</v>
          </cell>
        </row>
        <row r="2645">
          <cell r="B2645" t="str">
            <v>8CG9093SK2</v>
          </cell>
          <cell r="C2645">
            <v>2985547</v>
          </cell>
        </row>
        <row r="2646">
          <cell r="B2646" t="str">
            <v>8CG9093SN9</v>
          </cell>
          <cell r="C2646">
            <v>20569370</v>
          </cell>
        </row>
        <row r="2647">
          <cell r="B2647" t="str">
            <v>8CG9093SML</v>
          </cell>
          <cell r="C2647">
            <v>2271245</v>
          </cell>
        </row>
        <row r="2648">
          <cell r="B2648" t="str">
            <v>8CG9093SJP</v>
          </cell>
          <cell r="C2648">
            <v>2851595</v>
          </cell>
        </row>
        <row r="2649">
          <cell r="B2649" t="str">
            <v>8CG9093SPX</v>
          </cell>
          <cell r="C2649">
            <v>20537485</v>
          </cell>
        </row>
        <row r="2650">
          <cell r="B2650" t="str">
            <v>8CG9093P5S</v>
          </cell>
          <cell r="C2650">
            <v>2973482</v>
          </cell>
        </row>
        <row r="2651">
          <cell r="B2651" t="str">
            <v>8CG9093SNQ</v>
          </cell>
          <cell r="C2651">
            <v>2828528</v>
          </cell>
        </row>
        <row r="2652">
          <cell r="B2652" t="str">
            <v>8CG9093SKM</v>
          </cell>
          <cell r="C2652">
            <v>20329602</v>
          </cell>
        </row>
        <row r="2653">
          <cell r="B2653" t="str">
            <v>8CG9093P5D</v>
          </cell>
          <cell r="C2653">
            <v>2869151</v>
          </cell>
        </row>
        <row r="2654">
          <cell r="B2654" t="str">
            <v>8CG9093P4J</v>
          </cell>
          <cell r="C2654">
            <v>20562394</v>
          </cell>
        </row>
        <row r="2655">
          <cell r="B2655" t="str">
            <v>8CG9093SM4</v>
          </cell>
          <cell r="C2655">
            <v>2898256</v>
          </cell>
        </row>
        <row r="2656">
          <cell r="B2656" t="str">
            <v>8CG9093P51</v>
          </cell>
          <cell r="C2656">
            <v>20536621</v>
          </cell>
        </row>
        <row r="2657">
          <cell r="B2657" t="str">
            <v>8CG9093SP5</v>
          </cell>
          <cell r="C2657">
            <v>2991877</v>
          </cell>
        </row>
        <row r="2658">
          <cell r="B2658" t="str">
            <v>8CG9093SKD</v>
          </cell>
          <cell r="C2658">
            <v>2938899</v>
          </cell>
        </row>
        <row r="2659">
          <cell r="B2659" t="str">
            <v>8CG9093SLD</v>
          </cell>
          <cell r="C2659">
            <v>20537489</v>
          </cell>
        </row>
        <row r="2660">
          <cell r="B2660" t="str">
            <v>8CG9093SM6</v>
          </cell>
          <cell r="C2660">
            <v>20537204</v>
          </cell>
        </row>
        <row r="2661">
          <cell r="B2661" t="str">
            <v>8CG9093SP1</v>
          </cell>
          <cell r="C2661">
            <v>20537099</v>
          </cell>
        </row>
        <row r="2662">
          <cell r="B2662" t="str">
            <v>8CG9093P46</v>
          </cell>
          <cell r="C2662">
            <v>20406246</v>
          </cell>
        </row>
        <row r="2663">
          <cell r="B2663" t="str">
            <v>8CG9093SK6</v>
          </cell>
          <cell r="C2663">
            <v>2866810</v>
          </cell>
        </row>
        <row r="2664">
          <cell r="B2664" t="str">
            <v>8CG9093SMS</v>
          </cell>
          <cell r="C2664">
            <v>20574824</v>
          </cell>
        </row>
        <row r="2665">
          <cell r="B2665" t="str">
            <v>8CG9093P3W</v>
          </cell>
          <cell r="C2665">
            <v>2288459</v>
          </cell>
        </row>
        <row r="2666">
          <cell r="B2666" t="str">
            <v>8CG9093SJK</v>
          </cell>
          <cell r="C2666">
            <v>2867167</v>
          </cell>
        </row>
        <row r="2667">
          <cell r="B2667" t="str">
            <v>8CG9093P6J</v>
          </cell>
          <cell r="C2667">
            <v>20404650</v>
          </cell>
        </row>
        <row r="2668">
          <cell r="B2668" t="str">
            <v>8CG9093SQT</v>
          </cell>
          <cell r="C2668">
            <v>20582631</v>
          </cell>
        </row>
        <row r="2669">
          <cell r="B2669" t="str">
            <v>8CG9093SMC</v>
          </cell>
          <cell r="C2669">
            <v>20266658</v>
          </cell>
        </row>
        <row r="2670">
          <cell r="B2670" t="str">
            <v>8CG9093P58</v>
          </cell>
          <cell r="C2670">
            <v>2916973</v>
          </cell>
        </row>
        <row r="2671">
          <cell r="B2671" t="str">
            <v>8CG9093SQ5</v>
          </cell>
          <cell r="C2671">
            <v>20137642</v>
          </cell>
        </row>
        <row r="2672">
          <cell r="B2672" t="str">
            <v>8CG9093P60</v>
          </cell>
          <cell r="C2672">
            <v>2979039</v>
          </cell>
        </row>
        <row r="2673">
          <cell r="B2673" t="str">
            <v>8CG9093SKC</v>
          </cell>
          <cell r="C2673">
            <v>20571610</v>
          </cell>
        </row>
        <row r="2674">
          <cell r="B2674" t="str">
            <v>8CG9093SKG</v>
          </cell>
          <cell r="C2674">
            <v>20539864</v>
          </cell>
        </row>
        <row r="2675">
          <cell r="B2675" t="str">
            <v>8CG9093SM9</v>
          </cell>
          <cell r="C2675">
            <v>2803578</v>
          </cell>
        </row>
        <row r="2676">
          <cell r="B2676" t="str">
            <v>8CG9093SK8</v>
          </cell>
          <cell r="C2676">
            <v>20590808</v>
          </cell>
        </row>
        <row r="2677">
          <cell r="B2677" t="str">
            <v>8CG9093SP8</v>
          </cell>
          <cell r="C2677">
            <v>20556415</v>
          </cell>
        </row>
        <row r="2678">
          <cell r="B2678" t="str">
            <v>8CG9093P4Q</v>
          </cell>
          <cell r="C2678">
            <v>2351555</v>
          </cell>
        </row>
        <row r="2679">
          <cell r="B2679" t="str">
            <v>8CG9093P68</v>
          </cell>
          <cell r="C2679">
            <v>20586631</v>
          </cell>
        </row>
        <row r="2680">
          <cell r="B2680" t="str">
            <v>8CG9093SJY</v>
          </cell>
          <cell r="C2680">
            <v>2837605</v>
          </cell>
        </row>
        <row r="2681">
          <cell r="B2681" t="str">
            <v>8CG9093SJF</v>
          </cell>
          <cell r="C2681">
            <v>20537455</v>
          </cell>
        </row>
        <row r="2682">
          <cell r="B2682" t="str">
            <v>8CG9093SMN</v>
          </cell>
          <cell r="C2682">
            <v>20536513</v>
          </cell>
        </row>
        <row r="2683">
          <cell r="B2683" t="str">
            <v>8CG9093SLS</v>
          </cell>
          <cell r="C2683">
            <v>2902437</v>
          </cell>
        </row>
        <row r="2684">
          <cell r="B2684" t="str">
            <v>8CG9093P5C</v>
          </cell>
          <cell r="C2684">
            <v>2787369</v>
          </cell>
        </row>
        <row r="2685">
          <cell r="B2685" t="str">
            <v>8CG9093SQ3</v>
          </cell>
          <cell r="C2685">
            <v>20550864</v>
          </cell>
        </row>
        <row r="2686">
          <cell r="B2686" t="str">
            <v>8CG9093SQC</v>
          </cell>
          <cell r="C2686">
            <v>20534224</v>
          </cell>
        </row>
        <row r="2687">
          <cell r="B2687" t="str">
            <v>8CG9093P5T</v>
          </cell>
          <cell r="C2687">
            <v>20537486</v>
          </cell>
        </row>
        <row r="2688">
          <cell r="B2688" t="str">
            <v>8CG9093SPR</v>
          </cell>
          <cell r="C2688">
            <v>2995486</v>
          </cell>
        </row>
        <row r="2689">
          <cell r="B2689" t="str">
            <v>5CD9036W3Z</v>
          </cell>
          <cell r="C2689">
            <v>3010783</v>
          </cell>
        </row>
        <row r="2690">
          <cell r="B2690" t="str">
            <v>5CD9036WD8</v>
          </cell>
          <cell r="C2690">
            <v>2430256</v>
          </cell>
        </row>
        <row r="2691">
          <cell r="B2691" t="str">
            <v>5CD9036W8B</v>
          </cell>
          <cell r="C2691">
            <v>2131458</v>
          </cell>
        </row>
        <row r="2692">
          <cell r="B2692" t="str">
            <v>8CG91465G3</v>
          </cell>
          <cell r="C2692">
            <v>2786517</v>
          </cell>
        </row>
        <row r="2693">
          <cell r="B2693" t="str">
            <v>8CG91465DY</v>
          </cell>
          <cell r="C2693">
            <v>2786517</v>
          </cell>
        </row>
        <row r="2694">
          <cell r="B2694" t="str">
            <v>8CG91465FL</v>
          </cell>
          <cell r="C2694">
            <v>20017047</v>
          </cell>
        </row>
        <row r="2695">
          <cell r="B2695" t="str">
            <v>8CG91465FN</v>
          </cell>
          <cell r="C2695">
            <v>2787369</v>
          </cell>
        </row>
        <row r="2696">
          <cell r="B2696" t="str">
            <v>8CG91464VD</v>
          </cell>
          <cell r="C2696">
            <v>2786517</v>
          </cell>
        </row>
        <row r="2697">
          <cell r="B2697" t="str">
            <v>8CG91465FT</v>
          </cell>
          <cell r="C2697">
            <v>20402282</v>
          </cell>
        </row>
        <row r="2698">
          <cell r="B2698" t="str">
            <v>8CG91465F0</v>
          </cell>
          <cell r="C2698">
            <v>2379991</v>
          </cell>
        </row>
        <row r="2699">
          <cell r="B2699" t="str">
            <v>8CG91465F5</v>
          </cell>
          <cell r="C2699">
            <v>20537012</v>
          </cell>
        </row>
        <row r="2700">
          <cell r="B2700" t="str">
            <v>8CG91465FF</v>
          </cell>
          <cell r="C2700">
            <v>3031673</v>
          </cell>
        </row>
        <row r="2701">
          <cell r="B2701" t="str">
            <v>8CG91465G1</v>
          </cell>
          <cell r="C2701">
            <v>2805501</v>
          </cell>
        </row>
        <row r="2702">
          <cell r="B2702" t="str">
            <v>8CG91465FX</v>
          </cell>
          <cell r="C2702">
            <v>2805501</v>
          </cell>
        </row>
        <row r="2703">
          <cell r="B2703" t="str">
            <v>8CG91465DT</v>
          </cell>
          <cell r="C2703">
            <v>20062187</v>
          </cell>
        </row>
        <row r="2704">
          <cell r="B2704" t="str">
            <v>8CG91465G2</v>
          </cell>
          <cell r="C2704">
            <v>20446172</v>
          </cell>
        </row>
        <row r="2705">
          <cell r="B2705" t="str">
            <v>8CG91465DG</v>
          </cell>
          <cell r="C2705">
            <v>20455956</v>
          </cell>
        </row>
        <row r="2706">
          <cell r="B2706" t="str">
            <v>8CG91465FR</v>
          </cell>
          <cell r="C2706">
            <v>2786517</v>
          </cell>
        </row>
        <row r="2707">
          <cell r="B2707" t="str">
            <v>8CG91465D5</v>
          </cell>
          <cell r="C2707">
            <v>20424919</v>
          </cell>
        </row>
        <row r="2708">
          <cell r="B2708" t="str">
            <v>8CG91465G0</v>
          </cell>
          <cell r="C2708">
            <v>20404711</v>
          </cell>
        </row>
        <row r="2709">
          <cell r="B2709" t="str">
            <v>8CG914658L</v>
          </cell>
          <cell r="C2709">
            <v>2812461</v>
          </cell>
        </row>
        <row r="2710">
          <cell r="B2710" t="str">
            <v>8CG91465CP</v>
          </cell>
          <cell r="C2710">
            <v>2851684</v>
          </cell>
        </row>
        <row r="2711">
          <cell r="B2711" t="str">
            <v>8CG914659Z</v>
          </cell>
          <cell r="C2711">
            <v>2782577</v>
          </cell>
        </row>
        <row r="2712">
          <cell r="B2712" t="str">
            <v>8CG91465DH</v>
          </cell>
          <cell r="C2712">
            <v>20414715</v>
          </cell>
        </row>
        <row r="2713">
          <cell r="B2713" t="str">
            <v>8CG91465D2</v>
          </cell>
          <cell r="C2713">
            <v>2786541</v>
          </cell>
        </row>
        <row r="2714">
          <cell r="B2714" t="str">
            <v>8CG91465CQ</v>
          </cell>
          <cell r="C2714">
            <v>20062187</v>
          </cell>
        </row>
        <row r="2715">
          <cell r="B2715" t="str">
            <v>8CG91465D1</v>
          </cell>
          <cell r="C2715">
            <v>2665025</v>
          </cell>
        </row>
        <row r="2716">
          <cell r="B2716" t="str">
            <v>8CG91465DC</v>
          </cell>
          <cell r="C2716">
            <v>2851684</v>
          </cell>
        </row>
        <row r="2717">
          <cell r="B2717" t="str">
            <v>8CG91465BZ</v>
          </cell>
          <cell r="C2717">
            <v>2782577</v>
          </cell>
        </row>
        <row r="2718">
          <cell r="B2718" t="str">
            <v>8CG91465CK</v>
          </cell>
          <cell r="C2718">
            <v>2948225</v>
          </cell>
        </row>
        <row r="2719">
          <cell r="B2719" t="str">
            <v>8CG91464YC</v>
          </cell>
          <cell r="C2719">
            <v>2786500</v>
          </cell>
        </row>
        <row r="2720">
          <cell r="B2720" t="str">
            <v>8CG91465C5</v>
          </cell>
          <cell r="C2720">
            <v>20537267</v>
          </cell>
        </row>
        <row r="2721">
          <cell r="B2721" t="str">
            <v>8CG91465CY</v>
          </cell>
          <cell r="C2721">
            <v>20400730</v>
          </cell>
        </row>
        <row r="2722">
          <cell r="B2722" t="str">
            <v>8CG91464W4</v>
          </cell>
          <cell r="C2722">
            <v>20400730</v>
          </cell>
        </row>
        <row r="2723">
          <cell r="B2723" t="str">
            <v>8CG91465DN</v>
          </cell>
          <cell r="C2723">
            <v>2786455</v>
          </cell>
        </row>
        <row r="2724">
          <cell r="B2724" t="str">
            <v>8CG91465CN</v>
          </cell>
          <cell r="C2724">
            <v>2786500</v>
          </cell>
        </row>
        <row r="2725">
          <cell r="B2725" t="str">
            <v>8CG91465D4</v>
          </cell>
          <cell r="C2725">
            <v>20591371</v>
          </cell>
        </row>
        <row r="2726">
          <cell r="B2726" t="str">
            <v>8CG91465D6</v>
          </cell>
          <cell r="C2726">
            <v>3031673</v>
          </cell>
        </row>
        <row r="2727">
          <cell r="B2727" t="str">
            <v>8CG91465D7</v>
          </cell>
          <cell r="C2727">
            <v>2782577</v>
          </cell>
        </row>
        <row r="2728">
          <cell r="B2728" t="str">
            <v>8CG91465DK</v>
          </cell>
          <cell r="C2728">
            <v>20455956</v>
          </cell>
        </row>
        <row r="2729">
          <cell r="B2729" t="str">
            <v>8CG91465C4</v>
          </cell>
          <cell r="C2729">
            <v>2815221</v>
          </cell>
        </row>
        <row r="2730">
          <cell r="B2730" t="str">
            <v>8CG91465BK</v>
          </cell>
          <cell r="C2730">
            <v>20431652</v>
          </cell>
        </row>
        <row r="2731">
          <cell r="B2731" t="str">
            <v>8CG91465CL</v>
          </cell>
          <cell r="C2731">
            <v>2815221</v>
          </cell>
        </row>
        <row r="2732">
          <cell r="B2732" t="str">
            <v>8CG91465BS</v>
          </cell>
          <cell r="C2732">
            <v>20431652</v>
          </cell>
        </row>
        <row r="2733">
          <cell r="B2733" t="str">
            <v>8CG91465CC</v>
          </cell>
          <cell r="C2733">
            <v>20424919</v>
          </cell>
        </row>
        <row r="2734">
          <cell r="B2734" t="str">
            <v>8CG91464WL</v>
          </cell>
          <cell r="C2734">
            <v>2812461</v>
          </cell>
        </row>
        <row r="2735">
          <cell r="B2735" t="str">
            <v>8CG91465CJ</v>
          </cell>
          <cell r="C2735">
            <v>20414715</v>
          </cell>
        </row>
        <row r="2736">
          <cell r="B2736" t="str">
            <v>8CG91465CS</v>
          </cell>
          <cell r="C2736">
            <v>2786500</v>
          </cell>
        </row>
        <row r="2737">
          <cell r="B2737" t="str">
            <v>8CG91465C0</v>
          </cell>
          <cell r="C2737">
            <v>20404711</v>
          </cell>
        </row>
        <row r="2738">
          <cell r="B2738" t="str">
            <v>8CG91465C8</v>
          </cell>
          <cell r="C2738">
            <v>2812461</v>
          </cell>
        </row>
        <row r="2739">
          <cell r="B2739" t="str">
            <v>8CG91464W8</v>
          </cell>
          <cell r="C2739">
            <v>2812461</v>
          </cell>
        </row>
        <row r="2740">
          <cell r="B2740" t="str">
            <v>8CG91464W5</v>
          </cell>
          <cell r="C2740">
            <v>20531464</v>
          </cell>
        </row>
        <row r="2741">
          <cell r="B2741" t="str">
            <v>8CG91464X2</v>
          </cell>
          <cell r="C2741">
            <v>20531464</v>
          </cell>
        </row>
        <row r="2742">
          <cell r="B2742" t="str">
            <v>8CG91464WB</v>
          </cell>
          <cell r="C2742">
            <v>2786455</v>
          </cell>
        </row>
        <row r="2743">
          <cell r="B2743" t="str">
            <v>8CG91464VS</v>
          </cell>
          <cell r="C2743">
            <v>2812461</v>
          </cell>
        </row>
        <row r="2744">
          <cell r="B2744" t="str">
            <v>8CG91464VJ</v>
          </cell>
          <cell r="C2744">
            <v>20404711</v>
          </cell>
        </row>
        <row r="2745">
          <cell r="B2745" t="str">
            <v>8CG91464VM</v>
          </cell>
          <cell r="C2745">
            <v>2805501</v>
          </cell>
        </row>
        <row r="2746">
          <cell r="B2746" t="str">
            <v>8CG91464VF</v>
          </cell>
          <cell r="C2746">
            <v>20533089</v>
          </cell>
        </row>
        <row r="2747">
          <cell r="B2747" t="str">
            <v>8CG91464WJ</v>
          </cell>
          <cell r="C2747">
            <v>2786455</v>
          </cell>
        </row>
        <row r="2748">
          <cell r="B2748" t="str">
            <v>8CG91464WY</v>
          </cell>
          <cell r="C2748">
            <v>2812461</v>
          </cell>
        </row>
        <row r="2749">
          <cell r="B2749" t="str">
            <v>8CG91464WK</v>
          </cell>
          <cell r="C2749">
            <v>20564721</v>
          </cell>
        </row>
        <row r="2750">
          <cell r="B2750" t="str">
            <v>8CG91464WF</v>
          </cell>
          <cell r="C2750">
            <v>20539729</v>
          </cell>
        </row>
        <row r="2751">
          <cell r="B2751" t="str">
            <v>8CG91464WD</v>
          </cell>
          <cell r="C2751">
            <v>2782577</v>
          </cell>
        </row>
        <row r="2752">
          <cell r="B2752" t="str">
            <v>8CG91464WH</v>
          </cell>
          <cell r="C2752">
            <v>2782577</v>
          </cell>
        </row>
        <row r="2753">
          <cell r="B2753" t="str">
            <v>8CG91464W0</v>
          </cell>
          <cell r="C2753">
            <v>20537423</v>
          </cell>
        </row>
        <row r="2754">
          <cell r="B2754" t="str">
            <v>8CG91464WW</v>
          </cell>
          <cell r="C2754">
            <v>2787369</v>
          </cell>
        </row>
        <row r="2755">
          <cell r="B2755" t="str">
            <v>8CG91464VB</v>
          </cell>
          <cell r="C2755">
            <v>20531464</v>
          </cell>
        </row>
        <row r="2756">
          <cell r="B2756" t="str">
            <v>8CG91464V9</v>
          </cell>
          <cell r="C2756">
            <v>20017047</v>
          </cell>
        </row>
        <row r="2757">
          <cell r="B2757" t="str">
            <v>8CG91464WG</v>
          </cell>
          <cell r="C2757">
            <v>20531464</v>
          </cell>
        </row>
        <row r="2758">
          <cell r="B2758" t="str">
            <v>8CG914658P</v>
          </cell>
          <cell r="C2758">
            <v>20334587</v>
          </cell>
        </row>
        <row r="2759">
          <cell r="B2759" t="str">
            <v>8CG91464W1</v>
          </cell>
          <cell r="C2759">
            <v>2851684</v>
          </cell>
        </row>
        <row r="2760">
          <cell r="B2760" t="str">
            <v>8CG91464VL</v>
          </cell>
          <cell r="C2760">
            <v>2816101</v>
          </cell>
        </row>
        <row r="2761">
          <cell r="B2761" t="str">
            <v>8CG91464YV</v>
          </cell>
          <cell r="C2761">
            <v>2870694</v>
          </cell>
        </row>
        <row r="2762">
          <cell r="B2762" t="str">
            <v>8CG91465BM</v>
          </cell>
          <cell r="C2762">
            <v>20424919</v>
          </cell>
        </row>
        <row r="2763">
          <cell r="B2763" t="str">
            <v>8CG91465BG</v>
          </cell>
          <cell r="C2763">
            <v>20431652</v>
          </cell>
        </row>
        <row r="2764">
          <cell r="B2764" t="str">
            <v>8CG91464Y6</v>
          </cell>
          <cell r="C2764">
            <v>20537044</v>
          </cell>
        </row>
        <row r="2765">
          <cell r="B2765" t="str">
            <v>8CG91464XX</v>
          </cell>
          <cell r="C2765">
            <v>20062187</v>
          </cell>
        </row>
        <row r="2766">
          <cell r="B2766" t="str">
            <v>8CG91464Y4</v>
          </cell>
          <cell r="C2766">
            <v>20537462</v>
          </cell>
        </row>
        <row r="2767">
          <cell r="B2767" t="str">
            <v>8CG914658N</v>
          </cell>
          <cell r="C2767">
            <v>20062187</v>
          </cell>
        </row>
        <row r="2768">
          <cell r="B2768" t="str">
            <v>8CG91464Y1</v>
          </cell>
          <cell r="C2768">
            <v>20431652</v>
          </cell>
        </row>
        <row r="2769">
          <cell r="B2769" t="str">
            <v>8CG9146588</v>
          </cell>
          <cell r="C2769">
            <v>20533089</v>
          </cell>
        </row>
        <row r="2770">
          <cell r="B2770" t="str">
            <v>8CG914657Z</v>
          </cell>
          <cell r="C2770">
            <v>2787369</v>
          </cell>
        </row>
        <row r="2771">
          <cell r="B2771" t="str">
            <v>8CG914658D</v>
          </cell>
          <cell r="C2771">
            <v>20562980</v>
          </cell>
        </row>
        <row r="2772">
          <cell r="B2772" t="str">
            <v>8CG914658K</v>
          </cell>
          <cell r="C2772">
            <v>2815221</v>
          </cell>
        </row>
        <row r="2773">
          <cell r="B2773" t="str">
            <v>8CG914658B</v>
          </cell>
          <cell r="C2773">
            <v>2786517</v>
          </cell>
        </row>
        <row r="2774">
          <cell r="B2774" t="str">
            <v>8CG91464YF</v>
          </cell>
          <cell r="C2774">
            <v>2976303</v>
          </cell>
        </row>
        <row r="2775">
          <cell r="B2775" t="str">
            <v>8CG914657Y</v>
          </cell>
          <cell r="C2775">
            <v>20572851</v>
          </cell>
        </row>
        <row r="2776">
          <cell r="B2776" t="str">
            <v>8CG914658F</v>
          </cell>
          <cell r="C2776">
            <v>20597977</v>
          </cell>
        </row>
        <row r="2777">
          <cell r="B2777" t="str">
            <v>8CG91464Z4</v>
          </cell>
          <cell r="C2777">
            <v>2367508</v>
          </cell>
        </row>
        <row r="2778">
          <cell r="B2778" t="str">
            <v>8CG91464YH</v>
          </cell>
          <cell r="C2778">
            <v>2971984</v>
          </cell>
        </row>
        <row r="2779">
          <cell r="B2779" t="str">
            <v>8CG914658M</v>
          </cell>
          <cell r="C2779">
            <v>20414715</v>
          </cell>
        </row>
        <row r="2780">
          <cell r="B2780" t="str">
            <v>8CG91464Z2</v>
          </cell>
          <cell r="C2780">
            <v>2786541</v>
          </cell>
        </row>
        <row r="2781">
          <cell r="B2781" t="str">
            <v>8CG91465FP</v>
          </cell>
          <cell r="C2781">
            <v>20431652</v>
          </cell>
        </row>
        <row r="2782">
          <cell r="B2782" t="str">
            <v>8CG914658C</v>
          </cell>
          <cell r="C2782">
            <v>2815967</v>
          </cell>
        </row>
        <row r="2783">
          <cell r="B2783" t="str">
            <v>8CG914657Q</v>
          </cell>
          <cell r="C2783">
            <v>2816028</v>
          </cell>
        </row>
        <row r="2784">
          <cell r="B2784" t="str">
            <v>8CG91465FV</v>
          </cell>
          <cell r="C2784">
            <v>2786517</v>
          </cell>
        </row>
        <row r="2785">
          <cell r="B2785" t="str">
            <v>8CG91465DV</v>
          </cell>
          <cell r="C2785">
            <v>2815966</v>
          </cell>
        </row>
        <row r="2786">
          <cell r="B2786" t="str">
            <v>8CG91465F4</v>
          </cell>
          <cell r="C2786">
            <v>2786517</v>
          </cell>
        </row>
        <row r="2787">
          <cell r="B2787" t="str">
            <v>8CG91465FS</v>
          </cell>
          <cell r="C2787">
            <v>20536472</v>
          </cell>
        </row>
        <row r="2788">
          <cell r="B2788" t="str">
            <v>8CG914659P</v>
          </cell>
          <cell r="C2788">
            <v>2440490</v>
          </cell>
        </row>
        <row r="2789">
          <cell r="B2789" t="str">
            <v>8CG91465BW</v>
          </cell>
          <cell r="C2789">
            <v>20450904</v>
          </cell>
        </row>
        <row r="2790">
          <cell r="B2790" t="str">
            <v>8CG91465F9</v>
          </cell>
          <cell r="C2790">
            <v>2786541</v>
          </cell>
        </row>
        <row r="2791">
          <cell r="B2791" t="str">
            <v>8CG91465FJ</v>
          </cell>
          <cell r="C2791">
            <v>20537301</v>
          </cell>
        </row>
        <row r="2792">
          <cell r="B2792" t="str">
            <v>8CG91465FW</v>
          </cell>
          <cell r="C2792">
            <v>20531464</v>
          </cell>
        </row>
        <row r="2793">
          <cell r="B2793" t="str">
            <v>8CG91465FY</v>
          </cell>
          <cell r="C2793">
            <v>20537084</v>
          </cell>
        </row>
        <row r="2794">
          <cell r="B2794" t="str">
            <v>8CG91465DX</v>
          </cell>
          <cell r="C2794">
            <v>2786541</v>
          </cell>
        </row>
        <row r="2795">
          <cell r="B2795" t="str">
            <v>8CG91465FQ</v>
          </cell>
          <cell r="C2795">
            <v>2812461</v>
          </cell>
        </row>
        <row r="2796">
          <cell r="B2796" t="str">
            <v>8CG91465FM</v>
          </cell>
          <cell r="C2796">
            <v>2786517</v>
          </cell>
        </row>
        <row r="2797">
          <cell r="B2797" t="str">
            <v>8CG91465FC</v>
          </cell>
          <cell r="C2797">
            <v>2787369</v>
          </cell>
        </row>
        <row r="2798">
          <cell r="B2798" t="str">
            <v>8CG91465F6</v>
          </cell>
          <cell r="C2798">
            <v>20404711</v>
          </cell>
        </row>
        <row r="2799">
          <cell r="B2799" t="str">
            <v>8CG91465DM</v>
          </cell>
          <cell r="C2799">
            <v>20623004</v>
          </cell>
        </row>
        <row r="2800">
          <cell r="B2800" t="str">
            <v>8CG91465F2</v>
          </cell>
          <cell r="C2800">
            <v>2868736</v>
          </cell>
        </row>
        <row r="2801">
          <cell r="B2801" t="str">
            <v>8CG91465DQ</v>
          </cell>
          <cell r="C2801">
            <v>20370608</v>
          </cell>
        </row>
        <row r="2802">
          <cell r="B2802" t="str">
            <v>8CG91465DR</v>
          </cell>
          <cell r="C2802">
            <v>2872303</v>
          </cell>
        </row>
        <row r="2803">
          <cell r="B2803" t="str">
            <v>8CG91465DD</v>
          </cell>
          <cell r="C2803">
            <v>2371685</v>
          </cell>
        </row>
        <row r="2804">
          <cell r="B2804" t="str">
            <v>8CG91465DZ</v>
          </cell>
          <cell r="C2804">
            <v>2812461</v>
          </cell>
        </row>
        <row r="2805">
          <cell r="B2805" t="str">
            <v>8CG91465F1</v>
          </cell>
          <cell r="C2805">
            <v>3031673</v>
          </cell>
        </row>
        <row r="2806">
          <cell r="B2806" t="str">
            <v>8CG91465F3</v>
          </cell>
          <cell r="C2806">
            <v>20431652</v>
          </cell>
        </row>
        <row r="2807">
          <cell r="B2807" t="str">
            <v>8CG9146598</v>
          </cell>
          <cell r="C2807">
            <v>20539729</v>
          </cell>
        </row>
        <row r="2808">
          <cell r="B2808" t="str">
            <v>8CG91465CM</v>
          </cell>
          <cell r="C2808">
            <v>20404711</v>
          </cell>
        </row>
        <row r="2809">
          <cell r="B2809" t="str">
            <v>8CG91465CF</v>
          </cell>
          <cell r="C2809">
            <v>2787369</v>
          </cell>
        </row>
        <row r="2810">
          <cell r="B2810" t="str">
            <v>8CG91465DJ</v>
          </cell>
          <cell r="C2810">
            <v>2786517</v>
          </cell>
        </row>
        <row r="2811">
          <cell r="B2811" t="str">
            <v>8CG91465CV</v>
          </cell>
          <cell r="C2811">
            <v>20062187</v>
          </cell>
        </row>
        <row r="2812">
          <cell r="B2812" t="str">
            <v>8CG9146580</v>
          </cell>
          <cell r="C2812">
            <v>2812461</v>
          </cell>
        </row>
        <row r="2813">
          <cell r="B2813" t="str">
            <v>8CG91465BX</v>
          </cell>
          <cell r="C2813">
            <v>20414715</v>
          </cell>
        </row>
        <row r="2814">
          <cell r="B2814" t="str">
            <v>8CG914658S</v>
          </cell>
          <cell r="C2814">
            <v>20572969</v>
          </cell>
        </row>
        <row r="2815">
          <cell r="B2815" t="str">
            <v>8CG9146590</v>
          </cell>
          <cell r="C2815">
            <v>2366252</v>
          </cell>
        </row>
        <row r="2816">
          <cell r="B2816" t="str">
            <v>8CG91465D8</v>
          </cell>
          <cell r="C2816">
            <v>20562980</v>
          </cell>
        </row>
        <row r="2817">
          <cell r="B2817" t="str">
            <v>8CG91464VH</v>
          </cell>
          <cell r="C2817">
            <v>20455956</v>
          </cell>
        </row>
        <row r="2818">
          <cell r="B2818" t="str">
            <v>8CG91465CW</v>
          </cell>
          <cell r="C2818">
            <v>2519597</v>
          </cell>
        </row>
        <row r="2819">
          <cell r="B2819" t="str">
            <v>8CG91464WQ</v>
          </cell>
          <cell r="C2819">
            <v>20484626</v>
          </cell>
        </row>
        <row r="2820">
          <cell r="B2820" t="str">
            <v>8CG91464VY</v>
          </cell>
          <cell r="C2820">
            <v>20531464</v>
          </cell>
        </row>
        <row r="2821">
          <cell r="B2821" t="str">
            <v>8CG91465DL</v>
          </cell>
          <cell r="C2821">
            <v>20414715</v>
          </cell>
        </row>
        <row r="2822">
          <cell r="B2822" t="str">
            <v>8CG91464VQ</v>
          </cell>
          <cell r="C2822">
            <v>2812461</v>
          </cell>
        </row>
        <row r="2823">
          <cell r="B2823" t="str">
            <v>8CG91464W3</v>
          </cell>
          <cell r="C2823">
            <v>2665025</v>
          </cell>
        </row>
        <row r="2824">
          <cell r="B2824" t="str">
            <v>8CG91464WS</v>
          </cell>
          <cell r="C2824">
            <v>20533089</v>
          </cell>
        </row>
        <row r="2825">
          <cell r="B2825" t="str">
            <v>8CG91464W2</v>
          </cell>
          <cell r="C2825">
            <v>2812461</v>
          </cell>
        </row>
        <row r="2826">
          <cell r="B2826" t="str">
            <v>8CG91464VZ</v>
          </cell>
          <cell r="C2826">
            <v>2665025</v>
          </cell>
        </row>
        <row r="2827">
          <cell r="B2827" t="str">
            <v>8CG91465D0</v>
          </cell>
          <cell r="C2827">
            <v>20431774</v>
          </cell>
        </row>
        <row r="2828">
          <cell r="B2828" t="str">
            <v>8CG91464X0</v>
          </cell>
          <cell r="C2828">
            <v>2388017</v>
          </cell>
        </row>
        <row r="2829">
          <cell r="B2829" t="str">
            <v>8CG91464VX</v>
          </cell>
          <cell r="C2829">
            <v>2665025</v>
          </cell>
        </row>
        <row r="2830">
          <cell r="B2830" t="str">
            <v>8CG91464W7</v>
          </cell>
          <cell r="C2830">
            <v>2805501</v>
          </cell>
        </row>
        <row r="2831">
          <cell r="B2831" t="str">
            <v>8CG91464W9</v>
          </cell>
          <cell r="C2831">
            <v>20431652</v>
          </cell>
        </row>
        <row r="2832">
          <cell r="B2832" t="str">
            <v>8CG9146586</v>
          </cell>
          <cell r="C2832">
            <v>3031673</v>
          </cell>
        </row>
        <row r="2833">
          <cell r="B2833" t="str">
            <v>8CG91464Y8</v>
          </cell>
          <cell r="C2833">
            <v>20533089</v>
          </cell>
        </row>
        <row r="2834">
          <cell r="B2834" t="str">
            <v>8CG91464X4</v>
          </cell>
          <cell r="C2834">
            <v>2805501</v>
          </cell>
        </row>
        <row r="2835">
          <cell r="B2835" t="str">
            <v>8CG91464VG</v>
          </cell>
          <cell r="C2835">
            <v>20062187</v>
          </cell>
        </row>
        <row r="2836">
          <cell r="B2836" t="str">
            <v>8CG91464VV</v>
          </cell>
          <cell r="C2836">
            <v>20537306</v>
          </cell>
        </row>
        <row r="2837">
          <cell r="B2837" t="str">
            <v>8CG91464WV</v>
          </cell>
          <cell r="C2837">
            <v>20431652</v>
          </cell>
        </row>
        <row r="2838">
          <cell r="B2838" t="str">
            <v>8CG91465F8</v>
          </cell>
          <cell r="C2838">
            <v>2805501</v>
          </cell>
        </row>
        <row r="2839">
          <cell r="B2839" t="str">
            <v>8CG914659L</v>
          </cell>
          <cell r="C2839">
            <v>20455956</v>
          </cell>
        </row>
        <row r="2840">
          <cell r="B2840" t="str">
            <v>8CG91464WR</v>
          </cell>
          <cell r="C2840">
            <v>2782577</v>
          </cell>
        </row>
        <row r="2841">
          <cell r="B2841" t="str">
            <v>8CG91464VN</v>
          </cell>
          <cell r="C2841">
            <v>2787369</v>
          </cell>
        </row>
        <row r="2842">
          <cell r="B2842" t="str">
            <v>8CG91465CH</v>
          </cell>
          <cell r="C2842">
            <v>20424919</v>
          </cell>
        </row>
        <row r="2843">
          <cell r="B2843" t="str">
            <v>8CG914659X</v>
          </cell>
          <cell r="C2843">
            <v>20582547</v>
          </cell>
        </row>
        <row r="2844">
          <cell r="B2844" t="str">
            <v>8CG9146597</v>
          </cell>
          <cell r="C2844">
            <v>3031673</v>
          </cell>
        </row>
        <row r="2845">
          <cell r="B2845" t="str">
            <v>8CG914659G</v>
          </cell>
          <cell r="C2845">
            <v>20531464</v>
          </cell>
        </row>
        <row r="2846">
          <cell r="B2846" t="str">
            <v>8CG914658W</v>
          </cell>
          <cell r="C2846">
            <v>20062187</v>
          </cell>
        </row>
        <row r="2847">
          <cell r="B2847" t="str">
            <v>8CG9146592</v>
          </cell>
          <cell r="C2847">
            <v>20062187</v>
          </cell>
        </row>
        <row r="2848">
          <cell r="B2848" t="str">
            <v>8CG914658J</v>
          </cell>
          <cell r="C2848">
            <v>2786455</v>
          </cell>
        </row>
        <row r="2849">
          <cell r="B2849" t="str">
            <v>8CG91465FK</v>
          </cell>
          <cell r="C2849">
            <v>2851684</v>
          </cell>
        </row>
        <row r="2850">
          <cell r="B2850" t="str">
            <v>8CG91465CB</v>
          </cell>
          <cell r="C2850">
            <v>2786517</v>
          </cell>
        </row>
        <row r="2851">
          <cell r="B2851" t="str">
            <v>8CG91465C9</v>
          </cell>
          <cell r="C2851">
            <v>20533089</v>
          </cell>
        </row>
        <row r="2852">
          <cell r="B2852" t="str">
            <v>8CG91465FZ</v>
          </cell>
          <cell r="C2852">
            <v>20404711</v>
          </cell>
        </row>
        <row r="2853">
          <cell r="B2853" t="str">
            <v>8CG91464YB</v>
          </cell>
          <cell r="C2853">
            <v>2786500</v>
          </cell>
        </row>
        <row r="2854">
          <cell r="B2854" t="str">
            <v>8CG914659H</v>
          </cell>
          <cell r="C2854">
            <v>3031673</v>
          </cell>
        </row>
        <row r="2855">
          <cell r="B2855" t="str">
            <v>8CG914659D</v>
          </cell>
          <cell r="C2855">
            <v>2782577</v>
          </cell>
        </row>
        <row r="2856">
          <cell r="B2856" t="str">
            <v>8CG91465B6</v>
          </cell>
          <cell r="C2856">
            <v>20458971</v>
          </cell>
        </row>
        <row r="2857">
          <cell r="B2857" t="str">
            <v>8CG914659T</v>
          </cell>
          <cell r="C2857">
            <v>20424919</v>
          </cell>
        </row>
        <row r="2858">
          <cell r="B2858" t="str">
            <v>8CG9146581</v>
          </cell>
          <cell r="C2858">
            <v>2786541</v>
          </cell>
        </row>
        <row r="2859">
          <cell r="B2859" t="str">
            <v>8CG914659K</v>
          </cell>
          <cell r="C2859">
            <v>2786517</v>
          </cell>
        </row>
        <row r="2860">
          <cell r="B2860" t="str">
            <v>8CG9146591</v>
          </cell>
          <cell r="C2860">
            <v>20531464</v>
          </cell>
        </row>
        <row r="2861">
          <cell r="B2861" t="str">
            <v>8CG9146595</v>
          </cell>
          <cell r="C2861">
            <v>20531464</v>
          </cell>
        </row>
        <row r="2862">
          <cell r="B2862" t="str">
            <v>8CG91464XK</v>
          </cell>
          <cell r="C2862">
            <v>2923241</v>
          </cell>
        </row>
        <row r="2863">
          <cell r="B2863" t="str">
            <v>8CG91464XM</v>
          </cell>
          <cell r="C2863">
            <v>2786665</v>
          </cell>
        </row>
        <row r="2864">
          <cell r="B2864" t="str">
            <v>8CG91464X9</v>
          </cell>
          <cell r="C2864">
            <v>20017047</v>
          </cell>
        </row>
        <row r="2865">
          <cell r="B2865" t="str">
            <v>8CG91464WX</v>
          </cell>
          <cell r="C2865">
            <v>20531464</v>
          </cell>
        </row>
        <row r="2866">
          <cell r="B2866" t="str">
            <v>8CG91464X1</v>
          </cell>
          <cell r="C2866">
            <v>2812461</v>
          </cell>
        </row>
        <row r="2867">
          <cell r="B2867" t="str">
            <v>8CG91464Y3</v>
          </cell>
          <cell r="C2867">
            <v>20424919</v>
          </cell>
        </row>
        <row r="2868">
          <cell r="B2868" t="str">
            <v>8CG91464WN</v>
          </cell>
          <cell r="C2868">
            <v>20445390</v>
          </cell>
        </row>
        <row r="2869">
          <cell r="B2869" t="str">
            <v>8CG91464XW</v>
          </cell>
          <cell r="C2869">
            <v>20415547</v>
          </cell>
        </row>
        <row r="2870">
          <cell r="B2870" t="str">
            <v>8CG91464XC</v>
          </cell>
          <cell r="C2870">
            <v>2665025</v>
          </cell>
        </row>
        <row r="2871">
          <cell r="B2871" t="str">
            <v>8CG91464XH</v>
          </cell>
          <cell r="C2871">
            <v>2786665</v>
          </cell>
        </row>
        <row r="2872">
          <cell r="B2872" t="str">
            <v>8CG91464X8</v>
          </cell>
          <cell r="C2872">
            <v>2787369</v>
          </cell>
        </row>
        <row r="2873">
          <cell r="B2873" t="str">
            <v>8CG91464XB</v>
          </cell>
          <cell r="C2873">
            <v>20332805</v>
          </cell>
        </row>
        <row r="2874">
          <cell r="B2874" t="str">
            <v>8CG91464Y0</v>
          </cell>
          <cell r="C2874">
            <v>20405885</v>
          </cell>
        </row>
        <row r="2875">
          <cell r="B2875" t="str">
            <v>8CG91464XQ</v>
          </cell>
          <cell r="C2875">
            <v>20062187</v>
          </cell>
        </row>
        <row r="2876">
          <cell r="B2876" t="str">
            <v>8CG91464XJ</v>
          </cell>
          <cell r="C2876">
            <v>20419401</v>
          </cell>
        </row>
        <row r="2877">
          <cell r="B2877" t="str">
            <v>8CG91464X6</v>
          </cell>
          <cell r="C2877">
            <v>20062187</v>
          </cell>
        </row>
        <row r="2878">
          <cell r="B2878" t="str">
            <v>8CG91464XN</v>
          </cell>
          <cell r="C2878">
            <v>3031673</v>
          </cell>
        </row>
        <row r="2879">
          <cell r="B2879" t="str">
            <v>8CG91464XP</v>
          </cell>
          <cell r="C2879">
            <v>2812461</v>
          </cell>
        </row>
        <row r="2880">
          <cell r="B2880" t="str">
            <v>8CG91464WT</v>
          </cell>
          <cell r="C2880">
            <v>20536494</v>
          </cell>
        </row>
        <row r="2881">
          <cell r="B2881" t="str">
            <v>8CG91465C2</v>
          </cell>
          <cell r="C2881">
            <v>20414715</v>
          </cell>
        </row>
        <row r="2882">
          <cell r="B2882" t="str">
            <v>8CG914659F</v>
          </cell>
          <cell r="C2882">
            <v>3031673</v>
          </cell>
        </row>
        <row r="2883">
          <cell r="B2883" t="str">
            <v>8CG91464XR</v>
          </cell>
          <cell r="C2883">
            <v>20447684</v>
          </cell>
        </row>
        <row r="2884">
          <cell r="B2884" t="str">
            <v>8CG91465C3</v>
          </cell>
          <cell r="C2884">
            <v>2975195</v>
          </cell>
        </row>
        <row r="2885">
          <cell r="B2885" t="str">
            <v>8CG91465B5</v>
          </cell>
          <cell r="C2885">
            <v>2786517</v>
          </cell>
        </row>
        <row r="2886">
          <cell r="B2886" t="str">
            <v>8CG914658T</v>
          </cell>
          <cell r="C2886">
            <v>20404711</v>
          </cell>
        </row>
        <row r="2887">
          <cell r="B2887" t="str">
            <v>8CG91465B4</v>
          </cell>
          <cell r="C2887">
            <v>2786517</v>
          </cell>
        </row>
        <row r="2888">
          <cell r="B2888" t="str">
            <v>8CG91465B9</v>
          </cell>
          <cell r="C2888">
            <v>20414715</v>
          </cell>
        </row>
        <row r="2889">
          <cell r="B2889" t="str">
            <v>8CG91465BL</v>
          </cell>
          <cell r="C2889">
            <v>2782577</v>
          </cell>
        </row>
        <row r="2890">
          <cell r="B2890" t="str">
            <v>8CG91465BQ</v>
          </cell>
          <cell r="C2890">
            <v>20531464</v>
          </cell>
        </row>
        <row r="2891">
          <cell r="B2891" t="str">
            <v>8CG914659Y</v>
          </cell>
          <cell r="C2891">
            <v>20017047</v>
          </cell>
        </row>
        <row r="2892">
          <cell r="B2892" t="str">
            <v>8CG914658G</v>
          </cell>
          <cell r="C2892">
            <v>2787369</v>
          </cell>
        </row>
        <row r="2893">
          <cell r="B2893" t="str">
            <v>8CG91465CG</v>
          </cell>
          <cell r="C2893">
            <v>2786517</v>
          </cell>
        </row>
        <row r="2894">
          <cell r="B2894" t="str">
            <v>8CG91465B0</v>
          </cell>
          <cell r="C2894">
            <v>2786665</v>
          </cell>
        </row>
        <row r="2895">
          <cell r="B2895" t="str">
            <v>8CG914658Q</v>
          </cell>
          <cell r="C2895">
            <v>2812461</v>
          </cell>
        </row>
        <row r="2896">
          <cell r="B2896" t="str">
            <v>8CG914658X</v>
          </cell>
          <cell r="C2896">
            <v>2786517</v>
          </cell>
        </row>
        <row r="2897">
          <cell r="B2897" t="str">
            <v>8CG91465B1</v>
          </cell>
          <cell r="C2897">
            <v>20414715</v>
          </cell>
        </row>
        <row r="2898">
          <cell r="B2898" t="str">
            <v>8CG914659B</v>
          </cell>
          <cell r="C2898">
            <v>2815221</v>
          </cell>
        </row>
        <row r="2899">
          <cell r="B2899" t="str">
            <v>8CG91465BC</v>
          </cell>
          <cell r="C2899">
            <v>20431652</v>
          </cell>
        </row>
        <row r="2900">
          <cell r="B2900" t="str">
            <v>8CG914659Q</v>
          </cell>
          <cell r="C2900">
            <v>20431652</v>
          </cell>
        </row>
        <row r="2901">
          <cell r="B2901" t="str">
            <v>8CG9146582</v>
          </cell>
          <cell r="C2901">
            <v>20537194</v>
          </cell>
        </row>
        <row r="2902">
          <cell r="B2902" t="str">
            <v>8CG9146583</v>
          </cell>
          <cell r="C2902">
            <v>20539729</v>
          </cell>
        </row>
        <row r="2903">
          <cell r="B2903" t="str">
            <v>8CG91465B8</v>
          </cell>
          <cell r="C2903">
            <v>20062187</v>
          </cell>
        </row>
        <row r="2904">
          <cell r="B2904" t="str">
            <v>8CG914658V</v>
          </cell>
          <cell r="C2904">
            <v>2812461</v>
          </cell>
        </row>
        <row r="2905">
          <cell r="B2905" t="str">
            <v>8CG91464YS</v>
          </cell>
          <cell r="C2905">
            <v>2815221</v>
          </cell>
        </row>
        <row r="2906">
          <cell r="B2906" t="str">
            <v>8CG91465B3</v>
          </cell>
          <cell r="C2906">
            <v>2787369</v>
          </cell>
        </row>
        <row r="2907">
          <cell r="B2907" t="str">
            <v>8CG91464X5</v>
          </cell>
          <cell r="C2907">
            <v>2665025</v>
          </cell>
        </row>
        <row r="2908">
          <cell r="B2908" t="str">
            <v>8CG914658R</v>
          </cell>
          <cell r="C2908">
            <v>2805884</v>
          </cell>
        </row>
        <row r="2909">
          <cell r="B2909" t="str">
            <v>8CG91464YK</v>
          </cell>
          <cell r="C2909">
            <v>20424919</v>
          </cell>
        </row>
        <row r="2910">
          <cell r="B2910" t="str">
            <v>8CG91464Z1</v>
          </cell>
          <cell r="C2910">
            <v>2787369</v>
          </cell>
        </row>
        <row r="2911">
          <cell r="B2911" t="str">
            <v>8CG91464YR</v>
          </cell>
          <cell r="C2911">
            <v>20419401</v>
          </cell>
        </row>
        <row r="2912">
          <cell r="B2912" t="str">
            <v>8CG91464YY</v>
          </cell>
          <cell r="C2912">
            <v>20562980</v>
          </cell>
        </row>
        <row r="2913">
          <cell r="B2913" t="str">
            <v>8CG91464YG</v>
          </cell>
          <cell r="C2913">
            <v>20455956</v>
          </cell>
        </row>
        <row r="2914">
          <cell r="B2914" t="str">
            <v>8CG91464XY</v>
          </cell>
          <cell r="C2914">
            <v>20431652</v>
          </cell>
        </row>
        <row r="2915">
          <cell r="B2915" t="str">
            <v>8CG91464Y9</v>
          </cell>
          <cell r="C2915">
            <v>2786517</v>
          </cell>
        </row>
        <row r="2916">
          <cell r="B2916" t="str">
            <v>8CG91464Z3</v>
          </cell>
          <cell r="C2916">
            <v>20424919</v>
          </cell>
        </row>
        <row r="2917">
          <cell r="B2917" t="str">
            <v>8CG91464YP</v>
          </cell>
          <cell r="C2917">
            <v>2851684</v>
          </cell>
        </row>
        <row r="2918">
          <cell r="B2918" t="str">
            <v>8CG91464X7</v>
          </cell>
          <cell r="C2918">
            <v>2851684</v>
          </cell>
        </row>
        <row r="2919">
          <cell r="B2919" t="str">
            <v>8CG91464XS</v>
          </cell>
          <cell r="C2919">
            <v>2782577</v>
          </cell>
        </row>
        <row r="2920">
          <cell r="B2920" t="str">
            <v>8CG91464YW</v>
          </cell>
          <cell r="C2920">
            <v>20531464</v>
          </cell>
        </row>
        <row r="2921">
          <cell r="B2921" t="str">
            <v>8CG91464YQ</v>
          </cell>
          <cell r="C2921">
            <v>2851684</v>
          </cell>
        </row>
        <row r="2922">
          <cell r="B2922" t="str">
            <v>8CG91464W6</v>
          </cell>
          <cell r="C2922">
            <v>2851684</v>
          </cell>
        </row>
        <row r="2923">
          <cell r="B2923" t="str">
            <v>8CG91464YT</v>
          </cell>
          <cell r="C2923">
            <v>2815221</v>
          </cell>
        </row>
        <row r="2924">
          <cell r="B2924" t="str">
            <v>8CG91464Z0</v>
          </cell>
          <cell r="C2924">
            <v>2815221</v>
          </cell>
        </row>
        <row r="2925">
          <cell r="B2925" t="str">
            <v>8CG91464YL</v>
          </cell>
          <cell r="C2925">
            <v>20017047</v>
          </cell>
        </row>
        <row r="2926">
          <cell r="B2926" t="str">
            <v>8CG91465BN</v>
          </cell>
          <cell r="C2926">
            <v>2786517</v>
          </cell>
        </row>
        <row r="2927">
          <cell r="B2927" t="str">
            <v>8CG91464YZ</v>
          </cell>
          <cell r="C2927">
            <v>2953622</v>
          </cell>
        </row>
        <row r="2928">
          <cell r="B2928" t="str">
            <v>8CG91464Y7</v>
          </cell>
          <cell r="C2928">
            <v>2786517</v>
          </cell>
        </row>
        <row r="2929">
          <cell r="B2929" t="str">
            <v>8CG914659S</v>
          </cell>
          <cell r="C2929">
            <v>2805501</v>
          </cell>
        </row>
        <row r="2930">
          <cell r="B2930" t="str">
            <v>8CG91465BY</v>
          </cell>
          <cell r="C2930">
            <v>20431652</v>
          </cell>
        </row>
        <row r="2931">
          <cell r="B2931" t="str">
            <v>8CG91465BP</v>
          </cell>
          <cell r="C2931">
            <v>20528699</v>
          </cell>
        </row>
        <row r="2932">
          <cell r="B2932" t="str">
            <v>8CG91465B7</v>
          </cell>
          <cell r="C2932">
            <v>2786517</v>
          </cell>
        </row>
        <row r="2933">
          <cell r="B2933" t="str">
            <v>8CG9146599</v>
          </cell>
          <cell r="C2933">
            <v>3031673</v>
          </cell>
        </row>
        <row r="2934">
          <cell r="B2934" t="str">
            <v>8CG91465BT</v>
          </cell>
          <cell r="C2934">
            <v>2782577</v>
          </cell>
        </row>
        <row r="2935">
          <cell r="B2935" t="str">
            <v>8CG91464YM</v>
          </cell>
          <cell r="C2935">
            <v>2812461</v>
          </cell>
        </row>
        <row r="2936">
          <cell r="B2936" t="str">
            <v>8CG91464YJ</v>
          </cell>
          <cell r="C2936">
            <v>3031673</v>
          </cell>
        </row>
        <row r="2937">
          <cell r="B2937" t="str">
            <v>8CG9146594</v>
          </cell>
          <cell r="C2937">
            <v>20400730</v>
          </cell>
        </row>
        <row r="2938">
          <cell r="B2938" t="str">
            <v>8CG91465FB</v>
          </cell>
          <cell r="C2938">
            <v>2786517</v>
          </cell>
        </row>
        <row r="2939">
          <cell r="B2939" t="str">
            <v>8CG91464XF</v>
          </cell>
          <cell r="C2939">
            <v>2815993</v>
          </cell>
        </row>
        <row r="2940">
          <cell r="B2940" t="str">
            <v>8CG914658H</v>
          </cell>
          <cell r="C2940">
            <v>2805501</v>
          </cell>
        </row>
        <row r="2941">
          <cell r="B2941" t="str">
            <v>8CG91464WM</v>
          </cell>
          <cell r="C2941">
            <v>2848736</v>
          </cell>
        </row>
        <row r="2942">
          <cell r="B2942" t="str">
            <v>8CG9146593</v>
          </cell>
          <cell r="C2942">
            <v>20537260</v>
          </cell>
        </row>
        <row r="2943">
          <cell r="B2943" t="str">
            <v>8CG914659R</v>
          </cell>
          <cell r="C2943">
            <v>2665025</v>
          </cell>
        </row>
        <row r="2944">
          <cell r="B2944" t="str">
            <v>8CG91465BV</v>
          </cell>
          <cell r="C2944">
            <v>2805884</v>
          </cell>
        </row>
        <row r="2945">
          <cell r="B2945" t="str">
            <v>8CG91464XZ</v>
          </cell>
          <cell r="C2945">
            <v>2786541</v>
          </cell>
        </row>
        <row r="2946">
          <cell r="B2946" t="str">
            <v>8CG91465DP</v>
          </cell>
          <cell r="C2946">
            <v>20533089</v>
          </cell>
        </row>
        <row r="2947">
          <cell r="B2947" t="str">
            <v>8CG91464XD</v>
          </cell>
          <cell r="C2947">
            <v>2786517</v>
          </cell>
        </row>
        <row r="2948">
          <cell r="B2948" t="str">
            <v>8CG91465CZ</v>
          </cell>
          <cell r="C2948">
            <v>2779808</v>
          </cell>
        </row>
        <row r="2949">
          <cell r="B2949" t="str">
            <v>8CG914657R</v>
          </cell>
          <cell r="C2949">
            <v>20419401</v>
          </cell>
        </row>
        <row r="2950">
          <cell r="B2950" t="str">
            <v>8CG914657T</v>
          </cell>
          <cell r="C2950">
            <v>2665025</v>
          </cell>
        </row>
        <row r="2951">
          <cell r="B2951" t="str">
            <v>8CG914657V</v>
          </cell>
          <cell r="C2951">
            <v>2782577</v>
          </cell>
        </row>
        <row r="2952">
          <cell r="B2952" t="str">
            <v>8CG91464VK</v>
          </cell>
          <cell r="C2952">
            <v>2786517</v>
          </cell>
        </row>
        <row r="2953">
          <cell r="B2953" t="str">
            <v>8CG91464WP</v>
          </cell>
          <cell r="C2953">
            <v>2815950</v>
          </cell>
        </row>
        <row r="2954">
          <cell r="B2954" t="str">
            <v>8CG91465BD</v>
          </cell>
          <cell r="C2954">
            <v>2817945</v>
          </cell>
        </row>
        <row r="2955">
          <cell r="B2955" t="str">
            <v>8CG91465BF</v>
          </cell>
          <cell r="C2955">
            <v>20537475</v>
          </cell>
        </row>
        <row r="2956">
          <cell r="B2956" t="str">
            <v>8CG9146585</v>
          </cell>
          <cell r="C2956">
            <v>20533089</v>
          </cell>
        </row>
        <row r="2957">
          <cell r="B2957" t="str">
            <v>8CG91465DB</v>
          </cell>
          <cell r="C2957">
            <v>2786517</v>
          </cell>
        </row>
        <row r="2958">
          <cell r="B2958" t="str">
            <v>8CG914659W</v>
          </cell>
          <cell r="C2958">
            <v>20404711</v>
          </cell>
        </row>
        <row r="2959">
          <cell r="B2959" t="str">
            <v>8CG91464YN</v>
          </cell>
          <cell r="C2959">
            <v>20537080</v>
          </cell>
        </row>
        <row r="2960">
          <cell r="B2960" t="str">
            <v>8CG91465BR</v>
          </cell>
          <cell r="C2960">
            <v>20404711</v>
          </cell>
        </row>
        <row r="2961">
          <cell r="B2961" t="str">
            <v>8CG91464Y2</v>
          </cell>
          <cell r="C2961">
            <v>20404711</v>
          </cell>
        </row>
        <row r="2962">
          <cell r="B2962" t="str">
            <v>8CG91465G4</v>
          </cell>
          <cell r="C2962">
            <v>2786500</v>
          </cell>
        </row>
        <row r="2963">
          <cell r="B2963" t="str">
            <v>8CG91465BJ</v>
          </cell>
          <cell r="C2963">
            <v>20380970</v>
          </cell>
        </row>
        <row r="2964">
          <cell r="B2964" t="str">
            <v>8CG9146584</v>
          </cell>
          <cell r="C2964">
            <v>20404711</v>
          </cell>
        </row>
        <row r="2965">
          <cell r="B2965" t="str">
            <v>8CG91464VR</v>
          </cell>
          <cell r="C2965">
            <v>2786517</v>
          </cell>
        </row>
        <row r="2966">
          <cell r="B2966" t="str">
            <v>8CG914657S</v>
          </cell>
          <cell r="C2966">
            <v>2805501</v>
          </cell>
        </row>
        <row r="2967">
          <cell r="B2967" t="str">
            <v>8CG91464VT</v>
          </cell>
          <cell r="C2967">
            <v>2786541</v>
          </cell>
        </row>
        <row r="2968">
          <cell r="B2968" t="str">
            <v>8CG91464XV</v>
          </cell>
          <cell r="C2968">
            <v>2787369</v>
          </cell>
        </row>
        <row r="2969">
          <cell r="B2969" t="str">
            <v>8CG91464Y5</v>
          </cell>
          <cell r="C2969">
            <v>2938900</v>
          </cell>
        </row>
        <row r="2970">
          <cell r="B2970" t="str">
            <v>8CG9146596</v>
          </cell>
          <cell r="C2970">
            <v>20431652</v>
          </cell>
        </row>
        <row r="2971">
          <cell r="B2971" t="str">
            <v>8CG91465B2</v>
          </cell>
          <cell r="C2971">
            <v>20263942</v>
          </cell>
        </row>
        <row r="2972">
          <cell r="B2972" t="str">
            <v>8CG914658Z</v>
          </cell>
          <cell r="C2972">
            <v>3031673</v>
          </cell>
        </row>
        <row r="2973">
          <cell r="B2973" t="str">
            <v>8CG91464VP</v>
          </cell>
          <cell r="C2973">
            <v>20404711</v>
          </cell>
        </row>
        <row r="2974">
          <cell r="B2974" t="str">
            <v>8CG914659M</v>
          </cell>
          <cell r="C2974">
            <v>2786517</v>
          </cell>
        </row>
        <row r="2975">
          <cell r="B2975" t="str">
            <v>8CG91465CT</v>
          </cell>
          <cell r="C2975">
            <v>20536514</v>
          </cell>
        </row>
        <row r="2976">
          <cell r="B2976" t="str">
            <v>8CG91465BB</v>
          </cell>
          <cell r="C2976">
            <v>3031673</v>
          </cell>
        </row>
        <row r="2977">
          <cell r="B2977" t="str">
            <v>8CG91464VC</v>
          </cell>
          <cell r="C2977">
            <v>2786517</v>
          </cell>
        </row>
        <row r="2978">
          <cell r="B2978" t="str">
            <v>8CG91465FH</v>
          </cell>
          <cell r="C2978">
            <v>20455956</v>
          </cell>
        </row>
        <row r="2979">
          <cell r="B2979" t="str">
            <v>8CG91465C1</v>
          </cell>
          <cell r="C2979">
            <v>20536916</v>
          </cell>
        </row>
        <row r="2980">
          <cell r="B2980" t="str">
            <v>8CG91465F7</v>
          </cell>
          <cell r="C2980">
            <v>2786517</v>
          </cell>
        </row>
        <row r="2981">
          <cell r="B2981" t="str">
            <v>8CG91465CX</v>
          </cell>
          <cell r="C2981">
            <v>3031673</v>
          </cell>
        </row>
        <row r="2982">
          <cell r="B2982" t="str">
            <v>8CG91464XL</v>
          </cell>
          <cell r="C2982">
            <v>20512094</v>
          </cell>
        </row>
        <row r="2983">
          <cell r="B2983" t="str">
            <v>8CG91464WC</v>
          </cell>
          <cell r="C2983">
            <v>2786665</v>
          </cell>
        </row>
        <row r="2984">
          <cell r="B2984" t="str">
            <v>8CG91465FG</v>
          </cell>
          <cell r="C2984">
            <v>20081924</v>
          </cell>
        </row>
        <row r="2985">
          <cell r="B2985" t="str">
            <v>5CD9167P75</v>
          </cell>
          <cell r="C2985">
            <v>20425464</v>
          </cell>
        </row>
        <row r="2986">
          <cell r="B2986" t="str">
            <v>5CD9167P94</v>
          </cell>
          <cell r="C2986">
            <v>20357325</v>
          </cell>
        </row>
        <row r="2987">
          <cell r="B2987" t="str">
            <v>5CD9167P74</v>
          </cell>
          <cell r="C2987">
            <v>20321454</v>
          </cell>
        </row>
        <row r="2988">
          <cell r="B2988" t="str">
            <v>5CD9167P90</v>
          </cell>
          <cell r="C2988">
            <v>20330403</v>
          </cell>
        </row>
        <row r="2989">
          <cell r="B2989" t="str">
            <v>5CD9167P82</v>
          </cell>
          <cell r="C2989">
            <v>20540846</v>
          </cell>
        </row>
        <row r="2990">
          <cell r="B2990" t="str">
            <v>5CD9167P85</v>
          </cell>
          <cell r="C2990">
            <v>20416473</v>
          </cell>
        </row>
        <row r="2991">
          <cell r="B2991" t="str">
            <v>5CD001206Y</v>
          </cell>
          <cell r="C2991">
            <v>20090795</v>
          </cell>
        </row>
        <row r="2992">
          <cell r="B2992" t="str">
            <v>5CD0012047</v>
          </cell>
          <cell r="C2992">
            <v>20077941</v>
          </cell>
        </row>
        <row r="2993">
          <cell r="B2993" t="str">
            <v>5CD00120XT</v>
          </cell>
          <cell r="C2993">
            <v>20009884</v>
          </cell>
        </row>
        <row r="2994">
          <cell r="B2994" t="str">
            <v>5CD00120F2</v>
          </cell>
          <cell r="C2994">
            <v>20037921</v>
          </cell>
        </row>
        <row r="2995">
          <cell r="B2995" t="str">
            <v>5CD00120LD</v>
          </cell>
          <cell r="C2995">
            <v>3058651</v>
          </cell>
        </row>
        <row r="2996">
          <cell r="B2996" t="str">
            <v>5CD00120DS</v>
          </cell>
          <cell r="C2996">
            <v>3057765</v>
          </cell>
        </row>
        <row r="2997">
          <cell r="B2997" t="str">
            <v>5CD001205P</v>
          </cell>
          <cell r="C2997">
            <v>20009362</v>
          </cell>
        </row>
        <row r="2998">
          <cell r="B2998" t="str">
            <v>5CD00120NK</v>
          </cell>
          <cell r="C2998">
            <v>20423619</v>
          </cell>
        </row>
        <row r="2999">
          <cell r="B2999" t="str">
            <v>5CD00120FT</v>
          </cell>
          <cell r="C2999">
            <v>2859368</v>
          </cell>
        </row>
        <row r="3000">
          <cell r="B3000" t="str">
            <v>5CD00120RP</v>
          </cell>
          <cell r="C3000">
            <v>20064620</v>
          </cell>
        </row>
        <row r="3001">
          <cell r="B3001" t="str">
            <v>5CD0012034</v>
          </cell>
          <cell r="C3001">
            <v>2880636</v>
          </cell>
        </row>
        <row r="3002">
          <cell r="B3002" t="str">
            <v>5CD0012089</v>
          </cell>
          <cell r="C3002">
            <v>20005750</v>
          </cell>
        </row>
        <row r="3003">
          <cell r="B3003" t="str">
            <v>5CD00120JK</v>
          </cell>
          <cell r="C3003">
            <v>20070242</v>
          </cell>
        </row>
        <row r="3004">
          <cell r="B3004" t="str">
            <v>5CD00120D6</v>
          </cell>
          <cell r="C3004">
            <v>20049587</v>
          </cell>
        </row>
        <row r="3005">
          <cell r="B3005" t="str">
            <v>5CD0012064</v>
          </cell>
          <cell r="C3005">
            <v>3032269</v>
          </cell>
        </row>
        <row r="3006">
          <cell r="B3006" t="str">
            <v>5CD001208Z</v>
          </cell>
          <cell r="C3006">
            <v>2929840</v>
          </cell>
        </row>
        <row r="3007">
          <cell r="B3007" t="str">
            <v>5CD00120CH</v>
          </cell>
          <cell r="C3007">
            <v>20375382</v>
          </cell>
        </row>
        <row r="3008">
          <cell r="B3008" t="str">
            <v>5CD00120LT</v>
          </cell>
          <cell r="C3008">
            <v>20047513</v>
          </cell>
        </row>
        <row r="3009">
          <cell r="B3009" t="str">
            <v>5CD0011ZYN</v>
          </cell>
          <cell r="C3009">
            <v>3040934</v>
          </cell>
        </row>
        <row r="3010">
          <cell r="B3010" t="str">
            <v>5CD00120DH</v>
          </cell>
          <cell r="C3010">
            <v>20145023</v>
          </cell>
        </row>
        <row r="3011">
          <cell r="B3011" t="str">
            <v>5CD00120C3</v>
          </cell>
          <cell r="C3011">
            <v>3049594</v>
          </cell>
        </row>
        <row r="3012">
          <cell r="B3012" t="str">
            <v>5CD00120NT</v>
          </cell>
          <cell r="C3012">
            <v>3050978</v>
          </cell>
        </row>
        <row r="3013">
          <cell r="B3013" t="str">
            <v>5CD001207T</v>
          </cell>
          <cell r="C3013">
            <v>20284778</v>
          </cell>
        </row>
        <row r="3014">
          <cell r="B3014" t="str">
            <v>5CD00120CT</v>
          </cell>
          <cell r="C3014">
            <v>20539870</v>
          </cell>
        </row>
        <row r="3015">
          <cell r="B3015" t="str">
            <v>5CD001204Q</v>
          </cell>
          <cell r="C3015">
            <v>20064627</v>
          </cell>
        </row>
        <row r="3016">
          <cell r="B3016" t="str">
            <v>5CD00120W0</v>
          </cell>
          <cell r="C3016">
            <v>20097758</v>
          </cell>
        </row>
        <row r="3017">
          <cell r="B3017" t="str">
            <v>5CD001205T</v>
          </cell>
          <cell r="C3017">
            <v>20097758</v>
          </cell>
        </row>
        <row r="3018">
          <cell r="B3018" t="str">
            <v>5CD001201Q</v>
          </cell>
          <cell r="C3018">
            <v>20034551</v>
          </cell>
        </row>
        <row r="3019">
          <cell r="B3019" t="str">
            <v>5CD001201V</v>
          </cell>
          <cell r="C3019">
            <v>20522561</v>
          </cell>
        </row>
        <row r="3020">
          <cell r="B3020" t="str">
            <v>5CD00120SN</v>
          </cell>
          <cell r="C3020">
            <v>2876088</v>
          </cell>
        </row>
        <row r="3021">
          <cell r="B3021" t="str">
            <v>5CD0011ZZT</v>
          </cell>
          <cell r="C3021">
            <v>3058655</v>
          </cell>
        </row>
        <row r="3022">
          <cell r="B3022" t="str">
            <v>5CD00120DL</v>
          </cell>
          <cell r="C3022">
            <v>20014708</v>
          </cell>
        </row>
        <row r="3023">
          <cell r="B3023" t="str">
            <v>5CD001209D</v>
          </cell>
          <cell r="C3023">
            <v>20030154</v>
          </cell>
        </row>
        <row r="3024">
          <cell r="B3024" t="str">
            <v>5CD001205H</v>
          </cell>
          <cell r="C3024">
            <v>2922037</v>
          </cell>
        </row>
        <row r="3025">
          <cell r="B3025" t="str">
            <v>5CD001205S</v>
          </cell>
          <cell r="C3025">
            <v>20008178</v>
          </cell>
        </row>
        <row r="3026">
          <cell r="B3026" t="str">
            <v>5CD00120FK</v>
          </cell>
          <cell r="C3026">
            <v>20033934</v>
          </cell>
        </row>
        <row r="3027">
          <cell r="B3027" t="str">
            <v>5CD0012060</v>
          </cell>
          <cell r="C3027">
            <v>2883902</v>
          </cell>
        </row>
        <row r="3028">
          <cell r="B3028" t="str">
            <v>5CD0012096</v>
          </cell>
          <cell r="C3028">
            <v>2909479</v>
          </cell>
        </row>
        <row r="3029">
          <cell r="B3029" t="str">
            <v>5CD00120FX</v>
          </cell>
          <cell r="C3029">
            <v>2888874</v>
          </cell>
        </row>
        <row r="3030">
          <cell r="B3030" t="str">
            <v>5CD00120GG</v>
          </cell>
          <cell r="C3030">
            <v>2878880</v>
          </cell>
        </row>
        <row r="3031">
          <cell r="B3031" t="str">
            <v>5CD00120F0</v>
          </cell>
          <cell r="C3031">
            <v>2914443</v>
          </cell>
        </row>
        <row r="3032">
          <cell r="B3032" t="str">
            <v>5CD00120HC</v>
          </cell>
          <cell r="C3032">
            <v>2932888</v>
          </cell>
        </row>
        <row r="3033">
          <cell r="B3033" t="str">
            <v>5CD00120F4</v>
          </cell>
          <cell r="C3033">
            <v>2895143</v>
          </cell>
        </row>
        <row r="3034">
          <cell r="B3034" t="str">
            <v>5CD00120GV</v>
          </cell>
          <cell r="C3034">
            <v>2884288</v>
          </cell>
        </row>
        <row r="3035">
          <cell r="B3035" t="str">
            <v>5CD00120D3</v>
          </cell>
          <cell r="C3035">
            <v>2865067</v>
          </cell>
        </row>
        <row r="3036">
          <cell r="B3036" t="str">
            <v>5CD00120BF</v>
          </cell>
          <cell r="C3036">
            <v>2887272</v>
          </cell>
        </row>
        <row r="3037">
          <cell r="B3037" t="str">
            <v>5CD0011ZZK</v>
          </cell>
          <cell r="C3037">
            <v>2870518</v>
          </cell>
        </row>
        <row r="3038">
          <cell r="B3038" t="str">
            <v>5CD00120FS</v>
          </cell>
          <cell r="C3038">
            <v>3040488</v>
          </cell>
        </row>
        <row r="3039">
          <cell r="B3039" t="str">
            <v>5CD00120G3</v>
          </cell>
          <cell r="C3039">
            <v>20151939</v>
          </cell>
        </row>
        <row r="3040">
          <cell r="B3040" t="str">
            <v>5CD001208L</v>
          </cell>
          <cell r="C3040">
            <v>2875451</v>
          </cell>
        </row>
        <row r="3041">
          <cell r="B3041" t="str">
            <v>5CD00120TM</v>
          </cell>
          <cell r="C3041">
            <v>20497733</v>
          </cell>
        </row>
        <row r="3042">
          <cell r="B3042" t="str">
            <v>5CD001209B</v>
          </cell>
          <cell r="C3042">
            <v>2926915</v>
          </cell>
        </row>
        <row r="3043">
          <cell r="B3043" t="str">
            <v>5CD00120F5</v>
          </cell>
          <cell r="C3043">
            <v>2891794</v>
          </cell>
        </row>
        <row r="3044">
          <cell r="B3044" t="str">
            <v>5CD00120CX</v>
          </cell>
          <cell r="C3044">
            <v>2957642</v>
          </cell>
        </row>
        <row r="3045">
          <cell r="B3045" t="str">
            <v>5CD0012067</v>
          </cell>
          <cell r="C3045">
            <v>2951450</v>
          </cell>
        </row>
        <row r="3046">
          <cell r="B3046" t="str">
            <v>5CD00120HG</v>
          </cell>
          <cell r="C3046">
            <v>2857212</v>
          </cell>
        </row>
        <row r="3047">
          <cell r="B3047" t="str">
            <v>5CD00120FD</v>
          </cell>
          <cell r="C3047">
            <v>20315777</v>
          </cell>
        </row>
        <row r="3048">
          <cell r="B3048" t="str">
            <v>5CD0012030</v>
          </cell>
          <cell r="C3048">
            <v>20070579</v>
          </cell>
        </row>
        <row r="3049">
          <cell r="B3049" t="str">
            <v>5CD00120HP</v>
          </cell>
          <cell r="C3049">
            <v>2895236</v>
          </cell>
        </row>
        <row r="3050">
          <cell r="B3050" t="str">
            <v>5CD00120QB</v>
          </cell>
          <cell r="C3050">
            <v>3049193</v>
          </cell>
        </row>
        <row r="3051">
          <cell r="B3051" t="str">
            <v>5CD00120PR</v>
          </cell>
          <cell r="C3051">
            <v>2882833</v>
          </cell>
        </row>
        <row r="3052">
          <cell r="B3052" t="str">
            <v>5CD00120H8</v>
          </cell>
          <cell r="C3052">
            <v>2885661</v>
          </cell>
        </row>
        <row r="3053">
          <cell r="B3053" t="str">
            <v>5CD001209P</v>
          </cell>
          <cell r="C3053">
            <v>2863397</v>
          </cell>
        </row>
        <row r="3054">
          <cell r="B3054" t="str">
            <v>5CD00120FG</v>
          </cell>
          <cell r="C3054">
            <v>3025984</v>
          </cell>
        </row>
        <row r="3055">
          <cell r="B3055" t="str">
            <v>5CD00120DZ</v>
          </cell>
          <cell r="C3055">
            <v>2876678</v>
          </cell>
        </row>
        <row r="3056">
          <cell r="B3056" t="str">
            <v>5CD001204B</v>
          </cell>
          <cell r="C3056">
            <v>2871537</v>
          </cell>
        </row>
        <row r="3057">
          <cell r="B3057" t="str">
            <v>5CD00120GJ</v>
          </cell>
          <cell r="C3057">
            <v>2902633</v>
          </cell>
        </row>
        <row r="3058">
          <cell r="B3058" t="str">
            <v>5CD001203K</v>
          </cell>
          <cell r="C3058">
            <v>2893644</v>
          </cell>
        </row>
        <row r="3059">
          <cell r="B3059" t="str">
            <v>5CD0011ZY3</v>
          </cell>
          <cell r="C3059">
            <v>20020054</v>
          </cell>
        </row>
        <row r="3060">
          <cell r="B3060" t="str">
            <v>5CD00120CY</v>
          </cell>
          <cell r="C3060">
            <v>20058844</v>
          </cell>
        </row>
        <row r="3061">
          <cell r="B3061" t="str">
            <v>5CD00120HX</v>
          </cell>
          <cell r="C3061">
            <v>2868737</v>
          </cell>
        </row>
        <row r="3062">
          <cell r="B3062" t="str">
            <v>5CD00120G5</v>
          </cell>
          <cell r="C3062">
            <v>2894861</v>
          </cell>
        </row>
        <row r="3063">
          <cell r="B3063" t="str">
            <v>5CD0012051</v>
          </cell>
          <cell r="C3063">
            <v>2899967</v>
          </cell>
        </row>
        <row r="3064">
          <cell r="B3064" t="str">
            <v>5CD001200G</v>
          </cell>
          <cell r="C3064">
            <v>20150019</v>
          </cell>
        </row>
        <row r="3065">
          <cell r="B3065" t="str">
            <v>5CD0012029</v>
          </cell>
          <cell r="C3065">
            <v>2871759</v>
          </cell>
        </row>
        <row r="3066">
          <cell r="B3066" t="str">
            <v>5CD0011ZX6</v>
          </cell>
          <cell r="C3066">
            <v>20329987</v>
          </cell>
        </row>
        <row r="3067">
          <cell r="B3067" t="str">
            <v>5CD00120DP</v>
          </cell>
          <cell r="C3067">
            <v>20030688</v>
          </cell>
        </row>
        <row r="3068">
          <cell r="B3068" t="str">
            <v>5CD001204Y</v>
          </cell>
          <cell r="C3068">
            <v>20515665</v>
          </cell>
        </row>
        <row r="3069">
          <cell r="B3069" t="str">
            <v>5CD001202G</v>
          </cell>
          <cell r="C3069">
            <v>2875128</v>
          </cell>
        </row>
        <row r="3070">
          <cell r="B3070" t="str">
            <v>5CD001202F</v>
          </cell>
          <cell r="C3070">
            <v>20038247</v>
          </cell>
        </row>
        <row r="3071">
          <cell r="B3071" t="str">
            <v>5CD001206D</v>
          </cell>
          <cell r="C3071">
            <v>3051112</v>
          </cell>
        </row>
        <row r="3072">
          <cell r="B3072" t="str">
            <v>5CD00120CS</v>
          </cell>
          <cell r="C3072">
            <v>20027513</v>
          </cell>
        </row>
        <row r="3073">
          <cell r="B3073" t="str">
            <v>5CD0011ZXZ</v>
          </cell>
          <cell r="C3073">
            <v>20507118</v>
          </cell>
        </row>
        <row r="3074">
          <cell r="B3074" t="str">
            <v>5CD00120D1</v>
          </cell>
          <cell r="C3074">
            <v>20030153</v>
          </cell>
        </row>
        <row r="3075">
          <cell r="B3075" t="str">
            <v>5CD00120L6</v>
          </cell>
          <cell r="C3075">
            <v>20044996</v>
          </cell>
        </row>
        <row r="3076">
          <cell r="B3076" t="str">
            <v>5CD001204D</v>
          </cell>
          <cell r="C3076">
            <v>2852242</v>
          </cell>
        </row>
        <row r="3077">
          <cell r="B3077" t="str">
            <v>5CD001206V</v>
          </cell>
          <cell r="C3077">
            <v>20097758</v>
          </cell>
        </row>
        <row r="3078">
          <cell r="B3078" t="str">
            <v>5CD001206Q</v>
          </cell>
          <cell r="C3078">
            <v>2885377</v>
          </cell>
        </row>
        <row r="3079">
          <cell r="B3079" t="str">
            <v>5CD0012022</v>
          </cell>
          <cell r="C3079">
            <v>2893419</v>
          </cell>
        </row>
        <row r="3080">
          <cell r="B3080" t="str">
            <v>5CD001209S</v>
          </cell>
          <cell r="C3080">
            <v>20091349</v>
          </cell>
        </row>
        <row r="3081">
          <cell r="B3081" t="str">
            <v>5CD0011ZZL</v>
          </cell>
          <cell r="C3081">
            <v>20107117</v>
          </cell>
        </row>
        <row r="3082">
          <cell r="B3082" t="str">
            <v>5CD001202L</v>
          </cell>
          <cell r="C3082">
            <v>2873521</v>
          </cell>
        </row>
        <row r="3083">
          <cell r="B3083" t="str">
            <v>5CD00120GM</v>
          </cell>
          <cell r="C3083">
            <v>2914232</v>
          </cell>
        </row>
        <row r="3084">
          <cell r="B3084" t="str">
            <v>5CD0011ZZ1</v>
          </cell>
          <cell r="C3084">
            <v>20008112</v>
          </cell>
        </row>
        <row r="3085">
          <cell r="B3085" t="str">
            <v>5CD00120H6</v>
          </cell>
          <cell r="C3085">
            <v>2961732</v>
          </cell>
        </row>
        <row r="3086">
          <cell r="B3086" t="str">
            <v>5CD001203N</v>
          </cell>
          <cell r="C3086">
            <v>20042103</v>
          </cell>
        </row>
        <row r="3087">
          <cell r="B3087" t="str">
            <v>5CD001203Q</v>
          </cell>
          <cell r="C3087">
            <v>20531065</v>
          </cell>
        </row>
        <row r="3088">
          <cell r="B3088" t="str">
            <v>5CD00120G8</v>
          </cell>
          <cell r="C3088">
            <v>20011346</v>
          </cell>
        </row>
        <row r="3089">
          <cell r="B3089" t="str">
            <v>5CD00120GR</v>
          </cell>
          <cell r="C3089">
            <v>2855293</v>
          </cell>
        </row>
        <row r="3090">
          <cell r="B3090" t="str">
            <v>5CD00120CP</v>
          </cell>
          <cell r="C3090">
            <v>2895264</v>
          </cell>
        </row>
        <row r="3091">
          <cell r="B3091" t="str">
            <v>5CD00120FJ</v>
          </cell>
          <cell r="C3091">
            <v>2903987</v>
          </cell>
        </row>
        <row r="3092">
          <cell r="B3092" t="str">
            <v>5CD00120S4</v>
          </cell>
          <cell r="C3092">
            <v>2850726</v>
          </cell>
        </row>
        <row r="3093">
          <cell r="B3093" t="str">
            <v>5CD00120FP</v>
          </cell>
          <cell r="C3093">
            <v>2879343</v>
          </cell>
        </row>
        <row r="3094">
          <cell r="B3094" t="str">
            <v>5CD00120SY</v>
          </cell>
          <cell r="C3094">
            <v>3047755</v>
          </cell>
        </row>
        <row r="3095">
          <cell r="B3095" t="str">
            <v>5CD0012074</v>
          </cell>
          <cell r="C3095">
            <v>3039694</v>
          </cell>
        </row>
        <row r="3096">
          <cell r="B3096" t="str">
            <v>5CD001206C</v>
          </cell>
          <cell r="C3096">
            <v>2922862</v>
          </cell>
        </row>
        <row r="3097">
          <cell r="B3097" t="str">
            <v>5CD00120N1</v>
          </cell>
          <cell r="C3097">
            <v>2890182</v>
          </cell>
        </row>
        <row r="3098">
          <cell r="B3098" t="str">
            <v>5CD00120T4</v>
          </cell>
          <cell r="C3098">
            <v>2891514</v>
          </cell>
        </row>
        <row r="3099">
          <cell r="B3099" t="str">
            <v>5CD0012011</v>
          </cell>
          <cell r="C3099">
            <v>2908232</v>
          </cell>
        </row>
        <row r="3100">
          <cell r="B3100" t="str">
            <v>5CD001208V</v>
          </cell>
          <cell r="C3100">
            <v>3023481</v>
          </cell>
        </row>
        <row r="3101">
          <cell r="B3101" t="str">
            <v>5CD00120VY</v>
          </cell>
          <cell r="C3101">
            <v>20105112</v>
          </cell>
        </row>
        <row r="3102">
          <cell r="B3102" t="str">
            <v>5CD00120DY</v>
          </cell>
          <cell r="C3102">
            <v>2873569</v>
          </cell>
        </row>
        <row r="3103">
          <cell r="B3103" t="str">
            <v>5CD00120WD</v>
          </cell>
          <cell r="C3103">
            <v>20529419</v>
          </cell>
        </row>
        <row r="3104">
          <cell r="B3104" t="str">
            <v>5CD00120BC</v>
          </cell>
          <cell r="C3104">
            <v>2909185</v>
          </cell>
        </row>
        <row r="3105">
          <cell r="B3105" t="str">
            <v>5CD001202M</v>
          </cell>
          <cell r="C3105">
            <v>2902875</v>
          </cell>
        </row>
        <row r="3106">
          <cell r="B3106" t="str">
            <v>5CD001204G</v>
          </cell>
          <cell r="C3106">
            <v>2882305</v>
          </cell>
        </row>
        <row r="3107">
          <cell r="B3107" t="str">
            <v>5CD00120DJ</v>
          </cell>
          <cell r="C3107">
            <v>2893875</v>
          </cell>
        </row>
        <row r="3108">
          <cell r="B3108" t="str">
            <v>5CD001204V</v>
          </cell>
          <cell r="C3108">
            <v>2857076</v>
          </cell>
        </row>
        <row r="3109">
          <cell r="B3109" t="str">
            <v>5CD001200H</v>
          </cell>
          <cell r="C3109">
            <v>20119863</v>
          </cell>
        </row>
        <row r="3110">
          <cell r="B3110" t="str">
            <v>5CD00120CV</v>
          </cell>
          <cell r="C3110">
            <v>2873538</v>
          </cell>
        </row>
        <row r="3111">
          <cell r="B3111" t="str">
            <v>5CD00120FM</v>
          </cell>
          <cell r="C3111">
            <v>20101565</v>
          </cell>
        </row>
        <row r="3112">
          <cell r="B3112" t="str">
            <v>5CD0011ZYZ</v>
          </cell>
          <cell r="C3112">
            <v>20135391</v>
          </cell>
        </row>
        <row r="3113">
          <cell r="B3113" t="str">
            <v>5CD00120G0</v>
          </cell>
          <cell r="C3113">
            <v>2885683</v>
          </cell>
        </row>
        <row r="3114">
          <cell r="B3114" t="str">
            <v>5CD001207V</v>
          </cell>
          <cell r="C3114">
            <v>2882590</v>
          </cell>
        </row>
        <row r="3115">
          <cell r="B3115" t="str">
            <v>5CD00120G1</v>
          </cell>
          <cell r="C3115">
            <v>2885249</v>
          </cell>
        </row>
        <row r="3116">
          <cell r="B3116" t="str">
            <v>5CD0012059</v>
          </cell>
          <cell r="C3116">
            <v>2884141</v>
          </cell>
        </row>
        <row r="3117">
          <cell r="B3117" t="str">
            <v>5CD00120D5</v>
          </cell>
          <cell r="C3117">
            <v>2901420</v>
          </cell>
        </row>
        <row r="3118">
          <cell r="B3118" t="str">
            <v>5CD00120H4</v>
          </cell>
          <cell r="C3118">
            <v>2879093</v>
          </cell>
        </row>
        <row r="3119">
          <cell r="B3119" t="str">
            <v>5CD00120KY</v>
          </cell>
          <cell r="C3119">
            <v>2868674</v>
          </cell>
        </row>
        <row r="3120">
          <cell r="B3120" t="str">
            <v>5CD001203C</v>
          </cell>
          <cell r="C3120">
            <v>20108442</v>
          </cell>
        </row>
        <row r="3121">
          <cell r="B3121" t="str">
            <v>5CD00120P1</v>
          </cell>
          <cell r="C3121">
            <v>20048960</v>
          </cell>
        </row>
        <row r="3122">
          <cell r="B3122" t="str">
            <v>5CD00120LH</v>
          </cell>
          <cell r="C3122">
            <v>2890183</v>
          </cell>
        </row>
        <row r="3123">
          <cell r="B3123" t="str">
            <v>5CD00120HB</v>
          </cell>
          <cell r="C3123">
            <v>2885727</v>
          </cell>
        </row>
        <row r="3124">
          <cell r="B3124" t="str">
            <v>5CD001209G</v>
          </cell>
          <cell r="C3124">
            <v>2895237</v>
          </cell>
        </row>
        <row r="3125">
          <cell r="B3125" t="str">
            <v>5CD00120CC</v>
          </cell>
          <cell r="C3125">
            <v>2861007</v>
          </cell>
        </row>
        <row r="3126">
          <cell r="B3126" t="str">
            <v>5CD0012043</v>
          </cell>
          <cell r="C3126">
            <v>2880748</v>
          </cell>
        </row>
        <row r="3127">
          <cell r="B3127" t="str">
            <v>5CD00120Y4</v>
          </cell>
          <cell r="C3127">
            <v>2884140</v>
          </cell>
        </row>
        <row r="3128">
          <cell r="B3128" t="str">
            <v>5CD00120PQ</v>
          </cell>
          <cell r="C3128">
            <v>2906027</v>
          </cell>
        </row>
        <row r="3129">
          <cell r="B3129" t="str">
            <v>5CD001200Q</v>
          </cell>
          <cell r="C3129">
            <v>2915582</v>
          </cell>
        </row>
        <row r="3130">
          <cell r="B3130" t="str">
            <v>5CD001206H</v>
          </cell>
          <cell r="C3130">
            <v>3041288</v>
          </cell>
        </row>
        <row r="3131">
          <cell r="B3131" t="str">
            <v>5CD0011ZZJ</v>
          </cell>
          <cell r="C3131">
            <v>20097758</v>
          </cell>
        </row>
        <row r="3132">
          <cell r="B3132" t="str">
            <v>5CD00120GT</v>
          </cell>
          <cell r="C3132">
            <v>20081738</v>
          </cell>
        </row>
        <row r="3133">
          <cell r="B3133" t="str">
            <v>5CD00120VS</v>
          </cell>
          <cell r="C3133">
            <v>2888486</v>
          </cell>
        </row>
        <row r="3134">
          <cell r="B3134" t="str">
            <v>5CD0011ZZ0</v>
          </cell>
          <cell r="C3134">
            <v>2878851</v>
          </cell>
        </row>
        <row r="3135">
          <cell r="B3135" t="str">
            <v>5CD0012010</v>
          </cell>
          <cell r="C3135">
            <v>2859860</v>
          </cell>
        </row>
        <row r="3136">
          <cell r="B3136" t="str">
            <v>5CD00120GL</v>
          </cell>
          <cell r="C3136">
            <v>2870076</v>
          </cell>
        </row>
        <row r="3137">
          <cell r="B3137" t="str">
            <v>5CD00120FN</v>
          </cell>
          <cell r="C3137">
            <v>2882659</v>
          </cell>
        </row>
        <row r="3138">
          <cell r="B3138" t="str">
            <v>5CD00120C4</v>
          </cell>
          <cell r="C3138">
            <v>2882400</v>
          </cell>
        </row>
        <row r="3139">
          <cell r="B3139" t="str">
            <v>5CD00120G9</v>
          </cell>
          <cell r="C3139">
            <v>2895642</v>
          </cell>
        </row>
        <row r="3140">
          <cell r="B3140" t="str">
            <v>5CD00120GY</v>
          </cell>
          <cell r="C3140">
            <v>2891515</v>
          </cell>
        </row>
        <row r="3141">
          <cell r="B3141" t="str">
            <v>5CD0011ZX8</v>
          </cell>
          <cell r="C3141">
            <v>2880637</v>
          </cell>
        </row>
        <row r="3142">
          <cell r="B3142" t="str">
            <v>5CD0012012</v>
          </cell>
          <cell r="C3142">
            <v>2953365</v>
          </cell>
        </row>
        <row r="3143">
          <cell r="B3143" t="str">
            <v>5CD001208R</v>
          </cell>
          <cell r="C3143">
            <v>2909161</v>
          </cell>
        </row>
        <row r="3144">
          <cell r="B3144" t="str">
            <v>5CD00120TH</v>
          </cell>
          <cell r="C3144">
            <v>2933082</v>
          </cell>
        </row>
        <row r="3145">
          <cell r="B3145" t="str">
            <v>5CD00120P7</v>
          </cell>
          <cell r="C3145">
            <v>2955353</v>
          </cell>
        </row>
        <row r="3146">
          <cell r="B3146" t="str">
            <v>5CD00120Y1</v>
          </cell>
          <cell r="C3146">
            <v>2859767</v>
          </cell>
        </row>
        <row r="3147">
          <cell r="B3147" t="str">
            <v>5CD00120RM</v>
          </cell>
          <cell r="C3147">
            <v>20045678</v>
          </cell>
        </row>
        <row r="3148">
          <cell r="B3148" t="str">
            <v>5CD00120YD</v>
          </cell>
          <cell r="C3148">
            <v>20191508</v>
          </cell>
        </row>
        <row r="3149">
          <cell r="B3149" t="str">
            <v>5CD00120Y3</v>
          </cell>
          <cell r="C3149">
            <v>2857924</v>
          </cell>
        </row>
        <row r="3150">
          <cell r="B3150" t="str">
            <v>5CD00120RH</v>
          </cell>
          <cell r="C3150">
            <v>20320844</v>
          </cell>
        </row>
        <row r="3151">
          <cell r="B3151" t="str">
            <v>5CD00120DV</v>
          </cell>
          <cell r="C3151">
            <v>20622335</v>
          </cell>
        </row>
        <row r="3152">
          <cell r="B3152" t="str">
            <v>5CD00120WW</v>
          </cell>
          <cell r="C3152">
            <v>20431479</v>
          </cell>
        </row>
        <row r="3153">
          <cell r="B3153" t="str">
            <v>5CD00120BZ</v>
          </cell>
          <cell r="C3153">
            <v>20040090</v>
          </cell>
        </row>
        <row r="3154">
          <cell r="B3154" t="str">
            <v>5CD00120RR</v>
          </cell>
          <cell r="C3154">
            <v>20415383</v>
          </cell>
        </row>
        <row r="3155">
          <cell r="B3155" t="str">
            <v>5CD00120PZ</v>
          </cell>
          <cell r="C3155">
            <v>3049770</v>
          </cell>
        </row>
        <row r="3156">
          <cell r="B3156" t="str">
            <v>5CD00120TS</v>
          </cell>
          <cell r="C3156">
            <v>20003868</v>
          </cell>
        </row>
        <row r="3157">
          <cell r="B3157" t="str">
            <v>5CD00120ND</v>
          </cell>
          <cell r="C3157">
            <v>20565952</v>
          </cell>
        </row>
        <row r="3158">
          <cell r="B3158" t="str">
            <v>5CD00120P9</v>
          </cell>
          <cell r="C3158">
            <v>20051431</v>
          </cell>
        </row>
        <row r="3159">
          <cell r="B3159" t="str">
            <v>5CD00120QL</v>
          </cell>
          <cell r="C3159">
            <v>3060996</v>
          </cell>
        </row>
        <row r="3160">
          <cell r="B3160" t="str">
            <v>5CD00120QM</v>
          </cell>
          <cell r="C3160">
            <v>2889200</v>
          </cell>
        </row>
        <row r="3161">
          <cell r="B3161" t="str">
            <v>5CD00120M0</v>
          </cell>
          <cell r="C3161">
            <v>20107077</v>
          </cell>
        </row>
        <row r="3162">
          <cell r="B3162" t="str">
            <v>5CD0011ZZ4</v>
          </cell>
          <cell r="C3162">
            <v>2941362</v>
          </cell>
        </row>
        <row r="3163">
          <cell r="B3163" t="str">
            <v>5CD00120GS</v>
          </cell>
          <cell r="C3163">
            <v>20008458</v>
          </cell>
        </row>
        <row r="3164">
          <cell r="B3164" t="str">
            <v>5CD00120W7</v>
          </cell>
          <cell r="C3164">
            <v>20382918</v>
          </cell>
        </row>
        <row r="3165">
          <cell r="B3165" t="str">
            <v>5CD00120QR</v>
          </cell>
          <cell r="C3165">
            <v>2851826</v>
          </cell>
        </row>
        <row r="3166">
          <cell r="B3166" t="str">
            <v>5CD00120PC</v>
          </cell>
          <cell r="C3166">
            <v>2858006</v>
          </cell>
        </row>
        <row r="3167">
          <cell r="B3167" t="str">
            <v>5CD001206K</v>
          </cell>
          <cell r="C3167">
            <v>20018738</v>
          </cell>
        </row>
        <row r="3168">
          <cell r="B3168" t="str">
            <v>5CD00120QD</v>
          </cell>
          <cell r="C3168">
            <v>20123434</v>
          </cell>
        </row>
        <row r="3169">
          <cell r="B3169" t="str">
            <v>5CD00120PM</v>
          </cell>
          <cell r="C3169">
            <v>2839810</v>
          </cell>
        </row>
        <row r="3170">
          <cell r="B3170" t="str">
            <v>5CD00120RT</v>
          </cell>
          <cell r="C3170">
            <v>20027647</v>
          </cell>
        </row>
        <row r="3171">
          <cell r="B3171" t="str">
            <v>5CD00120YP</v>
          </cell>
          <cell r="C3171">
            <v>20339744</v>
          </cell>
        </row>
        <row r="3172">
          <cell r="B3172" t="str">
            <v>5CD00120S7</v>
          </cell>
          <cell r="C3172">
            <v>2888649</v>
          </cell>
        </row>
        <row r="3173">
          <cell r="B3173" t="str">
            <v>5CD00120D9</v>
          </cell>
          <cell r="C3173">
            <v>20020354</v>
          </cell>
        </row>
        <row r="3174">
          <cell r="B3174" t="str">
            <v>5CD00120MG</v>
          </cell>
          <cell r="C3174">
            <v>20052957</v>
          </cell>
        </row>
        <row r="3175">
          <cell r="B3175" t="str">
            <v>5CD00120YH</v>
          </cell>
          <cell r="C3175">
            <v>20515704</v>
          </cell>
        </row>
        <row r="3176">
          <cell r="B3176" t="str">
            <v>5CD00120Q1</v>
          </cell>
          <cell r="C3176">
            <v>20041338</v>
          </cell>
        </row>
        <row r="3177">
          <cell r="B3177" t="str">
            <v>5CD00120MX</v>
          </cell>
          <cell r="C3177">
            <v>20013635</v>
          </cell>
        </row>
        <row r="3178">
          <cell r="B3178" t="str">
            <v>5CD00120Y8</v>
          </cell>
          <cell r="C3178">
            <v>2939626</v>
          </cell>
        </row>
        <row r="3179">
          <cell r="B3179" t="str">
            <v>5CD00120VL</v>
          </cell>
          <cell r="C3179">
            <v>20018077</v>
          </cell>
        </row>
        <row r="3180">
          <cell r="B3180" t="str">
            <v>5CD00120YQ</v>
          </cell>
          <cell r="C3180">
            <v>20035686</v>
          </cell>
        </row>
        <row r="3181">
          <cell r="B3181" t="str">
            <v>5CD0012054</v>
          </cell>
          <cell r="C3181">
            <v>2866532</v>
          </cell>
        </row>
        <row r="3182">
          <cell r="B3182" t="str">
            <v>5CD00120Y7</v>
          </cell>
          <cell r="C3182">
            <v>20019000</v>
          </cell>
        </row>
        <row r="3183">
          <cell r="B3183" t="str">
            <v>5CD001205D</v>
          </cell>
          <cell r="C3183">
            <v>20091130</v>
          </cell>
        </row>
        <row r="3184">
          <cell r="B3184" t="str">
            <v>5CD00120ML</v>
          </cell>
          <cell r="C3184">
            <v>2855507</v>
          </cell>
        </row>
        <row r="3185">
          <cell r="B3185" t="str">
            <v>5CD00120SG</v>
          </cell>
          <cell r="C3185">
            <v>20104759</v>
          </cell>
        </row>
        <row r="3186">
          <cell r="B3186" t="str">
            <v>5CD00120KD</v>
          </cell>
          <cell r="C3186">
            <v>20016711</v>
          </cell>
        </row>
        <row r="3187">
          <cell r="B3187" t="str">
            <v>5CD00120XR</v>
          </cell>
          <cell r="C3187">
            <v>20467822</v>
          </cell>
        </row>
        <row r="3188">
          <cell r="B3188" t="str">
            <v>5CD00120NZ</v>
          </cell>
          <cell r="C3188">
            <v>20032953</v>
          </cell>
        </row>
        <row r="3189">
          <cell r="B3189" t="str">
            <v>5CD00120VP</v>
          </cell>
          <cell r="C3189">
            <v>20025154</v>
          </cell>
        </row>
        <row r="3190">
          <cell r="B3190" t="str">
            <v>5CD00120RB</v>
          </cell>
          <cell r="C3190">
            <v>20469864</v>
          </cell>
        </row>
        <row r="3191">
          <cell r="B3191" t="str">
            <v>5CD00120M2</v>
          </cell>
          <cell r="C3191">
            <v>20024111</v>
          </cell>
        </row>
        <row r="3192">
          <cell r="B3192" t="str">
            <v>5CD00120TX</v>
          </cell>
          <cell r="C3192">
            <v>20155759</v>
          </cell>
        </row>
        <row r="3193">
          <cell r="B3193" t="str">
            <v>5CD00120Q2</v>
          </cell>
          <cell r="C3193">
            <v>3059280</v>
          </cell>
        </row>
        <row r="3194">
          <cell r="B3194" t="str">
            <v>5CD00120X4</v>
          </cell>
          <cell r="C3194">
            <v>20404820</v>
          </cell>
        </row>
        <row r="3195">
          <cell r="B3195" t="str">
            <v>5CD00120R3</v>
          </cell>
          <cell r="C3195">
            <v>20040470</v>
          </cell>
        </row>
        <row r="3196">
          <cell r="B3196" t="str">
            <v>5CD00120QF</v>
          </cell>
          <cell r="C3196">
            <v>20282757</v>
          </cell>
        </row>
        <row r="3197">
          <cell r="B3197" t="str">
            <v>5CD001208T</v>
          </cell>
          <cell r="C3197">
            <v>3053295</v>
          </cell>
        </row>
        <row r="3198">
          <cell r="B3198" t="str">
            <v>5CD00120WF</v>
          </cell>
          <cell r="C3198">
            <v>20492406</v>
          </cell>
        </row>
        <row r="3199">
          <cell r="B3199" t="str">
            <v>5CD00120WC</v>
          </cell>
          <cell r="C3199">
            <v>20091675</v>
          </cell>
        </row>
        <row r="3200">
          <cell r="B3200" t="str">
            <v>5CD00120Y5</v>
          </cell>
          <cell r="C3200">
            <v>2848557</v>
          </cell>
        </row>
        <row r="3201">
          <cell r="B3201" t="str">
            <v>5CD00120Y0</v>
          </cell>
          <cell r="C3201">
            <v>20236995</v>
          </cell>
        </row>
        <row r="3202">
          <cell r="B3202" t="str">
            <v>5CD00120LL</v>
          </cell>
          <cell r="C3202">
            <v>20463938</v>
          </cell>
        </row>
        <row r="3203">
          <cell r="B3203" t="str">
            <v>5CD00120VF</v>
          </cell>
          <cell r="C3203">
            <v>20047505</v>
          </cell>
        </row>
        <row r="3204">
          <cell r="B3204" t="str">
            <v>5CD00120K9</v>
          </cell>
          <cell r="C3204">
            <v>2874150</v>
          </cell>
        </row>
        <row r="3205">
          <cell r="B3205" t="str">
            <v>5CD00120PT</v>
          </cell>
          <cell r="C3205">
            <v>20031855</v>
          </cell>
        </row>
        <row r="3206">
          <cell r="B3206" t="str">
            <v>5CD00120Q6</v>
          </cell>
          <cell r="C3206">
            <v>20110240</v>
          </cell>
        </row>
        <row r="3207">
          <cell r="B3207" t="str">
            <v>5CD00120VZ</v>
          </cell>
          <cell r="C3207">
            <v>20006219</v>
          </cell>
        </row>
        <row r="3208">
          <cell r="B3208" t="str">
            <v>5CD00120TV</v>
          </cell>
          <cell r="C3208">
            <v>20191570</v>
          </cell>
        </row>
        <row r="3209">
          <cell r="B3209" t="str">
            <v>5CD00120VK</v>
          </cell>
          <cell r="C3209">
            <v>20436620</v>
          </cell>
        </row>
        <row r="3210">
          <cell r="B3210" t="str">
            <v>5CD00120WG</v>
          </cell>
          <cell r="C3210">
            <v>20025441</v>
          </cell>
        </row>
        <row r="3211">
          <cell r="B3211" t="str">
            <v>5CD00120JD</v>
          </cell>
          <cell r="C3211">
            <v>20103845</v>
          </cell>
        </row>
        <row r="3212">
          <cell r="B3212" t="str">
            <v>5CD00120T7</v>
          </cell>
          <cell r="C3212">
            <v>2929542</v>
          </cell>
        </row>
        <row r="3213">
          <cell r="B3213" t="str">
            <v>5CD00120VT</v>
          </cell>
          <cell r="C3213">
            <v>2851910</v>
          </cell>
        </row>
        <row r="3214">
          <cell r="B3214" t="str">
            <v>5CD00120VC</v>
          </cell>
          <cell r="C3214">
            <v>20054752</v>
          </cell>
        </row>
        <row r="3215">
          <cell r="B3215" t="str">
            <v>5CD00120S1</v>
          </cell>
          <cell r="C3215">
            <v>2888850</v>
          </cell>
        </row>
        <row r="3216">
          <cell r="B3216" t="str">
            <v>5CD00120QV</v>
          </cell>
          <cell r="C3216">
            <v>2839538</v>
          </cell>
        </row>
        <row r="3217">
          <cell r="B3217" t="str">
            <v>5CD00120XH</v>
          </cell>
          <cell r="C3217">
            <v>20096065</v>
          </cell>
        </row>
        <row r="3218">
          <cell r="B3218" t="str">
            <v>5CD00120XM</v>
          </cell>
          <cell r="C3218">
            <v>2810238</v>
          </cell>
        </row>
        <row r="3219">
          <cell r="B3219" t="str">
            <v>5CD00120PK</v>
          </cell>
          <cell r="C3219">
            <v>20106704</v>
          </cell>
        </row>
        <row r="3220">
          <cell r="B3220" t="str">
            <v>5CD00120RG</v>
          </cell>
          <cell r="C3220">
            <v>20038248</v>
          </cell>
        </row>
        <row r="3221">
          <cell r="B3221" t="str">
            <v>5CD00120XQ</v>
          </cell>
          <cell r="C3221">
            <v>20062368</v>
          </cell>
        </row>
        <row r="3222">
          <cell r="B3222" t="str">
            <v>5CD00120RF</v>
          </cell>
          <cell r="C3222">
            <v>2832335</v>
          </cell>
        </row>
        <row r="3223">
          <cell r="B3223" t="str">
            <v>5CD001207B</v>
          </cell>
          <cell r="C3223">
            <v>20243817</v>
          </cell>
        </row>
        <row r="3224">
          <cell r="B3224" t="str">
            <v>5CD00120KG</v>
          </cell>
          <cell r="C3224">
            <v>20016909</v>
          </cell>
        </row>
        <row r="3225">
          <cell r="B3225" t="str">
            <v>5CD00120V6</v>
          </cell>
          <cell r="C3225">
            <v>20093212</v>
          </cell>
        </row>
        <row r="3226">
          <cell r="B3226" t="str">
            <v>5CD00120MY</v>
          </cell>
          <cell r="C3226">
            <v>20049501</v>
          </cell>
        </row>
        <row r="3227">
          <cell r="B3227" t="str">
            <v>5CD00120T5</v>
          </cell>
          <cell r="C3227">
            <v>3044533</v>
          </cell>
        </row>
        <row r="3228">
          <cell r="B3228" t="str">
            <v>5CD00120W3</v>
          </cell>
          <cell r="C3228">
            <v>20046188</v>
          </cell>
        </row>
        <row r="3229">
          <cell r="B3229" t="str">
            <v>5CD00120TQ</v>
          </cell>
          <cell r="C3229">
            <v>2855872</v>
          </cell>
        </row>
        <row r="3230">
          <cell r="B3230" t="str">
            <v>5CD00120X7</v>
          </cell>
          <cell r="C3230">
            <v>2858343</v>
          </cell>
        </row>
        <row r="3231">
          <cell r="B3231" t="str">
            <v>5CD001209Y</v>
          </cell>
          <cell r="C3231">
            <v>20088629</v>
          </cell>
        </row>
        <row r="3232">
          <cell r="B3232" t="str">
            <v>5CD00120X8</v>
          </cell>
          <cell r="C3232">
            <v>20004780</v>
          </cell>
        </row>
        <row r="3233">
          <cell r="B3233" t="str">
            <v>5CD00120N6</v>
          </cell>
          <cell r="C3233">
            <v>20045821</v>
          </cell>
        </row>
        <row r="3234">
          <cell r="B3234" t="str">
            <v>5CD00120TN</v>
          </cell>
          <cell r="C3234">
            <v>3005009</v>
          </cell>
        </row>
        <row r="3235">
          <cell r="B3235" t="str">
            <v>5CD00120WN</v>
          </cell>
          <cell r="C3235">
            <v>2922559</v>
          </cell>
        </row>
        <row r="3236">
          <cell r="B3236" t="str">
            <v>5CD00120WM</v>
          </cell>
          <cell r="C3236">
            <v>20089018</v>
          </cell>
        </row>
        <row r="3237">
          <cell r="B3237" t="str">
            <v>5CD00120QG</v>
          </cell>
          <cell r="C3237">
            <v>3027725</v>
          </cell>
        </row>
        <row r="3238">
          <cell r="B3238" t="str">
            <v>5CD00120ST</v>
          </cell>
          <cell r="C3238">
            <v>20329987</v>
          </cell>
        </row>
        <row r="3239">
          <cell r="B3239" t="str">
            <v>5CD00120FC</v>
          </cell>
          <cell r="C3239">
            <v>3051694</v>
          </cell>
        </row>
        <row r="3240">
          <cell r="B3240" t="str">
            <v>5CD00120N8</v>
          </cell>
          <cell r="C3240">
            <v>20423619</v>
          </cell>
        </row>
        <row r="3241">
          <cell r="B3241" t="str">
            <v>5CD00120TF</v>
          </cell>
          <cell r="C3241">
            <v>20070043</v>
          </cell>
        </row>
        <row r="3242">
          <cell r="B3242" t="str">
            <v>5CD00120YK</v>
          </cell>
          <cell r="C3242">
            <v>2856867</v>
          </cell>
        </row>
        <row r="3243">
          <cell r="B3243" t="str">
            <v>5CD00120Q0</v>
          </cell>
          <cell r="C3243">
            <v>20043393</v>
          </cell>
        </row>
        <row r="3244">
          <cell r="B3244" t="str">
            <v>5CD00120W8</v>
          </cell>
          <cell r="C3244">
            <v>20096483</v>
          </cell>
        </row>
        <row r="3245">
          <cell r="B3245" t="str">
            <v>5CD00120RC</v>
          </cell>
          <cell r="C3245">
            <v>20077942</v>
          </cell>
        </row>
        <row r="3246">
          <cell r="B3246" t="str">
            <v>5CD00120VH</v>
          </cell>
          <cell r="C3246">
            <v>20105111</v>
          </cell>
        </row>
        <row r="3247">
          <cell r="B3247" t="str">
            <v>5CD00120MN</v>
          </cell>
          <cell r="C3247">
            <v>20025093</v>
          </cell>
        </row>
        <row r="3248">
          <cell r="B3248" t="str">
            <v>5CD00120XN</v>
          </cell>
          <cell r="C3248">
            <v>20009790</v>
          </cell>
        </row>
        <row r="3249">
          <cell r="B3249" t="str">
            <v>5CD00120SZ</v>
          </cell>
          <cell r="C3249">
            <v>20096745</v>
          </cell>
        </row>
        <row r="3250">
          <cell r="B3250" t="str">
            <v>5CD00120T0</v>
          </cell>
          <cell r="C3250">
            <v>2940178</v>
          </cell>
        </row>
        <row r="3251">
          <cell r="B3251" t="str">
            <v>5CD001203H</v>
          </cell>
          <cell r="C3251">
            <v>20091676</v>
          </cell>
        </row>
        <row r="3252">
          <cell r="B3252" t="str">
            <v>5CD0012037</v>
          </cell>
          <cell r="C3252">
            <v>20107078</v>
          </cell>
        </row>
        <row r="3253">
          <cell r="B3253" t="str">
            <v>5CD00120XZ</v>
          </cell>
          <cell r="C3253">
            <v>20282681</v>
          </cell>
        </row>
        <row r="3254">
          <cell r="B3254" t="str">
            <v>5CD00120QQ</v>
          </cell>
          <cell r="C3254">
            <v>20036196</v>
          </cell>
        </row>
        <row r="3255">
          <cell r="B3255" t="str">
            <v>5CD00120V2</v>
          </cell>
          <cell r="C3255">
            <v>20103730</v>
          </cell>
        </row>
        <row r="3256">
          <cell r="B3256" t="str">
            <v>5CD00120XX</v>
          </cell>
          <cell r="C3256">
            <v>2891740</v>
          </cell>
        </row>
        <row r="3257">
          <cell r="B3257" t="str">
            <v>5CD00120NW</v>
          </cell>
          <cell r="C3257">
            <v>20586989</v>
          </cell>
        </row>
        <row r="3258">
          <cell r="B3258" t="str">
            <v>5CD00120WV</v>
          </cell>
          <cell r="C3258">
            <v>20402407</v>
          </cell>
        </row>
        <row r="3259">
          <cell r="B3259" t="str">
            <v>5CD00120SJ</v>
          </cell>
          <cell r="C3259">
            <v>20411138</v>
          </cell>
        </row>
        <row r="3260">
          <cell r="B3260" t="str">
            <v>5CD001207X</v>
          </cell>
          <cell r="C3260">
            <v>2851608</v>
          </cell>
        </row>
        <row r="3261">
          <cell r="B3261" t="str">
            <v>5CD00120SV</v>
          </cell>
          <cell r="C3261">
            <v>20601725</v>
          </cell>
        </row>
        <row r="3262">
          <cell r="B3262" t="str">
            <v>5CD00120SP</v>
          </cell>
          <cell r="C3262">
            <v>20497708</v>
          </cell>
        </row>
        <row r="3263">
          <cell r="B3263" t="str">
            <v>5CD00120RN</v>
          </cell>
          <cell r="C3263">
            <v>2853216</v>
          </cell>
        </row>
        <row r="3264">
          <cell r="B3264" t="str">
            <v>5CD00120QX</v>
          </cell>
          <cell r="C3264">
            <v>20027502</v>
          </cell>
        </row>
        <row r="3265">
          <cell r="B3265" t="str">
            <v>5CD00120SW</v>
          </cell>
          <cell r="C3265">
            <v>20030441</v>
          </cell>
        </row>
        <row r="3266">
          <cell r="B3266" t="str">
            <v>5CD00120XY</v>
          </cell>
          <cell r="C3266">
            <v>2893645</v>
          </cell>
        </row>
        <row r="3267">
          <cell r="B3267" t="str">
            <v>5CD00120T6</v>
          </cell>
          <cell r="C3267">
            <v>20329987</v>
          </cell>
        </row>
        <row r="3268">
          <cell r="B3268" t="str">
            <v>5CD00120QP</v>
          </cell>
          <cell r="C3268">
            <v>20024487</v>
          </cell>
        </row>
        <row r="3269">
          <cell r="B3269" t="str">
            <v>5CD00120XJ</v>
          </cell>
          <cell r="C3269">
            <v>20192911</v>
          </cell>
        </row>
        <row r="3270">
          <cell r="B3270" t="str">
            <v>5CD00120TG</v>
          </cell>
          <cell r="C3270">
            <v>20086739</v>
          </cell>
        </row>
        <row r="3271">
          <cell r="B3271" t="str">
            <v>5CD00120W1</v>
          </cell>
          <cell r="C3271">
            <v>20122173</v>
          </cell>
        </row>
        <row r="3272">
          <cell r="B3272" t="str">
            <v>5CD00120S2</v>
          </cell>
          <cell r="C3272">
            <v>20099776</v>
          </cell>
        </row>
        <row r="3273">
          <cell r="B3273" t="str">
            <v>5CD00120XB</v>
          </cell>
          <cell r="C3273">
            <v>20097844</v>
          </cell>
        </row>
        <row r="3274">
          <cell r="B3274" t="str">
            <v>5CD00120TB</v>
          </cell>
          <cell r="C3274">
            <v>2877216</v>
          </cell>
        </row>
        <row r="3275">
          <cell r="B3275" t="str">
            <v>5CD00120M5</v>
          </cell>
          <cell r="C3275">
            <v>20283526</v>
          </cell>
        </row>
        <row r="3276">
          <cell r="B3276" t="str">
            <v>5CD00120SK</v>
          </cell>
          <cell r="C3276">
            <v>2818869</v>
          </cell>
        </row>
        <row r="3277">
          <cell r="B3277" t="str">
            <v>5CD00120YC</v>
          </cell>
          <cell r="C3277">
            <v>20522889</v>
          </cell>
        </row>
        <row r="3278">
          <cell r="B3278" t="str">
            <v>5CD0012080</v>
          </cell>
          <cell r="C3278">
            <v>20261013</v>
          </cell>
        </row>
        <row r="3279">
          <cell r="B3279" t="str">
            <v>5CD00120LB</v>
          </cell>
          <cell r="C3279">
            <v>20002366</v>
          </cell>
        </row>
        <row r="3280">
          <cell r="B3280" t="str">
            <v>5CD00120QZ</v>
          </cell>
          <cell r="C3280">
            <v>2919915</v>
          </cell>
        </row>
        <row r="3281">
          <cell r="B3281" t="str">
            <v>5CD0012072</v>
          </cell>
          <cell r="C3281">
            <v>20144420</v>
          </cell>
        </row>
        <row r="3282">
          <cell r="B3282" t="str">
            <v>5CD00120XC</v>
          </cell>
          <cell r="C3282">
            <v>20016708</v>
          </cell>
        </row>
        <row r="3283">
          <cell r="B3283" t="str">
            <v>5CD00120LZ</v>
          </cell>
          <cell r="C3283">
            <v>2928243</v>
          </cell>
        </row>
        <row r="3284">
          <cell r="B3284" t="str">
            <v>5CD00120C6</v>
          </cell>
          <cell r="C3284">
            <v>20586511</v>
          </cell>
        </row>
        <row r="3285">
          <cell r="B3285" t="str">
            <v>5CD00120MM</v>
          </cell>
          <cell r="C3285">
            <v>20192911</v>
          </cell>
        </row>
        <row r="3286">
          <cell r="B3286" t="str">
            <v>5CD00120KP</v>
          </cell>
          <cell r="C3286">
            <v>20380366</v>
          </cell>
        </row>
        <row r="3287">
          <cell r="B3287" t="str">
            <v>5CD00120V8</v>
          </cell>
          <cell r="C3287">
            <v>20102936</v>
          </cell>
        </row>
        <row r="3288">
          <cell r="B3288" t="str">
            <v>5CD00120X6</v>
          </cell>
          <cell r="C3288">
            <v>3027159</v>
          </cell>
        </row>
        <row r="3289">
          <cell r="B3289" t="str">
            <v>5CD00120QH</v>
          </cell>
          <cell r="C3289">
            <v>20018703</v>
          </cell>
        </row>
        <row r="3290">
          <cell r="B3290" t="str">
            <v>5CD00120XV</v>
          </cell>
          <cell r="C3290">
            <v>20475249</v>
          </cell>
        </row>
        <row r="3291">
          <cell r="B3291" t="str">
            <v>5CD00120V9</v>
          </cell>
          <cell r="C3291">
            <v>20379634</v>
          </cell>
        </row>
        <row r="3292">
          <cell r="B3292" t="str">
            <v>5CD00120P4</v>
          </cell>
          <cell r="C3292">
            <v>2843556</v>
          </cell>
        </row>
        <row r="3293">
          <cell r="B3293" t="str">
            <v>5CD00120T9</v>
          </cell>
          <cell r="C3293">
            <v>20507530</v>
          </cell>
        </row>
        <row r="3294">
          <cell r="B3294" t="str">
            <v>5CD00120XF</v>
          </cell>
          <cell r="C3294">
            <v>20030442</v>
          </cell>
        </row>
        <row r="3295">
          <cell r="B3295" t="str">
            <v>5CD00120Q9</v>
          </cell>
          <cell r="C3295">
            <v>20174756</v>
          </cell>
        </row>
        <row r="3296">
          <cell r="B3296" t="str">
            <v>5CD00120WZ</v>
          </cell>
          <cell r="C3296">
            <v>2888487</v>
          </cell>
        </row>
        <row r="3297">
          <cell r="B3297" t="str">
            <v>5CD001207F</v>
          </cell>
          <cell r="C3297">
            <v>2856671</v>
          </cell>
        </row>
        <row r="3298">
          <cell r="B3298" t="str">
            <v>5CD00120W2</v>
          </cell>
          <cell r="C3298">
            <v>20068284</v>
          </cell>
        </row>
        <row r="3299">
          <cell r="B3299" t="str">
            <v>5CD00120KX</v>
          </cell>
          <cell r="C3299">
            <v>2837914</v>
          </cell>
        </row>
        <row r="3300">
          <cell r="B3300" t="str">
            <v>5CD00120RQ</v>
          </cell>
          <cell r="C3300">
            <v>2837637</v>
          </cell>
        </row>
        <row r="3301">
          <cell r="B3301" t="str">
            <v>5CD00120B3</v>
          </cell>
          <cell r="C3301">
            <v>20045657</v>
          </cell>
        </row>
        <row r="3302">
          <cell r="B3302" t="str">
            <v>5CD00120L5</v>
          </cell>
          <cell r="C3302">
            <v>20135512</v>
          </cell>
        </row>
        <row r="3303">
          <cell r="B3303" t="str">
            <v>5CD00120RD</v>
          </cell>
          <cell r="C3303">
            <v>20199541</v>
          </cell>
        </row>
        <row r="3304">
          <cell r="B3304" t="str">
            <v>5CD00120DG</v>
          </cell>
          <cell r="C3304">
            <v>20533550</v>
          </cell>
        </row>
        <row r="3305">
          <cell r="B3305" t="str">
            <v>5CD00120Y9</v>
          </cell>
          <cell r="C3305">
            <v>20057192</v>
          </cell>
        </row>
        <row r="3306">
          <cell r="B3306" t="str">
            <v>5CD00120XK</v>
          </cell>
          <cell r="C3306">
            <v>20086699</v>
          </cell>
        </row>
        <row r="3307">
          <cell r="B3307" t="str">
            <v>5CD00120S3</v>
          </cell>
          <cell r="C3307">
            <v>20097758</v>
          </cell>
        </row>
        <row r="3308">
          <cell r="B3308" t="str">
            <v>5CD00120BK</v>
          </cell>
          <cell r="C3308">
            <v>2869813</v>
          </cell>
        </row>
        <row r="3309">
          <cell r="B3309" t="str">
            <v>5CD00120C8</v>
          </cell>
          <cell r="C3309">
            <v>2848887</v>
          </cell>
        </row>
        <row r="3310">
          <cell r="B3310" t="str">
            <v>5CD00120QW</v>
          </cell>
          <cell r="C3310">
            <v>2821136</v>
          </cell>
        </row>
        <row r="3311">
          <cell r="B3311" t="str">
            <v>5CD00120DX</v>
          </cell>
          <cell r="C3311">
            <v>20001000</v>
          </cell>
        </row>
        <row r="3312">
          <cell r="B3312" t="str">
            <v>5CD00120BS</v>
          </cell>
          <cell r="C3312">
            <v>2868494</v>
          </cell>
        </row>
        <row r="3313">
          <cell r="B3313" t="str">
            <v>5CD00120VD</v>
          </cell>
          <cell r="C3313">
            <v>2859491</v>
          </cell>
        </row>
        <row r="3314">
          <cell r="B3314" t="str">
            <v>5CD00120SS</v>
          </cell>
          <cell r="C3314">
            <v>20025117</v>
          </cell>
        </row>
        <row r="3315">
          <cell r="B3315" t="str">
            <v>5CD00120Y2</v>
          </cell>
          <cell r="C3315">
            <v>20423619</v>
          </cell>
        </row>
        <row r="3316">
          <cell r="B3316" t="str">
            <v>5CD00120N9</v>
          </cell>
          <cell r="C3316">
            <v>2836414</v>
          </cell>
        </row>
        <row r="3317">
          <cell r="B3317" t="str">
            <v>5CD00120QN</v>
          </cell>
          <cell r="C3317">
            <v>3046424</v>
          </cell>
        </row>
        <row r="3318">
          <cell r="B3318" t="str">
            <v>5CD00120FY</v>
          </cell>
          <cell r="C3318">
            <v>20021910</v>
          </cell>
        </row>
        <row r="3319">
          <cell r="B3319" t="str">
            <v>5CD00120RK</v>
          </cell>
          <cell r="C3319">
            <v>2850279</v>
          </cell>
        </row>
        <row r="3320">
          <cell r="B3320" t="str">
            <v>5CD00120W5</v>
          </cell>
          <cell r="C3320">
            <v>2853424</v>
          </cell>
        </row>
        <row r="3321">
          <cell r="B3321" t="str">
            <v>5CD00120XW</v>
          </cell>
          <cell r="C3321">
            <v>20043382</v>
          </cell>
        </row>
        <row r="3322">
          <cell r="B3322" t="str">
            <v>5CD00120QC</v>
          </cell>
          <cell r="C3322">
            <v>20106181</v>
          </cell>
        </row>
        <row r="3323">
          <cell r="B3323" t="str">
            <v>5CD00120PX</v>
          </cell>
          <cell r="C3323">
            <v>20469236</v>
          </cell>
        </row>
        <row r="3324">
          <cell r="B3324" t="str">
            <v>5CD00120X2</v>
          </cell>
          <cell r="C3324">
            <v>2861226</v>
          </cell>
        </row>
        <row r="3325">
          <cell r="B3325" t="str">
            <v>5CD00120W6</v>
          </cell>
          <cell r="C3325">
            <v>3030308</v>
          </cell>
        </row>
        <row r="3326">
          <cell r="B3326" t="str">
            <v>5CD00120RS</v>
          </cell>
          <cell r="C3326">
            <v>20023763</v>
          </cell>
        </row>
        <row r="3327">
          <cell r="B3327" t="str">
            <v>5CD00120VG</v>
          </cell>
          <cell r="C3327">
            <v>2858860</v>
          </cell>
        </row>
        <row r="3328">
          <cell r="B3328" t="str">
            <v>5CD00120R6</v>
          </cell>
          <cell r="C3328">
            <v>20025958</v>
          </cell>
        </row>
        <row r="3329">
          <cell r="B3329" t="str">
            <v>5CD0011ZYJ</v>
          </cell>
          <cell r="C3329">
            <v>2855001</v>
          </cell>
        </row>
        <row r="3330">
          <cell r="B3330" t="str">
            <v>5CD00120BV</v>
          </cell>
          <cell r="C3330">
            <v>3060703</v>
          </cell>
        </row>
        <row r="3331">
          <cell r="B3331" t="str">
            <v>5CD00120PF</v>
          </cell>
          <cell r="C3331">
            <v>20303716</v>
          </cell>
        </row>
        <row r="3332">
          <cell r="B3332" t="str">
            <v>5CD00120YG</v>
          </cell>
          <cell r="C3332">
            <v>2856670</v>
          </cell>
        </row>
        <row r="3333">
          <cell r="B3333" t="str">
            <v>5CD00120GQ</v>
          </cell>
          <cell r="C3333">
            <v>2914008</v>
          </cell>
        </row>
        <row r="3334">
          <cell r="B3334" t="str">
            <v>5CD00120S6</v>
          </cell>
          <cell r="C3334">
            <v>20059442</v>
          </cell>
        </row>
        <row r="3335">
          <cell r="B3335" t="str">
            <v>5CD00120YB</v>
          </cell>
          <cell r="C3335">
            <v>20018270</v>
          </cell>
        </row>
        <row r="3336">
          <cell r="B3336" t="str">
            <v>5CD00120D8</v>
          </cell>
          <cell r="C3336">
            <v>2861395</v>
          </cell>
        </row>
        <row r="3337">
          <cell r="B3337" t="str">
            <v>5CD00120PG</v>
          </cell>
          <cell r="C3337">
            <v>2873958</v>
          </cell>
        </row>
        <row r="3338">
          <cell r="B3338" t="str">
            <v>5CD00120WT</v>
          </cell>
          <cell r="C3338">
            <v>20062713</v>
          </cell>
        </row>
        <row r="3339">
          <cell r="B3339" t="str">
            <v>5CD00120PN</v>
          </cell>
          <cell r="C3339">
            <v>3058718</v>
          </cell>
        </row>
        <row r="3340">
          <cell r="B3340" t="str">
            <v>5CD00120XD</v>
          </cell>
          <cell r="C3340">
            <v>20009629</v>
          </cell>
        </row>
        <row r="3341">
          <cell r="B3341" t="str">
            <v>5CD00120MD</v>
          </cell>
          <cell r="C3341">
            <v>20045750</v>
          </cell>
        </row>
        <row r="3342">
          <cell r="B3342" t="str">
            <v>5CD00120YJ</v>
          </cell>
          <cell r="C3342">
            <v>20024653</v>
          </cell>
        </row>
        <row r="3343">
          <cell r="B3343" t="str">
            <v>5CD00120N7</v>
          </cell>
          <cell r="C3343">
            <v>3058794</v>
          </cell>
        </row>
        <row r="3344">
          <cell r="B3344" t="str">
            <v>5CD00120M3</v>
          </cell>
          <cell r="C3344">
            <v>20468197</v>
          </cell>
        </row>
        <row r="3345">
          <cell r="B3345" t="str">
            <v>5CD00120PJ</v>
          </cell>
          <cell r="C3345">
            <v>20413932</v>
          </cell>
        </row>
        <row r="3346">
          <cell r="B3346" t="str">
            <v>5CD00120Q3</v>
          </cell>
          <cell r="C3346">
            <v>20072153</v>
          </cell>
        </row>
        <row r="3347">
          <cell r="B3347" t="str">
            <v>5CD00120QK</v>
          </cell>
          <cell r="C3347">
            <v>20321184</v>
          </cell>
        </row>
        <row r="3348">
          <cell r="B3348" t="str">
            <v>5CD00120MV</v>
          </cell>
          <cell r="C3348">
            <v>2837636</v>
          </cell>
        </row>
        <row r="3349">
          <cell r="B3349" t="str">
            <v>5CD00120NF</v>
          </cell>
          <cell r="C3349">
            <v>2858488</v>
          </cell>
        </row>
        <row r="3350">
          <cell r="B3350" t="str">
            <v>5CD001207C</v>
          </cell>
          <cell r="C3350">
            <v>3049824</v>
          </cell>
        </row>
        <row r="3351">
          <cell r="B3351" t="str">
            <v>5CD00120MK</v>
          </cell>
          <cell r="C3351">
            <v>2854981</v>
          </cell>
        </row>
        <row r="3352">
          <cell r="B3352" t="str">
            <v>5CD00120RV</v>
          </cell>
          <cell r="C3352">
            <v>20039505</v>
          </cell>
        </row>
        <row r="3353">
          <cell r="B3353" t="str">
            <v>5CD00120J4</v>
          </cell>
          <cell r="C3353">
            <v>20101714</v>
          </cell>
        </row>
        <row r="3354">
          <cell r="B3354" t="str">
            <v>5CD00120R2</v>
          </cell>
          <cell r="C3354">
            <v>2858449</v>
          </cell>
        </row>
        <row r="3355">
          <cell r="B3355" t="str">
            <v>5CD00120VN</v>
          </cell>
          <cell r="C3355">
            <v>20025493</v>
          </cell>
        </row>
        <row r="3356">
          <cell r="B3356" t="str">
            <v>5CD00120Q8</v>
          </cell>
          <cell r="C3356">
            <v>2866409</v>
          </cell>
        </row>
        <row r="3357">
          <cell r="B3357" t="str">
            <v>5CD00120N5</v>
          </cell>
          <cell r="C3357">
            <v>20235020</v>
          </cell>
        </row>
        <row r="3358">
          <cell r="B3358" t="str">
            <v>5CD00120BB</v>
          </cell>
          <cell r="C3358">
            <v>2853096</v>
          </cell>
        </row>
        <row r="3359">
          <cell r="B3359" t="str">
            <v>5CD00120PP</v>
          </cell>
          <cell r="C3359">
            <v>2863499</v>
          </cell>
        </row>
        <row r="3360">
          <cell r="B3360" t="str">
            <v>5CD00120NN</v>
          </cell>
          <cell r="C3360">
            <v>20379800</v>
          </cell>
        </row>
        <row r="3361">
          <cell r="B3361" t="str">
            <v>5CD00120PS</v>
          </cell>
          <cell r="C3361">
            <v>20168715</v>
          </cell>
        </row>
        <row r="3362">
          <cell r="B3362" t="str">
            <v>5CD0011ZYV</v>
          </cell>
          <cell r="C3362">
            <v>20192911</v>
          </cell>
        </row>
        <row r="3363">
          <cell r="B3363" t="str">
            <v>5CD00120RY</v>
          </cell>
          <cell r="C3363">
            <v>3050097</v>
          </cell>
        </row>
        <row r="3364">
          <cell r="B3364" t="str">
            <v>5CD0011ZXW</v>
          </cell>
          <cell r="C3364">
            <v>20039506</v>
          </cell>
        </row>
        <row r="3365">
          <cell r="B3365" t="str">
            <v>5CD00120TY</v>
          </cell>
          <cell r="C3365">
            <v>20191655</v>
          </cell>
        </row>
        <row r="3366">
          <cell r="B3366" t="str">
            <v>5CD00120V1</v>
          </cell>
          <cell r="C3366">
            <v>20034531</v>
          </cell>
        </row>
        <row r="3367">
          <cell r="B3367" t="str">
            <v>5CD00120TJ</v>
          </cell>
          <cell r="C3367">
            <v>20056916</v>
          </cell>
        </row>
        <row r="3368">
          <cell r="B3368" t="str">
            <v>5CD00120NY</v>
          </cell>
          <cell r="C3368">
            <v>20129457</v>
          </cell>
        </row>
        <row r="3369">
          <cell r="B3369" t="str">
            <v>5CD00120TZ</v>
          </cell>
          <cell r="C3369">
            <v>20097973</v>
          </cell>
        </row>
        <row r="3370">
          <cell r="B3370" t="str">
            <v>5CD00120R7</v>
          </cell>
          <cell r="C3370">
            <v>20100174</v>
          </cell>
        </row>
        <row r="3371">
          <cell r="B3371" t="str">
            <v>5CD00120YT</v>
          </cell>
          <cell r="C3371">
            <v>20015074</v>
          </cell>
        </row>
        <row r="3372">
          <cell r="B3372" t="str">
            <v>5CD00120R1</v>
          </cell>
          <cell r="C3372">
            <v>20431325</v>
          </cell>
        </row>
        <row r="3373">
          <cell r="B3373" t="str">
            <v>5CD00120CN</v>
          </cell>
          <cell r="C3373">
            <v>3054212</v>
          </cell>
        </row>
        <row r="3374">
          <cell r="B3374" t="str">
            <v>5CD00120QS</v>
          </cell>
          <cell r="C3374">
            <v>20116036</v>
          </cell>
        </row>
        <row r="3375">
          <cell r="B3375" t="str">
            <v>5CD00120P8</v>
          </cell>
          <cell r="C3375">
            <v>20114644</v>
          </cell>
        </row>
        <row r="3376">
          <cell r="B3376" t="str">
            <v>5CD00120PH</v>
          </cell>
          <cell r="C3376">
            <v>2926679</v>
          </cell>
        </row>
        <row r="3377">
          <cell r="B3377" t="str">
            <v>5CD00120VX</v>
          </cell>
          <cell r="C3377">
            <v>20043729</v>
          </cell>
        </row>
        <row r="3378">
          <cell r="B3378" t="str">
            <v>5CD00120QJ</v>
          </cell>
          <cell r="C3378">
            <v>20069097</v>
          </cell>
        </row>
        <row r="3379">
          <cell r="B3379" t="str">
            <v>5CD00120RX</v>
          </cell>
          <cell r="C3379">
            <v>3052946</v>
          </cell>
        </row>
        <row r="3380">
          <cell r="B3380" t="str">
            <v>5CD00120BL</v>
          </cell>
          <cell r="C3380">
            <v>20068375</v>
          </cell>
        </row>
        <row r="3381">
          <cell r="B3381" t="str">
            <v>5CD00120QT</v>
          </cell>
          <cell r="C3381">
            <v>2882275</v>
          </cell>
        </row>
        <row r="3382">
          <cell r="B3382" t="str">
            <v>5CD00120JW</v>
          </cell>
          <cell r="C3382">
            <v>20058030</v>
          </cell>
        </row>
        <row r="3383">
          <cell r="B3383" t="str">
            <v>5CD00120PY</v>
          </cell>
          <cell r="C3383">
            <v>20106182</v>
          </cell>
        </row>
        <row r="3384">
          <cell r="B3384" t="str">
            <v>5CD00120V4</v>
          </cell>
          <cell r="C3384">
            <v>2901678</v>
          </cell>
        </row>
        <row r="3385">
          <cell r="B3385" t="str">
            <v>5CD00120L2</v>
          </cell>
          <cell r="C3385">
            <v>20086766</v>
          </cell>
        </row>
        <row r="3386">
          <cell r="B3386" t="str">
            <v>5CD00120TK</v>
          </cell>
          <cell r="C3386">
            <v>20317569</v>
          </cell>
        </row>
        <row r="3387">
          <cell r="B3387" t="str">
            <v>5CD00120X3</v>
          </cell>
          <cell r="C3387">
            <v>2916974</v>
          </cell>
        </row>
        <row r="3388">
          <cell r="B3388" t="str">
            <v>5CD00120SR</v>
          </cell>
          <cell r="C3388">
            <v>20481360</v>
          </cell>
        </row>
        <row r="3389">
          <cell r="B3389" t="str">
            <v>5CD00120T8</v>
          </cell>
          <cell r="C3389">
            <v>20111981</v>
          </cell>
        </row>
        <row r="3390">
          <cell r="B3390" t="str">
            <v>5CD00120QY</v>
          </cell>
          <cell r="C3390">
            <v>20548131</v>
          </cell>
        </row>
        <row r="3391">
          <cell r="B3391" t="str">
            <v>5CD00120XL</v>
          </cell>
          <cell r="C3391">
            <v>2850524</v>
          </cell>
        </row>
        <row r="3392">
          <cell r="B3392" t="str">
            <v>5CD00120XP</v>
          </cell>
          <cell r="C3392">
            <v>20062367</v>
          </cell>
        </row>
        <row r="3393">
          <cell r="B3393" t="str">
            <v>5CD00120NX</v>
          </cell>
          <cell r="C3393">
            <v>20256797</v>
          </cell>
        </row>
        <row r="3394">
          <cell r="B3394" t="str">
            <v>5CD00120K7</v>
          </cell>
          <cell r="C3394">
            <v>3058628</v>
          </cell>
        </row>
        <row r="3395">
          <cell r="B3395" t="str">
            <v>5CD00120VR</v>
          </cell>
          <cell r="C3395">
            <v>2894910</v>
          </cell>
        </row>
        <row r="3396">
          <cell r="B3396" t="str">
            <v>5CD001206R</v>
          </cell>
          <cell r="C3396">
            <v>20018299</v>
          </cell>
        </row>
        <row r="3397">
          <cell r="B3397" t="str">
            <v>5CD00120GN</v>
          </cell>
          <cell r="C3397">
            <v>2837610</v>
          </cell>
        </row>
        <row r="3398">
          <cell r="B3398" t="str">
            <v>5CD00120TW</v>
          </cell>
          <cell r="C3398">
            <v>20097630</v>
          </cell>
        </row>
        <row r="3399">
          <cell r="B3399" t="str">
            <v>5CD0012016</v>
          </cell>
          <cell r="C3399">
            <v>20283527</v>
          </cell>
        </row>
        <row r="3400">
          <cell r="B3400" t="str">
            <v>5CD001204K</v>
          </cell>
          <cell r="C3400">
            <v>20169302</v>
          </cell>
        </row>
        <row r="3401">
          <cell r="B3401" t="str">
            <v>5CD00120S0</v>
          </cell>
          <cell r="C3401">
            <v>20009855</v>
          </cell>
        </row>
        <row r="3402">
          <cell r="B3402" t="str">
            <v>5CD0011ZX7</v>
          </cell>
          <cell r="C3402">
            <v>20237543</v>
          </cell>
        </row>
        <row r="3403">
          <cell r="B3403" t="str">
            <v>5CD00120W9</v>
          </cell>
          <cell r="C3403">
            <v>20038554</v>
          </cell>
        </row>
        <row r="3404">
          <cell r="B3404" t="str">
            <v>5CD00120R4</v>
          </cell>
          <cell r="C3404">
            <v>20121952</v>
          </cell>
        </row>
        <row r="3405">
          <cell r="B3405" t="str">
            <v>5CD00120BQ</v>
          </cell>
          <cell r="C3405">
            <v>20022470</v>
          </cell>
        </row>
        <row r="3406">
          <cell r="B3406" t="str">
            <v>5CD00120SH</v>
          </cell>
          <cell r="C3406">
            <v>3058973</v>
          </cell>
        </row>
        <row r="3407">
          <cell r="B3407" t="str">
            <v>5CD00120SF</v>
          </cell>
          <cell r="C3407">
            <v>3046031</v>
          </cell>
        </row>
        <row r="3408">
          <cell r="B3408" t="str">
            <v>5CD00120X1</v>
          </cell>
          <cell r="C3408">
            <v>2864525</v>
          </cell>
        </row>
        <row r="3409">
          <cell r="B3409" t="str">
            <v>5CD00120YN</v>
          </cell>
          <cell r="C3409">
            <v>20404820</v>
          </cell>
        </row>
        <row r="3410">
          <cell r="B3410" t="str">
            <v>5CD00120V0</v>
          </cell>
          <cell r="C3410">
            <v>20119211</v>
          </cell>
        </row>
        <row r="3411">
          <cell r="B3411" t="str">
            <v>5CD00120F9</v>
          </cell>
          <cell r="C3411">
            <v>20111255</v>
          </cell>
        </row>
        <row r="3412">
          <cell r="B3412" t="str">
            <v>5CD00120K4</v>
          </cell>
          <cell r="C3412">
            <v>20071925</v>
          </cell>
        </row>
        <row r="3413">
          <cell r="B3413" t="str">
            <v>5CD00120F3</v>
          </cell>
          <cell r="C3413">
            <v>20546090</v>
          </cell>
        </row>
        <row r="3414">
          <cell r="B3414" t="str">
            <v>5CD00120TC</v>
          </cell>
          <cell r="C3414">
            <v>2854935</v>
          </cell>
        </row>
        <row r="3415">
          <cell r="B3415" t="str">
            <v>5CD00120J9</v>
          </cell>
          <cell r="C3415">
            <v>20270342</v>
          </cell>
        </row>
        <row r="3416">
          <cell r="B3416" t="str">
            <v>5CD00120RZ</v>
          </cell>
          <cell r="C3416">
            <v>20103315</v>
          </cell>
        </row>
        <row r="3417">
          <cell r="B3417" t="str">
            <v>5CD00120VV</v>
          </cell>
          <cell r="C3417">
            <v>20099697</v>
          </cell>
        </row>
        <row r="3418">
          <cell r="B3418" t="str">
            <v>5CD00120Q7</v>
          </cell>
          <cell r="C3418">
            <v>20404820</v>
          </cell>
        </row>
        <row r="3419">
          <cell r="B3419" t="str">
            <v>5CD00120WS</v>
          </cell>
          <cell r="C3419">
            <v>20009276</v>
          </cell>
        </row>
        <row r="3420">
          <cell r="B3420" t="str">
            <v>5CD00120R8</v>
          </cell>
          <cell r="C3420">
            <v>2848949</v>
          </cell>
        </row>
        <row r="3421">
          <cell r="B3421" t="str">
            <v>5CD00120T1</v>
          </cell>
          <cell r="C3421">
            <v>3025930</v>
          </cell>
        </row>
        <row r="3422">
          <cell r="B3422" t="str">
            <v>5CD00120WL</v>
          </cell>
          <cell r="C3422">
            <v>20019596</v>
          </cell>
        </row>
        <row r="3423">
          <cell r="B3423" t="str">
            <v>5CD00120SB</v>
          </cell>
          <cell r="C3423">
            <v>20329987</v>
          </cell>
        </row>
        <row r="3424">
          <cell r="B3424" t="str">
            <v>5CD00120B5</v>
          </cell>
          <cell r="C3424">
            <v>20051092</v>
          </cell>
        </row>
        <row r="3425">
          <cell r="B3425" t="str">
            <v>5CD00120F7</v>
          </cell>
          <cell r="C3425">
            <v>20099762</v>
          </cell>
        </row>
        <row r="3426">
          <cell r="B3426" t="str">
            <v>5CD00120RW</v>
          </cell>
          <cell r="C3426">
            <v>3051773</v>
          </cell>
        </row>
        <row r="3427">
          <cell r="B3427" t="str">
            <v>5CD00120C2</v>
          </cell>
          <cell r="C3427">
            <v>20025982</v>
          </cell>
        </row>
        <row r="3428">
          <cell r="B3428" t="str">
            <v>5CD00120SM</v>
          </cell>
          <cell r="C3428">
            <v>20192911</v>
          </cell>
        </row>
        <row r="3429">
          <cell r="B3429" t="str">
            <v>5CD00120KF</v>
          </cell>
          <cell r="C3429">
            <v>20020169</v>
          </cell>
        </row>
        <row r="3430">
          <cell r="B3430" t="str">
            <v>5CD00120VQ</v>
          </cell>
          <cell r="C3430">
            <v>20103675</v>
          </cell>
        </row>
        <row r="3431">
          <cell r="B3431" t="str">
            <v>5CD00120TR</v>
          </cell>
          <cell r="C3431">
            <v>2856866</v>
          </cell>
        </row>
        <row r="3432">
          <cell r="B3432" t="str">
            <v>5CD00120G4</v>
          </cell>
          <cell r="C3432">
            <v>20019042</v>
          </cell>
        </row>
        <row r="3433">
          <cell r="B3433" t="str">
            <v>5CD001208M</v>
          </cell>
          <cell r="C3433">
            <v>20076310</v>
          </cell>
        </row>
        <row r="3434">
          <cell r="B3434" t="str">
            <v>5CD0011ZYT</v>
          </cell>
          <cell r="C3434">
            <v>2856175</v>
          </cell>
        </row>
        <row r="3435">
          <cell r="B3435" t="str">
            <v>5CD00120S8</v>
          </cell>
          <cell r="C3435">
            <v>3041021</v>
          </cell>
        </row>
        <row r="3436">
          <cell r="B3436" t="str">
            <v>5CD00120WX</v>
          </cell>
          <cell r="C3436">
            <v>20072200</v>
          </cell>
        </row>
        <row r="3437">
          <cell r="B3437" t="str">
            <v>5CD001202R</v>
          </cell>
          <cell r="C3437">
            <v>20047837</v>
          </cell>
        </row>
        <row r="3438">
          <cell r="B3438" t="str">
            <v>5CD00120K0</v>
          </cell>
          <cell r="C3438">
            <v>20000623</v>
          </cell>
        </row>
        <row r="3439">
          <cell r="B3439" t="str">
            <v>5CD001200V</v>
          </cell>
          <cell r="C3439">
            <v>20398966</v>
          </cell>
        </row>
        <row r="3440">
          <cell r="B3440" t="str">
            <v>5CD00120SD</v>
          </cell>
          <cell r="C3440">
            <v>2863374</v>
          </cell>
        </row>
        <row r="3441">
          <cell r="B3441" t="str">
            <v>5CD001202Z</v>
          </cell>
          <cell r="C3441">
            <v>2922560</v>
          </cell>
        </row>
        <row r="3442">
          <cell r="B3442" t="str">
            <v>5CD00120Y6</v>
          </cell>
          <cell r="C3442">
            <v>20046085</v>
          </cell>
        </row>
        <row r="3443">
          <cell r="B3443" t="str">
            <v>5CD0012027</v>
          </cell>
          <cell r="C3443">
            <v>2901419</v>
          </cell>
        </row>
        <row r="3444">
          <cell r="B3444" t="str">
            <v>5CD00120WP</v>
          </cell>
          <cell r="C3444">
            <v>20024193</v>
          </cell>
        </row>
        <row r="3445">
          <cell r="B3445" t="str">
            <v>5CD00120DF</v>
          </cell>
          <cell r="C3445">
            <v>2921352</v>
          </cell>
        </row>
        <row r="3446">
          <cell r="B3446" t="str">
            <v>5CD00120KJ</v>
          </cell>
          <cell r="C3446">
            <v>2915353</v>
          </cell>
        </row>
        <row r="3447">
          <cell r="B3447" t="str">
            <v>5CD00120TT</v>
          </cell>
          <cell r="C3447">
            <v>2834576</v>
          </cell>
        </row>
        <row r="3448">
          <cell r="B3448" t="str">
            <v>5CD00120WR</v>
          </cell>
          <cell r="C3448">
            <v>20423619</v>
          </cell>
        </row>
        <row r="3449">
          <cell r="B3449" t="str">
            <v>5CD001203V</v>
          </cell>
          <cell r="C3449">
            <v>2850736</v>
          </cell>
        </row>
        <row r="3450">
          <cell r="B3450" t="str">
            <v>5CD00120S5</v>
          </cell>
          <cell r="C3450">
            <v>2863498</v>
          </cell>
        </row>
        <row r="3451">
          <cell r="B3451" t="str">
            <v>5CD00120TP</v>
          </cell>
          <cell r="C3451">
            <v>2824849</v>
          </cell>
        </row>
        <row r="3452">
          <cell r="B3452" t="str">
            <v>5CD00120MQ</v>
          </cell>
          <cell r="C3452">
            <v>2875295</v>
          </cell>
        </row>
        <row r="3453">
          <cell r="B3453" t="str">
            <v>5CD00120SX</v>
          </cell>
          <cell r="C3453">
            <v>2836289</v>
          </cell>
        </row>
        <row r="3454">
          <cell r="B3454" t="str">
            <v>5CD00120C1</v>
          </cell>
          <cell r="C3454">
            <v>2890052</v>
          </cell>
        </row>
        <row r="3455">
          <cell r="B3455" t="str">
            <v>5CD00120P0</v>
          </cell>
          <cell r="C3455">
            <v>20000475</v>
          </cell>
        </row>
        <row r="3456">
          <cell r="B3456" t="str">
            <v>5CD00120X9</v>
          </cell>
          <cell r="C3456">
            <v>2852983</v>
          </cell>
        </row>
        <row r="3457">
          <cell r="B3457" t="str">
            <v>5CD00120T2</v>
          </cell>
          <cell r="C3457">
            <v>20182090</v>
          </cell>
        </row>
        <row r="3458">
          <cell r="B3458" t="str">
            <v>5CD00120WY</v>
          </cell>
          <cell r="C3458">
            <v>20118126</v>
          </cell>
        </row>
        <row r="3459">
          <cell r="B3459" t="str">
            <v>5CD00120V5</v>
          </cell>
          <cell r="C3459">
            <v>20091398</v>
          </cell>
        </row>
        <row r="3460">
          <cell r="B3460" t="str">
            <v>5CD00120VB</v>
          </cell>
          <cell r="C3460">
            <v>20520369</v>
          </cell>
        </row>
        <row r="3461">
          <cell r="B3461" t="str">
            <v>5CD00120V3</v>
          </cell>
          <cell r="C3461">
            <v>2832525</v>
          </cell>
        </row>
        <row r="3462">
          <cell r="B3462" t="str">
            <v>5CD00120GF</v>
          </cell>
          <cell r="C3462">
            <v>20135533</v>
          </cell>
        </row>
        <row r="3463">
          <cell r="B3463" t="str">
            <v>5CD012D0D2</v>
          </cell>
          <cell r="C3463">
            <v>20603755</v>
          </cell>
        </row>
        <row r="3464">
          <cell r="B3464" t="str">
            <v>5CD012D0CR</v>
          </cell>
          <cell r="C3464">
            <v>20603755</v>
          </cell>
        </row>
        <row r="3465">
          <cell r="B3465" t="str">
            <v>5CD012D07X</v>
          </cell>
          <cell r="C3465">
            <v>20390974</v>
          </cell>
        </row>
        <row r="3466">
          <cell r="B3466" t="str">
            <v>5CD012D0C9</v>
          </cell>
          <cell r="C3466">
            <v>20194000</v>
          </cell>
        </row>
        <row r="3467">
          <cell r="B3467" t="str">
            <v>5CD012D0BY</v>
          </cell>
          <cell r="C3467">
            <v>20582420</v>
          </cell>
        </row>
        <row r="3468">
          <cell r="B3468" t="str">
            <v>5CD012D0CD</v>
          </cell>
          <cell r="C3468">
            <v>20603755</v>
          </cell>
        </row>
        <row r="3469">
          <cell r="B3469" t="str">
            <v>5CD012D098</v>
          </cell>
          <cell r="C3469">
            <v>20405717</v>
          </cell>
        </row>
        <row r="3470">
          <cell r="B3470" t="str">
            <v>5CD012D0CW</v>
          </cell>
          <cell r="C3470">
            <v>20132169</v>
          </cell>
        </row>
        <row r="3471">
          <cell r="B3471" t="str">
            <v>5CD012D0D6</v>
          </cell>
          <cell r="C3471">
            <v>20193993</v>
          </cell>
        </row>
        <row r="3472">
          <cell r="B3472" t="str">
            <v>5CD012D0D5</v>
          </cell>
          <cell r="C3472">
            <v>20603841</v>
          </cell>
        </row>
        <row r="3473">
          <cell r="B3473" t="str">
            <v>5CD012D08R</v>
          </cell>
          <cell r="C3473">
            <v>20603841</v>
          </cell>
        </row>
        <row r="3474">
          <cell r="B3474" t="str">
            <v>5CD012D0B0</v>
          </cell>
          <cell r="C3474">
            <v>20518950</v>
          </cell>
        </row>
        <row r="3475">
          <cell r="B3475" t="str">
            <v>5CD012D0C8</v>
          </cell>
          <cell r="C3475">
            <v>20558425</v>
          </cell>
        </row>
        <row r="3476">
          <cell r="B3476" t="str">
            <v>5CD012D07P</v>
          </cell>
          <cell r="C3476">
            <v>20535924</v>
          </cell>
        </row>
        <row r="3477">
          <cell r="B3477" t="str">
            <v>5CD012D08X</v>
          </cell>
          <cell r="C3477">
            <v>20558425</v>
          </cell>
        </row>
        <row r="3478">
          <cell r="B3478" t="str">
            <v>5CD012D0C0</v>
          </cell>
          <cell r="C3478">
            <v>20603755</v>
          </cell>
        </row>
        <row r="3479">
          <cell r="B3479" t="str">
            <v>5CD012D087</v>
          </cell>
          <cell r="C3479">
            <v>20565464</v>
          </cell>
        </row>
        <row r="3480">
          <cell r="B3480" t="str">
            <v>5CD012D081</v>
          </cell>
          <cell r="C3480">
            <v>20131792</v>
          </cell>
        </row>
        <row r="3481">
          <cell r="B3481" t="str">
            <v>5CD012D0B6</v>
          </cell>
          <cell r="C3481">
            <v>20434108</v>
          </cell>
        </row>
        <row r="3482">
          <cell r="B3482" t="str">
            <v>5CD012D09P</v>
          </cell>
          <cell r="C3482">
            <v>20518950</v>
          </cell>
        </row>
        <row r="3483">
          <cell r="B3483" t="str">
            <v>5CD012D08M</v>
          </cell>
          <cell r="C3483">
            <v>20558425</v>
          </cell>
        </row>
        <row r="3484">
          <cell r="B3484" t="str">
            <v>5CD012D09L</v>
          </cell>
          <cell r="C3484">
            <v>20428821</v>
          </cell>
        </row>
        <row r="3485">
          <cell r="B3485" t="str">
            <v>5CD012D0BB</v>
          </cell>
          <cell r="C3485">
            <v>20511013</v>
          </cell>
        </row>
        <row r="3486">
          <cell r="B3486" t="str">
            <v>5CD012D07V</v>
          </cell>
          <cell r="C3486">
            <v>20131793</v>
          </cell>
        </row>
        <row r="3487">
          <cell r="B3487" t="str">
            <v>5CD012D0D1</v>
          </cell>
          <cell r="C3487">
            <v>20218855</v>
          </cell>
        </row>
        <row r="3488">
          <cell r="B3488" t="str">
            <v>5CD012D0CB</v>
          </cell>
          <cell r="C3488">
            <v>20535924</v>
          </cell>
        </row>
        <row r="3489">
          <cell r="B3489" t="str">
            <v>5CD012D0CM</v>
          </cell>
          <cell r="C3489">
            <v>20518950</v>
          </cell>
        </row>
        <row r="3490">
          <cell r="B3490" t="str">
            <v>5CD012D0C3</v>
          </cell>
          <cell r="C3490">
            <v>20571985</v>
          </cell>
        </row>
        <row r="3491">
          <cell r="B3491" t="str">
            <v>5CD012D0C7</v>
          </cell>
          <cell r="C3491">
            <v>20123730</v>
          </cell>
        </row>
        <row r="3492">
          <cell r="B3492" t="str">
            <v>5CD012D0CP</v>
          </cell>
          <cell r="C3492">
            <v>20194006</v>
          </cell>
        </row>
        <row r="3493">
          <cell r="B3493" t="str">
            <v>5CD012D0B2</v>
          </cell>
          <cell r="C3493">
            <v>20571963</v>
          </cell>
        </row>
        <row r="3494">
          <cell r="B3494" t="str">
            <v>5CD012D08G</v>
          </cell>
          <cell r="C3494">
            <v>20129259</v>
          </cell>
        </row>
        <row r="3495">
          <cell r="B3495" t="str">
            <v>5CD012D0BC</v>
          </cell>
          <cell r="C3495">
            <v>20123856</v>
          </cell>
        </row>
        <row r="3496">
          <cell r="B3496" t="str">
            <v>5CD012D0BJ</v>
          </cell>
          <cell r="C3496">
            <v>20434108</v>
          </cell>
        </row>
        <row r="3497">
          <cell r="B3497" t="str">
            <v>5CD012D0BH</v>
          </cell>
          <cell r="C3497">
            <v>20558425</v>
          </cell>
        </row>
        <row r="3498">
          <cell r="B3498" t="str">
            <v>5CD012D0B9</v>
          </cell>
          <cell r="C3498">
            <v>20123730</v>
          </cell>
        </row>
        <row r="3499">
          <cell r="B3499" t="str">
            <v>5CD012D0CQ</v>
          </cell>
          <cell r="C3499">
            <v>20563128</v>
          </cell>
        </row>
        <row r="3500">
          <cell r="B3500" t="str">
            <v>5CD012D07T</v>
          </cell>
          <cell r="C3500">
            <v>20560677</v>
          </cell>
        </row>
        <row r="3501">
          <cell r="B3501" t="str">
            <v>5CD012D086</v>
          </cell>
          <cell r="C3501">
            <v>20434108</v>
          </cell>
        </row>
        <row r="3502">
          <cell r="B3502" t="str">
            <v>5CD012D0C2</v>
          </cell>
          <cell r="C3502">
            <v>20138004</v>
          </cell>
        </row>
        <row r="3503">
          <cell r="B3503" t="str">
            <v>5CD012D093</v>
          </cell>
          <cell r="C3503">
            <v>20124146</v>
          </cell>
        </row>
        <row r="3504">
          <cell r="B3504" t="str">
            <v>5CD012D0BQ</v>
          </cell>
          <cell r="C3504">
            <v>20131295</v>
          </cell>
        </row>
        <row r="3505">
          <cell r="B3505" t="str">
            <v>5CD012D092</v>
          </cell>
          <cell r="C3505">
            <v>20130261</v>
          </cell>
        </row>
        <row r="3506">
          <cell r="B3506" t="str">
            <v>5CD012D09C</v>
          </cell>
          <cell r="C3506">
            <v>20325976</v>
          </cell>
        </row>
        <row r="3507">
          <cell r="B3507" t="str">
            <v>5CD012D0CC</v>
          </cell>
          <cell r="C3507">
            <v>20404820</v>
          </cell>
        </row>
        <row r="3508">
          <cell r="B3508" t="str">
            <v>5CD012D0CZ</v>
          </cell>
          <cell r="C3508">
            <v>20582851</v>
          </cell>
        </row>
        <row r="3509">
          <cell r="B3509" t="str">
            <v>5CD012D08D</v>
          </cell>
          <cell r="C3509">
            <v>20341223</v>
          </cell>
        </row>
        <row r="3510">
          <cell r="B3510" t="str">
            <v>5CD012D084</v>
          </cell>
          <cell r="C3510">
            <v>20414363</v>
          </cell>
        </row>
        <row r="3511">
          <cell r="B3511" t="str">
            <v>5CD012D099</v>
          </cell>
          <cell r="C3511">
            <v>20193997</v>
          </cell>
        </row>
        <row r="3512">
          <cell r="B3512" t="str">
            <v>5CD012D09R</v>
          </cell>
          <cell r="C3512">
            <v>20603755</v>
          </cell>
        </row>
        <row r="3513">
          <cell r="B3513" t="str">
            <v>5CD012D09H</v>
          </cell>
          <cell r="C3513">
            <v>20172680</v>
          </cell>
        </row>
        <row r="3514">
          <cell r="B3514" t="str">
            <v>5CD012D08T</v>
          </cell>
          <cell r="C3514">
            <v>20187289</v>
          </cell>
        </row>
        <row r="3515">
          <cell r="B3515" t="str">
            <v>5CD012D0CF</v>
          </cell>
          <cell r="C3515">
            <v>20192911</v>
          </cell>
        </row>
        <row r="3516">
          <cell r="B3516" t="str">
            <v>5CD012D088</v>
          </cell>
          <cell r="C3516">
            <v>20132709</v>
          </cell>
        </row>
        <row r="3517">
          <cell r="B3517" t="str">
            <v>5CD012D0B3</v>
          </cell>
          <cell r="C3517">
            <v>8972700</v>
          </cell>
        </row>
        <row r="3518">
          <cell r="B3518" t="str">
            <v>5CD012D08H</v>
          </cell>
          <cell r="C3518">
            <v>20558425</v>
          </cell>
        </row>
        <row r="3519">
          <cell r="B3519" t="str">
            <v>5CD012D09M</v>
          </cell>
          <cell r="C3519">
            <v>20571988</v>
          </cell>
        </row>
        <row r="3520">
          <cell r="B3520" t="str">
            <v>5CD012D09Y</v>
          </cell>
          <cell r="C3520">
            <v>20603841</v>
          </cell>
        </row>
        <row r="3521">
          <cell r="B3521" t="str">
            <v>5CD012D09W</v>
          </cell>
          <cell r="C3521">
            <v>20561741</v>
          </cell>
        </row>
        <row r="3522">
          <cell r="B3522" t="str">
            <v>5CD012D07N</v>
          </cell>
          <cell r="C3522">
            <v>20603755</v>
          </cell>
        </row>
        <row r="3523">
          <cell r="B3523" t="str">
            <v>5CD012D0CN</v>
          </cell>
          <cell r="C3523">
            <v>20511038</v>
          </cell>
        </row>
        <row r="3524">
          <cell r="B3524" t="str">
            <v>5CD012D08Y</v>
          </cell>
          <cell r="C3524">
            <v>20571105</v>
          </cell>
        </row>
        <row r="3525">
          <cell r="B3525" t="str">
            <v>5CD012D08J</v>
          </cell>
          <cell r="C3525">
            <v>20603841</v>
          </cell>
        </row>
        <row r="3526">
          <cell r="B3526" t="str">
            <v>5CD012D0BK</v>
          </cell>
          <cell r="C3526">
            <v>20278981</v>
          </cell>
        </row>
        <row r="3527">
          <cell r="B3527" t="str">
            <v>5CD012D09T</v>
          </cell>
          <cell r="C3527">
            <v>20135054</v>
          </cell>
        </row>
        <row r="3528">
          <cell r="B3528" t="str">
            <v>5CD012D07J</v>
          </cell>
          <cell r="C3528">
            <v>20123856</v>
          </cell>
        </row>
        <row r="3529">
          <cell r="B3529" t="str">
            <v>5CD012D0B5</v>
          </cell>
          <cell r="C3529">
            <v>20123856</v>
          </cell>
        </row>
        <row r="3530">
          <cell r="B3530" t="str">
            <v>5CD012D08B</v>
          </cell>
          <cell r="C3530">
            <v>20097848</v>
          </cell>
        </row>
        <row r="3531">
          <cell r="B3531" t="str">
            <v>5CD012D0CV</v>
          </cell>
          <cell r="C3531">
            <v>20313811</v>
          </cell>
        </row>
        <row r="3532">
          <cell r="B3532" t="str">
            <v>5CD012D0CT</v>
          </cell>
          <cell r="C3532">
            <v>20192911</v>
          </cell>
        </row>
        <row r="3533">
          <cell r="B3533" t="str">
            <v>5CD012D0CJ</v>
          </cell>
          <cell r="C3533">
            <v>20523017</v>
          </cell>
        </row>
        <row r="3534">
          <cell r="B3534" t="str">
            <v>5CD012D0D7</v>
          </cell>
          <cell r="C3534">
            <v>20097848</v>
          </cell>
        </row>
        <row r="3535">
          <cell r="B3535" t="str">
            <v>5CD012D0CY</v>
          </cell>
          <cell r="C3535">
            <v>20123730</v>
          </cell>
        </row>
        <row r="3536">
          <cell r="B3536" t="str">
            <v>5CD012D0BD</v>
          </cell>
          <cell r="C3536">
            <v>20518950</v>
          </cell>
        </row>
        <row r="3537">
          <cell r="B3537" t="str">
            <v>5CD012D0BF</v>
          </cell>
          <cell r="C3537">
            <v>20097848</v>
          </cell>
        </row>
        <row r="3538">
          <cell r="B3538" t="str">
            <v>5CD012D0BS</v>
          </cell>
          <cell r="C3538">
            <v>20097848</v>
          </cell>
        </row>
        <row r="3539">
          <cell r="B3539" t="str">
            <v>5CD012D0BL</v>
          </cell>
          <cell r="C3539">
            <v>20123730</v>
          </cell>
        </row>
        <row r="3540">
          <cell r="B3540" t="str">
            <v>5CD012D096</v>
          </cell>
          <cell r="C3540">
            <v>20414363</v>
          </cell>
        </row>
        <row r="3541">
          <cell r="B3541" t="str">
            <v>5CD012D07Z</v>
          </cell>
          <cell r="C3541">
            <v>20138460</v>
          </cell>
        </row>
        <row r="3542">
          <cell r="B3542" t="str">
            <v>5CD012D0BR</v>
          </cell>
          <cell r="C3542">
            <v>20535924</v>
          </cell>
        </row>
        <row r="3543">
          <cell r="B3543" t="str">
            <v>5CD012D094</v>
          </cell>
          <cell r="C3543">
            <v>20414363</v>
          </cell>
        </row>
        <row r="3544">
          <cell r="B3544" t="str">
            <v>5CD012D08C</v>
          </cell>
          <cell r="C3544">
            <v>8972700</v>
          </cell>
        </row>
        <row r="3545">
          <cell r="B3545" t="str">
            <v>5CD012D0C5</v>
          </cell>
          <cell r="C3545">
            <v>20558425</v>
          </cell>
        </row>
        <row r="3546">
          <cell r="B3546" t="str">
            <v>5CD012D0D3</v>
          </cell>
          <cell r="C3546">
            <v>20123856</v>
          </cell>
        </row>
        <row r="3547">
          <cell r="B3547" t="str">
            <v>5CD012D0BW</v>
          </cell>
          <cell r="C3547">
            <v>20414363</v>
          </cell>
        </row>
        <row r="3548">
          <cell r="B3548" t="str">
            <v>5CD012D0CG</v>
          </cell>
          <cell r="C3548">
            <v>20404820</v>
          </cell>
        </row>
        <row r="3549">
          <cell r="B3549" t="str">
            <v>5CD012D0DB</v>
          </cell>
          <cell r="C3549">
            <v>20603841</v>
          </cell>
        </row>
        <row r="3550">
          <cell r="B3550" t="str">
            <v>5CD012D082</v>
          </cell>
          <cell r="C3550">
            <v>20535924</v>
          </cell>
        </row>
        <row r="3551">
          <cell r="B3551" t="str">
            <v>5CD012D0C1</v>
          </cell>
          <cell r="C3551">
            <v>20603755</v>
          </cell>
        </row>
        <row r="3552">
          <cell r="B3552" t="str">
            <v>5CD012D0BG</v>
          </cell>
          <cell r="C3552">
            <v>20510987</v>
          </cell>
        </row>
        <row r="3553">
          <cell r="B3553" t="str">
            <v>5CD012D08F</v>
          </cell>
          <cell r="C3553">
            <v>20136689</v>
          </cell>
        </row>
        <row r="3554">
          <cell r="B3554" t="str">
            <v>5CD012D0D4</v>
          </cell>
          <cell r="C3554">
            <v>20194016</v>
          </cell>
        </row>
        <row r="3555">
          <cell r="B3555" t="str">
            <v>5CD012D0BN</v>
          </cell>
          <cell r="C3555">
            <v>20178902</v>
          </cell>
        </row>
        <row r="3556">
          <cell r="B3556" t="str">
            <v>5CD012D09X</v>
          </cell>
          <cell r="C3556">
            <v>20572733</v>
          </cell>
        </row>
        <row r="3557">
          <cell r="B3557" t="str">
            <v>5CD012D0BV</v>
          </cell>
          <cell r="C3557">
            <v>20535924</v>
          </cell>
        </row>
        <row r="3558">
          <cell r="B3558" t="str">
            <v>5CD012D0C6</v>
          </cell>
          <cell r="C3558">
            <v>20603841</v>
          </cell>
        </row>
        <row r="3559">
          <cell r="B3559" t="str">
            <v>5CD012D0BM</v>
          </cell>
          <cell r="C3559">
            <v>20097848</v>
          </cell>
        </row>
        <row r="3560">
          <cell r="B3560" t="str">
            <v>5CD012D07Y</v>
          </cell>
          <cell r="C3560">
            <v>20341084</v>
          </cell>
        </row>
        <row r="3561">
          <cell r="B3561" t="str">
            <v>5CD012D09Z</v>
          </cell>
          <cell r="C3561">
            <v>20620013</v>
          </cell>
        </row>
        <row r="3562">
          <cell r="B3562" t="str">
            <v>5CD012D0C4</v>
          </cell>
          <cell r="C3562">
            <v>20123856</v>
          </cell>
        </row>
        <row r="3563">
          <cell r="B3563" t="str">
            <v>5CD012D0D9</v>
          </cell>
          <cell r="C3563">
            <v>20532642</v>
          </cell>
        </row>
        <row r="3564">
          <cell r="B3564" t="str">
            <v>5CD012D07Q</v>
          </cell>
          <cell r="C3564">
            <v>20603841</v>
          </cell>
        </row>
        <row r="3565">
          <cell r="B3565" t="str">
            <v>5CD012D091</v>
          </cell>
          <cell r="C3565">
            <v>20125942</v>
          </cell>
        </row>
        <row r="3566">
          <cell r="B3566" t="str">
            <v>5CD012D0CS</v>
          </cell>
          <cell r="C3566">
            <v>20123856</v>
          </cell>
        </row>
        <row r="3567">
          <cell r="B3567" t="str">
            <v>5CD012D07K</v>
          </cell>
          <cell r="C3567">
            <v>20523017</v>
          </cell>
        </row>
        <row r="3568">
          <cell r="B3568" t="str">
            <v>5CD012D08P</v>
          </cell>
          <cell r="C3568">
            <v>20193867</v>
          </cell>
        </row>
        <row r="3569">
          <cell r="B3569" t="str">
            <v>5CD012D080</v>
          </cell>
          <cell r="C3569">
            <v>20518950</v>
          </cell>
        </row>
        <row r="3570">
          <cell r="B3570" t="str">
            <v>5CD012D097</v>
          </cell>
          <cell r="C3570">
            <v>20535924</v>
          </cell>
        </row>
        <row r="3571">
          <cell r="B3571" t="str">
            <v>5CD012D095</v>
          </cell>
          <cell r="C3571">
            <v>20123730</v>
          </cell>
        </row>
        <row r="3572">
          <cell r="B3572" t="str">
            <v>5CD012D07S</v>
          </cell>
          <cell r="C3572">
            <v>20434108</v>
          </cell>
        </row>
        <row r="3573">
          <cell r="B3573" t="str">
            <v>5CD012D08L</v>
          </cell>
          <cell r="C3573">
            <v>20434108</v>
          </cell>
        </row>
        <row r="3574">
          <cell r="B3574" t="str">
            <v>5CD012D09D</v>
          </cell>
          <cell r="C3574">
            <v>20414363</v>
          </cell>
        </row>
        <row r="3575">
          <cell r="B3575" t="str">
            <v>5CD012D09Q</v>
          </cell>
          <cell r="C3575">
            <v>20424815</v>
          </cell>
        </row>
        <row r="3576">
          <cell r="B3576" t="str">
            <v>5CD012D09S</v>
          </cell>
          <cell r="C3576">
            <v>20445907</v>
          </cell>
        </row>
        <row r="3577">
          <cell r="B3577" t="str">
            <v>5CD012D0CK</v>
          </cell>
          <cell r="C3577">
            <v>20123730</v>
          </cell>
        </row>
        <row r="3578">
          <cell r="B3578" t="str">
            <v>5CD012D0B4</v>
          </cell>
          <cell r="C3578">
            <v>20097848</v>
          </cell>
        </row>
        <row r="3579">
          <cell r="B3579" t="str">
            <v>5CD012D0BT</v>
          </cell>
          <cell r="C3579">
            <v>20119252</v>
          </cell>
        </row>
        <row r="3580">
          <cell r="B3580" t="str">
            <v>CNU2429FV8</v>
          </cell>
          <cell r="C3580">
            <v>2782870</v>
          </cell>
        </row>
        <row r="3581">
          <cell r="B3581" t="str">
            <v>CNU2429FYK</v>
          </cell>
          <cell r="C3581">
            <v>2786665</v>
          </cell>
        </row>
        <row r="3582">
          <cell r="B3582" t="str">
            <v>CNU2429FZ2</v>
          </cell>
          <cell r="C3582">
            <v>2795557</v>
          </cell>
        </row>
        <row r="3583">
          <cell r="B3583" t="str">
            <v>CNU2429FZ4</v>
          </cell>
          <cell r="C3583">
            <v>20187044</v>
          </cell>
        </row>
        <row r="3584">
          <cell r="B3584" t="str">
            <v>CNU2429G24</v>
          </cell>
          <cell r="C3584">
            <v>20414363</v>
          </cell>
        </row>
        <row r="3585">
          <cell r="B3585" t="str">
            <v>CNU2429G2F</v>
          </cell>
          <cell r="C3585">
            <v>20539729</v>
          </cell>
        </row>
        <row r="3586">
          <cell r="B3586" t="str">
            <v>CNU2429G5B</v>
          </cell>
          <cell r="C3586">
            <v>20415547</v>
          </cell>
        </row>
        <row r="3587">
          <cell r="B3587" t="str">
            <v>CNU2429G5H</v>
          </cell>
          <cell r="C3587">
            <v>20424919</v>
          </cell>
        </row>
        <row r="3588">
          <cell r="B3588" t="str">
            <v>CNU2429G8X</v>
          </cell>
          <cell r="C3588">
            <v>20356228</v>
          </cell>
        </row>
        <row r="3589">
          <cell r="B3589" t="str">
            <v>CNU2429G9B</v>
          </cell>
          <cell r="C3589">
            <v>20539729</v>
          </cell>
        </row>
        <row r="3590">
          <cell r="B3590" t="str">
            <v>CNU2429GJ4</v>
          </cell>
          <cell r="C3590">
            <v>2693953</v>
          </cell>
        </row>
        <row r="3591">
          <cell r="B3591" t="str">
            <v>CNU2429GPF</v>
          </cell>
          <cell r="C3591">
            <v>20539729</v>
          </cell>
        </row>
        <row r="3592">
          <cell r="B3592" t="str">
            <v>CNU2429GRC</v>
          </cell>
          <cell r="C3592">
            <v>20404711</v>
          </cell>
        </row>
        <row r="3593">
          <cell r="B3593" t="str">
            <v>CNU2429GSZ</v>
          </cell>
          <cell r="C3593">
            <v>20042473</v>
          </cell>
        </row>
        <row r="3594">
          <cell r="B3594" t="str">
            <v>CNU2429GVP</v>
          </cell>
          <cell r="C3594">
            <v>2475019</v>
          </cell>
        </row>
        <row r="3595">
          <cell r="B3595" t="str">
            <v>CNU2499M5G</v>
          </cell>
          <cell r="C3595">
            <v>20582234</v>
          </cell>
        </row>
        <row r="3596">
          <cell r="B3596" t="str">
            <v>CNU2429HNS</v>
          </cell>
          <cell r="C3596">
            <v>2901577</v>
          </cell>
        </row>
        <row r="3597">
          <cell r="B3597" t="str">
            <v>CNU2429HWJ</v>
          </cell>
          <cell r="C3597">
            <v>2667116</v>
          </cell>
        </row>
        <row r="3598">
          <cell r="B3598" t="str">
            <v>CNU2429HXD</v>
          </cell>
          <cell r="C3598">
            <v>2523299</v>
          </cell>
        </row>
        <row r="3599">
          <cell r="B3599" t="str">
            <v>CNU2499LJR</v>
          </cell>
          <cell r="C3599">
            <v>2806803</v>
          </cell>
        </row>
        <row r="3600">
          <cell r="B3600" t="str">
            <v>CNU2499LL0</v>
          </cell>
          <cell r="C3600">
            <v>20587814</v>
          </cell>
        </row>
        <row r="3601">
          <cell r="B3601" t="str">
            <v>CNU2499LM3</v>
          </cell>
          <cell r="C3601">
            <v>20198186</v>
          </cell>
        </row>
        <row r="3602">
          <cell r="B3602" t="str">
            <v>CNU2499LPJ</v>
          </cell>
          <cell r="C3602">
            <v>20587814</v>
          </cell>
        </row>
        <row r="3603">
          <cell r="B3603" t="str">
            <v>CNU2499LQ8</v>
          </cell>
          <cell r="C3603">
            <v>20341223</v>
          </cell>
        </row>
        <row r="3604">
          <cell r="B3604" t="str">
            <v>CNU2499LSN</v>
          </cell>
          <cell r="C3604">
            <v>2812336</v>
          </cell>
        </row>
        <row r="3605">
          <cell r="B3605" t="str">
            <v>CNU2499LTT</v>
          </cell>
          <cell r="C3605">
            <v>20415482</v>
          </cell>
        </row>
        <row r="3606">
          <cell r="B3606" t="str">
            <v>CNU2499LVM</v>
          </cell>
          <cell r="C3606">
            <v>20341223</v>
          </cell>
        </row>
        <row r="3607">
          <cell r="B3607" t="str">
            <v>CNU2499LW7</v>
          </cell>
          <cell r="C3607">
            <v>20233696</v>
          </cell>
        </row>
        <row r="3608">
          <cell r="B3608" t="str">
            <v>CNU2499LYF</v>
          </cell>
          <cell r="C3608">
            <v>20187259</v>
          </cell>
        </row>
        <row r="3609">
          <cell r="B3609" t="str">
            <v>CNU2499LZ7</v>
          </cell>
          <cell r="C3609">
            <v>2788096</v>
          </cell>
        </row>
        <row r="3610">
          <cell r="B3610" t="str">
            <v>CNU2499M0B</v>
          </cell>
          <cell r="C3610">
            <v>2282661</v>
          </cell>
        </row>
        <row r="3611">
          <cell r="B3611" t="str">
            <v>CNU2499M5W</v>
          </cell>
          <cell r="C3611">
            <v>20340108</v>
          </cell>
        </row>
        <row r="3612">
          <cell r="B3612" t="str">
            <v>CNU2499M77</v>
          </cell>
          <cell r="C3612">
            <v>2739319</v>
          </cell>
        </row>
        <row r="3613">
          <cell r="B3613" t="str">
            <v>CNU2499M8K</v>
          </cell>
          <cell r="C3613">
            <v>2042133</v>
          </cell>
        </row>
        <row r="3614">
          <cell r="B3614" t="str">
            <v>CNU2499M8L</v>
          </cell>
          <cell r="C3614">
            <v>20233696</v>
          </cell>
        </row>
        <row r="3615">
          <cell r="B3615" t="str">
            <v>CNU2499M90</v>
          </cell>
          <cell r="C3615">
            <v>20450904</v>
          </cell>
        </row>
        <row r="3616">
          <cell r="B3616" t="str">
            <v>CNU2499M9Z</v>
          </cell>
          <cell r="C3616">
            <v>20551618</v>
          </cell>
        </row>
        <row r="3617">
          <cell r="B3617" t="str">
            <v>CNU2499MBY</v>
          </cell>
          <cell r="C3617">
            <v>2409130</v>
          </cell>
        </row>
        <row r="3618">
          <cell r="B3618" t="str">
            <v>CNU2499MCK</v>
          </cell>
          <cell r="C3618">
            <v>2716325</v>
          </cell>
        </row>
        <row r="3619">
          <cell r="B3619" t="str">
            <v>CNU2499MF7</v>
          </cell>
          <cell r="C3619">
            <v>2716325</v>
          </cell>
        </row>
        <row r="3620">
          <cell r="B3620" t="str">
            <v>CNU2499MF8</v>
          </cell>
          <cell r="C3620">
            <v>20539729</v>
          </cell>
        </row>
        <row r="3621">
          <cell r="B3621" t="str">
            <v>CNU2499MG7</v>
          </cell>
          <cell r="C3621">
            <v>20414345</v>
          </cell>
        </row>
        <row r="3622">
          <cell r="B3622" t="str">
            <v>CNU2499MQ1</v>
          </cell>
          <cell r="C3622">
            <v>2181929</v>
          </cell>
        </row>
        <row r="3623">
          <cell r="B3623" t="str">
            <v>CNU305BPMX</v>
          </cell>
          <cell r="C3623">
            <v>20340108</v>
          </cell>
        </row>
        <row r="3624">
          <cell r="B3624" t="str">
            <v>CNU305BPN2</v>
          </cell>
          <cell r="C3624">
            <v>20268525</v>
          </cell>
        </row>
        <row r="3625">
          <cell r="B3625" t="str">
            <v>CNU305BPPM</v>
          </cell>
          <cell r="C3625">
            <v>2795411</v>
          </cell>
        </row>
        <row r="3626">
          <cell r="B3626" t="str">
            <v>CNU305BPPZ</v>
          </cell>
          <cell r="C3626">
            <v>20424875</v>
          </cell>
        </row>
        <row r="3627">
          <cell r="B3627" t="str">
            <v>CNU3079Y7F</v>
          </cell>
          <cell r="C3627">
            <v>20265708</v>
          </cell>
        </row>
        <row r="3628">
          <cell r="B3628" t="str">
            <v>CNU3079Y80</v>
          </cell>
          <cell r="C3628">
            <v>20562980</v>
          </cell>
        </row>
        <row r="3629">
          <cell r="B3629" t="str">
            <v>CNU3079Y8Q</v>
          </cell>
          <cell r="C3629">
            <v>20258494</v>
          </cell>
        </row>
        <row r="3630">
          <cell r="B3630" t="str">
            <v>CNU3079Y8S</v>
          </cell>
          <cell r="C3630">
            <v>2716325</v>
          </cell>
        </row>
        <row r="3631">
          <cell r="B3631" t="str">
            <v>CNU3079Y97</v>
          </cell>
          <cell r="C3631">
            <v>20404784</v>
          </cell>
        </row>
        <row r="3632">
          <cell r="B3632" t="str">
            <v>CNU3079Y9H</v>
          </cell>
          <cell r="C3632">
            <v>2795411</v>
          </cell>
        </row>
        <row r="3633">
          <cell r="B3633" t="str">
            <v>CNU3079Y9K</v>
          </cell>
          <cell r="C3633">
            <v>20075035</v>
          </cell>
        </row>
        <row r="3634">
          <cell r="B3634" t="str">
            <v>CNU3079Y9Q</v>
          </cell>
          <cell r="C3634">
            <v>20405804</v>
          </cell>
        </row>
        <row r="3635">
          <cell r="B3635" t="str">
            <v>CNU3079YB4</v>
          </cell>
          <cell r="C3635">
            <v>2198448</v>
          </cell>
        </row>
        <row r="3636">
          <cell r="B3636" t="str">
            <v>CNU3079YBV</v>
          </cell>
          <cell r="C3636">
            <v>2787802</v>
          </cell>
        </row>
        <row r="3637">
          <cell r="B3637" t="str">
            <v>CNU3079YC5</v>
          </cell>
          <cell r="C3637">
            <v>2419729</v>
          </cell>
        </row>
        <row r="3638">
          <cell r="B3638" t="str">
            <v>CNU3079YCM</v>
          </cell>
          <cell r="C3638">
            <v>2200719</v>
          </cell>
        </row>
        <row r="3639">
          <cell r="B3639" t="str">
            <v>CNU3079YFB</v>
          </cell>
          <cell r="C3639">
            <v>2565977</v>
          </cell>
        </row>
        <row r="3640">
          <cell r="B3640" t="str">
            <v>CNU3079YGS</v>
          </cell>
          <cell r="C3640">
            <v>20200188</v>
          </cell>
        </row>
        <row r="3641">
          <cell r="B3641" t="str">
            <v>CNU3079YH4</v>
          </cell>
          <cell r="C3641">
            <v>2160744</v>
          </cell>
        </row>
        <row r="3642">
          <cell r="B3642" t="str">
            <v>CNU3079YHZ</v>
          </cell>
          <cell r="C3642">
            <v>20166295</v>
          </cell>
        </row>
        <row r="3643">
          <cell r="B3643" t="str">
            <v>CNU3079YJ1</v>
          </cell>
          <cell r="C3643">
            <v>2172927</v>
          </cell>
        </row>
        <row r="3644">
          <cell r="B3644" t="str">
            <v>CNU3079YJP</v>
          </cell>
          <cell r="C3644">
            <v>2931353</v>
          </cell>
        </row>
        <row r="3645">
          <cell r="B3645" t="str">
            <v>MXL241121C</v>
          </cell>
          <cell r="C3645">
            <v>2066071</v>
          </cell>
        </row>
        <row r="3646">
          <cell r="B3646" t="str">
            <v>MXL241121K</v>
          </cell>
          <cell r="C3646">
            <v>2557822</v>
          </cell>
        </row>
        <row r="3647">
          <cell r="B3647" t="str">
            <v>MXL241121Q</v>
          </cell>
          <cell r="C3647">
            <v>2782759</v>
          </cell>
        </row>
        <row r="3648">
          <cell r="B3648" t="str">
            <v>MXL241121T</v>
          </cell>
          <cell r="C3648">
            <v>20406246</v>
          </cell>
        </row>
        <row r="3649">
          <cell r="B3649" t="str">
            <v>MXL2411225</v>
          </cell>
          <cell r="C3649">
            <v>20424919</v>
          </cell>
        </row>
        <row r="3650">
          <cell r="B3650" t="str">
            <v>MXL241122K</v>
          </cell>
          <cell r="C3650">
            <v>2943805</v>
          </cell>
        </row>
        <row r="3651">
          <cell r="B3651" t="str">
            <v>MXL241122S</v>
          </cell>
          <cell r="C3651">
            <v>2943805</v>
          </cell>
        </row>
        <row r="3652">
          <cell r="B3652" t="str">
            <v>MXL241122Y</v>
          </cell>
          <cell r="C3652">
            <v>20511308</v>
          </cell>
        </row>
        <row r="3653">
          <cell r="B3653" t="str">
            <v>MXL2411231</v>
          </cell>
          <cell r="C3653">
            <v>20189823</v>
          </cell>
        </row>
        <row r="3654">
          <cell r="B3654" t="str">
            <v>MXL241123C</v>
          </cell>
          <cell r="C3654">
            <v>20414408</v>
          </cell>
        </row>
        <row r="3655">
          <cell r="B3655" t="str">
            <v>MXL241123F</v>
          </cell>
          <cell r="C3655">
            <v>20177972</v>
          </cell>
        </row>
        <row r="3656">
          <cell r="B3656" t="str">
            <v>MXL2490GS4</v>
          </cell>
          <cell r="C3656">
            <v>20104138</v>
          </cell>
        </row>
        <row r="3657">
          <cell r="B3657" t="str">
            <v>MXL241123G</v>
          </cell>
          <cell r="C3657">
            <v>1902305</v>
          </cell>
        </row>
        <row r="3658">
          <cell r="B3658" t="str">
            <v>MXL241123V</v>
          </cell>
          <cell r="C3658">
            <v>20414620</v>
          </cell>
        </row>
        <row r="3659">
          <cell r="B3659" t="str">
            <v>MXL241123Y</v>
          </cell>
          <cell r="C3659">
            <v>20557067</v>
          </cell>
        </row>
        <row r="3660">
          <cell r="B3660" t="str">
            <v>MXL2411241</v>
          </cell>
          <cell r="C3660">
            <v>20126480</v>
          </cell>
        </row>
        <row r="3661">
          <cell r="B3661" t="str">
            <v>MXL241124D</v>
          </cell>
          <cell r="C3661">
            <v>20223039</v>
          </cell>
        </row>
        <row r="3662">
          <cell r="B3662" t="str">
            <v>MXL241124L</v>
          </cell>
          <cell r="C3662">
            <v>20414620</v>
          </cell>
        </row>
        <row r="3663">
          <cell r="B3663" t="str">
            <v>MXL241124P</v>
          </cell>
          <cell r="C3663">
            <v>20414492</v>
          </cell>
        </row>
        <row r="3664">
          <cell r="B3664" t="str">
            <v>MXL241124R</v>
          </cell>
          <cell r="C3664">
            <v>1922536</v>
          </cell>
        </row>
        <row r="3665">
          <cell r="B3665" t="str">
            <v>MXL241124Y</v>
          </cell>
          <cell r="C3665">
            <v>20551718</v>
          </cell>
        </row>
        <row r="3666">
          <cell r="B3666" t="str">
            <v>MXL2411251</v>
          </cell>
          <cell r="C3666">
            <v>1249719</v>
          </cell>
        </row>
        <row r="3667">
          <cell r="B3667" t="str">
            <v>MXL2411252</v>
          </cell>
          <cell r="C3667">
            <v>20414408</v>
          </cell>
        </row>
        <row r="3668">
          <cell r="B3668" t="str">
            <v>MXL244108Y</v>
          </cell>
          <cell r="C3668">
            <v>20522493</v>
          </cell>
        </row>
        <row r="3669">
          <cell r="B3669" t="str">
            <v>MXL2441094</v>
          </cell>
          <cell r="C3669">
            <v>20539729</v>
          </cell>
        </row>
        <row r="3670">
          <cell r="B3670" t="str">
            <v>MXL244109B</v>
          </cell>
          <cell r="C3670">
            <v>20008914</v>
          </cell>
        </row>
        <row r="3671">
          <cell r="B3671" t="str">
            <v>MXL244109G</v>
          </cell>
          <cell r="C3671">
            <v>1902305</v>
          </cell>
        </row>
        <row r="3672">
          <cell r="B3672" t="str">
            <v>MXL244109S</v>
          </cell>
          <cell r="C3672">
            <v>2991568</v>
          </cell>
        </row>
        <row r="3673">
          <cell r="B3673" t="str">
            <v>MXL245018P</v>
          </cell>
          <cell r="C3673">
            <v>20179249</v>
          </cell>
        </row>
        <row r="3674">
          <cell r="B3674" t="str">
            <v>MXL2450190</v>
          </cell>
          <cell r="C3674">
            <v>2812461</v>
          </cell>
        </row>
        <row r="3675">
          <cell r="B3675" t="str">
            <v>MXL2450193</v>
          </cell>
          <cell r="C3675">
            <v>20522493</v>
          </cell>
        </row>
        <row r="3676">
          <cell r="B3676" t="str">
            <v>MXL2450196</v>
          </cell>
          <cell r="C3676">
            <v>2943805</v>
          </cell>
        </row>
        <row r="3677">
          <cell r="B3677" t="str">
            <v>MXL2490GQ2</v>
          </cell>
          <cell r="C3677">
            <v>2943805</v>
          </cell>
        </row>
        <row r="3678">
          <cell r="B3678" t="str">
            <v>MXL2450197</v>
          </cell>
          <cell r="C3678">
            <v>20522493</v>
          </cell>
        </row>
        <row r="3679">
          <cell r="B3679" t="str">
            <v>MXL2450199</v>
          </cell>
          <cell r="C3679">
            <v>2716325</v>
          </cell>
        </row>
        <row r="3680">
          <cell r="B3680" t="str">
            <v>MXL245019K</v>
          </cell>
          <cell r="C3680">
            <v>2067533</v>
          </cell>
        </row>
        <row r="3681">
          <cell r="B3681" t="str">
            <v>MXL245019L</v>
          </cell>
          <cell r="C3681">
            <v>1353160</v>
          </cell>
        </row>
        <row r="3682">
          <cell r="B3682" t="str">
            <v>MXL245019Q</v>
          </cell>
          <cell r="C3682">
            <v>20414492</v>
          </cell>
        </row>
        <row r="3683">
          <cell r="B3683" t="str">
            <v>MXL2461J4T</v>
          </cell>
          <cell r="C3683">
            <v>2198139</v>
          </cell>
        </row>
        <row r="3684">
          <cell r="B3684" t="str">
            <v>MXL245019R</v>
          </cell>
          <cell r="C3684">
            <v>20587814</v>
          </cell>
        </row>
        <row r="3685">
          <cell r="B3685" t="str">
            <v>MXL245019X</v>
          </cell>
          <cell r="C3685">
            <v>2943805</v>
          </cell>
        </row>
        <row r="3686">
          <cell r="B3686" t="str">
            <v>MXL24501B8</v>
          </cell>
          <cell r="C3686">
            <v>20414345</v>
          </cell>
        </row>
        <row r="3687">
          <cell r="B3687" t="str">
            <v>MXL24501BH</v>
          </cell>
          <cell r="C3687">
            <v>20214418</v>
          </cell>
        </row>
        <row r="3688">
          <cell r="B3688" t="str">
            <v>MXL24501BN</v>
          </cell>
          <cell r="C3688">
            <v>20539729</v>
          </cell>
        </row>
        <row r="3689">
          <cell r="B3689" t="str">
            <v>MXL24501BP</v>
          </cell>
          <cell r="C3689">
            <v>2997219</v>
          </cell>
        </row>
        <row r="3690">
          <cell r="B3690" t="str">
            <v>MXL24501BX</v>
          </cell>
          <cell r="C3690">
            <v>2786455</v>
          </cell>
        </row>
        <row r="3691">
          <cell r="B3691" t="str">
            <v>MXL24501CC</v>
          </cell>
          <cell r="C3691">
            <v>2786541</v>
          </cell>
        </row>
        <row r="3692">
          <cell r="B3692" t="str">
            <v>MXL24501CM</v>
          </cell>
          <cell r="C3692">
            <v>20287296</v>
          </cell>
        </row>
        <row r="3693">
          <cell r="B3693" t="str">
            <v>MXL24501D2</v>
          </cell>
          <cell r="C3693">
            <v>1809843</v>
          </cell>
        </row>
        <row r="3694">
          <cell r="B3694" t="str">
            <v>MXL24501D3</v>
          </cell>
          <cell r="C3694">
            <v>20431774</v>
          </cell>
        </row>
        <row r="3695">
          <cell r="B3695" t="str">
            <v>MXL24501D4</v>
          </cell>
          <cell r="C3695">
            <v>3044529</v>
          </cell>
        </row>
        <row r="3696">
          <cell r="B3696" t="str">
            <v>MXL24501DK</v>
          </cell>
          <cell r="C3696">
            <v>20539729</v>
          </cell>
        </row>
        <row r="3697">
          <cell r="B3697" t="str">
            <v>MXL24501DR</v>
          </cell>
          <cell r="C3697">
            <v>2783215</v>
          </cell>
        </row>
        <row r="3698">
          <cell r="B3698" t="str">
            <v>MXL24501F0</v>
          </cell>
          <cell r="C3698">
            <v>20522493</v>
          </cell>
        </row>
        <row r="3699">
          <cell r="B3699" t="str">
            <v>MXL24501F4</v>
          </cell>
          <cell r="C3699">
            <v>20450796</v>
          </cell>
        </row>
        <row r="3700">
          <cell r="B3700" t="str">
            <v>MXL24501F6</v>
          </cell>
          <cell r="C3700">
            <v>20233696</v>
          </cell>
        </row>
        <row r="3701">
          <cell r="B3701" t="str">
            <v>MXL24501F7</v>
          </cell>
          <cell r="C3701">
            <v>1902305</v>
          </cell>
        </row>
        <row r="3702">
          <cell r="B3702" t="str">
            <v>MXL24502XD</v>
          </cell>
          <cell r="C3702">
            <v>2716325</v>
          </cell>
        </row>
        <row r="3703">
          <cell r="B3703" t="str">
            <v>MXL24502XH</v>
          </cell>
          <cell r="C3703">
            <v>20475755</v>
          </cell>
        </row>
        <row r="3704">
          <cell r="B3704" t="str">
            <v>MXL24502XN</v>
          </cell>
          <cell r="C3704">
            <v>20558524</v>
          </cell>
        </row>
        <row r="3705">
          <cell r="B3705" t="str">
            <v>MXL24502XY</v>
          </cell>
          <cell r="C3705">
            <v>20152572</v>
          </cell>
        </row>
        <row r="3706">
          <cell r="B3706" t="str">
            <v>MXL24502Y0</v>
          </cell>
          <cell r="C3706">
            <v>20558524</v>
          </cell>
        </row>
        <row r="3707">
          <cell r="B3707" t="str">
            <v>MXL24502Y1</v>
          </cell>
          <cell r="C3707">
            <v>1822765</v>
          </cell>
        </row>
        <row r="3708">
          <cell r="B3708" t="str">
            <v>MXL24502Y2</v>
          </cell>
          <cell r="C3708">
            <v>20076260</v>
          </cell>
        </row>
        <row r="3709">
          <cell r="B3709" t="str">
            <v>MXL24502Y8</v>
          </cell>
          <cell r="C3709">
            <v>1902305</v>
          </cell>
        </row>
        <row r="3710">
          <cell r="B3710" t="str">
            <v>MXL24502YP</v>
          </cell>
          <cell r="C3710">
            <v>2812461</v>
          </cell>
        </row>
        <row r="3711">
          <cell r="B3711" t="str">
            <v>MXL2450JP4</v>
          </cell>
          <cell r="C3711">
            <v>2986390</v>
          </cell>
        </row>
        <row r="3712">
          <cell r="B3712" t="str">
            <v>MXL2450JP6</v>
          </cell>
          <cell r="C3712">
            <v>2782870</v>
          </cell>
        </row>
        <row r="3713">
          <cell r="B3713" t="str">
            <v>MXL2450JPC</v>
          </cell>
          <cell r="C3713">
            <v>2795557</v>
          </cell>
        </row>
        <row r="3714">
          <cell r="B3714" t="str">
            <v>MXL2450JPF</v>
          </cell>
          <cell r="C3714">
            <v>20510309</v>
          </cell>
        </row>
        <row r="3715">
          <cell r="B3715" t="str">
            <v>MXL2450JPY</v>
          </cell>
          <cell r="C3715">
            <v>20177962</v>
          </cell>
        </row>
        <row r="3716">
          <cell r="B3716" t="str">
            <v>MXL2450JQG</v>
          </cell>
          <cell r="C3716">
            <v>20522493</v>
          </cell>
        </row>
        <row r="3717">
          <cell r="B3717" t="str">
            <v>MXL2450JQK</v>
          </cell>
          <cell r="C3717">
            <v>1902305</v>
          </cell>
        </row>
        <row r="3718">
          <cell r="B3718" t="str">
            <v>MXL2450JQL</v>
          </cell>
          <cell r="C3718">
            <v>20416058</v>
          </cell>
        </row>
        <row r="3719">
          <cell r="B3719" t="str">
            <v>MXL2461J0P</v>
          </cell>
          <cell r="C3719">
            <v>20414620</v>
          </cell>
        </row>
        <row r="3720">
          <cell r="B3720" t="str">
            <v>MXL2461J16</v>
          </cell>
          <cell r="C3720">
            <v>2127082</v>
          </cell>
        </row>
        <row r="3721">
          <cell r="B3721" t="str">
            <v>MXL2461J1B</v>
          </cell>
          <cell r="C3721">
            <v>2787369</v>
          </cell>
        </row>
        <row r="3722">
          <cell r="B3722" t="str">
            <v>MXL2461J3L</v>
          </cell>
          <cell r="C3722">
            <v>20522493</v>
          </cell>
        </row>
        <row r="3723">
          <cell r="B3723" t="str">
            <v>MXL2461J3Z</v>
          </cell>
          <cell r="C3723">
            <v>1809843</v>
          </cell>
        </row>
        <row r="3724">
          <cell r="B3724" t="str">
            <v>MXL2461J46</v>
          </cell>
          <cell r="C3724">
            <v>1822765</v>
          </cell>
        </row>
        <row r="3725">
          <cell r="B3725" t="str">
            <v>MXL2461J48</v>
          </cell>
          <cell r="C3725">
            <v>2943805</v>
          </cell>
        </row>
        <row r="3726">
          <cell r="B3726" t="str">
            <v>MXL2461J49</v>
          </cell>
          <cell r="C3726">
            <v>20414295</v>
          </cell>
        </row>
        <row r="3727">
          <cell r="B3727" t="str">
            <v>MXL2461J4C</v>
          </cell>
          <cell r="C3727">
            <v>1902305</v>
          </cell>
        </row>
        <row r="3728">
          <cell r="B3728" t="str">
            <v>MXL2461J4J</v>
          </cell>
          <cell r="C3728">
            <v>2786541</v>
          </cell>
        </row>
        <row r="3729">
          <cell r="B3729" t="str">
            <v>MXL24715FR</v>
          </cell>
          <cell r="C3729">
            <v>20522493</v>
          </cell>
        </row>
        <row r="3730">
          <cell r="B3730" t="str">
            <v>MXL24715FS</v>
          </cell>
          <cell r="C3730">
            <v>20061470</v>
          </cell>
        </row>
        <row r="3731">
          <cell r="B3731" t="str">
            <v>MXL24715G5</v>
          </cell>
          <cell r="C3731">
            <v>20268525</v>
          </cell>
        </row>
        <row r="3732">
          <cell r="B3732" t="str">
            <v>MXL24715GH</v>
          </cell>
          <cell r="C3732">
            <v>20017047</v>
          </cell>
        </row>
        <row r="3733">
          <cell r="B3733" t="str">
            <v>MXL24715KQ</v>
          </cell>
          <cell r="C3733">
            <v>20558524</v>
          </cell>
        </row>
        <row r="3734">
          <cell r="B3734" t="str">
            <v>MXL24715KZ</v>
          </cell>
          <cell r="C3734">
            <v>1950366</v>
          </cell>
        </row>
        <row r="3735">
          <cell r="B3735" t="str">
            <v>MXL24715L6</v>
          </cell>
          <cell r="C3735">
            <v>20263577</v>
          </cell>
        </row>
        <row r="3736">
          <cell r="B3736" t="str">
            <v>MXL24715LT</v>
          </cell>
          <cell r="C3736">
            <v>20414715</v>
          </cell>
        </row>
        <row r="3737">
          <cell r="B3737" t="str">
            <v>MXL24715LV</v>
          </cell>
          <cell r="C3737">
            <v>2787396</v>
          </cell>
        </row>
        <row r="3738">
          <cell r="B3738" t="str">
            <v>MXL24715LW</v>
          </cell>
          <cell r="C3738">
            <v>2350566</v>
          </cell>
        </row>
        <row r="3739">
          <cell r="B3739" t="str">
            <v>MXL24720PQ</v>
          </cell>
          <cell r="C3739">
            <v>2786517</v>
          </cell>
        </row>
        <row r="3740">
          <cell r="B3740" t="str">
            <v>MXL24720PR</v>
          </cell>
          <cell r="C3740">
            <v>20535967</v>
          </cell>
        </row>
        <row r="3741">
          <cell r="B3741" t="str">
            <v>MXL24720QB</v>
          </cell>
          <cell r="C3741">
            <v>20557067</v>
          </cell>
        </row>
        <row r="3742">
          <cell r="B3742" t="str">
            <v>MXL24720QF</v>
          </cell>
          <cell r="C3742">
            <v>2787369</v>
          </cell>
        </row>
        <row r="3743">
          <cell r="B3743" t="str">
            <v>MXL24720QK</v>
          </cell>
          <cell r="C3743">
            <v>20419401</v>
          </cell>
        </row>
        <row r="3744">
          <cell r="B3744" t="str">
            <v>MXL24720QL</v>
          </cell>
          <cell r="C3744">
            <v>20414620</v>
          </cell>
        </row>
        <row r="3745">
          <cell r="B3745" t="str">
            <v>MXL24720QQ</v>
          </cell>
          <cell r="C3745">
            <v>20414345</v>
          </cell>
        </row>
        <row r="3746">
          <cell r="B3746" t="str">
            <v>MXL2490GND</v>
          </cell>
          <cell r="C3746">
            <v>2888511</v>
          </cell>
        </row>
        <row r="3747">
          <cell r="B3747" t="str">
            <v>MXL2490GNK</v>
          </cell>
          <cell r="C3747">
            <v>1902305</v>
          </cell>
        </row>
        <row r="3748">
          <cell r="B3748" t="str">
            <v>MXL2490GNP</v>
          </cell>
          <cell r="C3748">
            <v>2155434</v>
          </cell>
        </row>
        <row r="3749">
          <cell r="B3749" t="str">
            <v>MXL2490GP3</v>
          </cell>
          <cell r="C3749">
            <v>20414492</v>
          </cell>
        </row>
        <row r="3750">
          <cell r="B3750" t="str">
            <v>MXL2490GP9</v>
          </cell>
          <cell r="C3750">
            <v>1955320</v>
          </cell>
        </row>
        <row r="3751">
          <cell r="B3751" t="str">
            <v>MXL2490GPL</v>
          </cell>
          <cell r="C3751">
            <v>20163292</v>
          </cell>
        </row>
        <row r="3752">
          <cell r="B3752" t="str">
            <v>MXL2490GPM</v>
          </cell>
          <cell r="C3752">
            <v>1126854</v>
          </cell>
        </row>
        <row r="3753">
          <cell r="B3753" t="str">
            <v>MXL2490GPN</v>
          </cell>
          <cell r="C3753">
            <v>2066045</v>
          </cell>
        </row>
        <row r="3754">
          <cell r="B3754" t="str">
            <v>MXL2490GQ9</v>
          </cell>
          <cell r="C3754">
            <v>20562980</v>
          </cell>
        </row>
        <row r="3755">
          <cell r="B3755" t="str">
            <v>MXL2490GQF</v>
          </cell>
          <cell r="C3755">
            <v>20291127</v>
          </cell>
        </row>
        <row r="3756">
          <cell r="B3756" t="str">
            <v>MXL2490GR1</v>
          </cell>
          <cell r="C3756">
            <v>1809843</v>
          </cell>
        </row>
        <row r="3757">
          <cell r="B3757" t="str">
            <v>MXL2490GR5</v>
          </cell>
          <cell r="C3757">
            <v>20414620</v>
          </cell>
        </row>
        <row r="3758">
          <cell r="B3758" t="str">
            <v>MXL2490GR6</v>
          </cell>
          <cell r="C3758">
            <v>2396922</v>
          </cell>
        </row>
        <row r="3759">
          <cell r="B3759" t="str">
            <v>MXL2490GR8</v>
          </cell>
          <cell r="C3759">
            <v>2884721</v>
          </cell>
        </row>
        <row r="3760">
          <cell r="B3760" t="str">
            <v>MXL2490GRB</v>
          </cell>
          <cell r="C3760">
            <v>20414492</v>
          </cell>
        </row>
        <row r="3761">
          <cell r="B3761" t="str">
            <v>MXL2490GRC</v>
          </cell>
          <cell r="C3761">
            <v>20340108</v>
          </cell>
        </row>
        <row r="3762">
          <cell r="B3762" t="str">
            <v>MXL2490GRL</v>
          </cell>
          <cell r="C3762">
            <v>20414492</v>
          </cell>
        </row>
        <row r="3763">
          <cell r="B3763" t="str">
            <v>MXL2490GRW</v>
          </cell>
          <cell r="C3763">
            <v>2999741</v>
          </cell>
        </row>
        <row r="3764">
          <cell r="B3764" t="str">
            <v>MXL2490GS8</v>
          </cell>
          <cell r="C3764">
            <v>20148217</v>
          </cell>
        </row>
        <row r="3765">
          <cell r="B3765" t="str">
            <v>MXL2490GSC</v>
          </cell>
          <cell r="C3765">
            <v>1844552</v>
          </cell>
        </row>
        <row r="3766">
          <cell r="B3766" t="str">
            <v>MXL2490GSG</v>
          </cell>
          <cell r="C3766">
            <v>2943805</v>
          </cell>
        </row>
        <row r="3767">
          <cell r="B3767" t="str">
            <v>MXL2490GSJ</v>
          </cell>
          <cell r="C3767">
            <v>20427327</v>
          </cell>
        </row>
        <row r="3768">
          <cell r="B3768" t="str">
            <v>MXL2490GSR</v>
          </cell>
          <cell r="C3768">
            <v>2454714</v>
          </cell>
        </row>
        <row r="3769">
          <cell r="B3769" t="str">
            <v>MXL2490GSW</v>
          </cell>
          <cell r="C3769">
            <v>1896804</v>
          </cell>
        </row>
        <row r="3770">
          <cell r="B3770" t="str">
            <v>MXL2490GQZ</v>
          </cell>
          <cell r="C3770">
            <v>2787369</v>
          </cell>
        </row>
        <row r="3771">
          <cell r="B3771" t="str">
            <v>MXL2490GT5</v>
          </cell>
          <cell r="C3771">
            <v>2799302</v>
          </cell>
        </row>
        <row r="3772">
          <cell r="B3772" t="str">
            <v>MXL2490H1Q</v>
          </cell>
          <cell r="C3772">
            <v>1941556</v>
          </cell>
        </row>
        <row r="3773">
          <cell r="B3773" t="str">
            <v>MXL01519YB</v>
          </cell>
          <cell r="C3773">
            <v>2571304</v>
          </cell>
        </row>
        <row r="3774">
          <cell r="B3774" t="str">
            <v>CNU2082BFK</v>
          </cell>
          <cell r="C3774">
            <v>1933034</v>
          </cell>
        </row>
        <row r="3775">
          <cell r="B3775" t="str">
            <v>5CD8238JN3</v>
          </cell>
          <cell r="C3775">
            <v>1918346</v>
          </cell>
        </row>
        <row r="3776">
          <cell r="B3776" t="str">
            <v>MXL2461J1S</v>
          </cell>
          <cell r="C3776">
            <v>3020488</v>
          </cell>
        </row>
        <row r="3777">
          <cell r="B3777" t="str">
            <v>MXL241121P</v>
          </cell>
          <cell r="C3777">
            <v>20405885</v>
          </cell>
        </row>
        <row r="3778">
          <cell r="B3778" t="str">
            <v>MXL241121W</v>
          </cell>
          <cell r="C3778">
            <v>2864919</v>
          </cell>
        </row>
        <row r="3779">
          <cell r="B3779" t="str">
            <v>MXL241121X</v>
          </cell>
          <cell r="C3779">
            <v>20052925</v>
          </cell>
        </row>
        <row r="3780">
          <cell r="B3780" t="str">
            <v>MXL2411226</v>
          </cell>
          <cell r="C3780">
            <v>20261063</v>
          </cell>
        </row>
        <row r="3781">
          <cell r="B3781" t="str">
            <v>MXL2411229</v>
          </cell>
          <cell r="C3781">
            <v>20519350</v>
          </cell>
        </row>
        <row r="3782">
          <cell r="B3782" t="str">
            <v>MXL241122D</v>
          </cell>
          <cell r="C3782">
            <v>20293979</v>
          </cell>
        </row>
        <row r="3783">
          <cell r="B3783" t="str">
            <v>MXL241122F</v>
          </cell>
          <cell r="C3783">
            <v>20233696</v>
          </cell>
        </row>
        <row r="3784">
          <cell r="B3784" t="str">
            <v>MXL241122M</v>
          </cell>
          <cell r="C3784">
            <v>1</v>
          </cell>
        </row>
        <row r="3785">
          <cell r="B3785" t="str">
            <v>MXL241122Q</v>
          </cell>
          <cell r="C3785">
            <v>20557067</v>
          </cell>
        </row>
        <row r="3786">
          <cell r="B3786" t="str">
            <v>MXL241122X</v>
          </cell>
          <cell r="C3786">
            <v>20557074</v>
          </cell>
        </row>
        <row r="3787">
          <cell r="B3787" t="str">
            <v>MXL241122Z</v>
          </cell>
          <cell r="C3787">
            <v>20522493</v>
          </cell>
        </row>
        <row r="3788">
          <cell r="B3788" t="str">
            <v>MXL2411233</v>
          </cell>
          <cell r="C3788">
            <v>20562980</v>
          </cell>
        </row>
        <row r="3789">
          <cell r="B3789" t="str">
            <v>MXL2411238</v>
          </cell>
          <cell r="C3789">
            <v>20085951</v>
          </cell>
        </row>
        <row r="3790">
          <cell r="B3790" t="str">
            <v>MXL241123X</v>
          </cell>
          <cell r="C3790">
            <v>20414492</v>
          </cell>
        </row>
        <row r="3791">
          <cell r="B3791" t="str">
            <v>MXL2411243</v>
          </cell>
          <cell r="C3791">
            <v>2973422</v>
          </cell>
        </row>
        <row r="3792">
          <cell r="B3792" t="str">
            <v>MXL241124C</v>
          </cell>
          <cell r="C3792">
            <v>20414492</v>
          </cell>
        </row>
        <row r="3793">
          <cell r="B3793" t="str">
            <v>MXL241124M</v>
          </cell>
          <cell r="C3793">
            <v>2741040</v>
          </cell>
        </row>
        <row r="3794">
          <cell r="B3794" t="str">
            <v>MXL241124W</v>
          </cell>
          <cell r="C3794">
            <v>20340108</v>
          </cell>
        </row>
        <row r="3795">
          <cell r="B3795" t="str">
            <v>5CG5385KBN</v>
          </cell>
          <cell r="C3795">
            <v>1</v>
          </cell>
        </row>
        <row r="3796">
          <cell r="B3796" t="str">
            <v>5CD8271NQR</v>
          </cell>
          <cell r="C3796">
            <v>1933820</v>
          </cell>
        </row>
        <row r="3797">
          <cell r="B3797" t="str">
            <v>CNU2429G3V</v>
          </cell>
          <cell r="C3797">
            <v>20414345</v>
          </cell>
        </row>
        <row r="3798">
          <cell r="B3798" t="str">
            <v>CNU2429G7F</v>
          </cell>
          <cell r="C3798">
            <v>1121293</v>
          </cell>
        </row>
        <row r="3799">
          <cell r="B3799" t="str">
            <v>CNU2429G7P</v>
          </cell>
          <cell r="C3799">
            <v>2577546</v>
          </cell>
        </row>
        <row r="3800">
          <cell r="B3800" t="str">
            <v>CNU2429GDM</v>
          </cell>
          <cell r="C3800">
            <v>2359978</v>
          </cell>
        </row>
        <row r="3801">
          <cell r="B3801" t="str">
            <v>CNU2429GG4</v>
          </cell>
          <cell r="C3801">
            <v>20206525</v>
          </cell>
        </row>
        <row r="3802">
          <cell r="B3802" t="str">
            <v>CNU2429GPH</v>
          </cell>
          <cell r="C3802">
            <v>2851684</v>
          </cell>
        </row>
        <row r="3803">
          <cell r="B3803" t="str">
            <v>CNU2429GQP</v>
          </cell>
          <cell r="C3803">
            <v>2322405</v>
          </cell>
        </row>
        <row r="3804">
          <cell r="B3804" t="str">
            <v>MXL244108Z</v>
          </cell>
          <cell r="C3804">
            <v>20114188</v>
          </cell>
        </row>
        <row r="3805">
          <cell r="B3805" t="str">
            <v>MXL2441092</v>
          </cell>
          <cell r="C3805">
            <v>20291010</v>
          </cell>
        </row>
        <row r="3806">
          <cell r="B3806" t="str">
            <v>MXL244109D</v>
          </cell>
          <cell r="C3806">
            <v>20389999</v>
          </cell>
        </row>
        <row r="3807">
          <cell r="B3807" t="str">
            <v>MXL244109F</v>
          </cell>
          <cell r="C3807">
            <v>2957534</v>
          </cell>
        </row>
        <row r="3808">
          <cell r="B3808" t="str">
            <v>MXL245018L</v>
          </cell>
          <cell r="C3808">
            <v>20406246</v>
          </cell>
        </row>
        <row r="3809">
          <cell r="B3809" t="str">
            <v>MXL245018X</v>
          </cell>
          <cell r="C3809">
            <v>2973719</v>
          </cell>
        </row>
        <row r="3810">
          <cell r="B3810" t="str">
            <v>MXL245019D</v>
          </cell>
          <cell r="C3810">
            <v>20293978</v>
          </cell>
        </row>
        <row r="3811">
          <cell r="B3811" t="str">
            <v>MXL245019W</v>
          </cell>
          <cell r="C3811">
            <v>3032405</v>
          </cell>
        </row>
        <row r="3812">
          <cell r="B3812" t="str">
            <v>MXL24501B6</v>
          </cell>
          <cell r="C3812">
            <v>2962440</v>
          </cell>
        </row>
        <row r="3813">
          <cell r="B3813" t="str">
            <v>MXL24501BC</v>
          </cell>
          <cell r="C3813">
            <v>20233696</v>
          </cell>
        </row>
        <row r="3814">
          <cell r="B3814" t="str">
            <v>MXL24501BQ</v>
          </cell>
          <cell r="C3814">
            <v>20415547</v>
          </cell>
        </row>
        <row r="3815">
          <cell r="B3815" t="str">
            <v>MXL24501C4</v>
          </cell>
          <cell r="C3815">
            <v>20414492</v>
          </cell>
        </row>
        <row r="3816">
          <cell r="B3816" t="str">
            <v>MXL24501CB</v>
          </cell>
          <cell r="C3816">
            <v>20531464</v>
          </cell>
        </row>
        <row r="3817">
          <cell r="B3817" t="str">
            <v>MXL24501DL</v>
          </cell>
          <cell r="C3817">
            <v>2440157</v>
          </cell>
        </row>
        <row r="3818">
          <cell r="B3818" t="str">
            <v>MXL24501DV</v>
          </cell>
          <cell r="C3818">
            <v>2943805</v>
          </cell>
        </row>
        <row r="3819">
          <cell r="B3819" t="str">
            <v>MXL24502X5</v>
          </cell>
          <cell r="C3819">
            <v>20432795</v>
          </cell>
        </row>
        <row r="3820">
          <cell r="B3820" t="str">
            <v>MXL24502XF</v>
          </cell>
          <cell r="C3820">
            <v>2873026</v>
          </cell>
        </row>
        <row r="3821">
          <cell r="B3821" t="str">
            <v>MXL24502XJ</v>
          </cell>
          <cell r="C3821">
            <v>20298233</v>
          </cell>
        </row>
        <row r="3822">
          <cell r="B3822" t="str">
            <v>MXL24502Y4</v>
          </cell>
          <cell r="C3822">
            <v>2222529</v>
          </cell>
        </row>
        <row r="3823">
          <cell r="B3823" t="str">
            <v>MXL24502Y6</v>
          </cell>
          <cell r="C3823">
            <v>2970443</v>
          </cell>
        </row>
        <row r="3824">
          <cell r="B3824" t="str">
            <v>MXL2450JQ7</v>
          </cell>
          <cell r="C3824">
            <v>2898715</v>
          </cell>
        </row>
        <row r="3825">
          <cell r="B3825" t="str">
            <v>MXL2461J0S</v>
          </cell>
          <cell r="C3825">
            <v>20450796</v>
          </cell>
        </row>
        <row r="3826">
          <cell r="B3826" t="str">
            <v>MXL2461J0X</v>
          </cell>
          <cell r="C3826">
            <v>2813283</v>
          </cell>
        </row>
        <row r="3827">
          <cell r="B3827" t="str">
            <v>MXL2461J1K</v>
          </cell>
          <cell r="C3827">
            <v>2939884</v>
          </cell>
        </row>
        <row r="3828">
          <cell r="B3828" t="str">
            <v>MXL2461J44</v>
          </cell>
          <cell r="C3828">
            <v>20414620</v>
          </cell>
        </row>
        <row r="3829">
          <cell r="B3829" t="str">
            <v>MXL24715G0</v>
          </cell>
          <cell r="C3829">
            <v>20424815</v>
          </cell>
        </row>
        <row r="3830">
          <cell r="B3830" t="str">
            <v>MXL24715L7</v>
          </cell>
          <cell r="C3830">
            <v>20511303</v>
          </cell>
        </row>
        <row r="3831">
          <cell r="B3831" t="str">
            <v>MXL24715LN</v>
          </cell>
          <cell r="C3831">
            <v>20268525</v>
          </cell>
        </row>
        <row r="3832">
          <cell r="B3832" t="str">
            <v>MXL24720PK</v>
          </cell>
          <cell r="C3832">
            <v>20427861</v>
          </cell>
        </row>
        <row r="3833">
          <cell r="B3833" t="str">
            <v>MXL24720PL</v>
          </cell>
          <cell r="C3833">
            <v>20148238</v>
          </cell>
        </row>
        <row r="3834">
          <cell r="B3834" t="str">
            <v>MXL24720PN</v>
          </cell>
          <cell r="C3834">
            <v>20094550</v>
          </cell>
        </row>
        <row r="3835">
          <cell r="B3835" t="str">
            <v>MXL24720PT</v>
          </cell>
          <cell r="C3835">
            <v>20414620</v>
          </cell>
        </row>
        <row r="3836">
          <cell r="B3836" t="str">
            <v>MXL24720Q3</v>
          </cell>
          <cell r="C3836">
            <v>2343957</v>
          </cell>
        </row>
        <row r="3837">
          <cell r="B3837" t="str">
            <v>MXL24720Q8</v>
          </cell>
          <cell r="C3837">
            <v>20308660</v>
          </cell>
        </row>
        <row r="3838">
          <cell r="B3838" t="str">
            <v>MXL24720QS</v>
          </cell>
          <cell r="C3838">
            <v>2988695</v>
          </cell>
        </row>
        <row r="3839">
          <cell r="B3839" t="str">
            <v>MXL2490GNN</v>
          </cell>
          <cell r="C3839">
            <v>20450796</v>
          </cell>
        </row>
        <row r="3840">
          <cell r="B3840" t="str">
            <v>MXL2490GNT</v>
          </cell>
          <cell r="C3840">
            <v>20340108</v>
          </cell>
        </row>
        <row r="3841">
          <cell r="B3841" t="str">
            <v>MXL2490GNW</v>
          </cell>
          <cell r="C3841">
            <v>20340108</v>
          </cell>
        </row>
        <row r="3842">
          <cell r="B3842" t="str">
            <v>MXL2490GPB</v>
          </cell>
          <cell r="C3842">
            <v>2882812</v>
          </cell>
        </row>
        <row r="3843">
          <cell r="B3843" t="str">
            <v>MXL2490GPD</v>
          </cell>
          <cell r="C3843">
            <v>20414492</v>
          </cell>
        </row>
        <row r="3844">
          <cell r="B3844" t="str">
            <v>MXL2490GPH</v>
          </cell>
          <cell r="C3844">
            <v>1</v>
          </cell>
        </row>
        <row r="3845">
          <cell r="B3845" t="str">
            <v>MXL2490GPJ</v>
          </cell>
          <cell r="C3845">
            <v>2971215</v>
          </cell>
        </row>
        <row r="3846">
          <cell r="B3846" t="str">
            <v>MXL2490GPP</v>
          </cell>
          <cell r="C3846">
            <v>2424734</v>
          </cell>
        </row>
        <row r="3847">
          <cell r="B3847" t="str">
            <v>MXL2490GPY</v>
          </cell>
          <cell r="C3847">
            <v>2970505</v>
          </cell>
        </row>
        <row r="3848">
          <cell r="B3848" t="str">
            <v>MXL2490GQ1</v>
          </cell>
          <cell r="C3848">
            <v>3049000</v>
          </cell>
        </row>
        <row r="3849">
          <cell r="B3849" t="str">
            <v>MXL2490GQ4</v>
          </cell>
          <cell r="C3849">
            <v>20450796</v>
          </cell>
        </row>
        <row r="3850">
          <cell r="B3850" t="str">
            <v>MXL2490GQC</v>
          </cell>
          <cell r="C3850">
            <v>2970475</v>
          </cell>
        </row>
        <row r="3851">
          <cell r="B3851" t="str">
            <v>MXL2490GQP</v>
          </cell>
          <cell r="C3851">
            <v>2943805</v>
          </cell>
        </row>
        <row r="3852">
          <cell r="B3852" t="str">
            <v>MXL2490GR0</v>
          </cell>
          <cell r="C3852">
            <v>20414620</v>
          </cell>
        </row>
        <row r="3853">
          <cell r="B3853" t="str">
            <v>MXL2490GRJ</v>
          </cell>
          <cell r="C3853">
            <v>20270143</v>
          </cell>
        </row>
        <row r="3854">
          <cell r="B3854" t="str">
            <v>MXL2490GS1</v>
          </cell>
          <cell r="C3854">
            <v>20318008</v>
          </cell>
        </row>
        <row r="3855">
          <cell r="B3855" t="str">
            <v>MXL2490GSD</v>
          </cell>
          <cell r="C3855">
            <v>20450796</v>
          </cell>
        </row>
        <row r="3856">
          <cell r="B3856" t="str">
            <v>CNU2499LTP</v>
          </cell>
          <cell r="C3856">
            <v>20202493</v>
          </cell>
        </row>
        <row r="3857">
          <cell r="B3857" t="str">
            <v>CNU2499LXC</v>
          </cell>
          <cell r="C3857">
            <v>2816101</v>
          </cell>
        </row>
        <row r="3858">
          <cell r="B3858" t="str">
            <v>CNU2499LZ6</v>
          </cell>
          <cell r="C3858">
            <v>20575942</v>
          </cell>
        </row>
        <row r="3859">
          <cell r="B3859" t="str">
            <v>CNU2499M0N</v>
          </cell>
          <cell r="C3859">
            <v>20550308</v>
          </cell>
        </row>
        <row r="3860">
          <cell r="B3860" t="str">
            <v>CNU2499M26</v>
          </cell>
          <cell r="C3860">
            <v>20192048</v>
          </cell>
        </row>
        <row r="3861">
          <cell r="B3861" t="str">
            <v>CNU2499M4D</v>
          </cell>
          <cell r="C3861">
            <v>2962423</v>
          </cell>
        </row>
        <row r="3862">
          <cell r="B3862" t="str">
            <v>CNU2499M5Z</v>
          </cell>
          <cell r="C3862">
            <v>2845401</v>
          </cell>
        </row>
        <row r="3863">
          <cell r="B3863" t="str">
            <v>CNU2499M9Q</v>
          </cell>
          <cell r="C3863">
            <v>20405885</v>
          </cell>
        </row>
        <row r="3864">
          <cell r="B3864" t="str">
            <v>CNU2499MFV</v>
          </cell>
          <cell r="C3864">
            <v>20420532</v>
          </cell>
        </row>
        <row r="3865">
          <cell r="B3865" t="str">
            <v>CNU2499MGL</v>
          </cell>
          <cell r="C3865">
            <v>3008728</v>
          </cell>
        </row>
        <row r="3866">
          <cell r="B3866" t="str">
            <v>2CE94523KF</v>
          </cell>
          <cell r="C3866">
            <v>1048085</v>
          </cell>
        </row>
        <row r="3867">
          <cell r="B3867" t="str">
            <v>MXL11510FV</v>
          </cell>
          <cell r="C3867">
            <v>1179376</v>
          </cell>
        </row>
        <row r="3868">
          <cell r="B3868" t="str">
            <v>MXL11510F6</v>
          </cell>
          <cell r="C3868">
            <v>2783215</v>
          </cell>
        </row>
        <row r="3869">
          <cell r="B3869" t="str">
            <v>MXL1150SN5</v>
          </cell>
          <cell r="C3869">
            <v>2255986</v>
          </cell>
        </row>
        <row r="3870">
          <cell r="B3870" t="str">
            <v>MXL1150SYT</v>
          </cell>
          <cell r="C3870">
            <v>20525741</v>
          </cell>
        </row>
        <row r="3871">
          <cell r="B3871" t="str">
            <v>MXL1150V66</v>
          </cell>
          <cell r="C3871">
            <v>2145136</v>
          </cell>
        </row>
        <row r="3872">
          <cell r="B3872" t="str">
            <v>MXL1150SYP</v>
          </cell>
          <cell r="C3872">
            <v>2217531</v>
          </cell>
        </row>
        <row r="3873">
          <cell r="B3873" t="str">
            <v>MXL11510H9</v>
          </cell>
          <cell r="C3873">
            <v>2816094</v>
          </cell>
        </row>
        <row r="3874">
          <cell r="B3874" t="str">
            <v>MXL1150VHR</v>
          </cell>
          <cell r="C3874">
            <v>1091671</v>
          </cell>
        </row>
        <row r="3875">
          <cell r="B3875" t="str">
            <v>MXL11510CF</v>
          </cell>
          <cell r="C3875">
            <v>1919512</v>
          </cell>
        </row>
        <row r="3876">
          <cell r="B3876" t="str">
            <v>MXL1150T10</v>
          </cell>
          <cell r="C3876">
            <v>2837245</v>
          </cell>
        </row>
        <row r="3877">
          <cell r="B3877" t="str">
            <v>MXL11510HD</v>
          </cell>
          <cell r="C3877">
            <v>3044574</v>
          </cell>
        </row>
        <row r="3878">
          <cell r="B3878" t="str">
            <v>MXL1150SZG</v>
          </cell>
          <cell r="C3878">
            <v>20557067</v>
          </cell>
        </row>
        <row r="3879">
          <cell r="B3879" t="str">
            <v>MXL11510G0</v>
          </cell>
          <cell r="C3879">
            <v>2837245</v>
          </cell>
        </row>
        <row r="3880">
          <cell r="B3880" t="str">
            <v>MXL11510D9</v>
          </cell>
          <cell r="C3880">
            <v>2266713</v>
          </cell>
        </row>
        <row r="3881">
          <cell r="B3881" t="str">
            <v>MXL1150SML</v>
          </cell>
          <cell r="C3881">
            <v>2783215</v>
          </cell>
        </row>
        <row r="3882">
          <cell r="B3882" t="str">
            <v>MXL1150T0Y</v>
          </cell>
          <cell r="C3882">
            <v>20414620</v>
          </cell>
        </row>
        <row r="3883">
          <cell r="B3883" t="str">
            <v>MXL11510BJ</v>
          </cell>
          <cell r="C3883">
            <v>20414620</v>
          </cell>
        </row>
        <row r="3884">
          <cell r="B3884" t="str">
            <v>MXL1150324</v>
          </cell>
          <cell r="C3884">
            <v>20083173</v>
          </cell>
        </row>
        <row r="3885">
          <cell r="B3885" t="str">
            <v>MXL11511JD</v>
          </cell>
          <cell r="C3885">
            <v>1131352</v>
          </cell>
        </row>
        <row r="3886">
          <cell r="B3886" t="str">
            <v>MXL1150TV8</v>
          </cell>
          <cell r="C3886">
            <v>2816094</v>
          </cell>
        </row>
        <row r="3887">
          <cell r="B3887" t="str">
            <v>MXL1150VLY</v>
          </cell>
          <cell r="C3887">
            <v>2321362</v>
          </cell>
        </row>
        <row r="3888">
          <cell r="B3888" t="str">
            <v>MXL1150V9C</v>
          </cell>
          <cell r="C3888">
            <v>20414295</v>
          </cell>
        </row>
        <row r="3889">
          <cell r="B3889" t="str">
            <v>MXL1150V4G</v>
          </cell>
          <cell r="C3889">
            <v>20404784</v>
          </cell>
        </row>
        <row r="3890">
          <cell r="B3890" t="str">
            <v>MXL1150VLB</v>
          </cell>
          <cell r="C3890">
            <v>1091666</v>
          </cell>
        </row>
        <row r="3891">
          <cell r="B3891" t="str">
            <v>MXL1150VKG</v>
          </cell>
          <cell r="C3891">
            <v>20340108</v>
          </cell>
        </row>
        <row r="3892">
          <cell r="B3892" t="str">
            <v>MXL1150V5M</v>
          </cell>
          <cell r="C3892">
            <v>20587814</v>
          </cell>
        </row>
        <row r="3893">
          <cell r="B3893" t="str">
            <v>MXL11511JZ</v>
          </cell>
          <cell r="C3893">
            <v>2061130</v>
          </cell>
        </row>
        <row r="3894">
          <cell r="B3894" t="str">
            <v>MXL1150TVD</v>
          </cell>
          <cell r="C3894">
            <v>20414620</v>
          </cell>
        </row>
        <row r="3895">
          <cell r="B3895" t="str">
            <v>MXL1150TVR</v>
          </cell>
          <cell r="C3895">
            <v>20414345</v>
          </cell>
        </row>
        <row r="3896">
          <cell r="B3896" t="str">
            <v>MXL11510W3</v>
          </cell>
          <cell r="C3896">
            <v>20533448</v>
          </cell>
        </row>
        <row r="3897">
          <cell r="B3897" t="str">
            <v>MXL1150V98</v>
          </cell>
          <cell r="C3897">
            <v>2083733</v>
          </cell>
        </row>
        <row r="3898">
          <cell r="B3898" t="str">
            <v>MXL1150T1B</v>
          </cell>
          <cell r="C3898">
            <v>2817826</v>
          </cell>
        </row>
        <row r="3899">
          <cell r="B3899" t="str">
            <v>CND11775X2</v>
          </cell>
          <cell r="C3899">
            <v>2132189</v>
          </cell>
        </row>
        <row r="3900">
          <cell r="B3900" t="str">
            <v>5CD9036WF0</v>
          </cell>
          <cell r="C3900">
            <v>2160055</v>
          </cell>
        </row>
        <row r="3901">
          <cell r="B3901" t="str">
            <v>5CD9036WCN</v>
          </cell>
          <cell r="C3901">
            <v>2201109</v>
          </cell>
        </row>
        <row r="3902">
          <cell r="B3902" t="str">
            <v>5CD9036WD0</v>
          </cell>
          <cell r="C3902">
            <v>20610253</v>
          </cell>
        </row>
        <row r="3903">
          <cell r="B3903" t="str">
            <v>5CD9036WBZ</v>
          </cell>
          <cell r="C3903">
            <v>2186826</v>
          </cell>
        </row>
        <row r="3904">
          <cell r="B3904" t="str">
            <v>5CD9036WCV</v>
          </cell>
          <cell r="C3904">
            <v>2740147</v>
          </cell>
        </row>
        <row r="3905">
          <cell r="B3905" t="str">
            <v>5CD9036WDY</v>
          </cell>
          <cell r="C3905">
            <v>2383524</v>
          </cell>
        </row>
        <row r="3906">
          <cell r="B3906" t="str">
            <v>5CD9036WDJ</v>
          </cell>
          <cell r="C3906">
            <v>20498702</v>
          </cell>
        </row>
        <row r="3907">
          <cell r="B3907" t="str">
            <v>5CD9036WC2</v>
          </cell>
          <cell r="C3907">
            <v>2152529</v>
          </cell>
        </row>
        <row r="3908">
          <cell r="B3908" t="str">
            <v>5CD9036WD5</v>
          </cell>
          <cell r="C3908">
            <v>2838120</v>
          </cell>
        </row>
        <row r="3909">
          <cell r="B3909" t="str">
            <v>5CD9036WC1</v>
          </cell>
          <cell r="C3909">
            <v>20304381</v>
          </cell>
        </row>
        <row r="3910">
          <cell r="B3910" t="str">
            <v>5CD9036WBL</v>
          </cell>
          <cell r="C3910">
            <v>20497358</v>
          </cell>
        </row>
        <row r="3911">
          <cell r="B3911" t="str">
            <v>5CD9036WBV</v>
          </cell>
          <cell r="C3911">
            <v>2274813</v>
          </cell>
        </row>
        <row r="3912">
          <cell r="B3912" t="str">
            <v>5CD9036WBW</v>
          </cell>
          <cell r="C3912">
            <v>20429348</v>
          </cell>
        </row>
        <row r="3913">
          <cell r="B3913" t="str">
            <v>5CD9036WBQ</v>
          </cell>
          <cell r="C3913">
            <v>2201614</v>
          </cell>
        </row>
        <row r="3914">
          <cell r="B3914" t="str">
            <v>5CD9036WBH</v>
          </cell>
          <cell r="C3914">
            <v>2161355</v>
          </cell>
        </row>
        <row r="3915">
          <cell r="B3915" t="str">
            <v>5CD9036WD3</v>
          </cell>
          <cell r="C3915">
            <v>20297578</v>
          </cell>
        </row>
        <row r="3916">
          <cell r="B3916" t="str">
            <v>5CD9036W6Y</v>
          </cell>
          <cell r="C3916">
            <v>20507518</v>
          </cell>
        </row>
        <row r="3917">
          <cell r="B3917" t="str">
            <v>5CD9036W93</v>
          </cell>
          <cell r="C3917">
            <v>2168557</v>
          </cell>
        </row>
        <row r="3918">
          <cell r="B3918" t="str">
            <v>5CD9036WC7</v>
          </cell>
          <cell r="C3918">
            <v>20578422</v>
          </cell>
        </row>
        <row r="3919">
          <cell r="B3919" t="str">
            <v>5CD9036WC8</v>
          </cell>
          <cell r="C3919">
            <v>2770139</v>
          </cell>
        </row>
        <row r="3920">
          <cell r="B3920" t="str">
            <v>5CD9036WB7</v>
          </cell>
          <cell r="C3920">
            <v>2353998</v>
          </cell>
        </row>
        <row r="3921">
          <cell r="B3921" t="str">
            <v>5CD9036WB8</v>
          </cell>
          <cell r="C3921">
            <v>2158096</v>
          </cell>
        </row>
        <row r="3922">
          <cell r="B3922" t="str">
            <v>5CD9036WCC</v>
          </cell>
          <cell r="C3922">
            <v>20376023</v>
          </cell>
        </row>
        <row r="3923">
          <cell r="B3923" t="str">
            <v>5CD9036W9N</v>
          </cell>
          <cell r="C3923">
            <v>20548136</v>
          </cell>
        </row>
        <row r="3924">
          <cell r="B3924" t="str">
            <v>5CD9036WBR</v>
          </cell>
          <cell r="C3924">
            <v>2183345</v>
          </cell>
        </row>
        <row r="3925">
          <cell r="B3925" t="str">
            <v>5CD9036W67</v>
          </cell>
          <cell r="C3925">
            <v>2162949</v>
          </cell>
        </row>
        <row r="3926">
          <cell r="B3926" t="str">
            <v>5CD9036W9Y</v>
          </cell>
          <cell r="C3926">
            <v>2256992</v>
          </cell>
        </row>
        <row r="3927">
          <cell r="B3927" t="str">
            <v>5CD9036W9X</v>
          </cell>
          <cell r="C3927">
            <v>2175500</v>
          </cell>
        </row>
        <row r="3928">
          <cell r="B3928" t="str">
            <v>5CD9036W8H</v>
          </cell>
          <cell r="C3928">
            <v>2262699</v>
          </cell>
        </row>
        <row r="3929">
          <cell r="B3929" t="str">
            <v>5CD9036WCB</v>
          </cell>
          <cell r="C3929">
            <v>2309106</v>
          </cell>
        </row>
        <row r="3930">
          <cell r="B3930" t="str">
            <v>5CD9036WFN</v>
          </cell>
          <cell r="C3930">
            <v>2161332</v>
          </cell>
        </row>
        <row r="3931">
          <cell r="B3931" t="str">
            <v>5CD9036WDP</v>
          </cell>
          <cell r="C3931">
            <v>2711641</v>
          </cell>
        </row>
        <row r="3932">
          <cell r="B3932" t="str">
            <v>5CD9036WDF</v>
          </cell>
          <cell r="C3932">
            <v>2165354</v>
          </cell>
        </row>
        <row r="3933">
          <cell r="B3933" t="str">
            <v>5CD9036WBX</v>
          </cell>
          <cell r="C3933">
            <v>2201001</v>
          </cell>
        </row>
        <row r="3934">
          <cell r="B3934" t="str">
            <v>5CD9036WBM</v>
          </cell>
          <cell r="C3934">
            <v>2320220</v>
          </cell>
        </row>
        <row r="3935">
          <cell r="B3935" t="str">
            <v>5CD9036W9Q</v>
          </cell>
          <cell r="C3935">
            <v>2162984</v>
          </cell>
        </row>
        <row r="3936">
          <cell r="B3936" t="str">
            <v>5CD9036WCZ</v>
          </cell>
          <cell r="C3936">
            <v>2588323</v>
          </cell>
        </row>
        <row r="3937">
          <cell r="B3937" t="str">
            <v>5CD9036WBC</v>
          </cell>
          <cell r="C3937">
            <v>2188638</v>
          </cell>
        </row>
        <row r="3938">
          <cell r="B3938" t="str">
            <v>5CD9036W9J</v>
          </cell>
          <cell r="C3938">
            <v>2188582</v>
          </cell>
        </row>
        <row r="3939">
          <cell r="B3939" t="str">
            <v>5CD9036WB2</v>
          </cell>
          <cell r="C3939">
            <v>2174642</v>
          </cell>
        </row>
        <row r="3940">
          <cell r="B3940" t="str">
            <v>5CD9036WB5</v>
          </cell>
          <cell r="C3940">
            <v>2190196</v>
          </cell>
        </row>
        <row r="3941">
          <cell r="B3941" t="str">
            <v>5CD9036WC4</v>
          </cell>
          <cell r="C3941">
            <v>2661912</v>
          </cell>
        </row>
        <row r="3942">
          <cell r="B3942" t="str">
            <v>5CD9036VVQ</v>
          </cell>
          <cell r="C3942">
            <v>2344445</v>
          </cell>
        </row>
        <row r="3943">
          <cell r="B3943" t="str">
            <v>5CD9036WCW</v>
          </cell>
          <cell r="C3943">
            <v>2265554</v>
          </cell>
        </row>
        <row r="3944">
          <cell r="B3944" t="str">
            <v>5CD9036WC0</v>
          </cell>
          <cell r="C3944">
            <v>2176462</v>
          </cell>
        </row>
        <row r="3945">
          <cell r="B3945" t="str">
            <v>5CD9036W65</v>
          </cell>
          <cell r="C3945">
            <v>2408443</v>
          </cell>
        </row>
        <row r="3946">
          <cell r="B3946" t="str">
            <v>5CD9036W89</v>
          </cell>
          <cell r="C3946">
            <v>2160054</v>
          </cell>
        </row>
        <row r="3947">
          <cell r="B3947" t="str">
            <v>5CD9036W81</v>
          </cell>
          <cell r="C3947">
            <v>2163369</v>
          </cell>
        </row>
        <row r="3948">
          <cell r="B3948" t="str">
            <v>5CD9036WDW</v>
          </cell>
          <cell r="C3948">
            <v>20248162</v>
          </cell>
        </row>
        <row r="3949">
          <cell r="B3949" t="str">
            <v>5CD9036VZT</v>
          </cell>
          <cell r="C3949">
            <v>2188592</v>
          </cell>
        </row>
        <row r="3950">
          <cell r="B3950" t="str">
            <v>5CD9036W9K</v>
          </cell>
          <cell r="C3950">
            <v>2177845</v>
          </cell>
        </row>
        <row r="3951">
          <cell r="B3951" t="str">
            <v>5CD9036WD2</v>
          </cell>
          <cell r="C3951">
            <v>2165293</v>
          </cell>
        </row>
        <row r="3952">
          <cell r="B3952" t="str">
            <v>5CD9036W55</v>
          </cell>
          <cell r="C3952">
            <v>2383610</v>
          </cell>
        </row>
        <row r="3953">
          <cell r="B3953" t="str">
            <v>5CD9036W3D</v>
          </cell>
          <cell r="C3953">
            <v>20248880</v>
          </cell>
        </row>
        <row r="3954">
          <cell r="B3954" t="str">
            <v>5CD9036W2D</v>
          </cell>
          <cell r="C3954">
            <v>2157326</v>
          </cell>
        </row>
        <row r="3955">
          <cell r="B3955" t="str">
            <v>5CD9036WFC</v>
          </cell>
          <cell r="C3955">
            <v>2312696</v>
          </cell>
        </row>
        <row r="3956">
          <cell r="B3956" t="str">
            <v>5CD9036VW3</v>
          </cell>
          <cell r="C3956">
            <v>2162403</v>
          </cell>
        </row>
        <row r="3957">
          <cell r="B3957" t="str">
            <v>5CD9036VZ5</v>
          </cell>
          <cell r="C3957">
            <v>2153441</v>
          </cell>
        </row>
        <row r="3958">
          <cell r="B3958" t="str">
            <v>5CD9036WCG</v>
          </cell>
          <cell r="C3958">
            <v>2203932</v>
          </cell>
        </row>
        <row r="3959">
          <cell r="B3959" t="str">
            <v>5CD9036WFQ</v>
          </cell>
          <cell r="C3959">
            <v>20249729</v>
          </cell>
        </row>
        <row r="3960">
          <cell r="B3960" t="str">
            <v>5CD9036W4Z</v>
          </cell>
          <cell r="C3960">
            <v>2165316</v>
          </cell>
        </row>
        <row r="3961">
          <cell r="B3961" t="str">
            <v>5CD9036WCR</v>
          </cell>
          <cell r="C3961">
            <v>2167302</v>
          </cell>
        </row>
        <row r="3962">
          <cell r="B3962" t="str">
            <v>5CD9036W8Q</v>
          </cell>
          <cell r="C3962">
            <v>2179550</v>
          </cell>
        </row>
        <row r="3963">
          <cell r="B3963" t="str">
            <v>5CD9036W8C</v>
          </cell>
          <cell r="C3963">
            <v>20553213</v>
          </cell>
        </row>
        <row r="3964">
          <cell r="B3964" t="str">
            <v>5CD9036W8Z</v>
          </cell>
          <cell r="C3964">
            <v>20285212</v>
          </cell>
        </row>
        <row r="3965">
          <cell r="B3965" t="str">
            <v>5CD9036W9S</v>
          </cell>
          <cell r="C3965">
            <v>20303395</v>
          </cell>
        </row>
        <row r="3966">
          <cell r="B3966" t="str">
            <v>5CD9036W8L</v>
          </cell>
          <cell r="C3966">
            <v>2178182</v>
          </cell>
        </row>
        <row r="3967">
          <cell r="B3967" t="str">
            <v>5CD9036W9L</v>
          </cell>
          <cell r="C3967">
            <v>2161863</v>
          </cell>
        </row>
        <row r="3968">
          <cell r="B3968" t="str">
            <v>5CD9036W98</v>
          </cell>
          <cell r="C3968">
            <v>20497308</v>
          </cell>
        </row>
        <row r="3969">
          <cell r="B3969" t="str">
            <v>5CD9036W8P</v>
          </cell>
          <cell r="C3969">
            <v>20481914</v>
          </cell>
        </row>
        <row r="3970">
          <cell r="B3970" t="str">
            <v>5CD9036W0L</v>
          </cell>
          <cell r="C3970">
            <v>2179551</v>
          </cell>
        </row>
        <row r="3971">
          <cell r="B3971" t="str">
            <v>5CD9036W94</v>
          </cell>
          <cell r="C3971">
            <v>2185562</v>
          </cell>
        </row>
        <row r="3972">
          <cell r="B3972" t="str">
            <v>5CD9036W9M</v>
          </cell>
          <cell r="C3972">
            <v>2156866</v>
          </cell>
        </row>
        <row r="3973">
          <cell r="B3973" t="str">
            <v>5CD9036W9F</v>
          </cell>
          <cell r="C3973">
            <v>20445753</v>
          </cell>
        </row>
        <row r="3974">
          <cell r="B3974" t="str">
            <v>5CD9036W73</v>
          </cell>
          <cell r="C3974">
            <v>20427953</v>
          </cell>
        </row>
        <row r="3975">
          <cell r="B3975" t="str">
            <v>5CD9036VX8</v>
          </cell>
          <cell r="C3975">
            <v>20475243</v>
          </cell>
        </row>
        <row r="3976">
          <cell r="B3976" t="str">
            <v>5CD9036W9W</v>
          </cell>
          <cell r="C3976">
            <v>2168628</v>
          </cell>
        </row>
        <row r="3977">
          <cell r="B3977" t="str">
            <v>5CD9036VZL</v>
          </cell>
          <cell r="C3977">
            <v>20501428</v>
          </cell>
        </row>
        <row r="3978">
          <cell r="B3978" t="str">
            <v>5CD9036W3V</v>
          </cell>
          <cell r="C3978">
            <v>2306680</v>
          </cell>
        </row>
        <row r="3979">
          <cell r="B3979" t="str">
            <v>5CD9036W1J</v>
          </cell>
          <cell r="C3979">
            <v>2172742</v>
          </cell>
        </row>
        <row r="3980">
          <cell r="B3980" t="str">
            <v>5CD9036WD6</v>
          </cell>
          <cell r="C3980">
            <v>2200810</v>
          </cell>
        </row>
        <row r="3981">
          <cell r="B3981" t="str">
            <v>5CD9036WDQ</v>
          </cell>
          <cell r="C3981">
            <v>2186648</v>
          </cell>
        </row>
        <row r="3982">
          <cell r="B3982" t="str">
            <v>5CD9036W2S</v>
          </cell>
          <cell r="C3982">
            <v>20455481</v>
          </cell>
        </row>
        <row r="3983">
          <cell r="B3983" t="str">
            <v>5CD9036WBN</v>
          </cell>
          <cell r="C3983">
            <v>20466270</v>
          </cell>
        </row>
        <row r="3984">
          <cell r="B3984" t="str">
            <v>5CD9036W4B</v>
          </cell>
          <cell r="C3984">
            <v>20168831</v>
          </cell>
        </row>
        <row r="3985">
          <cell r="B3985" t="str">
            <v>5CD9036W8V</v>
          </cell>
          <cell r="C3985">
            <v>2173983</v>
          </cell>
        </row>
        <row r="3986">
          <cell r="B3986" t="str">
            <v>5CD9036W2Z</v>
          </cell>
          <cell r="C3986">
            <v>2176483</v>
          </cell>
        </row>
        <row r="3987">
          <cell r="B3987" t="str">
            <v>5CD9036W9H</v>
          </cell>
          <cell r="C3987">
            <v>8972700</v>
          </cell>
        </row>
        <row r="3988">
          <cell r="B3988" t="str">
            <v>5CD9036WGH</v>
          </cell>
          <cell r="C3988">
            <v>2175189</v>
          </cell>
        </row>
        <row r="3989">
          <cell r="B3989" t="str">
            <v>5CD9036WD4</v>
          </cell>
          <cell r="C3989">
            <v>2161732</v>
          </cell>
        </row>
        <row r="3990">
          <cell r="B3990" t="str">
            <v>5CD9036W0S</v>
          </cell>
          <cell r="C3990">
            <v>8972700</v>
          </cell>
        </row>
        <row r="3991">
          <cell r="B3991" t="str">
            <v>5CD9036WGB</v>
          </cell>
          <cell r="C3991">
            <v>2179569</v>
          </cell>
        </row>
        <row r="3992">
          <cell r="B3992" t="str">
            <v>5CD9036W13</v>
          </cell>
          <cell r="C3992">
            <v>2331440</v>
          </cell>
        </row>
        <row r="3993">
          <cell r="B3993" t="str">
            <v>5CD9036WFS</v>
          </cell>
          <cell r="C3993">
            <v>2154849</v>
          </cell>
        </row>
        <row r="3994">
          <cell r="B3994" t="str">
            <v>5CD9036WGG</v>
          </cell>
          <cell r="C3994">
            <v>2505444</v>
          </cell>
        </row>
        <row r="3995">
          <cell r="B3995" t="str">
            <v>5CD9036W4X</v>
          </cell>
          <cell r="C3995">
            <v>2175924</v>
          </cell>
        </row>
        <row r="3996">
          <cell r="B3996" t="str">
            <v>5CD9036W4W</v>
          </cell>
          <cell r="C3996">
            <v>2904108</v>
          </cell>
        </row>
        <row r="3997">
          <cell r="B3997" t="str">
            <v>5CD9036WG5</v>
          </cell>
          <cell r="C3997">
            <v>2188583</v>
          </cell>
        </row>
        <row r="3998">
          <cell r="B3998" t="str">
            <v>5CD9036W0R</v>
          </cell>
          <cell r="C3998">
            <v>2200833</v>
          </cell>
        </row>
        <row r="3999">
          <cell r="B3999" t="str">
            <v>5CD9036W5Y</v>
          </cell>
          <cell r="C3999">
            <v>2270722</v>
          </cell>
        </row>
        <row r="4000">
          <cell r="B4000" t="str">
            <v>5CD9036W6Q</v>
          </cell>
          <cell r="C4000">
            <v>2758191</v>
          </cell>
        </row>
        <row r="4001">
          <cell r="B4001" t="str">
            <v>5CD9036W9V</v>
          </cell>
          <cell r="C4001">
            <v>2629754</v>
          </cell>
        </row>
        <row r="4002">
          <cell r="B4002" t="str">
            <v>5CD9036W9T</v>
          </cell>
          <cell r="C4002">
            <v>2190033</v>
          </cell>
        </row>
        <row r="4003">
          <cell r="B4003" t="str">
            <v>5CD9036W59</v>
          </cell>
          <cell r="C4003">
            <v>2176439</v>
          </cell>
        </row>
        <row r="4004">
          <cell r="B4004" t="str">
            <v>5CD9036W9D</v>
          </cell>
          <cell r="C4004">
            <v>2158688</v>
          </cell>
        </row>
        <row r="4005">
          <cell r="B4005" t="str">
            <v>5CD9036WDD</v>
          </cell>
          <cell r="C4005">
            <v>2846759</v>
          </cell>
        </row>
        <row r="4006">
          <cell r="B4006" t="str">
            <v>5CD9036W0G</v>
          </cell>
          <cell r="C4006">
            <v>2179722</v>
          </cell>
        </row>
        <row r="4007">
          <cell r="B4007" t="str">
            <v>5CD9036VYJ</v>
          </cell>
          <cell r="C4007">
            <v>2168350</v>
          </cell>
        </row>
        <row r="4008">
          <cell r="B4008" t="str">
            <v>5CD9036W1R</v>
          </cell>
          <cell r="C4008">
            <v>20008124</v>
          </cell>
        </row>
        <row r="4009">
          <cell r="B4009" t="str">
            <v>5CD9036WB9</v>
          </cell>
          <cell r="C4009">
            <v>20474144</v>
          </cell>
        </row>
        <row r="4010">
          <cell r="B4010" t="str">
            <v>5CD9036WBK</v>
          </cell>
          <cell r="C4010">
            <v>2174609</v>
          </cell>
        </row>
        <row r="4011">
          <cell r="B4011" t="str">
            <v>5CD9036WD7</v>
          </cell>
          <cell r="C4011">
            <v>2168108</v>
          </cell>
        </row>
        <row r="4012">
          <cell r="B4012" t="str">
            <v>5CD9036WB4</v>
          </cell>
          <cell r="C4012">
            <v>2362692</v>
          </cell>
        </row>
        <row r="4013">
          <cell r="B4013" t="str">
            <v>5CD9036WBP</v>
          </cell>
          <cell r="C4013">
            <v>2200760</v>
          </cell>
        </row>
        <row r="4014">
          <cell r="B4014" t="str">
            <v>5CD9036WFM</v>
          </cell>
          <cell r="C4014">
            <v>2171414</v>
          </cell>
        </row>
        <row r="4015">
          <cell r="B4015" t="str">
            <v>5CD9036WCS</v>
          </cell>
          <cell r="C4015">
            <v>2190173</v>
          </cell>
        </row>
        <row r="4016">
          <cell r="B4016" t="str">
            <v>5CD9036WGC</v>
          </cell>
          <cell r="C4016">
            <v>2955186</v>
          </cell>
        </row>
        <row r="4017">
          <cell r="B4017" t="str">
            <v>5CD9036W3B</v>
          </cell>
          <cell r="C4017">
            <v>2204309</v>
          </cell>
        </row>
        <row r="4018">
          <cell r="B4018" t="str">
            <v>5CD9036W51</v>
          </cell>
          <cell r="C4018">
            <v>2201605</v>
          </cell>
        </row>
        <row r="4019">
          <cell r="B4019" t="str">
            <v>5CD9036W4L</v>
          </cell>
          <cell r="C4019">
            <v>2155077</v>
          </cell>
        </row>
        <row r="4020">
          <cell r="B4020" t="str">
            <v>5CD9036VW2</v>
          </cell>
          <cell r="C4020">
            <v>2371055</v>
          </cell>
        </row>
        <row r="4021">
          <cell r="B4021" t="str">
            <v>5CD9036WDN</v>
          </cell>
          <cell r="C4021">
            <v>2293579</v>
          </cell>
        </row>
        <row r="4022">
          <cell r="B4022" t="str">
            <v>5CD9036WG9</v>
          </cell>
          <cell r="C4022">
            <v>2306424</v>
          </cell>
        </row>
        <row r="4023">
          <cell r="B4023" t="str">
            <v>5CD9036WB6</v>
          </cell>
          <cell r="C4023">
            <v>2156202</v>
          </cell>
        </row>
        <row r="4024">
          <cell r="B4024" t="str">
            <v>5CD9036WBS</v>
          </cell>
          <cell r="C4024">
            <v>2612310</v>
          </cell>
        </row>
        <row r="4025">
          <cell r="B4025" t="str">
            <v>5CD9036W31</v>
          </cell>
          <cell r="C4025">
            <v>2163007</v>
          </cell>
        </row>
        <row r="4026">
          <cell r="B4026" t="str">
            <v>5CD9036WG0</v>
          </cell>
          <cell r="C4026">
            <v>2168629</v>
          </cell>
        </row>
        <row r="4027">
          <cell r="B4027" t="str">
            <v>5CD9036W5M</v>
          </cell>
          <cell r="C4027">
            <v>2322997</v>
          </cell>
        </row>
        <row r="4028">
          <cell r="B4028" t="str">
            <v>5CD9036WCT</v>
          </cell>
          <cell r="C4028">
            <v>2724136</v>
          </cell>
        </row>
        <row r="4029">
          <cell r="B4029" t="str">
            <v>5CD9036W3P</v>
          </cell>
          <cell r="C4029">
            <v>20373244</v>
          </cell>
        </row>
        <row r="4030">
          <cell r="B4030" t="str">
            <v>5CD9036W8G</v>
          </cell>
          <cell r="C4030">
            <v>2905600</v>
          </cell>
        </row>
        <row r="4031">
          <cell r="B4031" t="str">
            <v>5CD9036WCX</v>
          </cell>
          <cell r="C4031">
            <v>2174171</v>
          </cell>
        </row>
        <row r="4032">
          <cell r="B4032" t="str">
            <v>5CD9036WC5</v>
          </cell>
          <cell r="C4032">
            <v>2203501</v>
          </cell>
        </row>
        <row r="4033">
          <cell r="B4033" t="str">
            <v>5CD9036WC9</v>
          </cell>
          <cell r="C4033">
            <v>2204092</v>
          </cell>
        </row>
        <row r="4034">
          <cell r="B4034" t="str">
            <v>5CD9036W82</v>
          </cell>
          <cell r="C4034">
            <v>2178268</v>
          </cell>
        </row>
        <row r="4035">
          <cell r="B4035" t="str">
            <v>5CD9036VZX</v>
          </cell>
          <cell r="C4035">
            <v>20474270</v>
          </cell>
        </row>
        <row r="4036">
          <cell r="B4036" t="str">
            <v>5CD9036W86</v>
          </cell>
          <cell r="C4036">
            <v>2161409</v>
          </cell>
        </row>
        <row r="4037">
          <cell r="B4037" t="str">
            <v>5CD9036VVY</v>
          </cell>
          <cell r="C4037">
            <v>2190327</v>
          </cell>
        </row>
        <row r="4038">
          <cell r="B4038" t="str">
            <v>5CD9036W7K</v>
          </cell>
          <cell r="C4038">
            <v>2178099</v>
          </cell>
        </row>
        <row r="4039">
          <cell r="B4039" t="str">
            <v>5CD9167P8J</v>
          </cell>
          <cell r="C4039">
            <v>2221714</v>
          </cell>
        </row>
        <row r="4040">
          <cell r="B4040" t="str">
            <v>5CD8514J7B</v>
          </cell>
          <cell r="C4040">
            <v>2169616</v>
          </cell>
        </row>
        <row r="4041">
          <cell r="B4041" t="str">
            <v>5CD9036W6X</v>
          </cell>
          <cell r="C4041">
            <v>2200941</v>
          </cell>
        </row>
        <row r="4042">
          <cell r="B4042" t="str">
            <v>5CD9036VWL</v>
          </cell>
          <cell r="C4042">
            <v>2227672</v>
          </cell>
        </row>
        <row r="4043">
          <cell r="B4043" t="str">
            <v>5CD8514J8Q</v>
          </cell>
          <cell r="C4043">
            <v>2200359</v>
          </cell>
        </row>
        <row r="4044">
          <cell r="B4044" t="str">
            <v>5CD8514J89</v>
          </cell>
          <cell r="C4044">
            <v>20548164</v>
          </cell>
        </row>
        <row r="4045">
          <cell r="B4045" t="str">
            <v>5CD8514J7R</v>
          </cell>
          <cell r="C4045">
            <v>2178427</v>
          </cell>
        </row>
        <row r="4046">
          <cell r="B4046" t="str">
            <v>5CD8514J6R</v>
          </cell>
          <cell r="C4046">
            <v>20320896</v>
          </cell>
        </row>
        <row r="4047">
          <cell r="B4047" t="str">
            <v>5CD9036W70</v>
          </cell>
          <cell r="C4047">
            <v>2181046</v>
          </cell>
        </row>
        <row r="4048">
          <cell r="B4048" t="str">
            <v>5CD9036W6W</v>
          </cell>
          <cell r="C4048">
            <v>2191858</v>
          </cell>
        </row>
        <row r="4049">
          <cell r="B4049" t="str">
            <v>5CD9036W71</v>
          </cell>
          <cell r="C4049">
            <v>2173971</v>
          </cell>
        </row>
        <row r="4050">
          <cell r="B4050" t="str">
            <v>5CD9036VYW</v>
          </cell>
          <cell r="C4050">
            <v>20428505</v>
          </cell>
        </row>
        <row r="4051">
          <cell r="B4051" t="str">
            <v>5CD9036W6R</v>
          </cell>
          <cell r="C4051">
            <v>20564219</v>
          </cell>
        </row>
        <row r="4052">
          <cell r="B4052" t="str">
            <v>5CD9036W90</v>
          </cell>
          <cell r="C4052">
            <v>2177809</v>
          </cell>
        </row>
        <row r="4053">
          <cell r="B4053" t="str">
            <v>5CD9036W8R</v>
          </cell>
          <cell r="C4053">
            <v>2167572</v>
          </cell>
        </row>
        <row r="4054">
          <cell r="B4054" t="str">
            <v>5CD9036W2F</v>
          </cell>
          <cell r="C4054">
            <v>2163496</v>
          </cell>
        </row>
        <row r="4055">
          <cell r="B4055" t="str">
            <v>5CD9036W8D</v>
          </cell>
          <cell r="C4055">
            <v>20008454</v>
          </cell>
        </row>
        <row r="4056">
          <cell r="B4056" t="str">
            <v>5CD9036W2J</v>
          </cell>
          <cell r="C4056">
            <v>20376023</v>
          </cell>
        </row>
        <row r="4057">
          <cell r="B4057" t="str">
            <v>5CD9036W6Z</v>
          </cell>
          <cell r="C4057">
            <v>20515595</v>
          </cell>
        </row>
        <row r="4058">
          <cell r="B4058" t="str">
            <v>5CD9036W6T</v>
          </cell>
          <cell r="C4058">
            <v>2166331</v>
          </cell>
        </row>
        <row r="4059">
          <cell r="B4059" t="str">
            <v>5CD9036W2P</v>
          </cell>
          <cell r="C4059">
            <v>2200827</v>
          </cell>
        </row>
        <row r="4060">
          <cell r="B4060" t="str">
            <v>5CD9036W6V</v>
          </cell>
          <cell r="C4060">
            <v>2161686</v>
          </cell>
        </row>
        <row r="4061">
          <cell r="B4061" t="str">
            <v>5CD9036W72</v>
          </cell>
          <cell r="C4061">
            <v>2163935</v>
          </cell>
        </row>
        <row r="4062">
          <cell r="B4062" t="str">
            <v>5CD9036W7T</v>
          </cell>
          <cell r="C4062">
            <v>2178203</v>
          </cell>
        </row>
        <row r="4063">
          <cell r="B4063" t="str">
            <v>5CD9036W69</v>
          </cell>
          <cell r="C4063">
            <v>20447105</v>
          </cell>
        </row>
        <row r="4064">
          <cell r="B4064" t="str">
            <v>5CD9036W7R</v>
          </cell>
          <cell r="C4064">
            <v>20277559</v>
          </cell>
        </row>
        <row r="4065">
          <cell r="B4065" t="str">
            <v>5CD9036W7V</v>
          </cell>
          <cell r="C4065">
            <v>2165448</v>
          </cell>
        </row>
        <row r="4066">
          <cell r="B4066" t="str">
            <v>5CD9036W2N</v>
          </cell>
          <cell r="C4066">
            <v>2172009</v>
          </cell>
        </row>
        <row r="4067">
          <cell r="B4067" t="str">
            <v>5CD9036W1S</v>
          </cell>
          <cell r="C4067">
            <v>2177766</v>
          </cell>
        </row>
        <row r="4068">
          <cell r="B4068" t="str">
            <v>5CD9036W2C</v>
          </cell>
          <cell r="C4068">
            <v>2186876</v>
          </cell>
        </row>
        <row r="4069">
          <cell r="B4069" t="str">
            <v>5CD9036W5Z</v>
          </cell>
          <cell r="C4069">
            <v>20303377</v>
          </cell>
        </row>
        <row r="4070">
          <cell r="B4070" t="str">
            <v>5CD9036W1W</v>
          </cell>
          <cell r="C4070">
            <v>2166383</v>
          </cell>
        </row>
        <row r="4071">
          <cell r="B4071" t="str">
            <v>5CD9036W2H</v>
          </cell>
          <cell r="C4071">
            <v>3052286</v>
          </cell>
        </row>
        <row r="4072">
          <cell r="B4072" t="str">
            <v>5CD9036W20</v>
          </cell>
          <cell r="C4072">
            <v>2198194</v>
          </cell>
        </row>
        <row r="4073">
          <cell r="B4073" t="str">
            <v>5CD9036W62</v>
          </cell>
          <cell r="C4073">
            <v>2162925</v>
          </cell>
        </row>
        <row r="4074">
          <cell r="B4074" t="str">
            <v>5CD9036W27</v>
          </cell>
          <cell r="C4074">
            <v>2163015</v>
          </cell>
        </row>
        <row r="4075">
          <cell r="B4075" t="str">
            <v>5CD9036W6K</v>
          </cell>
          <cell r="C4075">
            <v>20241277</v>
          </cell>
        </row>
        <row r="4076">
          <cell r="B4076" t="str">
            <v>5CD9036W1X</v>
          </cell>
          <cell r="C4076">
            <v>2181032</v>
          </cell>
        </row>
        <row r="4077">
          <cell r="B4077" t="str">
            <v>5CD9036W1Y</v>
          </cell>
          <cell r="C4077">
            <v>2161747</v>
          </cell>
        </row>
        <row r="4078">
          <cell r="B4078" t="str">
            <v>5CD9036VVK</v>
          </cell>
          <cell r="C4078">
            <v>2384439</v>
          </cell>
        </row>
        <row r="4079">
          <cell r="B4079" t="str">
            <v>5CD9036W2R</v>
          </cell>
          <cell r="C4079">
            <v>20027560</v>
          </cell>
        </row>
        <row r="4080">
          <cell r="B4080" t="str">
            <v>5CD9036W6G</v>
          </cell>
          <cell r="C4080">
            <v>2165449</v>
          </cell>
        </row>
        <row r="4081">
          <cell r="B4081" t="str">
            <v>5CD9036W6J</v>
          </cell>
          <cell r="C4081">
            <v>2207219</v>
          </cell>
        </row>
        <row r="4082">
          <cell r="B4082" t="str">
            <v>5CD9036W6L</v>
          </cell>
          <cell r="C4082">
            <v>20315398</v>
          </cell>
        </row>
        <row r="4083">
          <cell r="B4083" t="str">
            <v>5CD9036W26</v>
          </cell>
          <cell r="C4083">
            <v>2163900</v>
          </cell>
        </row>
        <row r="4084">
          <cell r="B4084" t="str">
            <v>5CD9036W6P</v>
          </cell>
          <cell r="C4084">
            <v>2213701</v>
          </cell>
        </row>
        <row r="4085">
          <cell r="B4085" t="str">
            <v>5CD9036W7S</v>
          </cell>
          <cell r="C4085">
            <v>2181033</v>
          </cell>
        </row>
        <row r="4086">
          <cell r="B4086" t="str">
            <v>5CD9036W2K</v>
          </cell>
          <cell r="C4086">
            <v>2187580</v>
          </cell>
        </row>
        <row r="4087">
          <cell r="B4087" t="str">
            <v>5CD9036W6H</v>
          </cell>
          <cell r="C4087">
            <v>2168453</v>
          </cell>
        </row>
        <row r="4088">
          <cell r="B4088" t="str">
            <v>5CD9036W2V</v>
          </cell>
          <cell r="C4088">
            <v>2162985</v>
          </cell>
        </row>
        <row r="4089">
          <cell r="B4089" t="str">
            <v>5CD9036W83</v>
          </cell>
          <cell r="C4089">
            <v>2161687</v>
          </cell>
        </row>
        <row r="4090">
          <cell r="B4090" t="str">
            <v>5CD9036W1P</v>
          </cell>
          <cell r="C4090">
            <v>2153180</v>
          </cell>
        </row>
        <row r="4091">
          <cell r="B4091" t="str">
            <v>5CD9036W6F</v>
          </cell>
          <cell r="C4091">
            <v>20619904</v>
          </cell>
        </row>
        <row r="4092">
          <cell r="B4092" t="str">
            <v>5CD9036W29</v>
          </cell>
          <cell r="C4092">
            <v>2186906</v>
          </cell>
        </row>
        <row r="4093">
          <cell r="B4093" t="str">
            <v>5CD9036W23</v>
          </cell>
          <cell r="C4093">
            <v>2178011</v>
          </cell>
        </row>
        <row r="4094">
          <cell r="B4094" t="str">
            <v>5CD9036W1N</v>
          </cell>
          <cell r="C4094">
            <v>2322498</v>
          </cell>
        </row>
        <row r="4095">
          <cell r="B4095" t="str">
            <v>5CD9036VYB</v>
          </cell>
          <cell r="C4095">
            <v>20619969</v>
          </cell>
        </row>
        <row r="4096">
          <cell r="B4096" t="str">
            <v>5CD9036W7D</v>
          </cell>
          <cell r="C4096">
            <v>2162839</v>
          </cell>
        </row>
        <row r="4097">
          <cell r="B4097" t="str">
            <v>5CD9036W88</v>
          </cell>
          <cell r="C4097">
            <v>2183821</v>
          </cell>
        </row>
        <row r="4098">
          <cell r="B4098" t="str">
            <v>5CD9036W2G</v>
          </cell>
          <cell r="C4098">
            <v>2188593</v>
          </cell>
        </row>
        <row r="4099">
          <cell r="B4099" t="str">
            <v>5CD9036W2Q</v>
          </cell>
          <cell r="C4099">
            <v>20462436</v>
          </cell>
        </row>
        <row r="4100">
          <cell r="B4100" t="str">
            <v>5CD9036VXV</v>
          </cell>
          <cell r="C4100">
            <v>2167430</v>
          </cell>
        </row>
        <row r="4101">
          <cell r="B4101" t="str">
            <v>5CD9036W6C</v>
          </cell>
          <cell r="C4101">
            <v>2342249</v>
          </cell>
        </row>
        <row r="4102">
          <cell r="B4102" t="str">
            <v>5CD9036W1G</v>
          </cell>
          <cell r="C4102">
            <v>2713160</v>
          </cell>
        </row>
        <row r="4103">
          <cell r="B4103" t="str">
            <v>5CD9036W0M</v>
          </cell>
          <cell r="C4103">
            <v>2158297</v>
          </cell>
        </row>
        <row r="4104">
          <cell r="B4104" t="str">
            <v>5CD9036VZN</v>
          </cell>
          <cell r="C4104">
            <v>2174719</v>
          </cell>
        </row>
        <row r="4105">
          <cell r="B4105" t="str">
            <v>5CD9036W1F</v>
          </cell>
          <cell r="C4105">
            <v>2167573</v>
          </cell>
        </row>
        <row r="4106">
          <cell r="B4106" t="str">
            <v>5CD9036W05</v>
          </cell>
          <cell r="C4106">
            <v>2156182</v>
          </cell>
        </row>
        <row r="4107">
          <cell r="B4107" t="str">
            <v>5CD9036W16</v>
          </cell>
          <cell r="C4107">
            <v>2168523</v>
          </cell>
        </row>
        <row r="4108">
          <cell r="B4108" t="str">
            <v>5CD9036W1L</v>
          </cell>
          <cell r="C4108">
            <v>2162888</v>
          </cell>
        </row>
        <row r="4109">
          <cell r="B4109" t="str">
            <v>5CD9036W1D</v>
          </cell>
          <cell r="C4109">
            <v>2171377</v>
          </cell>
        </row>
        <row r="4110">
          <cell r="B4110" t="str">
            <v>5CD9036W24</v>
          </cell>
          <cell r="C4110">
            <v>20394516</v>
          </cell>
        </row>
        <row r="4111">
          <cell r="B4111" t="str">
            <v>5CD9036VVM</v>
          </cell>
          <cell r="C4111">
            <v>2272513</v>
          </cell>
        </row>
        <row r="4112">
          <cell r="B4112" t="str">
            <v>5CD9036VWY</v>
          </cell>
          <cell r="C4112">
            <v>20248531</v>
          </cell>
        </row>
        <row r="4113">
          <cell r="B4113" t="str">
            <v>5CD9036W02</v>
          </cell>
          <cell r="C4113">
            <v>2193816</v>
          </cell>
        </row>
        <row r="4114">
          <cell r="B4114" t="str">
            <v>5CD9036VYK</v>
          </cell>
          <cell r="C4114">
            <v>2175354</v>
          </cell>
        </row>
        <row r="4115">
          <cell r="B4115" t="str">
            <v>5CD9036VVR</v>
          </cell>
          <cell r="C4115">
            <v>2172825</v>
          </cell>
        </row>
        <row r="4116">
          <cell r="B4116" t="str">
            <v>5CD9036W00</v>
          </cell>
          <cell r="C4116">
            <v>2163014</v>
          </cell>
        </row>
        <row r="4117">
          <cell r="B4117" t="str">
            <v>5CD9036W0Q</v>
          </cell>
          <cell r="C4117">
            <v>2165355</v>
          </cell>
        </row>
        <row r="4118">
          <cell r="B4118" t="str">
            <v>5CD9036W0P</v>
          </cell>
          <cell r="C4118">
            <v>2163368</v>
          </cell>
        </row>
        <row r="4119">
          <cell r="B4119" t="str">
            <v>5CD9036W07</v>
          </cell>
          <cell r="C4119">
            <v>2163006</v>
          </cell>
        </row>
        <row r="4120">
          <cell r="B4120" t="str">
            <v>5CD9036VZZ</v>
          </cell>
          <cell r="C4120">
            <v>2203402</v>
          </cell>
        </row>
        <row r="4121">
          <cell r="B4121" t="str">
            <v>5CD9036VW8</v>
          </cell>
          <cell r="C4121">
            <v>2171467</v>
          </cell>
        </row>
        <row r="4122">
          <cell r="B4122" t="str">
            <v>5CD9036VZ1</v>
          </cell>
          <cell r="C4122">
            <v>2156042</v>
          </cell>
        </row>
        <row r="4123">
          <cell r="B4123" t="str">
            <v>5CD9036W0K</v>
          </cell>
          <cell r="C4123">
            <v>2201073</v>
          </cell>
        </row>
        <row r="4124">
          <cell r="B4124" t="str">
            <v>5CD9036W11</v>
          </cell>
          <cell r="C4124">
            <v>20376023</v>
          </cell>
        </row>
        <row r="4125">
          <cell r="B4125" t="str">
            <v>5CD9036VZM</v>
          </cell>
          <cell r="C4125">
            <v>2177844</v>
          </cell>
        </row>
        <row r="4126">
          <cell r="B4126" t="str">
            <v>5CD9036W1T</v>
          </cell>
          <cell r="C4126">
            <v>2154199</v>
          </cell>
        </row>
        <row r="4127">
          <cell r="B4127" t="str">
            <v>5CD9036W0N</v>
          </cell>
          <cell r="C4127">
            <v>2163911</v>
          </cell>
        </row>
        <row r="4128">
          <cell r="B4128" t="str">
            <v>5CD9036VY1</v>
          </cell>
          <cell r="C4128">
            <v>2163001</v>
          </cell>
        </row>
        <row r="4129">
          <cell r="B4129" t="str">
            <v>5CD9036W0V</v>
          </cell>
          <cell r="C4129">
            <v>2172801</v>
          </cell>
        </row>
        <row r="4130">
          <cell r="B4130" t="str">
            <v>5CD9036VYQ</v>
          </cell>
          <cell r="C4130">
            <v>20047717</v>
          </cell>
        </row>
        <row r="4131">
          <cell r="B4131" t="str">
            <v>5CD9036VY4</v>
          </cell>
          <cell r="C4131">
            <v>2175262</v>
          </cell>
        </row>
        <row r="4132">
          <cell r="B4132" t="str">
            <v>5CD9036W28</v>
          </cell>
          <cell r="C4132">
            <v>2178364</v>
          </cell>
        </row>
        <row r="4133">
          <cell r="B4133" t="str">
            <v>5CD9036VYY</v>
          </cell>
          <cell r="C4133">
            <v>20287237</v>
          </cell>
        </row>
        <row r="4134">
          <cell r="B4134" t="str">
            <v>5CD9036W1Z</v>
          </cell>
          <cell r="C4134">
            <v>20480377</v>
          </cell>
        </row>
        <row r="4135">
          <cell r="B4135" t="str">
            <v>5CD9036VZY</v>
          </cell>
          <cell r="C4135">
            <v>2186032</v>
          </cell>
        </row>
        <row r="4136">
          <cell r="B4136" t="str">
            <v>5CD9036VZ8</v>
          </cell>
          <cell r="C4136">
            <v>2161395</v>
          </cell>
        </row>
        <row r="4137">
          <cell r="B4137" t="str">
            <v>5CD9036W0F</v>
          </cell>
          <cell r="C4137">
            <v>2213489</v>
          </cell>
        </row>
        <row r="4138">
          <cell r="B4138" t="str">
            <v>5CD9036W09</v>
          </cell>
          <cell r="C4138">
            <v>20537878</v>
          </cell>
        </row>
        <row r="4139">
          <cell r="B4139" t="str">
            <v>5CD9036W0D</v>
          </cell>
          <cell r="C4139">
            <v>2168950</v>
          </cell>
        </row>
        <row r="4140">
          <cell r="B4140" t="str">
            <v>5CD9036W2B</v>
          </cell>
          <cell r="C4140">
            <v>2177755</v>
          </cell>
        </row>
        <row r="4141">
          <cell r="B4141" t="str">
            <v>5CD9036W6D</v>
          </cell>
          <cell r="C4141">
            <v>2186649</v>
          </cell>
        </row>
        <row r="4142">
          <cell r="B4142" t="str">
            <v>5CD9036W74</v>
          </cell>
          <cell r="C4142">
            <v>2198099</v>
          </cell>
        </row>
        <row r="4143">
          <cell r="B4143" t="str">
            <v>5CD9036W0H</v>
          </cell>
          <cell r="C4143">
            <v>2161795</v>
          </cell>
        </row>
        <row r="4144">
          <cell r="B4144" t="str">
            <v>5CD9036VZD</v>
          </cell>
          <cell r="C4144">
            <v>2204678</v>
          </cell>
        </row>
        <row r="4145">
          <cell r="B4145" t="str">
            <v>5CD9036W0B</v>
          </cell>
          <cell r="C4145">
            <v>2251451</v>
          </cell>
        </row>
        <row r="4146">
          <cell r="B4146" t="str">
            <v>5CD9036VYP</v>
          </cell>
          <cell r="C4146">
            <v>20428367</v>
          </cell>
        </row>
        <row r="4147">
          <cell r="B4147" t="str">
            <v>5CD9036W01</v>
          </cell>
          <cell r="C4147">
            <v>2168941</v>
          </cell>
        </row>
        <row r="4148">
          <cell r="B4148" t="str">
            <v>5CD9036W08</v>
          </cell>
          <cell r="C4148">
            <v>2176482</v>
          </cell>
        </row>
        <row r="4149">
          <cell r="B4149" t="str">
            <v>5CD9036W18</v>
          </cell>
          <cell r="C4149">
            <v>20091116</v>
          </cell>
        </row>
        <row r="4150">
          <cell r="B4150" t="str">
            <v>5CD9036VW6</v>
          </cell>
          <cell r="C4150">
            <v>2186827</v>
          </cell>
        </row>
        <row r="4151">
          <cell r="B4151" t="str">
            <v>5CD9036VZC</v>
          </cell>
          <cell r="C4151">
            <v>2191829</v>
          </cell>
        </row>
        <row r="4152">
          <cell r="B4152" t="str">
            <v>5CD9036W75</v>
          </cell>
          <cell r="C4152">
            <v>2193782</v>
          </cell>
        </row>
        <row r="4153">
          <cell r="B4153" t="str">
            <v>5CD9036W7J</v>
          </cell>
          <cell r="C4153">
            <v>20347461</v>
          </cell>
        </row>
        <row r="4154">
          <cell r="B4154" t="str">
            <v>5CD9036W25</v>
          </cell>
          <cell r="C4154">
            <v>2176676</v>
          </cell>
        </row>
        <row r="4155">
          <cell r="B4155" t="str">
            <v>5CD9036W1B</v>
          </cell>
          <cell r="C4155">
            <v>2176451</v>
          </cell>
        </row>
        <row r="4156">
          <cell r="B4156" t="str">
            <v>5CD9036W2L</v>
          </cell>
          <cell r="C4156">
            <v>2165300</v>
          </cell>
        </row>
        <row r="4157">
          <cell r="B4157" t="str">
            <v>5CD9036W1V</v>
          </cell>
          <cell r="C4157">
            <v>20189984</v>
          </cell>
        </row>
        <row r="4158">
          <cell r="B4158" t="str">
            <v>5CD9036VZB</v>
          </cell>
          <cell r="C4158">
            <v>20572552</v>
          </cell>
        </row>
        <row r="4159">
          <cell r="B4159" t="str">
            <v>5CD9036VWN</v>
          </cell>
          <cell r="C4159">
            <v>2331556</v>
          </cell>
        </row>
        <row r="4160">
          <cell r="B4160" t="str">
            <v>5CD9036W76</v>
          </cell>
          <cell r="C4160">
            <v>2178664</v>
          </cell>
        </row>
        <row r="4161">
          <cell r="B4161" t="str">
            <v>5CD9036W2M</v>
          </cell>
          <cell r="C4161">
            <v>20443574</v>
          </cell>
        </row>
        <row r="4162">
          <cell r="B4162" t="str">
            <v>5CD9036W0C</v>
          </cell>
          <cell r="C4162">
            <v>2161830</v>
          </cell>
        </row>
        <row r="4163">
          <cell r="B4163" t="str">
            <v>5CD9036W0X</v>
          </cell>
          <cell r="C4163">
            <v>2183737</v>
          </cell>
        </row>
        <row r="4164">
          <cell r="B4164" t="str">
            <v>5CD9036W0J</v>
          </cell>
          <cell r="C4164">
            <v>2175240</v>
          </cell>
        </row>
        <row r="4165">
          <cell r="B4165" t="str">
            <v>5CD9036W8N</v>
          </cell>
          <cell r="C4165">
            <v>20549100</v>
          </cell>
        </row>
        <row r="4166">
          <cell r="B4166" t="str">
            <v>5CD9036W6S</v>
          </cell>
          <cell r="C4166">
            <v>20283918</v>
          </cell>
        </row>
        <row r="4167">
          <cell r="B4167" t="str">
            <v>5CD9036W8W</v>
          </cell>
          <cell r="C4167">
            <v>2163492</v>
          </cell>
        </row>
        <row r="4168">
          <cell r="B4168" t="str">
            <v>5CD9036W21</v>
          </cell>
          <cell r="C4168">
            <v>2723912</v>
          </cell>
        </row>
        <row r="4169">
          <cell r="B4169" t="str">
            <v>5CD9036VVS</v>
          </cell>
          <cell r="C4169">
            <v>2162402</v>
          </cell>
        </row>
        <row r="4170">
          <cell r="B4170" t="str">
            <v>5CD9036W77</v>
          </cell>
          <cell r="C4170">
            <v>2365488</v>
          </cell>
        </row>
        <row r="4171">
          <cell r="B4171" t="str">
            <v>5CD9036W36</v>
          </cell>
          <cell r="C4171">
            <v>2738159</v>
          </cell>
        </row>
        <row r="4172">
          <cell r="B4172" t="str">
            <v>5CD9036VX6</v>
          </cell>
          <cell r="C4172">
            <v>2191908</v>
          </cell>
        </row>
        <row r="4173">
          <cell r="B4173" t="str">
            <v>5CD9036VX9</v>
          </cell>
          <cell r="C4173">
            <v>2179560</v>
          </cell>
        </row>
        <row r="4174">
          <cell r="B4174" t="str">
            <v>5CD9036VX3</v>
          </cell>
          <cell r="C4174">
            <v>2196805</v>
          </cell>
        </row>
        <row r="4175">
          <cell r="B4175" t="str">
            <v>5CD9036W7F</v>
          </cell>
          <cell r="C4175">
            <v>2163775</v>
          </cell>
        </row>
        <row r="4176">
          <cell r="B4176" t="str">
            <v>5CD9036VXH</v>
          </cell>
          <cell r="C4176">
            <v>2306425</v>
          </cell>
        </row>
        <row r="4177">
          <cell r="B4177" t="str">
            <v>5CD9036W80</v>
          </cell>
          <cell r="C4177">
            <v>2200784</v>
          </cell>
        </row>
        <row r="4178">
          <cell r="B4178" t="str">
            <v>5CD9036W97</v>
          </cell>
          <cell r="C4178">
            <v>2310835</v>
          </cell>
        </row>
        <row r="4179">
          <cell r="B4179" t="str">
            <v>5CD9036W9G</v>
          </cell>
          <cell r="C4179">
            <v>2176476</v>
          </cell>
        </row>
        <row r="4180">
          <cell r="B4180" t="str">
            <v>5CD9036W9C</v>
          </cell>
          <cell r="C4180">
            <v>20553113</v>
          </cell>
        </row>
        <row r="4181">
          <cell r="B4181" t="str">
            <v>5CD9036VWK</v>
          </cell>
          <cell r="C4181">
            <v>2155105</v>
          </cell>
        </row>
        <row r="4182">
          <cell r="B4182" t="str">
            <v>5CD9036W7Y</v>
          </cell>
          <cell r="C4182">
            <v>2157247</v>
          </cell>
        </row>
        <row r="4183">
          <cell r="B4183" t="str">
            <v>5CD9036W0W</v>
          </cell>
          <cell r="C4183">
            <v>2225863</v>
          </cell>
        </row>
        <row r="4184">
          <cell r="B4184" t="str">
            <v>5CD9036VX2</v>
          </cell>
          <cell r="C4184">
            <v>2221476</v>
          </cell>
        </row>
        <row r="4185">
          <cell r="B4185" t="str">
            <v>5CD9036W2X</v>
          </cell>
          <cell r="C4185">
            <v>2173970</v>
          </cell>
        </row>
        <row r="4186">
          <cell r="B4186" t="str">
            <v>5CD9036VWV</v>
          </cell>
          <cell r="C4186">
            <v>2154486</v>
          </cell>
        </row>
        <row r="4187">
          <cell r="B4187" t="str">
            <v>5CD9036VW0</v>
          </cell>
          <cell r="C4187">
            <v>8972700</v>
          </cell>
        </row>
        <row r="4188">
          <cell r="B4188" t="str">
            <v>5CD9036VVN</v>
          </cell>
          <cell r="C4188">
            <v>2197036</v>
          </cell>
        </row>
        <row r="4189">
          <cell r="B4189" t="str">
            <v>5CD9036W2W</v>
          </cell>
          <cell r="C4189">
            <v>2204690</v>
          </cell>
        </row>
        <row r="4190">
          <cell r="B4190" t="str">
            <v>5CD9036VWD</v>
          </cell>
          <cell r="C4190">
            <v>2180080</v>
          </cell>
        </row>
        <row r="4191">
          <cell r="B4191" t="str">
            <v>5CD9036VW9</v>
          </cell>
          <cell r="C4191">
            <v>20431679</v>
          </cell>
        </row>
        <row r="4192">
          <cell r="B4192" t="str">
            <v>5CD9036VXP</v>
          </cell>
          <cell r="C4192">
            <v>2310026</v>
          </cell>
        </row>
        <row r="4193">
          <cell r="B4193" t="str">
            <v>5CD9036VWF</v>
          </cell>
          <cell r="C4193">
            <v>20248308</v>
          </cell>
        </row>
        <row r="4194">
          <cell r="B4194" t="str">
            <v>5CD9036W2Y</v>
          </cell>
          <cell r="C4194">
            <v>2332660</v>
          </cell>
        </row>
        <row r="4195">
          <cell r="B4195" t="str">
            <v>5CD9036VVW</v>
          </cell>
          <cell r="C4195">
            <v>2225846</v>
          </cell>
        </row>
        <row r="4196">
          <cell r="B4196" t="str">
            <v>5CD9036W49</v>
          </cell>
          <cell r="C4196">
            <v>2708735</v>
          </cell>
        </row>
        <row r="4197">
          <cell r="B4197" t="str">
            <v>5CD9036W32</v>
          </cell>
          <cell r="C4197">
            <v>2180987</v>
          </cell>
        </row>
        <row r="4198">
          <cell r="B4198" t="str">
            <v>5CD9036W1M</v>
          </cell>
          <cell r="C4198">
            <v>2873713</v>
          </cell>
        </row>
        <row r="4199">
          <cell r="B4199" t="str">
            <v>5CD9036VX5</v>
          </cell>
          <cell r="C4199">
            <v>20455679</v>
          </cell>
        </row>
        <row r="4200">
          <cell r="B4200" t="str">
            <v>5CD9036W39</v>
          </cell>
          <cell r="C4200">
            <v>2158710</v>
          </cell>
        </row>
        <row r="4201">
          <cell r="B4201" t="str">
            <v>5CD9036VWP</v>
          </cell>
          <cell r="C4201">
            <v>20286993</v>
          </cell>
        </row>
        <row r="4202">
          <cell r="B4202" t="str">
            <v>5CD9036VWG</v>
          </cell>
          <cell r="C4202">
            <v>2160100</v>
          </cell>
        </row>
        <row r="4203">
          <cell r="B4203" t="str">
            <v>5CD9036W3J</v>
          </cell>
          <cell r="C4203">
            <v>2226370</v>
          </cell>
        </row>
        <row r="4204">
          <cell r="B4204" t="str">
            <v>5CD9036W38</v>
          </cell>
          <cell r="C4204">
            <v>2503800</v>
          </cell>
        </row>
        <row r="4205">
          <cell r="B4205" t="str">
            <v>5CD9036W3G</v>
          </cell>
          <cell r="C4205">
            <v>2162957</v>
          </cell>
        </row>
        <row r="4206">
          <cell r="B4206" t="str">
            <v>5CD9036W3F</v>
          </cell>
          <cell r="C4206">
            <v>2168612</v>
          </cell>
        </row>
        <row r="4207">
          <cell r="B4207" t="str">
            <v>5CD9036W34</v>
          </cell>
          <cell r="C4207">
            <v>2168485</v>
          </cell>
        </row>
        <row r="4208">
          <cell r="B4208" t="str">
            <v>5CD9036W3K</v>
          </cell>
          <cell r="C4208">
            <v>20428554</v>
          </cell>
        </row>
        <row r="4209">
          <cell r="B4209" t="str">
            <v>5CD9036W37</v>
          </cell>
          <cell r="C4209">
            <v>20515483</v>
          </cell>
        </row>
        <row r="4210">
          <cell r="B4210" t="str">
            <v>5CD9036W57</v>
          </cell>
          <cell r="C4210">
            <v>2200126</v>
          </cell>
        </row>
        <row r="4211">
          <cell r="B4211" t="str">
            <v>5CD9036W4Q</v>
          </cell>
          <cell r="C4211">
            <v>2225152</v>
          </cell>
        </row>
        <row r="4212">
          <cell r="B4212" t="str">
            <v>5CD9036W5L</v>
          </cell>
          <cell r="C4212">
            <v>20344346</v>
          </cell>
        </row>
        <row r="4213">
          <cell r="B4213" t="str">
            <v>5CD9036W60</v>
          </cell>
          <cell r="C4213">
            <v>2208790</v>
          </cell>
        </row>
        <row r="4214">
          <cell r="B4214" t="str">
            <v>5CD9036W5V</v>
          </cell>
          <cell r="C4214">
            <v>2198111</v>
          </cell>
        </row>
        <row r="4215">
          <cell r="B4215" t="str">
            <v>5CD9036W53</v>
          </cell>
          <cell r="C4215">
            <v>2195423</v>
          </cell>
        </row>
        <row r="4216">
          <cell r="B4216" t="str">
            <v>5CD9036W4C</v>
          </cell>
          <cell r="C4216">
            <v>20303368</v>
          </cell>
        </row>
        <row r="4217">
          <cell r="B4217" t="str">
            <v>5CD9036W5H</v>
          </cell>
          <cell r="C4217">
            <v>2202240</v>
          </cell>
        </row>
        <row r="4218">
          <cell r="B4218" t="str">
            <v>5CD9036W5D</v>
          </cell>
          <cell r="C4218">
            <v>20480320</v>
          </cell>
        </row>
        <row r="4219">
          <cell r="B4219" t="str">
            <v>5CD9036W4F</v>
          </cell>
          <cell r="C4219">
            <v>20284178</v>
          </cell>
        </row>
        <row r="4220">
          <cell r="B4220" t="str">
            <v>5CD9036W5K</v>
          </cell>
          <cell r="C4220">
            <v>2202117</v>
          </cell>
        </row>
        <row r="4221">
          <cell r="B4221" t="str">
            <v>5CD9036W52</v>
          </cell>
          <cell r="C4221">
            <v>2723948</v>
          </cell>
        </row>
        <row r="4222">
          <cell r="B4222" t="str">
            <v>5CD9036WFG</v>
          </cell>
          <cell r="C4222">
            <v>2205286</v>
          </cell>
        </row>
        <row r="4223">
          <cell r="B4223" t="str">
            <v>5CD9036W4J</v>
          </cell>
          <cell r="C4223">
            <v>2198061</v>
          </cell>
        </row>
        <row r="4224">
          <cell r="B4224" t="str">
            <v>5CD9036W5T</v>
          </cell>
          <cell r="C4224">
            <v>2208594</v>
          </cell>
        </row>
        <row r="4225">
          <cell r="B4225" t="str">
            <v>5CD9036W4M</v>
          </cell>
          <cell r="C4225">
            <v>2207078</v>
          </cell>
        </row>
        <row r="4226">
          <cell r="B4226" t="str">
            <v>5CD9036W5C</v>
          </cell>
          <cell r="C4226">
            <v>20315769</v>
          </cell>
        </row>
        <row r="4227">
          <cell r="B4227" t="str">
            <v>5CD9036WG8</v>
          </cell>
          <cell r="C4227">
            <v>2736441</v>
          </cell>
        </row>
        <row r="4228">
          <cell r="B4228" t="str">
            <v>5CD9036WC6</v>
          </cell>
          <cell r="C4228">
            <v>2225748</v>
          </cell>
        </row>
        <row r="4229">
          <cell r="B4229" t="str">
            <v>5CD9036W6N</v>
          </cell>
          <cell r="C4229">
            <v>2200173</v>
          </cell>
        </row>
        <row r="4230">
          <cell r="B4230" t="str">
            <v>5CD9036W4S</v>
          </cell>
          <cell r="C4230">
            <v>2205347</v>
          </cell>
        </row>
        <row r="4231">
          <cell r="B4231" t="str">
            <v>5CD9036W0Z</v>
          </cell>
          <cell r="C4231">
            <v>2203257</v>
          </cell>
        </row>
        <row r="4232">
          <cell r="B4232" t="str">
            <v>5CD9036W4T</v>
          </cell>
          <cell r="C4232">
            <v>20586481</v>
          </cell>
        </row>
        <row r="4233">
          <cell r="B4233" t="str">
            <v>5CD9036W3L</v>
          </cell>
          <cell r="C4233">
            <v>20044294</v>
          </cell>
        </row>
        <row r="4234">
          <cell r="B4234" t="str">
            <v>5CD9036W44</v>
          </cell>
          <cell r="C4234">
            <v>2200079</v>
          </cell>
        </row>
        <row r="4235">
          <cell r="B4235" t="str">
            <v>5CD9036W1H</v>
          </cell>
          <cell r="C4235">
            <v>2208762</v>
          </cell>
        </row>
        <row r="4236">
          <cell r="B4236" t="str">
            <v>5CD9036W4G</v>
          </cell>
          <cell r="C4236">
            <v>2193948</v>
          </cell>
        </row>
        <row r="4237">
          <cell r="B4237" t="str">
            <v>5CD9036W3N</v>
          </cell>
          <cell r="C4237">
            <v>2207005</v>
          </cell>
        </row>
        <row r="4238">
          <cell r="B4238" t="str">
            <v>5CD9036W3X</v>
          </cell>
          <cell r="C4238">
            <v>2205314</v>
          </cell>
        </row>
        <row r="4239">
          <cell r="B4239" t="str">
            <v>5CD9036W3S</v>
          </cell>
          <cell r="C4239">
            <v>2474374</v>
          </cell>
        </row>
        <row r="4240">
          <cell r="B4240" t="str">
            <v>5CD9036W3Y</v>
          </cell>
          <cell r="C4240">
            <v>2391795</v>
          </cell>
        </row>
        <row r="4241">
          <cell r="B4241" t="str">
            <v>5CD9036W47</v>
          </cell>
          <cell r="C4241">
            <v>2203291</v>
          </cell>
        </row>
        <row r="4242">
          <cell r="B4242" t="str">
            <v>5CD9036W84</v>
          </cell>
          <cell r="C4242">
            <v>2208595</v>
          </cell>
        </row>
        <row r="4243">
          <cell r="B4243" t="str">
            <v>5CD9036W35</v>
          </cell>
          <cell r="C4243">
            <v>20279102</v>
          </cell>
        </row>
        <row r="4244">
          <cell r="B4244" t="str">
            <v>5CD9036W46</v>
          </cell>
          <cell r="C4244">
            <v>2195512</v>
          </cell>
        </row>
        <row r="4245">
          <cell r="B4245" t="str">
            <v>5CD9036WG7</v>
          </cell>
          <cell r="C4245">
            <v>2205480</v>
          </cell>
        </row>
        <row r="4246">
          <cell r="B4246" t="str">
            <v>5CD9036WDZ</v>
          </cell>
          <cell r="C4246">
            <v>2202130</v>
          </cell>
        </row>
        <row r="4247">
          <cell r="B4247" t="str">
            <v>5CD9036WGJ</v>
          </cell>
          <cell r="C4247">
            <v>2198004</v>
          </cell>
        </row>
        <row r="4248">
          <cell r="B4248" t="str">
            <v>5CD9036W8F</v>
          </cell>
          <cell r="C4248">
            <v>20047704</v>
          </cell>
        </row>
        <row r="4249">
          <cell r="B4249" t="str">
            <v>5CD9036WB0</v>
          </cell>
          <cell r="C4249">
            <v>2186528</v>
          </cell>
        </row>
        <row r="4250">
          <cell r="B4250" t="str">
            <v>5CD9036WFW</v>
          </cell>
          <cell r="C4250">
            <v>2200049</v>
          </cell>
        </row>
        <row r="4251">
          <cell r="B4251" t="str">
            <v>5CD9036WFZ</v>
          </cell>
          <cell r="C4251">
            <v>20168760</v>
          </cell>
        </row>
        <row r="4252">
          <cell r="B4252" t="str">
            <v>5CD9036WF2</v>
          </cell>
          <cell r="C4252">
            <v>2198005</v>
          </cell>
        </row>
        <row r="4253">
          <cell r="B4253" t="str">
            <v>5CD9036WFT</v>
          </cell>
          <cell r="C4253">
            <v>2203139</v>
          </cell>
        </row>
        <row r="4254">
          <cell r="B4254" t="str">
            <v>5CD9036WC3</v>
          </cell>
          <cell r="C4254">
            <v>20196097</v>
          </cell>
        </row>
        <row r="4255">
          <cell r="B4255" t="str">
            <v>5CD9036WFD</v>
          </cell>
          <cell r="C4255">
            <v>2162973</v>
          </cell>
        </row>
        <row r="4256">
          <cell r="B4256" t="str">
            <v>5CD9036WDB</v>
          </cell>
          <cell r="C4256">
            <v>2163391</v>
          </cell>
        </row>
        <row r="4257">
          <cell r="B4257" t="str">
            <v>5CD9036WDT</v>
          </cell>
          <cell r="C4257">
            <v>2176433</v>
          </cell>
        </row>
        <row r="4258">
          <cell r="B4258" t="str">
            <v>5CD9036WCL</v>
          </cell>
          <cell r="C4258">
            <v>20482026</v>
          </cell>
        </row>
        <row r="4259">
          <cell r="B4259" t="str">
            <v>5CD9036WCM</v>
          </cell>
          <cell r="C4259">
            <v>20241084</v>
          </cell>
        </row>
        <row r="4260">
          <cell r="B4260" t="str">
            <v>5CD9036WF8</v>
          </cell>
          <cell r="C4260">
            <v>2188669</v>
          </cell>
        </row>
        <row r="4261">
          <cell r="B4261" t="str">
            <v>5CD9036WDL</v>
          </cell>
          <cell r="C4261">
            <v>20541443</v>
          </cell>
        </row>
        <row r="4262">
          <cell r="B4262" t="str">
            <v>5CD9036WDM</v>
          </cell>
          <cell r="C4262">
            <v>2211757</v>
          </cell>
        </row>
        <row r="4263">
          <cell r="B4263" t="str">
            <v>5CD9036WCH</v>
          </cell>
          <cell r="C4263">
            <v>2155973</v>
          </cell>
        </row>
        <row r="4264">
          <cell r="B4264" t="str">
            <v>5CD9036W96</v>
          </cell>
          <cell r="C4264">
            <v>2166344</v>
          </cell>
        </row>
        <row r="4265">
          <cell r="B4265" t="str">
            <v>5CD9036WD1</v>
          </cell>
          <cell r="C4265">
            <v>2282963</v>
          </cell>
        </row>
        <row r="4266">
          <cell r="B4266" t="str">
            <v>5CD9036W9P</v>
          </cell>
          <cell r="C4266">
            <v>2179561</v>
          </cell>
        </row>
        <row r="4267">
          <cell r="B4267" t="str">
            <v>5CD9036WBD</v>
          </cell>
          <cell r="C4267">
            <v>2193709</v>
          </cell>
        </row>
        <row r="4268">
          <cell r="B4268" t="str">
            <v>5CD9036WBB</v>
          </cell>
          <cell r="C4268">
            <v>20494954</v>
          </cell>
        </row>
        <row r="4269">
          <cell r="B4269" t="str">
            <v>5CD9036WDH</v>
          </cell>
          <cell r="C4269">
            <v>2188622</v>
          </cell>
        </row>
        <row r="4270">
          <cell r="B4270" t="str">
            <v>5CD9036W9Z</v>
          </cell>
          <cell r="C4270">
            <v>2474407</v>
          </cell>
        </row>
        <row r="4271">
          <cell r="B4271" t="str">
            <v>5CD9036WDS</v>
          </cell>
          <cell r="C4271">
            <v>2190085</v>
          </cell>
        </row>
        <row r="4272">
          <cell r="B4272" t="str">
            <v>5CD9036W9B</v>
          </cell>
          <cell r="C4272">
            <v>2177059</v>
          </cell>
        </row>
        <row r="4273">
          <cell r="B4273" t="str">
            <v>5CD9036W87</v>
          </cell>
          <cell r="C4273">
            <v>2185566</v>
          </cell>
        </row>
        <row r="4274">
          <cell r="B4274" t="str">
            <v>5CD9036W7W</v>
          </cell>
          <cell r="C4274">
            <v>2156043</v>
          </cell>
        </row>
        <row r="4275">
          <cell r="B4275" t="str">
            <v>5CD9036W92</v>
          </cell>
          <cell r="C4275">
            <v>2310848</v>
          </cell>
        </row>
        <row r="4276">
          <cell r="B4276" t="str">
            <v>5CD9036WCK</v>
          </cell>
          <cell r="C4276">
            <v>2205481</v>
          </cell>
        </row>
        <row r="4277">
          <cell r="B4277" t="str">
            <v>5CD9036WFH</v>
          </cell>
          <cell r="C4277">
            <v>2206988</v>
          </cell>
        </row>
        <row r="4278">
          <cell r="B4278" t="str">
            <v>5CD9036WG2</v>
          </cell>
          <cell r="C4278">
            <v>2208665</v>
          </cell>
        </row>
        <row r="4279">
          <cell r="B4279" t="str">
            <v>5CD9036WG3</v>
          </cell>
          <cell r="C4279">
            <v>2907700</v>
          </cell>
        </row>
        <row r="4280">
          <cell r="B4280" t="str">
            <v>5CD9036WBY</v>
          </cell>
          <cell r="C4280">
            <v>20501937</v>
          </cell>
        </row>
        <row r="4281">
          <cell r="B4281" t="str">
            <v>5CD9036W7N</v>
          </cell>
          <cell r="C4281">
            <v>2177782</v>
          </cell>
        </row>
        <row r="4282">
          <cell r="B4282" t="str">
            <v>5CD9036WDG</v>
          </cell>
          <cell r="C4282">
            <v>20385269</v>
          </cell>
        </row>
        <row r="4283">
          <cell r="B4283" t="str">
            <v>5CD9036WF3</v>
          </cell>
          <cell r="C4283">
            <v>2890662</v>
          </cell>
        </row>
        <row r="4284">
          <cell r="B4284" t="str">
            <v>5CD9036WFR</v>
          </cell>
          <cell r="C4284">
            <v>20289644</v>
          </cell>
        </row>
        <row r="4285">
          <cell r="B4285" t="str">
            <v>5CD9036WD9</v>
          </cell>
          <cell r="C4285">
            <v>20342863</v>
          </cell>
        </row>
        <row r="4286">
          <cell r="B4286" t="str">
            <v>5CD9036WDK</v>
          </cell>
          <cell r="C4286">
            <v>2166372</v>
          </cell>
        </row>
        <row r="4287">
          <cell r="B4287" t="str">
            <v>5CD9036WFX</v>
          </cell>
          <cell r="C4287">
            <v>2251491</v>
          </cell>
        </row>
        <row r="4288">
          <cell r="B4288" t="str">
            <v>5CD9036WCJ</v>
          </cell>
          <cell r="C4288">
            <v>20234556</v>
          </cell>
        </row>
        <row r="4289">
          <cell r="B4289" t="str">
            <v>5CD9036WCP</v>
          </cell>
          <cell r="C4289">
            <v>20263186</v>
          </cell>
        </row>
        <row r="4290">
          <cell r="B4290" t="str">
            <v>5CD9036WCQ</v>
          </cell>
          <cell r="C4290">
            <v>2166330</v>
          </cell>
        </row>
        <row r="4291">
          <cell r="B4291" t="str">
            <v>5CD9036WFJ</v>
          </cell>
          <cell r="C4291">
            <v>8972700</v>
          </cell>
        </row>
        <row r="4292">
          <cell r="B4292" t="str">
            <v>5CD9036W8J</v>
          </cell>
          <cell r="C4292">
            <v>2202092</v>
          </cell>
        </row>
        <row r="4293">
          <cell r="B4293" t="str">
            <v>5CD9036W4Y</v>
          </cell>
          <cell r="C4293">
            <v>20580096</v>
          </cell>
        </row>
        <row r="4294">
          <cell r="B4294" t="str">
            <v>5CD9036W95</v>
          </cell>
          <cell r="C4294">
            <v>2195630</v>
          </cell>
        </row>
        <row r="4295">
          <cell r="B4295" t="str">
            <v>5CD9036W54</v>
          </cell>
          <cell r="C4295">
            <v>2200190</v>
          </cell>
        </row>
        <row r="4296">
          <cell r="B4296" t="str">
            <v>5CD9036W3C</v>
          </cell>
          <cell r="C4296">
            <v>2193708</v>
          </cell>
        </row>
        <row r="4297">
          <cell r="B4297" t="str">
            <v>5CD9036VXW</v>
          </cell>
          <cell r="C4297">
            <v>2203273</v>
          </cell>
        </row>
        <row r="4298">
          <cell r="B4298" t="str">
            <v>5CD9036W30</v>
          </cell>
          <cell r="C4298">
            <v>2205394</v>
          </cell>
        </row>
        <row r="4299">
          <cell r="B4299" t="str">
            <v>5CD9036W3H</v>
          </cell>
          <cell r="C4299">
            <v>2226323</v>
          </cell>
        </row>
        <row r="4300">
          <cell r="B4300" t="str">
            <v>5CD9036WGF</v>
          </cell>
          <cell r="C4300">
            <v>2173685</v>
          </cell>
        </row>
        <row r="4301">
          <cell r="B4301" t="str">
            <v>5CD9036VVX</v>
          </cell>
          <cell r="C4301">
            <v>20141651</v>
          </cell>
        </row>
        <row r="4302">
          <cell r="B4302" t="str">
            <v>5CD9036WFP</v>
          </cell>
          <cell r="C4302">
            <v>2203378</v>
          </cell>
        </row>
        <row r="4303">
          <cell r="B4303" t="str">
            <v>5CD9036VZ7</v>
          </cell>
          <cell r="C4303">
            <v>2344637</v>
          </cell>
        </row>
        <row r="4304">
          <cell r="B4304" t="str">
            <v>5CD9036WF9</v>
          </cell>
          <cell r="C4304">
            <v>2208621</v>
          </cell>
        </row>
        <row r="4305">
          <cell r="B4305" t="str">
            <v>5CD9036WB1</v>
          </cell>
          <cell r="C4305">
            <v>20248431</v>
          </cell>
        </row>
        <row r="4306">
          <cell r="B4306" t="str">
            <v>5CD9036W06</v>
          </cell>
          <cell r="C4306">
            <v>2200078</v>
          </cell>
        </row>
        <row r="4307">
          <cell r="B4307" t="str">
            <v>5CD9036VVV</v>
          </cell>
          <cell r="C4307">
            <v>20055281</v>
          </cell>
        </row>
        <row r="4308">
          <cell r="B4308" t="str">
            <v>5CD9036WG4</v>
          </cell>
          <cell r="C4308">
            <v>2256991</v>
          </cell>
        </row>
        <row r="4309">
          <cell r="B4309" t="str">
            <v>5CD9036WBF</v>
          </cell>
          <cell r="C4309">
            <v>2195528</v>
          </cell>
        </row>
        <row r="4310">
          <cell r="B4310" t="str">
            <v>5CD9036W41</v>
          </cell>
          <cell r="C4310">
            <v>2207004</v>
          </cell>
        </row>
        <row r="4311">
          <cell r="B4311" t="str">
            <v>5CD9036VXX</v>
          </cell>
          <cell r="C4311">
            <v>2198125</v>
          </cell>
        </row>
        <row r="4312">
          <cell r="B4312" t="str">
            <v>5CD9036VYC</v>
          </cell>
          <cell r="C4312">
            <v>2205440</v>
          </cell>
        </row>
        <row r="4313">
          <cell r="B4313" t="str">
            <v>5CD9036VXS</v>
          </cell>
          <cell r="C4313">
            <v>20243126</v>
          </cell>
        </row>
        <row r="4314">
          <cell r="B4314" t="str">
            <v>5CD9036VXT</v>
          </cell>
          <cell r="C4314">
            <v>2195641</v>
          </cell>
        </row>
        <row r="4315">
          <cell r="B4315" t="str">
            <v>5CD9036VXG</v>
          </cell>
          <cell r="C4315">
            <v>2195529</v>
          </cell>
        </row>
        <row r="4316">
          <cell r="B4316" t="str">
            <v>5CD9036VVJ</v>
          </cell>
          <cell r="C4316">
            <v>20427745</v>
          </cell>
        </row>
        <row r="4317">
          <cell r="B4317" t="str">
            <v>5CD9036VWT</v>
          </cell>
          <cell r="C4317">
            <v>2202093</v>
          </cell>
        </row>
        <row r="4318">
          <cell r="B4318" t="str">
            <v>5CD9036W04</v>
          </cell>
          <cell r="C4318">
            <v>2203315</v>
          </cell>
        </row>
        <row r="4319">
          <cell r="B4319" t="str">
            <v>5CD9036VYN</v>
          </cell>
          <cell r="C4319">
            <v>20480544</v>
          </cell>
        </row>
        <row r="4320">
          <cell r="B4320" t="str">
            <v>5CD9036VWZ</v>
          </cell>
          <cell r="C4320">
            <v>2208791</v>
          </cell>
        </row>
        <row r="4321">
          <cell r="B4321" t="str">
            <v>5CD9036VYD</v>
          </cell>
          <cell r="C4321">
            <v>2207024</v>
          </cell>
        </row>
        <row r="4322">
          <cell r="B4322" t="str">
            <v>5CD9036VZH</v>
          </cell>
          <cell r="C4322">
            <v>20551627</v>
          </cell>
        </row>
        <row r="4323">
          <cell r="B4323" t="str">
            <v>5CD9036VZK</v>
          </cell>
          <cell r="C4323">
            <v>2203334</v>
          </cell>
        </row>
        <row r="4324">
          <cell r="B4324" t="str">
            <v>5CD9036W10</v>
          </cell>
          <cell r="C4324">
            <v>2206989</v>
          </cell>
        </row>
        <row r="4325">
          <cell r="B4325" t="str">
            <v>5CD9036VXN</v>
          </cell>
          <cell r="C4325">
            <v>2205327</v>
          </cell>
        </row>
        <row r="4326">
          <cell r="B4326" t="str">
            <v>5CD9036VXZ</v>
          </cell>
          <cell r="C4326">
            <v>2754702</v>
          </cell>
        </row>
        <row r="4327">
          <cell r="B4327" t="str">
            <v>5CD9036VYF</v>
          </cell>
          <cell r="C4327">
            <v>20619957</v>
          </cell>
        </row>
        <row r="4328">
          <cell r="B4328" t="str">
            <v>5CD9036VWB</v>
          </cell>
          <cell r="C4328">
            <v>2906095</v>
          </cell>
        </row>
        <row r="4329">
          <cell r="B4329" t="str">
            <v>5CD9036VX0</v>
          </cell>
          <cell r="C4329">
            <v>2200038</v>
          </cell>
        </row>
        <row r="4330">
          <cell r="B4330" t="str">
            <v>5CD9036VVP</v>
          </cell>
          <cell r="C4330">
            <v>20097176</v>
          </cell>
        </row>
        <row r="4331">
          <cell r="B4331" t="str">
            <v>5CD9036VY3</v>
          </cell>
          <cell r="C4331">
            <v>2195684</v>
          </cell>
        </row>
        <row r="4332">
          <cell r="B4332" t="str">
            <v>5CD9036VXK</v>
          </cell>
          <cell r="C4332">
            <v>2207079</v>
          </cell>
        </row>
        <row r="4333">
          <cell r="B4333" t="str">
            <v>5CD9036VYM</v>
          </cell>
          <cell r="C4333">
            <v>2208664</v>
          </cell>
        </row>
        <row r="4334">
          <cell r="B4334" t="str">
            <v>5CD9036W7C</v>
          </cell>
          <cell r="C4334">
            <v>2695131</v>
          </cell>
        </row>
        <row r="4335">
          <cell r="B4335" t="str">
            <v>5CD9036VY7</v>
          </cell>
          <cell r="C4335">
            <v>2198083</v>
          </cell>
        </row>
        <row r="4336">
          <cell r="B4336" t="str">
            <v>5CD9036VWC</v>
          </cell>
          <cell r="C4336">
            <v>2207043</v>
          </cell>
        </row>
        <row r="4337">
          <cell r="B4337" t="str">
            <v>5CD9036VYR</v>
          </cell>
          <cell r="C4337">
            <v>2208649</v>
          </cell>
        </row>
        <row r="4338">
          <cell r="B4338" t="str">
            <v>5CD9036VY6</v>
          </cell>
          <cell r="C4338">
            <v>2832464</v>
          </cell>
        </row>
        <row r="4339">
          <cell r="B4339" t="str">
            <v>5CD9036VZ3</v>
          </cell>
          <cell r="C4339">
            <v>20470461</v>
          </cell>
        </row>
        <row r="4340">
          <cell r="B4340" t="str">
            <v>5CD9036VZ4</v>
          </cell>
          <cell r="C4340">
            <v>2208799</v>
          </cell>
        </row>
        <row r="4341">
          <cell r="B4341" t="str">
            <v>5CD9036VZQ</v>
          </cell>
          <cell r="C4341">
            <v>20428577</v>
          </cell>
        </row>
        <row r="4342">
          <cell r="B4342" t="str">
            <v>5CD9036VVL</v>
          </cell>
          <cell r="C4342">
            <v>20564217</v>
          </cell>
        </row>
        <row r="4343">
          <cell r="B4343" t="str">
            <v>5CD9036VWM</v>
          </cell>
          <cell r="C4343">
            <v>2157211</v>
          </cell>
        </row>
        <row r="4344">
          <cell r="B4344" t="str">
            <v>5CD9036VW1</v>
          </cell>
          <cell r="C4344">
            <v>2163950</v>
          </cell>
        </row>
        <row r="4345">
          <cell r="B4345" t="str">
            <v>5CD9036VWJ</v>
          </cell>
          <cell r="C4345">
            <v>2205528</v>
          </cell>
        </row>
        <row r="4346">
          <cell r="B4346" t="str">
            <v>5CD9036VXQ</v>
          </cell>
          <cell r="C4346">
            <v>2217803</v>
          </cell>
        </row>
        <row r="4347">
          <cell r="B4347" t="str">
            <v>5CD9036VY8</v>
          </cell>
          <cell r="C4347">
            <v>2588469</v>
          </cell>
        </row>
        <row r="4348">
          <cell r="B4348" t="str">
            <v>5CD9036VXY</v>
          </cell>
          <cell r="C4348">
            <v>2207098</v>
          </cell>
        </row>
        <row r="4349">
          <cell r="B4349" t="str">
            <v>5CD9036VZ6</v>
          </cell>
          <cell r="C4349">
            <v>20208691</v>
          </cell>
        </row>
        <row r="4350">
          <cell r="B4350" t="str">
            <v>5CD9036VWS</v>
          </cell>
          <cell r="C4350">
            <v>2203335</v>
          </cell>
        </row>
        <row r="4351">
          <cell r="B4351" t="str">
            <v>5CD9036VWX</v>
          </cell>
          <cell r="C4351">
            <v>2195497</v>
          </cell>
        </row>
        <row r="4352">
          <cell r="B4352" t="str">
            <v>5CD9036VWR</v>
          </cell>
          <cell r="C4352">
            <v>2195419</v>
          </cell>
        </row>
        <row r="4353">
          <cell r="B4353" t="str">
            <v>5CD9036VX4</v>
          </cell>
          <cell r="C4353">
            <v>2207099</v>
          </cell>
        </row>
        <row r="4354">
          <cell r="B4354" t="str">
            <v>5CD9036W8X</v>
          </cell>
          <cell r="C4354">
            <v>2186962</v>
          </cell>
        </row>
        <row r="4355">
          <cell r="B4355" t="str">
            <v>5CD9036W22</v>
          </cell>
          <cell r="C4355">
            <v>2165331</v>
          </cell>
        </row>
        <row r="4356">
          <cell r="B4356" t="str">
            <v>5CD9036W78</v>
          </cell>
          <cell r="C4356">
            <v>20414421</v>
          </cell>
        </row>
        <row r="4357">
          <cell r="B4357" t="str">
            <v>5CD9036VZG</v>
          </cell>
          <cell r="C4357">
            <v>2171481</v>
          </cell>
        </row>
        <row r="4358">
          <cell r="B4358" t="str">
            <v>5CD9036W8Y</v>
          </cell>
          <cell r="C4358">
            <v>20515557</v>
          </cell>
        </row>
        <row r="4359">
          <cell r="B4359" t="str">
            <v>5CD9036W91</v>
          </cell>
          <cell r="C4359">
            <v>2315881</v>
          </cell>
        </row>
        <row r="4360">
          <cell r="B4360" t="str">
            <v>5CD9036W8T</v>
          </cell>
          <cell r="C4360">
            <v>2178782</v>
          </cell>
        </row>
        <row r="4361">
          <cell r="B4361" t="str">
            <v>5CD9036W8M</v>
          </cell>
          <cell r="C4361">
            <v>2166427</v>
          </cell>
        </row>
        <row r="4362">
          <cell r="B4362" t="str">
            <v>5CD9036W7B</v>
          </cell>
          <cell r="C4362">
            <v>20436606</v>
          </cell>
        </row>
        <row r="4363">
          <cell r="B4363" t="str">
            <v>8CG9093SMY</v>
          </cell>
          <cell r="C4363">
            <v>2219489</v>
          </cell>
        </row>
        <row r="4364">
          <cell r="B4364" t="str">
            <v>8CG9093SL7</v>
          </cell>
          <cell r="C4364">
            <v>2219570</v>
          </cell>
        </row>
        <row r="4365">
          <cell r="B4365" t="str">
            <v>8CG9093SQJ</v>
          </cell>
          <cell r="C4365">
            <v>20537482</v>
          </cell>
        </row>
        <row r="4366">
          <cell r="B4366" t="str">
            <v>8CG9093SNR</v>
          </cell>
          <cell r="C4366">
            <v>20557067</v>
          </cell>
        </row>
        <row r="4367">
          <cell r="B4367" t="str">
            <v>8CG9093P5B</v>
          </cell>
          <cell r="C4367">
            <v>2220006</v>
          </cell>
        </row>
        <row r="4368">
          <cell r="B4368" t="str">
            <v>5CD9524SNN</v>
          </cell>
          <cell r="C4368">
            <v>20408640</v>
          </cell>
        </row>
        <row r="4369">
          <cell r="B4369" t="str">
            <v>5CD9524SMR</v>
          </cell>
          <cell r="C4369">
            <v>20293195</v>
          </cell>
        </row>
        <row r="4370">
          <cell r="B4370" t="str">
            <v>5CD9524SQ2</v>
          </cell>
          <cell r="C4370">
            <v>20285210</v>
          </cell>
        </row>
        <row r="4371">
          <cell r="B4371" t="str">
            <v>5CD9524SNM</v>
          </cell>
          <cell r="C4371">
            <v>2811373</v>
          </cell>
        </row>
        <row r="4372">
          <cell r="B4372" t="str">
            <v>5CD9524SNS</v>
          </cell>
          <cell r="C4372">
            <v>20309506</v>
          </cell>
        </row>
        <row r="4373">
          <cell r="B4373" t="str">
            <v>5CD9524SN6</v>
          </cell>
          <cell r="C4373">
            <v>20414345</v>
          </cell>
        </row>
        <row r="4374">
          <cell r="B4374" t="str">
            <v>5CD9524SQB</v>
          </cell>
          <cell r="C4374">
            <v>20414345</v>
          </cell>
        </row>
        <row r="4375">
          <cell r="B4375" t="str">
            <v>5CD9524SQ7</v>
          </cell>
          <cell r="C4375">
            <v>20408640</v>
          </cell>
        </row>
        <row r="4376">
          <cell r="B4376" t="str">
            <v>5CD9524SPY</v>
          </cell>
          <cell r="C4376">
            <v>20288301</v>
          </cell>
        </row>
        <row r="4377">
          <cell r="B4377" t="str">
            <v>8CG9483SST</v>
          </cell>
          <cell r="C4377">
            <v>2785262</v>
          </cell>
        </row>
        <row r="4378">
          <cell r="B4378" t="str">
            <v>8CG9483STB</v>
          </cell>
          <cell r="C4378">
            <v>20411223</v>
          </cell>
        </row>
        <row r="4379">
          <cell r="B4379" t="str">
            <v>8CG9483SS0</v>
          </cell>
          <cell r="C4379">
            <v>20564004</v>
          </cell>
        </row>
        <row r="4380">
          <cell r="B4380" t="str">
            <v>5CD9524SQ4</v>
          </cell>
          <cell r="C4380">
            <v>20550129</v>
          </cell>
        </row>
        <row r="4381">
          <cell r="B4381" t="str">
            <v>5CD9524SP9</v>
          </cell>
          <cell r="C4381">
            <v>20329464</v>
          </cell>
        </row>
        <row r="4382">
          <cell r="B4382" t="str">
            <v>5CD9524SQ1</v>
          </cell>
          <cell r="C4382">
            <v>20550308</v>
          </cell>
        </row>
        <row r="4383">
          <cell r="B4383" t="str">
            <v>5CD9524SMZ</v>
          </cell>
          <cell r="C4383">
            <v>20015777</v>
          </cell>
        </row>
        <row r="4384">
          <cell r="B4384" t="str">
            <v>5CD9524SN7</v>
          </cell>
          <cell r="C4384">
            <v>2666836</v>
          </cell>
        </row>
        <row r="4385">
          <cell r="B4385" t="str">
            <v>5CD9524SMP</v>
          </cell>
          <cell r="C4385">
            <v>20414486</v>
          </cell>
        </row>
        <row r="4386">
          <cell r="B4386" t="str">
            <v>5CD9524SNF</v>
          </cell>
          <cell r="C4386">
            <v>20473768</v>
          </cell>
        </row>
        <row r="4387">
          <cell r="B4387" t="str">
            <v>5CD9524SP5</v>
          </cell>
          <cell r="C4387">
            <v>20507909</v>
          </cell>
        </row>
        <row r="4388">
          <cell r="B4388" t="str">
            <v>5CD9524SPC</v>
          </cell>
          <cell r="C4388">
            <v>20400752</v>
          </cell>
        </row>
        <row r="4389">
          <cell r="B4389" t="str">
            <v>5CD9524SP3</v>
          </cell>
          <cell r="C4389">
            <v>20400845</v>
          </cell>
        </row>
        <row r="4390">
          <cell r="B4390" t="str">
            <v>5CD9524SPD</v>
          </cell>
          <cell r="C4390">
            <v>20317744</v>
          </cell>
        </row>
        <row r="4391">
          <cell r="B4391" t="str">
            <v>5CD9524SNH</v>
          </cell>
          <cell r="C4391">
            <v>20564004</v>
          </cell>
        </row>
        <row r="4392">
          <cell r="B4392" t="str">
            <v>5CD9524SNB</v>
          </cell>
          <cell r="C4392">
            <v>20400845</v>
          </cell>
        </row>
        <row r="4393">
          <cell r="B4393" t="str">
            <v>5CD9524SND</v>
          </cell>
          <cell r="C4393">
            <v>20550092</v>
          </cell>
        </row>
        <row r="4394">
          <cell r="B4394" t="str">
            <v>5CD9524SN9</v>
          </cell>
          <cell r="C4394">
            <v>20564004</v>
          </cell>
        </row>
        <row r="4395">
          <cell r="B4395" t="str">
            <v>5CD9524SMM</v>
          </cell>
          <cell r="C4395">
            <v>20081924</v>
          </cell>
        </row>
        <row r="4396">
          <cell r="B4396" t="str">
            <v>5CD9524SMT</v>
          </cell>
          <cell r="C4396">
            <v>20156769</v>
          </cell>
        </row>
        <row r="4397">
          <cell r="B4397" t="str">
            <v>5CD9524SMH</v>
          </cell>
          <cell r="C4397">
            <v>20564004</v>
          </cell>
        </row>
        <row r="4398">
          <cell r="B4398" t="str">
            <v>5CD9524SQ9</v>
          </cell>
          <cell r="C4398">
            <v>20440835</v>
          </cell>
        </row>
        <row r="4399">
          <cell r="B4399" t="str">
            <v>5CD9524SN8</v>
          </cell>
          <cell r="C4399">
            <v>20081924</v>
          </cell>
        </row>
        <row r="4400">
          <cell r="B4400" t="str">
            <v>5CD9524SMK</v>
          </cell>
          <cell r="C4400">
            <v>20563717</v>
          </cell>
        </row>
        <row r="4401">
          <cell r="B4401" t="str">
            <v>5CD9524SNK</v>
          </cell>
          <cell r="C4401">
            <v>20411223</v>
          </cell>
        </row>
        <row r="4402">
          <cell r="B4402" t="str">
            <v>5CD9524SNL</v>
          </cell>
          <cell r="C4402">
            <v>20081924</v>
          </cell>
        </row>
        <row r="4403">
          <cell r="B4403" t="str">
            <v>5CD9524SP0</v>
          </cell>
          <cell r="C4403">
            <v>20411223</v>
          </cell>
        </row>
        <row r="4404">
          <cell r="B4404" t="str">
            <v>5CD9524SM5</v>
          </cell>
          <cell r="C4404">
            <v>20411223</v>
          </cell>
        </row>
        <row r="4405">
          <cell r="B4405" t="str">
            <v>5CD9524SMQ</v>
          </cell>
          <cell r="C4405">
            <v>20277045</v>
          </cell>
        </row>
        <row r="4406">
          <cell r="B4406" t="str">
            <v>5CD9524SM6</v>
          </cell>
          <cell r="C4406">
            <v>20424862</v>
          </cell>
        </row>
        <row r="4407">
          <cell r="B4407" t="str">
            <v>5CD9524SMB</v>
          </cell>
          <cell r="C4407">
            <v>20539729</v>
          </cell>
        </row>
        <row r="4408">
          <cell r="B4408" t="str">
            <v>5CD9524SM9</v>
          </cell>
          <cell r="C4408">
            <v>20329464</v>
          </cell>
        </row>
        <row r="4409">
          <cell r="B4409" t="str">
            <v>5CD9524SM4</v>
          </cell>
          <cell r="C4409">
            <v>20603841</v>
          </cell>
        </row>
        <row r="4410">
          <cell r="B4410" t="str">
            <v>5CD9524SNP</v>
          </cell>
          <cell r="C4410">
            <v>20550342</v>
          </cell>
        </row>
        <row r="4411">
          <cell r="B4411" t="str">
            <v>5CD9524SNT</v>
          </cell>
          <cell r="C4411">
            <v>20603930</v>
          </cell>
        </row>
        <row r="4412">
          <cell r="B4412" t="str">
            <v>5CD9524SP1</v>
          </cell>
          <cell r="C4412">
            <v>20563717</v>
          </cell>
        </row>
        <row r="4413">
          <cell r="B4413" t="str">
            <v>5CD9524SMF</v>
          </cell>
          <cell r="C4413">
            <v>2534774</v>
          </cell>
        </row>
        <row r="4414">
          <cell r="B4414" t="str">
            <v>5CD9524SMJ</v>
          </cell>
          <cell r="C4414">
            <v>20411223</v>
          </cell>
        </row>
        <row r="4415">
          <cell r="B4415" t="str">
            <v>5CD9524SMX</v>
          </cell>
          <cell r="C4415">
            <v>20525826</v>
          </cell>
        </row>
        <row r="4416">
          <cell r="B4416" t="str">
            <v>8CG9483ST6</v>
          </cell>
          <cell r="C4416">
            <v>2539479</v>
          </cell>
        </row>
        <row r="4417">
          <cell r="B4417" t="str">
            <v>8CG9483SSZ</v>
          </cell>
          <cell r="C4417">
            <v>20450923</v>
          </cell>
        </row>
        <row r="4418">
          <cell r="B4418" t="str">
            <v>5CD9524SPS</v>
          </cell>
          <cell r="C4418">
            <v>20525826</v>
          </cell>
        </row>
        <row r="4419">
          <cell r="B4419" t="str">
            <v>5CD9524SPX</v>
          </cell>
          <cell r="C4419">
            <v>20518950</v>
          </cell>
        </row>
        <row r="4420">
          <cell r="B4420" t="str">
            <v>5CD9524SPJ</v>
          </cell>
          <cell r="C4420">
            <v>2540337</v>
          </cell>
        </row>
        <row r="4421">
          <cell r="B4421" t="str">
            <v>5CD9524SPR</v>
          </cell>
          <cell r="C4421">
            <v>20603755</v>
          </cell>
        </row>
        <row r="4422">
          <cell r="B4422" t="str">
            <v>5CD9524SPQ</v>
          </cell>
          <cell r="C4422">
            <v>20329464</v>
          </cell>
        </row>
        <row r="4423">
          <cell r="B4423" t="str">
            <v>8CG9483SSR</v>
          </cell>
          <cell r="C4423">
            <v>2539479</v>
          </cell>
        </row>
        <row r="4424">
          <cell r="B4424" t="str">
            <v>8CG9483SRF</v>
          </cell>
          <cell r="C4424">
            <v>2539479</v>
          </cell>
        </row>
        <row r="4425">
          <cell r="B4425" t="str">
            <v>5CD9524SPP</v>
          </cell>
          <cell r="C4425">
            <v>20450923</v>
          </cell>
        </row>
        <row r="4426">
          <cell r="B4426" t="str">
            <v>5CD9524SNG</v>
          </cell>
          <cell r="C4426">
            <v>2542215</v>
          </cell>
        </row>
        <row r="4427">
          <cell r="B4427" t="str">
            <v>5CD9524SP6</v>
          </cell>
          <cell r="C4427">
            <v>20525547</v>
          </cell>
        </row>
        <row r="4428">
          <cell r="B4428" t="str">
            <v>5CD9524SP2</v>
          </cell>
          <cell r="C4428">
            <v>20450923</v>
          </cell>
        </row>
        <row r="4429">
          <cell r="B4429" t="str">
            <v>5CD9524SN5</v>
          </cell>
          <cell r="C4429">
            <v>20450923</v>
          </cell>
        </row>
        <row r="4430">
          <cell r="B4430" t="str">
            <v>5CD9524SPM</v>
          </cell>
          <cell r="C4430">
            <v>20081924</v>
          </cell>
        </row>
        <row r="4431">
          <cell r="B4431" t="str">
            <v>5CD9524SPH</v>
          </cell>
          <cell r="C4431">
            <v>2539479</v>
          </cell>
        </row>
        <row r="4432">
          <cell r="B4432" t="str">
            <v>5CD9524SM8</v>
          </cell>
          <cell r="C4432">
            <v>2806618</v>
          </cell>
        </row>
        <row r="4433">
          <cell r="B4433" t="str">
            <v>5CD9524SQC</v>
          </cell>
          <cell r="C4433">
            <v>20277045</v>
          </cell>
        </row>
        <row r="4434">
          <cell r="B4434" t="str">
            <v>5CD9524SMV</v>
          </cell>
          <cell r="C4434">
            <v>2542215</v>
          </cell>
        </row>
        <row r="4435">
          <cell r="B4435" t="str">
            <v>5CD9524SPN</v>
          </cell>
          <cell r="C4435">
            <v>20269414</v>
          </cell>
        </row>
        <row r="4436">
          <cell r="B4436" t="str">
            <v>5CD9524SPZ</v>
          </cell>
          <cell r="C4436">
            <v>20450923</v>
          </cell>
        </row>
        <row r="4437">
          <cell r="B4437" t="str">
            <v>5CD9524SQ5</v>
          </cell>
          <cell r="C4437">
            <v>2539479</v>
          </cell>
        </row>
        <row r="4438">
          <cell r="B4438" t="str">
            <v>5CD9524SML</v>
          </cell>
          <cell r="C4438">
            <v>20191660</v>
          </cell>
        </row>
        <row r="4439">
          <cell r="B4439" t="str">
            <v>5CD9524SQ0</v>
          </cell>
          <cell r="C4439">
            <v>20193670</v>
          </cell>
        </row>
        <row r="4440">
          <cell r="B4440" t="str">
            <v>5CD9524SPB</v>
          </cell>
          <cell r="C4440">
            <v>2539479</v>
          </cell>
        </row>
        <row r="4441">
          <cell r="B4441" t="str">
            <v>5CD9524SQ3</v>
          </cell>
          <cell r="C4441">
            <v>20271606</v>
          </cell>
        </row>
        <row r="4442">
          <cell r="B4442" t="str">
            <v>5CD9524SPL</v>
          </cell>
          <cell r="C4442">
            <v>20271606</v>
          </cell>
        </row>
        <row r="4443">
          <cell r="B4443" t="str">
            <v>5CD9524SP7</v>
          </cell>
          <cell r="C4443">
            <v>2539479</v>
          </cell>
        </row>
        <row r="4444">
          <cell r="B4444" t="str">
            <v>5CD9524SMN</v>
          </cell>
          <cell r="C4444">
            <v>20271647</v>
          </cell>
        </row>
        <row r="4445">
          <cell r="B4445" t="str">
            <v>5CD9524SMY</v>
          </cell>
          <cell r="C4445">
            <v>20271606</v>
          </cell>
        </row>
        <row r="4446">
          <cell r="B4446" t="str">
            <v>5CD9524SQD</v>
          </cell>
          <cell r="C4446">
            <v>2539479</v>
          </cell>
        </row>
        <row r="4447">
          <cell r="B4447" t="str">
            <v>5CD9524SN2</v>
          </cell>
          <cell r="C4447">
            <v>20408640</v>
          </cell>
        </row>
        <row r="4448">
          <cell r="B4448" t="str">
            <v>5CD9524SNJ</v>
          </cell>
          <cell r="C4448">
            <v>20408640</v>
          </cell>
        </row>
        <row r="4449">
          <cell r="B4449" t="str">
            <v>5CD9524SP8</v>
          </cell>
          <cell r="C4449">
            <v>20408640</v>
          </cell>
        </row>
        <row r="4450">
          <cell r="B4450" t="str">
            <v>5CD9524SPF</v>
          </cell>
          <cell r="C4450">
            <v>20146519</v>
          </cell>
        </row>
        <row r="4451">
          <cell r="B4451" t="str">
            <v>5CD9524SPT</v>
          </cell>
          <cell r="C4451">
            <v>20424862</v>
          </cell>
        </row>
        <row r="4452">
          <cell r="B4452" t="str">
            <v>5CD9524SNW</v>
          </cell>
          <cell r="C4452">
            <v>20523017</v>
          </cell>
        </row>
        <row r="4453">
          <cell r="B4453" t="str">
            <v>5CD9524SMC</v>
          </cell>
          <cell r="C4453">
            <v>20406246</v>
          </cell>
        </row>
        <row r="4454">
          <cell r="B4454" t="str">
            <v>5CD9524SNQ</v>
          </cell>
          <cell r="C4454">
            <v>20455956</v>
          </cell>
        </row>
        <row r="4455">
          <cell r="B4455" t="str">
            <v>5CD9524SMS</v>
          </cell>
          <cell r="C4455">
            <v>20510987</v>
          </cell>
        </row>
        <row r="4456">
          <cell r="B4456" t="str">
            <v>8CG9483SRV</v>
          </cell>
          <cell r="C4456">
            <v>20450923</v>
          </cell>
        </row>
        <row r="4457">
          <cell r="B4457" t="str">
            <v>8CG9483SZK</v>
          </cell>
          <cell r="C4457">
            <v>20609487</v>
          </cell>
        </row>
        <row r="4458">
          <cell r="B4458" t="str">
            <v>5CD2228M3L</v>
          </cell>
          <cell r="C4458">
            <v>20594248</v>
          </cell>
        </row>
        <row r="4459">
          <cell r="B4459" t="str">
            <v>5CD2228MHQ</v>
          </cell>
          <cell r="C4459">
            <v>20582797</v>
          </cell>
        </row>
        <row r="4460">
          <cell r="B4460" t="str">
            <v>5CD2228MJL</v>
          </cell>
          <cell r="C4460">
            <v>20596140</v>
          </cell>
        </row>
        <row r="4461">
          <cell r="B4461" t="str">
            <v>5CD2228MFP</v>
          </cell>
          <cell r="C4461">
            <v>20588944</v>
          </cell>
        </row>
        <row r="4462">
          <cell r="B4462" t="str">
            <v>5CD2228MGM</v>
          </cell>
          <cell r="C4462">
            <v>20571718</v>
          </cell>
        </row>
        <row r="4463">
          <cell r="B4463" t="str">
            <v>5CD2228MFM</v>
          </cell>
          <cell r="C4463">
            <v>20597036</v>
          </cell>
        </row>
        <row r="4464">
          <cell r="B4464" t="str">
            <v>5CD2228MGC</v>
          </cell>
          <cell r="C4464">
            <v>20596897</v>
          </cell>
        </row>
        <row r="4465">
          <cell r="B4465" t="str">
            <v>5CD2228MDN</v>
          </cell>
          <cell r="C4465">
            <v>20588341</v>
          </cell>
        </row>
        <row r="4466">
          <cell r="B4466" t="str">
            <v>5CD2228MF1</v>
          </cell>
          <cell r="C4466">
            <v>20581131</v>
          </cell>
        </row>
        <row r="4467">
          <cell r="B4467" t="str">
            <v>5CD2228MF8</v>
          </cell>
          <cell r="C4467">
            <v>20583776</v>
          </cell>
        </row>
        <row r="4468">
          <cell r="B4468" t="str">
            <v>5CD2228MF7</v>
          </cell>
          <cell r="C4468">
            <v>20587383</v>
          </cell>
        </row>
        <row r="4469">
          <cell r="B4469" t="str">
            <v>5CD2228MDZ</v>
          </cell>
          <cell r="C4469">
            <v>20576183</v>
          </cell>
        </row>
        <row r="4470">
          <cell r="B4470" t="str">
            <v>5CD2228M9Z</v>
          </cell>
          <cell r="C4470">
            <v>20597485</v>
          </cell>
        </row>
        <row r="4471">
          <cell r="B4471" t="str">
            <v>5CD2228MDV</v>
          </cell>
          <cell r="C4471">
            <v>20576779</v>
          </cell>
        </row>
        <row r="4472">
          <cell r="B4472" t="str">
            <v>5CD2228MBP</v>
          </cell>
          <cell r="C4472">
            <v>20580979</v>
          </cell>
        </row>
        <row r="4473">
          <cell r="B4473" t="str">
            <v>5CD2228MH0</v>
          </cell>
          <cell r="C4473">
            <v>20583548</v>
          </cell>
        </row>
        <row r="4474">
          <cell r="B4474" t="str">
            <v>5CD2228MGD</v>
          </cell>
          <cell r="C4474">
            <v>20582618</v>
          </cell>
        </row>
        <row r="4475">
          <cell r="B4475" t="str">
            <v>5CD2228MFK</v>
          </cell>
          <cell r="C4475">
            <v>20580318</v>
          </cell>
        </row>
        <row r="4476">
          <cell r="B4476" t="str">
            <v>5CD2228MHP</v>
          </cell>
          <cell r="C4476">
            <v>20586215</v>
          </cell>
        </row>
        <row r="4477">
          <cell r="B4477" t="str">
            <v>5CD2228MCR</v>
          </cell>
          <cell r="C4477">
            <v>20588162</v>
          </cell>
        </row>
        <row r="4478">
          <cell r="B4478" t="str">
            <v>5CD2228MDK</v>
          </cell>
          <cell r="C4478">
            <v>20596005</v>
          </cell>
        </row>
        <row r="4479">
          <cell r="B4479" t="str">
            <v>5CD2228MGG</v>
          </cell>
          <cell r="C4479">
            <v>20585727</v>
          </cell>
        </row>
        <row r="4480">
          <cell r="B4480" t="str">
            <v>5CD2228MGS</v>
          </cell>
          <cell r="C4480">
            <v>20597304</v>
          </cell>
        </row>
        <row r="4481">
          <cell r="B4481" t="str">
            <v>5CD2228MFT</v>
          </cell>
          <cell r="C4481">
            <v>20590338</v>
          </cell>
        </row>
        <row r="4482">
          <cell r="B4482" t="str">
            <v>5CD2228MGT</v>
          </cell>
          <cell r="C4482">
            <v>20600108</v>
          </cell>
        </row>
        <row r="4483">
          <cell r="B4483" t="str">
            <v>5CD2228MGR</v>
          </cell>
          <cell r="C4483">
            <v>20582490</v>
          </cell>
        </row>
        <row r="4484">
          <cell r="B4484" t="str">
            <v>5CD2228MFR</v>
          </cell>
          <cell r="C4484">
            <v>20588731</v>
          </cell>
        </row>
        <row r="4485">
          <cell r="B4485" t="str">
            <v>5CD2228MH3</v>
          </cell>
          <cell r="C4485">
            <v>20580281</v>
          </cell>
        </row>
        <row r="4486">
          <cell r="B4486" t="str">
            <v>5CD2228MGL</v>
          </cell>
          <cell r="C4486">
            <v>20598963</v>
          </cell>
        </row>
        <row r="4487">
          <cell r="B4487" t="str">
            <v>5CD2228M84</v>
          </cell>
          <cell r="C4487">
            <v>20593797</v>
          </cell>
        </row>
        <row r="4488">
          <cell r="B4488" t="str">
            <v>5CD2228MBC</v>
          </cell>
          <cell r="C4488">
            <v>20573083</v>
          </cell>
        </row>
        <row r="4489">
          <cell r="B4489" t="str">
            <v>5CD2228MCZ</v>
          </cell>
          <cell r="C4489">
            <v>20582528</v>
          </cell>
        </row>
        <row r="4490">
          <cell r="B4490" t="str">
            <v>5CD2228MHH</v>
          </cell>
          <cell r="C4490">
            <v>20566741</v>
          </cell>
        </row>
        <row r="4491">
          <cell r="B4491" t="str">
            <v>5CD2228MJD</v>
          </cell>
          <cell r="C4491">
            <v>20578574</v>
          </cell>
        </row>
        <row r="4492">
          <cell r="B4492" t="str">
            <v>5CD2228MFD</v>
          </cell>
          <cell r="C4492">
            <v>20583871</v>
          </cell>
        </row>
        <row r="4493">
          <cell r="B4493" t="str">
            <v>5CD2228MCS</v>
          </cell>
          <cell r="C4493">
            <v>20597303</v>
          </cell>
        </row>
        <row r="4494">
          <cell r="B4494" t="str">
            <v>5CD2228MGX</v>
          </cell>
          <cell r="C4494">
            <v>20595445</v>
          </cell>
        </row>
        <row r="4495">
          <cell r="B4495" t="str">
            <v>5CD2228MJK</v>
          </cell>
          <cell r="C4495">
            <v>20588943</v>
          </cell>
        </row>
        <row r="4496">
          <cell r="B4496" t="str">
            <v>5CD2228MFZ</v>
          </cell>
          <cell r="C4496">
            <v>20588429</v>
          </cell>
        </row>
        <row r="4497">
          <cell r="B4497" t="str">
            <v>5CD2228MJG</v>
          </cell>
          <cell r="C4497">
            <v>20578450</v>
          </cell>
        </row>
        <row r="4498">
          <cell r="B4498" t="str">
            <v>5CD2228MDD</v>
          </cell>
          <cell r="C4498">
            <v>20581874</v>
          </cell>
        </row>
        <row r="4499">
          <cell r="B4499" t="str">
            <v>5CD2228MJ1</v>
          </cell>
          <cell r="C4499">
            <v>20590201</v>
          </cell>
        </row>
        <row r="4500">
          <cell r="B4500" t="str">
            <v>5CD2228MHD</v>
          </cell>
          <cell r="C4500">
            <v>20582489</v>
          </cell>
        </row>
        <row r="4501">
          <cell r="B4501" t="str">
            <v>5CD2228MHZ</v>
          </cell>
          <cell r="C4501">
            <v>20598813</v>
          </cell>
        </row>
        <row r="4502">
          <cell r="B4502" t="str">
            <v>5CD2228MBJ</v>
          </cell>
          <cell r="C4502">
            <v>20566346</v>
          </cell>
        </row>
        <row r="4503">
          <cell r="B4503" t="str">
            <v>5CD2228MH7</v>
          </cell>
          <cell r="C4503">
            <v>20585463</v>
          </cell>
        </row>
        <row r="4504">
          <cell r="B4504" t="str">
            <v>5CD2228MJJ</v>
          </cell>
          <cell r="C4504">
            <v>20578531</v>
          </cell>
        </row>
        <row r="4505">
          <cell r="B4505" t="str">
            <v>5CD2228M66</v>
          </cell>
          <cell r="C4505">
            <v>20594399</v>
          </cell>
        </row>
        <row r="4506">
          <cell r="B4506" t="str">
            <v>5CD2250SCV</v>
          </cell>
          <cell r="C4506">
            <v>20593977</v>
          </cell>
        </row>
        <row r="4507">
          <cell r="B4507" t="str">
            <v>5CD2250SBK</v>
          </cell>
          <cell r="C4507">
            <v>20585426</v>
          </cell>
        </row>
        <row r="4508">
          <cell r="B4508" t="str">
            <v>5CD2250SCP</v>
          </cell>
          <cell r="C4508">
            <v>20568097</v>
          </cell>
        </row>
        <row r="4509">
          <cell r="B4509" t="str">
            <v>5CD2250SCQ</v>
          </cell>
          <cell r="C4509">
            <v>20585584</v>
          </cell>
        </row>
        <row r="4510">
          <cell r="B4510" t="str">
            <v>5CD2250SB6</v>
          </cell>
          <cell r="C4510">
            <v>20583576</v>
          </cell>
        </row>
        <row r="4511">
          <cell r="B4511" t="str">
            <v>5CD2250SC7</v>
          </cell>
          <cell r="C4511">
            <v>20587232</v>
          </cell>
        </row>
        <row r="4512">
          <cell r="B4512" t="str">
            <v>5CD2250SBC</v>
          </cell>
          <cell r="C4512">
            <v>20566696</v>
          </cell>
        </row>
        <row r="4513">
          <cell r="B4513" t="str">
            <v>5CD2250SCY</v>
          </cell>
          <cell r="C4513">
            <v>20589101</v>
          </cell>
        </row>
        <row r="4514">
          <cell r="B4514" t="str">
            <v>5CD2250SCW</v>
          </cell>
          <cell r="C4514">
            <v>20572453</v>
          </cell>
        </row>
        <row r="4515">
          <cell r="B4515" t="str">
            <v>5CD2250SB8</v>
          </cell>
          <cell r="C4515">
            <v>20580048</v>
          </cell>
        </row>
        <row r="4516">
          <cell r="B4516" t="str">
            <v>5CD2250SD3</v>
          </cell>
          <cell r="C4516">
            <v>20588893</v>
          </cell>
        </row>
        <row r="4517">
          <cell r="B4517" t="str">
            <v>5CD2228MCN</v>
          </cell>
          <cell r="C4517">
            <v>20581986</v>
          </cell>
        </row>
        <row r="4518">
          <cell r="B4518" t="str">
            <v>5CD2250SCX</v>
          </cell>
          <cell r="C4518">
            <v>20582570</v>
          </cell>
        </row>
        <row r="4519">
          <cell r="B4519" t="str">
            <v>5CD2250SD5</v>
          </cell>
          <cell r="C4519">
            <v>20582700</v>
          </cell>
        </row>
        <row r="4520">
          <cell r="B4520" t="str">
            <v>5CD2228M9N</v>
          </cell>
          <cell r="C4520">
            <v>20584433</v>
          </cell>
        </row>
        <row r="4521">
          <cell r="B4521" t="str">
            <v>5CD2228M8K</v>
          </cell>
          <cell r="C4521">
            <v>20587607</v>
          </cell>
        </row>
        <row r="4522">
          <cell r="B4522" t="str">
            <v>5CD2228M8P</v>
          </cell>
          <cell r="C4522">
            <v>20569230</v>
          </cell>
        </row>
        <row r="4523">
          <cell r="B4523" t="str">
            <v>5CD2228M7D</v>
          </cell>
          <cell r="C4523">
            <v>20594247</v>
          </cell>
        </row>
        <row r="4524">
          <cell r="B4524" t="str">
            <v>5CD2228M9C</v>
          </cell>
          <cell r="C4524">
            <v>20582121</v>
          </cell>
        </row>
        <row r="4525">
          <cell r="B4525" t="str">
            <v>5CD2228M9D</v>
          </cell>
          <cell r="C4525">
            <v>20574245</v>
          </cell>
        </row>
        <row r="4526">
          <cell r="B4526" t="str">
            <v>5CD2228M9F</v>
          </cell>
          <cell r="C4526">
            <v>20595515</v>
          </cell>
        </row>
        <row r="4527">
          <cell r="B4527" t="str">
            <v>5CD2228M95</v>
          </cell>
          <cell r="C4527">
            <v>20571782</v>
          </cell>
        </row>
        <row r="4528">
          <cell r="B4528" t="str">
            <v>5CD2228MCL</v>
          </cell>
          <cell r="C4528">
            <v>20582226</v>
          </cell>
        </row>
        <row r="4529">
          <cell r="B4529" t="str">
            <v>5CD2228MCH</v>
          </cell>
          <cell r="C4529">
            <v>20569915</v>
          </cell>
        </row>
        <row r="4530">
          <cell r="B4530" t="str">
            <v>5CD2228M3N</v>
          </cell>
          <cell r="C4530">
            <v>20581524</v>
          </cell>
        </row>
        <row r="4531">
          <cell r="B4531" t="str">
            <v>5CD2228MB8</v>
          </cell>
          <cell r="C4531">
            <v>20568439</v>
          </cell>
        </row>
        <row r="4532">
          <cell r="B4532" t="str">
            <v>5CD2228M9W</v>
          </cell>
          <cell r="C4532">
            <v>20580210</v>
          </cell>
        </row>
        <row r="4533">
          <cell r="B4533" t="str">
            <v>5CD2228MBY</v>
          </cell>
          <cell r="C4533">
            <v>20595892</v>
          </cell>
        </row>
        <row r="4534">
          <cell r="B4534" t="str">
            <v>5CD2228MBB</v>
          </cell>
          <cell r="C4534">
            <v>20574799</v>
          </cell>
        </row>
        <row r="4535">
          <cell r="B4535" t="str">
            <v>5CD2228M92</v>
          </cell>
          <cell r="C4535">
            <v>20580455</v>
          </cell>
        </row>
        <row r="4536">
          <cell r="B4536" t="str">
            <v>5CD1258JG1</v>
          </cell>
          <cell r="C4536">
            <v>20560922</v>
          </cell>
        </row>
        <row r="4537">
          <cell r="B4537" t="str">
            <v>5CD1258JF6</v>
          </cell>
          <cell r="C4537">
            <v>20571983</v>
          </cell>
        </row>
        <row r="4538">
          <cell r="B4538" t="str">
            <v>5CD1258JFR</v>
          </cell>
          <cell r="C4538">
            <v>20342363</v>
          </cell>
        </row>
        <row r="4539">
          <cell r="B4539" t="str">
            <v>5CD1258JDX</v>
          </cell>
          <cell r="C4539">
            <v>20560775</v>
          </cell>
        </row>
        <row r="4540">
          <cell r="B4540" t="str">
            <v>5CD1258JGZ</v>
          </cell>
          <cell r="C4540">
            <v>20560710</v>
          </cell>
        </row>
        <row r="4541">
          <cell r="B4541" t="str">
            <v>5CD1258JHC</v>
          </cell>
          <cell r="C4541">
            <v>20518369</v>
          </cell>
        </row>
        <row r="4542">
          <cell r="B4542" t="str">
            <v>5CD1258JH8</v>
          </cell>
          <cell r="C4542">
            <v>20562155</v>
          </cell>
        </row>
        <row r="4543">
          <cell r="B4543" t="str">
            <v>5CD1258JCW</v>
          </cell>
          <cell r="C4543">
            <v>20582941</v>
          </cell>
        </row>
        <row r="4544">
          <cell r="B4544" t="str">
            <v>5CD1258JGW</v>
          </cell>
          <cell r="C4544">
            <v>20560911</v>
          </cell>
        </row>
        <row r="4545">
          <cell r="B4545" t="str">
            <v>5CD1258JDS</v>
          </cell>
          <cell r="C4545">
            <v>20560743</v>
          </cell>
        </row>
        <row r="4546">
          <cell r="B4546" t="str">
            <v>5CD1258JD9</v>
          </cell>
          <cell r="C4546">
            <v>20560744</v>
          </cell>
        </row>
        <row r="4547">
          <cell r="B4547" t="str">
            <v>5CD1258JHQ</v>
          </cell>
          <cell r="C4547">
            <v>20566146</v>
          </cell>
        </row>
        <row r="4548">
          <cell r="B4548" t="str">
            <v>5CD1258JD8</v>
          </cell>
          <cell r="C4548">
            <v>20291922</v>
          </cell>
        </row>
        <row r="4549">
          <cell r="B4549" t="str">
            <v>5CD1258JG7</v>
          </cell>
          <cell r="C4549">
            <v>20291923</v>
          </cell>
        </row>
        <row r="4550">
          <cell r="B4550" t="str">
            <v>5CD1258JGJ</v>
          </cell>
          <cell r="C4550">
            <v>20293392</v>
          </cell>
        </row>
        <row r="4551">
          <cell r="B4551" t="str">
            <v>5CD1258JHT</v>
          </cell>
          <cell r="C4551">
            <v>20283409</v>
          </cell>
        </row>
        <row r="4552">
          <cell r="B4552" t="str">
            <v>5CD1258JDY</v>
          </cell>
          <cell r="C4552">
            <v>20284063</v>
          </cell>
        </row>
        <row r="4553">
          <cell r="B4553" t="str">
            <v>5CD1258JHH</v>
          </cell>
          <cell r="C4553">
            <v>20291680</v>
          </cell>
        </row>
        <row r="4554">
          <cell r="B4554" t="str">
            <v>5CD1258JH9</v>
          </cell>
          <cell r="C4554">
            <v>20545141</v>
          </cell>
        </row>
        <row r="4555">
          <cell r="B4555" t="str">
            <v>5CD1258JD2</v>
          </cell>
          <cell r="C4555">
            <v>20282164</v>
          </cell>
        </row>
        <row r="4556">
          <cell r="B4556" t="str">
            <v>5CD1258JG3</v>
          </cell>
          <cell r="C4556">
            <v>20282355</v>
          </cell>
        </row>
        <row r="4557">
          <cell r="B4557" t="str">
            <v>5CD1258JFV</v>
          </cell>
          <cell r="C4557">
            <v>20280456</v>
          </cell>
        </row>
        <row r="4558">
          <cell r="B4558" t="str">
            <v>5CD1258JH2</v>
          </cell>
          <cell r="C4558">
            <v>20277320</v>
          </cell>
        </row>
        <row r="4559">
          <cell r="B4559" t="str">
            <v>5CD1258JCX</v>
          </cell>
          <cell r="C4559">
            <v>20277459</v>
          </cell>
        </row>
        <row r="4560">
          <cell r="B4560" t="str">
            <v>5CD1258JGD</v>
          </cell>
          <cell r="C4560">
            <v>20280897</v>
          </cell>
        </row>
        <row r="4561">
          <cell r="B4561" t="str">
            <v>5CD1258JGY</v>
          </cell>
          <cell r="C4561">
            <v>20279243</v>
          </cell>
        </row>
        <row r="4562">
          <cell r="B4562" t="str">
            <v>5CD1258JG8</v>
          </cell>
          <cell r="C4562">
            <v>20283620</v>
          </cell>
        </row>
        <row r="4563">
          <cell r="B4563" t="str">
            <v>5CD1258JH6</v>
          </cell>
          <cell r="C4563">
            <v>20279232</v>
          </cell>
        </row>
        <row r="4564">
          <cell r="B4564" t="str">
            <v>5CD1258JHW</v>
          </cell>
          <cell r="C4564">
            <v>20279782</v>
          </cell>
        </row>
        <row r="4565">
          <cell r="B4565" t="str">
            <v>5CD1258JHF</v>
          </cell>
          <cell r="C4565">
            <v>20277499</v>
          </cell>
        </row>
        <row r="4566">
          <cell r="B4566" t="str">
            <v>5CD1258JF8</v>
          </cell>
          <cell r="C4566">
            <v>20285596</v>
          </cell>
        </row>
        <row r="4567">
          <cell r="B4567" t="str">
            <v>5CD1258JGT</v>
          </cell>
          <cell r="C4567">
            <v>20285548</v>
          </cell>
        </row>
        <row r="4568">
          <cell r="B4568" t="str">
            <v>5CD1258JD1</v>
          </cell>
          <cell r="C4568">
            <v>20279500</v>
          </cell>
        </row>
        <row r="4569">
          <cell r="B4569" t="str">
            <v>5CD1258JDQ</v>
          </cell>
          <cell r="C4569">
            <v>20284573</v>
          </cell>
        </row>
        <row r="4570">
          <cell r="B4570" t="str">
            <v>5CD1258JHY</v>
          </cell>
          <cell r="C4570">
            <v>20282400</v>
          </cell>
        </row>
        <row r="4571">
          <cell r="B4571" t="str">
            <v>5CD1258JDD</v>
          </cell>
          <cell r="C4571">
            <v>20282756</v>
          </cell>
        </row>
        <row r="4572">
          <cell r="B4572" t="str">
            <v>5CD1258JFZ</v>
          </cell>
          <cell r="C4572">
            <v>20289834</v>
          </cell>
        </row>
        <row r="4573">
          <cell r="B4573" t="str">
            <v>5CD1258JFD</v>
          </cell>
          <cell r="C4573">
            <v>20290175</v>
          </cell>
        </row>
        <row r="4574">
          <cell r="B4574" t="str">
            <v>5CD1258JGX</v>
          </cell>
          <cell r="C4574">
            <v>20281004</v>
          </cell>
        </row>
        <row r="4575">
          <cell r="B4575" t="str">
            <v>5CD1258JDH</v>
          </cell>
          <cell r="C4575">
            <v>20284105</v>
          </cell>
        </row>
        <row r="4576">
          <cell r="B4576" t="str">
            <v>5CD1258JFP</v>
          </cell>
          <cell r="C4576">
            <v>20284193</v>
          </cell>
        </row>
        <row r="4577">
          <cell r="B4577" t="str">
            <v>5CD1258JFC</v>
          </cell>
          <cell r="C4577">
            <v>20286879</v>
          </cell>
        </row>
        <row r="4578">
          <cell r="B4578" t="str">
            <v>5CD1258JDR</v>
          </cell>
          <cell r="C4578">
            <v>20288556</v>
          </cell>
        </row>
        <row r="4579">
          <cell r="B4579" t="str">
            <v>5CD1258JFG</v>
          </cell>
          <cell r="C4579">
            <v>20271857</v>
          </cell>
        </row>
        <row r="4580">
          <cell r="B4580" t="str">
            <v>5CD1258JHK</v>
          </cell>
          <cell r="C4580">
            <v>20282042</v>
          </cell>
        </row>
        <row r="4581">
          <cell r="B4581" t="str">
            <v>5CD1258JG6</v>
          </cell>
          <cell r="C4581">
            <v>20270395</v>
          </cell>
        </row>
        <row r="4582">
          <cell r="B4582" t="str">
            <v>5CD1258JFF</v>
          </cell>
          <cell r="C4582">
            <v>20434346</v>
          </cell>
        </row>
        <row r="4583">
          <cell r="B4583" t="str">
            <v>5CD1258JHV</v>
          </cell>
          <cell r="C4583">
            <v>20525578</v>
          </cell>
        </row>
        <row r="4584">
          <cell r="B4584" t="str">
            <v>5CD1258JGN</v>
          </cell>
          <cell r="C4584">
            <v>20270414</v>
          </cell>
        </row>
        <row r="4585">
          <cell r="B4585" t="str">
            <v>5CD1258JFM</v>
          </cell>
          <cell r="C4585">
            <v>20305595</v>
          </cell>
        </row>
        <row r="4586">
          <cell r="B4586" t="str">
            <v>5CD1258JHM</v>
          </cell>
          <cell r="C4586">
            <v>20284249</v>
          </cell>
        </row>
        <row r="4587">
          <cell r="B4587" t="str">
            <v>5CD1258JG9</v>
          </cell>
          <cell r="C4587">
            <v>20270460</v>
          </cell>
        </row>
        <row r="4588">
          <cell r="B4588" t="str">
            <v>5CD1258JDN</v>
          </cell>
          <cell r="C4588">
            <v>20383180</v>
          </cell>
        </row>
        <row r="4589">
          <cell r="B4589" t="str">
            <v>5CD1258JH4</v>
          </cell>
          <cell r="C4589">
            <v>20270428</v>
          </cell>
        </row>
        <row r="4590">
          <cell r="B4590" t="str">
            <v>5CD1258JGF</v>
          </cell>
          <cell r="C4590">
            <v>20545520</v>
          </cell>
        </row>
        <row r="4591">
          <cell r="B4591" t="str">
            <v>5CD1258JD6</v>
          </cell>
          <cell r="C4591">
            <v>20300575</v>
          </cell>
        </row>
        <row r="4592">
          <cell r="B4592" t="str">
            <v>5CD1258JGB</v>
          </cell>
          <cell r="C4592">
            <v>20526099</v>
          </cell>
        </row>
        <row r="4593">
          <cell r="B4593" t="str">
            <v>5CD1258JFT</v>
          </cell>
          <cell r="C4593">
            <v>20267003</v>
          </cell>
        </row>
        <row r="4594">
          <cell r="B4594" t="str">
            <v>5CD1258JHX</v>
          </cell>
          <cell r="C4594">
            <v>20267691</v>
          </cell>
        </row>
        <row r="4595">
          <cell r="B4595" t="str">
            <v>5CD1258JF0</v>
          </cell>
          <cell r="C4595">
            <v>20263774</v>
          </cell>
        </row>
        <row r="4596">
          <cell r="B4596" t="str">
            <v>5CD1258JFB</v>
          </cell>
          <cell r="C4596">
            <v>20267451</v>
          </cell>
        </row>
        <row r="4597">
          <cell r="B4597" t="str">
            <v>5CD1258JFQ</v>
          </cell>
          <cell r="C4597">
            <v>20271856</v>
          </cell>
        </row>
        <row r="4598">
          <cell r="B4598" t="str">
            <v>5CD1258JFL</v>
          </cell>
          <cell r="C4598">
            <v>20388822</v>
          </cell>
        </row>
        <row r="4599">
          <cell r="B4599" t="str">
            <v>5CD1258JDK</v>
          </cell>
          <cell r="C4599">
            <v>20269279</v>
          </cell>
        </row>
        <row r="4600">
          <cell r="B4600" t="str">
            <v>5CD1258JHR</v>
          </cell>
          <cell r="C4600">
            <v>20272334</v>
          </cell>
        </row>
        <row r="4601">
          <cell r="B4601" t="str">
            <v>5CD1258JDG</v>
          </cell>
          <cell r="C4601">
            <v>20270176</v>
          </cell>
        </row>
        <row r="4602">
          <cell r="B4602" t="str">
            <v>5CD1258JHB</v>
          </cell>
          <cell r="C4602">
            <v>20278088</v>
          </cell>
        </row>
        <row r="4603">
          <cell r="B4603" t="str">
            <v>5CD1258JCS</v>
          </cell>
          <cell r="C4603">
            <v>20267351</v>
          </cell>
        </row>
        <row r="4604">
          <cell r="B4604" t="str">
            <v>5CD1258JH0</v>
          </cell>
          <cell r="C4604">
            <v>20270832</v>
          </cell>
        </row>
        <row r="4605">
          <cell r="B4605" t="str">
            <v>5CD1258JGL</v>
          </cell>
          <cell r="C4605">
            <v>20270833</v>
          </cell>
        </row>
        <row r="4606">
          <cell r="B4606" t="str">
            <v>5CD1258JGR</v>
          </cell>
          <cell r="C4606">
            <v>20267350</v>
          </cell>
        </row>
        <row r="4607">
          <cell r="B4607" t="str">
            <v>5CD1258JDB</v>
          </cell>
          <cell r="C4607">
            <v>20262188</v>
          </cell>
        </row>
        <row r="4608">
          <cell r="B4608" t="str">
            <v>5CD1258JDP</v>
          </cell>
          <cell r="C4608">
            <v>20262154</v>
          </cell>
        </row>
        <row r="4609">
          <cell r="B4609" t="str">
            <v>5CD1258JGK</v>
          </cell>
          <cell r="C4609">
            <v>20263294</v>
          </cell>
        </row>
        <row r="4610">
          <cell r="B4610" t="str">
            <v>5CD1258JH7</v>
          </cell>
          <cell r="C4610">
            <v>20264493</v>
          </cell>
        </row>
        <row r="4611">
          <cell r="B4611" t="str">
            <v>5CD1258JF5</v>
          </cell>
          <cell r="C4611">
            <v>20262281</v>
          </cell>
        </row>
        <row r="4612">
          <cell r="B4612" t="str">
            <v>5CD1258JCT</v>
          </cell>
          <cell r="C4612">
            <v>20264492</v>
          </cell>
        </row>
        <row r="4613">
          <cell r="B4613" t="str">
            <v>5CD1258JF3</v>
          </cell>
          <cell r="C4613">
            <v>20257320</v>
          </cell>
        </row>
        <row r="4614">
          <cell r="B4614" t="str">
            <v>5CD1258JGP</v>
          </cell>
          <cell r="C4614">
            <v>20264457</v>
          </cell>
        </row>
        <row r="4615">
          <cell r="B4615" t="str">
            <v>5CD1258JF9</v>
          </cell>
          <cell r="C4615">
            <v>20263295</v>
          </cell>
        </row>
        <row r="4616">
          <cell r="B4616" t="str">
            <v>5CD1258JCZ</v>
          </cell>
          <cell r="C4616">
            <v>20254108</v>
          </cell>
        </row>
        <row r="4617">
          <cell r="B4617" t="str">
            <v>5CD1258JHS</v>
          </cell>
          <cell r="C4617">
            <v>20257078</v>
          </cell>
        </row>
        <row r="4618">
          <cell r="B4618" t="str">
            <v>5CD1258JD7</v>
          </cell>
          <cell r="C4618">
            <v>20255486</v>
          </cell>
        </row>
        <row r="4619">
          <cell r="B4619" t="str">
            <v>5CD1258JD0</v>
          </cell>
          <cell r="C4619">
            <v>20263396</v>
          </cell>
        </row>
        <row r="4620">
          <cell r="B4620" t="str">
            <v>5CD1258JFX</v>
          </cell>
          <cell r="C4620">
            <v>20264456</v>
          </cell>
        </row>
        <row r="4621">
          <cell r="B4621" t="str">
            <v>5CD1258JHL</v>
          </cell>
          <cell r="C4621">
            <v>20261048</v>
          </cell>
        </row>
        <row r="4622">
          <cell r="B4622" t="str">
            <v>5CD1258JGG</v>
          </cell>
          <cell r="C4622">
            <v>20235203</v>
          </cell>
        </row>
        <row r="4623">
          <cell r="B4623" t="str">
            <v>5CD1258JF4</v>
          </cell>
          <cell r="C4623">
            <v>20254457</v>
          </cell>
        </row>
        <row r="4624">
          <cell r="B4624" t="str">
            <v>5CD1258JH1</v>
          </cell>
          <cell r="C4624">
            <v>20531499</v>
          </cell>
        </row>
        <row r="4625">
          <cell r="B4625" t="str">
            <v>5CD1258JDW</v>
          </cell>
          <cell r="C4625">
            <v>20482692</v>
          </cell>
        </row>
        <row r="4626">
          <cell r="B4626" t="str">
            <v>5CD1258JFH</v>
          </cell>
          <cell r="C4626">
            <v>20233137</v>
          </cell>
        </row>
        <row r="4627">
          <cell r="B4627" t="str">
            <v>5CD1258JH3</v>
          </cell>
          <cell r="C4627">
            <v>20545151</v>
          </cell>
        </row>
        <row r="4628">
          <cell r="B4628" t="str">
            <v>5CD1258JFY</v>
          </cell>
          <cell r="C4628">
            <v>20231409</v>
          </cell>
        </row>
        <row r="4629">
          <cell r="B4629" t="str">
            <v>5CD1258JDC</v>
          </cell>
          <cell r="C4629">
            <v>20232066</v>
          </cell>
        </row>
        <row r="4630">
          <cell r="B4630" t="str">
            <v>5CD1258JGH</v>
          </cell>
          <cell r="C4630">
            <v>20232361</v>
          </cell>
        </row>
        <row r="4631">
          <cell r="B4631" t="str">
            <v>5CD1258JH5</v>
          </cell>
          <cell r="C4631">
            <v>20230082</v>
          </cell>
        </row>
        <row r="4632">
          <cell r="B4632" t="str">
            <v>5CD1258JD5</v>
          </cell>
          <cell r="C4632">
            <v>20230327</v>
          </cell>
        </row>
        <row r="4633">
          <cell r="B4633" t="str">
            <v>5CD1258JHD</v>
          </cell>
          <cell r="C4633">
            <v>20230612</v>
          </cell>
        </row>
        <row r="4634">
          <cell r="B4634" t="str">
            <v>5CD1258JDZ</v>
          </cell>
          <cell r="C4634">
            <v>20271527</v>
          </cell>
        </row>
        <row r="4635">
          <cell r="B4635" t="str">
            <v>5CD1258JD4</v>
          </cell>
          <cell r="C4635">
            <v>20228823</v>
          </cell>
        </row>
        <row r="4636">
          <cell r="B4636" t="str">
            <v>5CD1258JF2</v>
          </cell>
          <cell r="C4636">
            <v>20421142</v>
          </cell>
        </row>
        <row r="4637">
          <cell r="B4637" t="str">
            <v>5CD1258JFS</v>
          </cell>
          <cell r="C4637">
            <v>20269932</v>
          </cell>
        </row>
        <row r="4638">
          <cell r="B4638" t="str">
            <v>5CD1258JG4</v>
          </cell>
          <cell r="C4638">
            <v>20225629</v>
          </cell>
        </row>
        <row r="4639">
          <cell r="B4639" t="str">
            <v>5CD1258JCY</v>
          </cell>
          <cell r="C4639">
            <v>20226237</v>
          </cell>
        </row>
        <row r="4640">
          <cell r="B4640" t="str">
            <v>5CD1258JDF</v>
          </cell>
          <cell r="C4640">
            <v>20223395</v>
          </cell>
        </row>
        <row r="4641">
          <cell r="B4641" t="str">
            <v>5CD1258JDV</v>
          </cell>
          <cell r="C4641">
            <v>20223619</v>
          </cell>
        </row>
        <row r="4642">
          <cell r="B4642" t="str">
            <v>5CD1258JDL</v>
          </cell>
          <cell r="C4642">
            <v>20225083</v>
          </cell>
        </row>
        <row r="4643">
          <cell r="B4643" t="str">
            <v>5CD1258JFK</v>
          </cell>
          <cell r="C4643">
            <v>20168097</v>
          </cell>
        </row>
        <row r="4644">
          <cell r="B4644" t="str">
            <v>5CD1258JGM</v>
          </cell>
          <cell r="C4644">
            <v>20557062</v>
          </cell>
        </row>
        <row r="4645">
          <cell r="B4645" t="str">
            <v>5CD1258JG5</v>
          </cell>
          <cell r="C4645">
            <v>20185864</v>
          </cell>
        </row>
        <row r="4646">
          <cell r="B4646" t="str">
            <v>5CD1258JF1</v>
          </cell>
          <cell r="C4646">
            <v>20348515</v>
          </cell>
        </row>
        <row r="4647">
          <cell r="B4647" t="str">
            <v>5CD1258JHG</v>
          </cell>
          <cell r="C4647">
            <v>20242739</v>
          </cell>
        </row>
        <row r="4648">
          <cell r="B4648" t="str">
            <v>5CD1258JGV</v>
          </cell>
          <cell r="C4648">
            <v>20182043</v>
          </cell>
        </row>
        <row r="4649">
          <cell r="B4649" t="str">
            <v>5CD1258JDJ</v>
          </cell>
          <cell r="C4649">
            <v>20311300</v>
          </cell>
        </row>
        <row r="4650">
          <cell r="B4650" t="str">
            <v>5CD1258JFW</v>
          </cell>
          <cell r="C4650">
            <v>20375418</v>
          </cell>
        </row>
        <row r="4651">
          <cell r="B4651" t="str">
            <v>5CD1258JHP</v>
          </cell>
          <cell r="C4651">
            <v>20213417</v>
          </cell>
        </row>
        <row r="4652">
          <cell r="B4652" t="str">
            <v>5CD1258JGS</v>
          </cell>
          <cell r="C4652">
            <v>20523125</v>
          </cell>
        </row>
        <row r="4653">
          <cell r="B4653" t="str">
            <v>5CD1258JG2</v>
          </cell>
          <cell r="C4653">
            <v>20470908</v>
          </cell>
        </row>
        <row r="4654">
          <cell r="B4654" t="str">
            <v>5CD1258JFJ</v>
          </cell>
          <cell r="C4654">
            <v>20208289</v>
          </cell>
        </row>
        <row r="4655">
          <cell r="B4655" t="str">
            <v>5CD1258JHJ</v>
          </cell>
          <cell r="C4655">
            <v>20498621</v>
          </cell>
        </row>
        <row r="4656">
          <cell r="B4656" t="str">
            <v>5CD1258JCV</v>
          </cell>
          <cell r="C4656">
            <v>20447272</v>
          </cell>
        </row>
        <row r="4657">
          <cell r="B4657" t="str">
            <v>5CD1258JDT</v>
          </cell>
          <cell r="C4657">
            <v>20542904</v>
          </cell>
        </row>
        <row r="4658">
          <cell r="B4658" t="str">
            <v>5CD1258JFN</v>
          </cell>
          <cell r="C4658">
            <v>20515724</v>
          </cell>
        </row>
        <row r="4659">
          <cell r="B4659" t="str">
            <v>5CD1258JHN</v>
          </cell>
          <cell r="C4659">
            <v>20269861</v>
          </cell>
        </row>
        <row r="4660">
          <cell r="B4660" t="str">
            <v>5CD1258JGQ</v>
          </cell>
          <cell r="C4660">
            <v>20261903</v>
          </cell>
        </row>
        <row r="4661">
          <cell r="B4661" t="str">
            <v>5CD00120NM</v>
          </cell>
          <cell r="C4661">
            <v>20516335</v>
          </cell>
        </row>
        <row r="4662">
          <cell r="B4662" t="str">
            <v>5CD00120K3</v>
          </cell>
          <cell r="C4662">
            <v>20497750</v>
          </cell>
        </row>
        <row r="4663">
          <cell r="B4663" t="str">
            <v>5CD00120B9</v>
          </cell>
          <cell r="C4663">
            <v>3028655</v>
          </cell>
        </row>
        <row r="4664">
          <cell r="B4664" t="str">
            <v>5CD00120LK</v>
          </cell>
          <cell r="C4664">
            <v>3042616</v>
          </cell>
        </row>
        <row r="4665">
          <cell r="B4665" t="str">
            <v>5CD00120JR</v>
          </cell>
          <cell r="C4665">
            <v>3040959</v>
          </cell>
        </row>
        <row r="4666">
          <cell r="B4666" t="str">
            <v>5CD0012017</v>
          </cell>
          <cell r="C4666">
            <v>3035949</v>
          </cell>
        </row>
        <row r="4667">
          <cell r="B4667" t="str">
            <v>5CD00120K5</v>
          </cell>
          <cell r="C4667">
            <v>20283546</v>
          </cell>
        </row>
        <row r="4668">
          <cell r="B4668" t="str">
            <v>5CD00120DK</v>
          </cell>
          <cell r="C4668">
            <v>3027568</v>
          </cell>
        </row>
        <row r="4669">
          <cell r="B4669" t="str">
            <v>5CD00120HN</v>
          </cell>
          <cell r="C4669">
            <v>20002365</v>
          </cell>
        </row>
        <row r="4670">
          <cell r="B4670" t="str">
            <v>5CD00120KK</v>
          </cell>
          <cell r="C4670">
            <v>2935409</v>
          </cell>
        </row>
        <row r="4671">
          <cell r="B4671" t="str">
            <v>5CD00120HW</v>
          </cell>
          <cell r="C4671">
            <v>3037640</v>
          </cell>
        </row>
        <row r="4672">
          <cell r="B4672" t="str">
            <v>5CD00120CB</v>
          </cell>
          <cell r="C4672">
            <v>3039343</v>
          </cell>
        </row>
        <row r="4673">
          <cell r="B4673" t="str">
            <v>5CD00120J6</v>
          </cell>
          <cell r="C4673">
            <v>2995923</v>
          </cell>
        </row>
        <row r="4674">
          <cell r="B4674" t="str">
            <v>5CD00120KW</v>
          </cell>
          <cell r="C4674">
            <v>20001800</v>
          </cell>
        </row>
        <row r="4675">
          <cell r="B4675" t="str">
            <v>5CD00120M8</v>
          </cell>
          <cell r="C4675">
            <v>3025827</v>
          </cell>
        </row>
        <row r="4676">
          <cell r="B4676" t="str">
            <v>5CD00120LV</v>
          </cell>
          <cell r="C4676">
            <v>3059639</v>
          </cell>
        </row>
        <row r="4677">
          <cell r="B4677" t="str">
            <v>5CD00120JQ</v>
          </cell>
          <cell r="C4677">
            <v>2929889</v>
          </cell>
        </row>
        <row r="4678">
          <cell r="B4678" t="str">
            <v>5CD0011ZX5</v>
          </cell>
          <cell r="C4678">
            <v>20394006</v>
          </cell>
        </row>
        <row r="4679">
          <cell r="B4679" t="str">
            <v>5CD0011ZZF</v>
          </cell>
          <cell r="C4679">
            <v>2941087</v>
          </cell>
        </row>
        <row r="4680">
          <cell r="B4680" t="str">
            <v>5CD0011ZYP</v>
          </cell>
          <cell r="C4680">
            <v>2935769</v>
          </cell>
        </row>
        <row r="4681">
          <cell r="B4681" t="str">
            <v>5CD0011ZY7</v>
          </cell>
          <cell r="C4681">
            <v>2887124</v>
          </cell>
        </row>
        <row r="4682">
          <cell r="B4682" t="str">
            <v>5CD0012004</v>
          </cell>
          <cell r="C4682">
            <v>20004617</v>
          </cell>
        </row>
        <row r="4683">
          <cell r="B4683" t="str">
            <v>5CD0012003</v>
          </cell>
          <cell r="C4683">
            <v>2950464</v>
          </cell>
        </row>
        <row r="4684">
          <cell r="B4684" t="str">
            <v>5CD0011ZZX</v>
          </cell>
          <cell r="C4684">
            <v>2864736</v>
          </cell>
        </row>
        <row r="4685">
          <cell r="B4685" t="str">
            <v>5CD0011ZZD</v>
          </cell>
          <cell r="C4685">
            <v>2859766</v>
          </cell>
        </row>
        <row r="4686">
          <cell r="B4686" t="str">
            <v>5CD0011ZYL</v>
          </cell>
          <cell r="C4686">
            <v>2884553</v>
          </cell>
        </row>
        <row r="4687">
          <cell r="B4687" t="str">
            <v>5CD00120KC</v>
          </cell>
          <cell r="C4687">
            <v>2914007</v>
          </cell>
        </row>
        <row r="4688">
          <cell r="B4688" t="str">
            <v>5CD00120J7</v>
          </cell>
          <cell r="C4688">
            <v>2890225</v>
          </cell>
        </row>
        <row r="4689">
          <cell r="B4689" t="str">
            <v>5CD00120JG</v>
          </cell>
          <cell r="C4689">
            <v>2900140</v>
          </cell>
        </row>
        <row r="4690">
          <cell r="B4690" t="str">
            <v>5CD00120JT</v>
          </cell>
          <cell r="C4690">
            <v>2935589</v>
          </cell>
        </row>
        <row r="4691">
          <cell r="B4691" t="str">
            <v>5CD00120JY</v>
          </cell>
          <cell r="C4691">
            <v>2883974</v>
          </cell>
        </row>
        <row r="4692">
          <cell r="B4692" t="str">
            <v>5CD00120JP</v>
          </cell>
          <cell r="C4692">
            <v>2876924</v>
          </cell>
        </row>
        <row r="4693">
          <cell r="B4693" t="str">
            <v>5CD00120JS</v>
          </cell>
          <cell r="C4693">
            <v>2938969</v>
          </cell>
        </row>
        <row r="4694">
          <cell r="B4694" t="str">
            <v>5CD00120JZ</v>
          </cell>
          <cell r="C4694">
            <v>2939498</v>
          </cell>
        </row>
        <row r="4695">
          <cell r="B4695" t="str">
            <v>5CD00120JM</v>
          </cell>
          <cell r="C4695">
            <v>2914278</v>
          </cell>
        </row>
        <row r="4696">
          <cell r="B4696" t="str">
            <v>5CD00120KN</v>
          </cell>
          <cell r="C4696">
            <v>2864679</v>
          </cell>
        </row>
        <row r="4697">
          <cell r="B4697" t="str">
            <v>5CD00120L1</v>
          </cell>
          <cell r="C4697">
            <v>2930020</v>
          </cell>
        </row>
        <row r="4698">
          <cell r="B4698" t="str">
            <v>5CD00120JH</v>
          </cell>
          <cell r="C4698">
            <v>2956077</v>
          </cell>
        </row>
        <row r="4699">
          <cell r="B4699" t="str">
            <v>5CD00120JF</v>
          </cell>
          <cell r="C4699">
            <v>2924669</v>
          </cell>
        </row>
        <row r="4700">
          <cell r="B4700" t="str">
            <v>5CD00120J0</v>
          </cell>
          <cell r="C4700">
            <v>2916561</v>
          </cell>
        </row>
        <row r="4701">
          <cell r="B4701" t="str">
            <v>5CD00120KR</v>
          </cell>
          <cell r="C4701">
            <v>2912651</v>
          </cell>
        </row>
        <row r="4702">
          <cell r="B4702" t="str">
            <v>5CD00120J3</v>
          </cell>
          <cell r="C4702">
            <v>2888434</v>
          </cell>
        </row>
        <row r="4703">
          <cell r="B4703" t="str">
            <v>5CD0011ZY8</v>
          </cell>
          <cell r="C4703">
            <v>2921351</v>
          </cell>
        </row>
        <row r="4704">
          <cell r="B4704" t="str">
            <v>5CD0011ZZP</v>
          </cell>
          <cell r="C4704">
            <v>2887039</v>
          </cell>
        </row>
        <row r="4705">
          <cell r="B4705" t="str">
            <v>5CD0011ZZC</v>
          </cell>
          <cell r="C4705">
            <v>2893686</v>
          </cell>
        </row>
        <row r="4706">
          <cell r="B4706" t="str">
            <v>5CD0011ZX4</v>
          </cell>
          <cell r="C4706">
            <v>2883903</v>
          </cell>
        </row>
        <row r="4707">
          <cell r="B4707" t="str">
            <v>5CD0011ZXF</v>
          </cell>
          <cell r="C4707">
            <v>2862995</v>
          </cell>
        </row>
        <row r="4708">
          <cell r="B4708" t="str">
            <v>5CD0011ZXS</v>
          </cell>
          <cell r="C4708">
            <v>2908079</v>
          </cell>
        </row>
        <row r="4709">
          <cell r="B4709" t="str">
            <v>5CD0011ZYS</v>
          </cell>
          <cell r="C4709">
            <v>2870631</v>
          </cell>
        </row>
        <row r="4710">
          <cell r="B4710" t="str">
            <v>5CD0011ZYY</v>
          </cell>
          <cell r="C4710">
            <v>2859568</v>
          </cell>
        </row>
        <row r="4711">
          <cell r="B4711" t="str">
            <v>5CD0011ZY6</v>
          </cell>
          <cell r="C4711">
            <v>20437682</v>
          </cell>
        </row>
        <row r="4712">
          <cell r="B4712" t="str">
            <v>5CD0012006</v>
          </cell>
          <cell r="C4712">
            <v>2887360</v>
          </cell>
        </row>
        <row r="4713">
          <cell r="B4713" t="str">
            <v>5CD0011ZZB</v>
          </cell>
          <cell r="C4713">
            <v>2917166</v>
          </cell>
        </row>
        <row r="4714">
          <cell r="B4714" t="str">
            <v>5CD0012013</v>
          </cell>
          <cell r="C4714">
            <v>2875294</v>
          </cell>
        </row>
        <row r="4715">
          <cell r="B4715" t="str">
            <v>5CD0011ZZ2</v>
          </cell>
          <cell r="C4715">
            <v>20589866</v>
          </cell>
        </row>
        <row r="4716">
          <cell r="B4716" t="str">
            <v>5CD0011ZZ7</v>
          </cell>
          <cell r="C4716">
            <v>2901284</v>
          </cell>
        </row>
        <row r="4717">
          <cell r="B4717" t="str">
            <v>5CD0012002</v>
          </cell>
          <cell r="C4717">
            <v>2926514</v>
          </cell>
        </row>
        <row r="4718">
          <cell r="B4718" t="str">
            <v>5CD001201B</v>
          </cell>
          <cell r="C4718">
            <v>2899282</v>
          </cell>
        </row>
        <row r="4719">
          <cell r="B4719" t="str">
            <v>5CD0012000</v>
          </cell>
          <cell r="C4719">
            <v>2885517</v>
          </cell>
        </row>
        <row r="4720">
          <cell r="B4720" t="str">
            <v>5CD0012009</v>
          </cell>
          <cell r="C4720">
            <v>2874125</v>
          </cell>
        </row>
        <row r="4721">
          <cell r="B4721" t="str">
            <v>5CD001200K</v>
          </cell>
          <cell r="C4721">
            <v>2901966</v>
          </cell>
        </row>
        <row r="4722">
          <cell r="B4722" t="str">
            <v>5CD001200B</v>
          </cell>
          <cell r="C4722">
            <v>2861115</v>
          </cell>
        </row>
        <row r="4723">
          <cell r="B4723" t="str">
            <v>5CD001200F</v>
          </cell>
          <cell r="C4723">
            <v>2868675</v>
          </cell>
        </row>
        <row r="4724">
          <cell r="B4724" t="str">
            <v>5CD001200R</v>
          </cell>
          <cell r="C4724">
            <v>2922038</v>
          </cell>
        </row>
        <row r="4725">
          <cell r="B4725" t="str">
            <v>5CD001200M</v>
          </cell>
          <cell r="C4725">
            <v>2914444</v>
          </cell>
        </row>
        <row r="4726">
          <cell r="B4726" t="str">
            <v>5CD0012015</v>
          </cell>
          <cell r="C4726">
            <v>2888851</v>
          </cell>
        </row>
        <row r="4727">
          <cell r="B4727" t="str">
            <v>5CD001201R</v>
          </cell>
          <cell r="C4727">
            <v>2885248</v>
          </cell>
        </row>
        <row r="4728">
          <cell r="B4728" t="str">
            <v>5CD0012001</v>
          </cell>
          <cell r="C4728">
            <v>20307616</v>
          </cell>
        </row>
        <row r="4729">
          <cell r="B4729" t="str">
            <v>5CD001202Q</v>
          </cell>
          <cell r="C4729">
            <v>2872059</v>
          </cell>
        </row>
        <row r="4730">
          <cell r="B4730" t="str">
            <v>5CD0012018</v>
          </cell>
          <cell r="C4730">
            <v>2868334</v>
          </cell>
        </row>
        <row r="4731">
          <cell r="B4731" t="str">
            <v>5CD001202H</v>
          </cell>
          <cell r="C4731">
            <v>2912652</v>
          </cell>
        </row>
        <row r="4732">
          <cell r="B4732" t="str">
            <v>5CD0012035</v>
          </cell>
          <cell r="C4732">
            <v>2882401</v>
          </cell>
        </row>
        <row r="4733">
          <cell r="B4733" t="str">
            <v>5CD0011ZXB</v>
          </cell>
          <cell r="C4733">
            <v>2866471</v>
          </cell>
        </row>
        <row r="4734">
          <cell r="B4734" t="str">
            <v>5CD0011ZWX</v>
          </cell>
          <cell r="C4734">
            <v>2927058</v>
          </cell>
        </row>
        <row r="4735">
          <cell r="B4735" t="str">
            <v>5CD0011ZZ5</v>
          </cell>
          <cell r="C4735">
            <v>2920705</v>
          </cell>
        </row>
        <row r="4736">
          <cell r="B4736" t="str">
            <v>5CD001201X</v>
          </cell>
          <cell r="C4736">
            <v>2882973</v>
          </cell>
        </row>
        <row r="4737">
          <cell r="B4737" t="str">
            <v>5CD001201K</v>
          </cell>
          <cell r="C4737">
            <v>2911699</v>
          </cell>
        </row>
        <row r="4738">
          <cell r="B4738" t="str">
            <v>5CD001201J</v>
          </cell>
          <cell r="C4738">
            <v>20332746</v>
          </cell>
        </row>
        <row r="4739">
          <cell r="B4739" t="str">
            <v>5CD001203W</v>
          </cell>
          <cell r="C4739">
            <v>2920465</v>
          </cell>
        </row>
        <row r="4740">
          <cell r="B4740" t="str">
            <v>5CD0011ZZ6</v>
          </cell>
          <cell r="C4740">
            <v>2866811</v>
          </cell>
        </row>
        <row r="4741">
          <cell r="B4741" t="str">
            <v>5CD0011ZZ8</v>
          </cell>
          <cell r="C4741">
            <v>2924670</v>
          </cell>
        </row>
        <row r="4742">
          <cell r="B4742" t="str">
            <v>5CD0011ZX1</v>
          </cell>
          <cell r="C4742">
            <v>2888925</v>
          </cell>
        </row>
        <row r="4743">
          <cell r="B4743" t="str">
            <v>5CD001201L</v>
          </cell>
          <cell r="C4743">
            <v>2866470</v>
          </cell>
        </row>
        <row r="4744">
          <cell r="B4744" t="str">
            <v>5CD001202B</v>
          </cell>
          <cell r="C4744">
            <v>2878881</v>
          </cell>
        </row>
        <row r="4745">
          <cell r="B4745" t="str">
            <v>5CD001200Y</v>
          </cell>
          <cell r="C4745">
            <v>2951492</v>
          </cell>
        </row>
        <row r="4746">
          <cell r="B4746" t="str">
            <v>5CD001204X</v>
          </cell>
          <cell r="C4746">
            <v>2913472</v>
          </cell>
        </row>
        <row r="4747">
          <cell r="B4747" t="str">
            <v>5CD0012024</v>
          </cell>
          <cell r="C4747">
            <v>2917165</v>
          </cell>
        </row>
        <row r="4748">
          <cell r="B4748" t="str">
            <v>5CD001202P</v>
          </cell>
          <cell r="C4748">
            <v>2941469</v>
          </cell>
        </row>
        <row r="4749">
          <cell r="B4749" t="str">
            <v>5CD001202Y</v>
          </cell>
          <cell r="C4749">
            <v>2864678</v>
          </cell>
        </row>
        <row r="4750">
          <cell r="B4750" t="str">
            <v>5CD001203M</v>
          </cell>
          <cell r="C4750">
            <v>2912893</v>
          </cell>
        </row>
        <row r="4751">
          <cell r="B4751" t="str">
            <v>5CD001203J</v>
          </cell>
          <cell r="C4751">
            <v>2913242</v>
          </cell>
        </row>
        <row r="4752">
          <cell r="B4752" t="str">
            <v>5CD0012005</v>
          </cell>
          <cell r="C4752">
            <v>2887273</v>
          </cell>
        </row>
        <row r="4753">
          <cell r="B4753" t="str">
            <v>5CD001201W</v>
          </cell>
          <cell r="C4753">
            <v>2885660</v>
          </cell>
        </row>
        <row r="4754">
          <cell r="B4754" t="str">
            <v>5CD001201P</v>
          </cell>
          <cell r="C4754">
            <v>2887454</v>
          </cell>
        </row>
        <row r="4755">
          <cell r="B4755" t="str">
            <v>5CD001201Z</v>
          </cell>
          <cell r="C4755">
            <v>20199469</v>
          </cell>
        </row>
        <row r="4756">
          <cell r="B4756" t="str">
            <v>5CD0011ZXK</v>
          </cell>
          <cell r="C4756">
            <v>20199517</v>
          </cell>
        </row>
        <row r="4757">
          <cell r="B4757" t="str">
            <v>5CD0012044</v>
          </cell>
          <cell r="C4757">
            <v>2874151</v>
          </cell>
        </row>
        <row r="4758">
          <cell r="B4758" t="str">
            <v>5CD0012041</v>
          </cell>
          <cell r="C4758">
            <v>2885682</v>
          </cell>
        </row>
        <row r="4759">
          <cell r="B4759" t="str">
            <v>5CD001203B</v>
          </cell>
          <cell r="C4759">
            <v>2919805</v>
          </cell>
        </row>
        <row r="4760">
          <cell r="B4760" t="str">
            <v>5CD0012042</v>
          </cell>
          <cell r="C4760">
            <v>2911469</v>
          </cell>
        </row>
        <row r="4761">
          <cell r="B4761" t="str">
            <v>5CD0012053</v>
          </cell>
          <cell r="C4761">
            <v>2863108</v>
          </cell>
        </row>
        <row r="4762">
          <cell r="B4762" t="str">
            <v>5CD0011ZYK</v>
          </cell>
          <cell r="C4762">
            <v>2859861</v>
          </cell>
        </row>
        <row r="4763">
          <cell r="B4763" t="str">
            <v>5CD0011ZYX</v>
          </cell>
          <cell r="C4763">
            <v>20497761</v>
          </cell>
        </row>
        <row r="4764">
          <cell r="B4764" t="str">
            <v>5CD001204C</v>
          </cell>
          <cell r="C4764">
            <v>2911822</v>
          </cell>
        </row>
        <row r="4765">
          <cell r="B4765" t="str">
            <v>5CD0011ZZ9</v>
          </cell>
          <cell r="C4765">
            <v>2912894</v>
          </cell>
        </row>
        <row r="4766">
          <cell r="B4766" t="str">
            <v>5CD001201T</v>
          </cell>
          <cell r="C4766">
            <v>2937563</v>
          </cell>
        </row>
        <row r="4767">
          <cell r="B4767" t="str">
            <v>5CD001202J</v>
          </cell>
          <cell r="C4767">
            <v>2911334</v>
          </cell>
        </row>
        <row r="4768">
          <cell r="B4768" t="str">
            <v>5CD001200D</v>
          </cell>
          <cell r="C4768">
            <v>2951922</v>
          </cell>
        </row>
        <row r="4769">
          <cell r="B4769" t="str">
            <v>5CD0012019</v>
          </cell>
          <cell r="C4769">
            <v>2945174</v>
          </cell>
        </row>
        <row r="4770">
          <cell r="B4770" t="str">
            <v>5CD001200L</v>
          </cell>
          <cell r="C4770">
            <v>2908331</v>
          </cell>
        </row>
        <row r="4771">
          <cell r="B4771" t="str">
            <v>5CD0012020</v>
          </cell>
          <cell r="C4771">
            <v>2925128</v>
          </cell>
        </row>
        <row r="4772">
          <cell r="B4772" t="str">
            <v>5CD0012026</v>
          </cell>
          <cell r="C4772">
            <v>2874011</v>
          </cell>
        </row>
        <row r="4773">
          <cell r="B4773" t="str">
            <v>5CD001201C</v>
          </cell>
          <cell r="C4773">
            <v>2902634</v>
          </cell>
        </row>
        <row r="4774">
          <cell r="B4774" t="str">
            <v>5CD0012032</v>
          </cell>
          <cell r="C4774">
            <v>2870077</v>
          </cell>
        </row>
        <row r="4775">
          <cell r="B4775" t="str">
            <v>5CD001202X</v>
          </cell>
          <cell r="C4775">
            <v>2868190</v>
          </cell>
        </row>
        <row r="4776">
          <cell r="B4776" t="str">
            <v>5CD001203D</v>
          </cell>
          <cell r="C4776">
            <v>3058619</v>
          </cell>
        </row>
        <row r="4777">
          <cell r="B4777" t="str">
            <v>5CD001203F</v>
          </cell>
          <cell r="C4777">
            <v>2881208</v>
          </cell>
        </row>
        <row r="4778">
          <cell r="B4778" t="str">
            <v>5CD0011ZYQ</v>
          </cell>
          <cell r="C4778">
            <v>2863109</v>
          </cell>
        </row>
        <row r="4779">
          <cell r="B4779" t="str">
            <v>5CD0011ZX2</v>
          </cell>
          <cell r="C4779">
            <v>2902675</v>
          </cell>
        </row>
        <row r="4780">
          <cell r="B4780" t="str">
            <v>5CD0012039</v>
          </cell>
          <cell r="C4780">
            <v>20023793</v>
          </cell>
        </row>
        <row r="4781">
          <cell r="B4781" t="str">
            <v>5CD00120FQ</v>
          </cell>
          <cell r="C4781">
            <v>2979944</v>
          </cell>
        </row>
        <row r="4782">
          <cell r="B4782" t="str">
            <v>5CD00120LY</v>
          </cell>
          <cell r="C4782">
            <v>3041436</v>
          </cell>
        </row>
        <row r="4783">
          <cell r="B4783" t="str">
            <v>5CD001200W</v>
          </cell>
          <cell r="C4783">
            <v>20164913</v>
          </cell>
        </row>
        <row r="4784">
          <cell r="B4784" t="str">
            <v>5CD00120K8</v>
          </cell>
          <cell r="C4784">
            <v>20515899</v>
          </cell>
        </row>
        <row r="4785">
          <cell r="B4785" t="str">
            <v>5CD00120JL</v>
          </cell>
          <cell r="C4785">
            <v>3039344</v>
          </cell>
        </row>
        <row r="4786">
          <cell r="B4786" t="str">
            <v>5CD00120B6</v>
          </cell>
          <cell r="C4786">
            <v>2967784</v>
          </cell>
        </row>
        <row r="4787">
          <cell r="B4787" t="str">
            <v>5CD00120M9</v>
          </cell>
          <cell r="C4787">
            <v>3007436</v>
          </cell>
        </row>
        <row r="4788">
          <cell r="B4788" t="str">
            <v>5CD00120MB</v>
          </cell>
          <cell r="C4788">
            <v>2965276</v>
          </cell>
        </row>
        <row r="4789">
          <cell r="B4789" t="str">
            <v>5CD0012094</v>
          </cell>
          <cell r="C4789">
            <v>20127019</v>
          </cell>
        </row>
        <row r="4790">
          <cell r="B4790" t="str">
            <v>5CD00120LS</v>
          </cell>
          <cell r="C4790">
            <v>3020248</v>
          </cell>
        </row>
        <row r="4791">
          <cell r="B4791" t="str">
            <v>5CD001209H</v>
          </cell>
          <cell r="C4791">
            <v>3045673</v>
          </cell>
        </row>
        <row r="4792">
          <cell r="B4792" t="str">
            <v>5CD00120L8</v>
          </cell>
          <cell r="C4792">
            <v>2967799</v>
          </cell>
        </row>
        <row r="4793">
          <cell r="B4793" t="str">
            <v>5CD00120MZ</v>
          </cell>
          <cell r="C4793">
            <v>3017421</v>
          </cell>
        </row>
        <row r="4794">
          <cell r="B4794" t="str">
            <v>5CD00120N2</v>
          </cell>
          <cell r="C4794">
            <v>20367745</v>
          </cell>
        </row>
        <row r="4795">
          <cell r="B4795" t="str">
            <v>5CD00120L7</v>
          </cell>
          <cell r="C4795">
            <v>2933081</v>
          </cell>
        </row>
        <row r="4796">
          <cell r="B4796" t="str">
            <v>5CD001208J</v>
          </cell>
          <cell r="C4796">
            <v>3042851</v>
          </cell>
        </row>
        <row r="4797">
          <cell r="B4797" t="str">
            <v>5CD001203R</v>
          </cell>
          <cell r="C4797">
            <v>3052842</v>
          </cell>
        </row>
        <row r="4798">
          <cell r="B4798" t="str">
            <v>5CD00120H9</v>
          </cell>
          <cell r="C4798">
            <v>3044044</v>
          </cell>
        </row>
        <row r="4799">
          <cell r="B4799" t="str">
            <v>5CD00120GW</v>
          </cell>
          <cell r="C4799">
            <v>2995553</v>
          </cell>
        </row>
        <row r="4800">
          <cell r="B4800" t="str">
            <v>5CD00120LN</v>
          </cell>
          <cell r="C4800">
            <v>20199442</v>
          </cell>
        </row>
        <row r="4801">
          <cell r="B4801" t="str">
            <v>5CD00120N3</v>
          </cell>
          <cell r="C4801">
            <v>3051581</v>
          </cell>
        </row>
        <row r="4802">
          <cell r="B4802" t="str">
            <v>5CD00120FW</v>
          </cell>
          <cell r="C4802">
            <v>3014631</v>
          </cell>
        </row>
        <row r="4803">
          <cell r="B4803" t="str">
            <v>5CD00120G6</v>
          </cell>
          <cell r="C4803">
            <v>3006751</v>
          </cell>
        </row>
        <row r="4804">
          <cell r="B4804" t="str">
            <v>5CD00120FV</v>
          </cell>
          <cell r="C4804">
            <v>3044411</v>
          </cell>
        </row>
        <row r="4805">
          <cell r="B4805" t="str">
            <v>5CD00120L0</v>
          </cell>
          <cell r="C4805">
            <v>3040960</v>
          </cell>
        </row>
        <row r="4806">
          <cell r="B4806" t="str">
            <v>5CD00120KT</v>
          </cell>
          <cell r="C4806">
            <v>2967824</v>
          </cell>
        </row>
        <row r="4807">
          <cell r="B4807" t="str">
            <v>5CD00120HL</v>
          </cell>
          <cell r="C4807">
            <v>3026711</v>
          </cell>
        </row>
        <row r="4808">
          <cell r="B4808" t="str">
            <v>5CD00120L9</v>
          </cell>
          <cell r="C4808">
            <v>20001799</v>
          </cell>
        </row>
        <row r="4809">
          <cell r="B4809" t="str">
            <v>5CD00120M1</v>
          </cell>
          <cell r="C4809">
            <v>2958510</v>
          </cell>
        </row>
        <row r="4810">
          <cell r="B4810" t="str">
            <v>5CD00120NH</v>
          </cell>
          <cell r="C4810">
            <v>2941503</v>
          </cell>
        </row>
        <row r="4811">
          <cell r="B4811" t="str">
            <v>5CD00120KH</v>
          </cell>
          <cell r="C4811">
            <v>20418950</v>
          </cell>
        </row>
        <row r="4812">
          <cell r="B4812" t="str">
            <v>5CD00120KL</v>
          </cell>
          <cell r="C4812">
            <v>3006773</v>
          </cell>
        </row>
        <row r="4813">
          <cell r="B4813" t="str">
            <v>5CD00120HK</v>
          </cell>
          <cell r="C4813">
            <v>3049593</v>
          </cell>
        </row>
        <row r="4814">
          <cell r="B4814" t="str">
            <v>5CD00120LJ</v>
          </cell>
          <cell r="C4814">
            <v>3047934</v>
          </cell>
        </row>
        <row r="4815">
          <cell r="B4815" t="str">
            <v>5CD00120M6</v>
          </cell>
          <cell r="C4815">
            <v>3020065</v>
          </cell>
        </row>
        <row r="4816">
          <cell r="B4816" t="str">
            <v>5CD00120HR</v>
          </cell>
          <cell r="C4816">
            <v>3006816</v>
          </cell>
        </row>
        <row r="4817">
          <cell r="B4817" t="str">
            <v>5CD00120LC</v>
          </cell>
          <cell r="C4817">
            <v>3051770</v>
          </cell>
        </row>
        <row r="4818">
          <cell r="B4818" t="str">
            <v>5CD00120HV</v>
          </cell>
          <cell r="C4818">
            <v>2995588</v>
          </cell>
        </row>
        <row r="4819">
          <cell r="B4819" t="str">
            <v>5CD00120JB</v>
          </cell>
          <cell r="C4819">
            <v>2994410</v>
          </cell>
        </row>
        <row r="4820">
          <cell r="B4820" t="str">
            <v>5CD00120KZ</v>
          </cell>
          <cell r="C4820">
            <v>2997582</v>
          </cell>
        </row>
        <row r="4821">
          <cell r="B4821" t="str">
            <v>5CD00120LM</v>
          </cell>
          <cell r="C4821">
            <v>20475252</v>
          </cell>
        </row>
        <row r="4822">
          <cell r="B4822" t="str">
            <v>5CD00120KS</v>
          </cell>
          <cell r="C4822">
            <v>20264885</v>
          </cell>
        </row>
        <row r="4823">
          <cell r="B4823" t="str">
            <v>5CD00120K2</v>
          </cell>
          <cell r="C4823">
            <v>2950145</v>
          </cell>
        </row>
        <row r="4824">
          <cell r="B4824" t="str">
            <v>5CD00120FF</v>
          </cell>
          <cell r="C4824">
            <v>20045690</v>
          </cell>
        </row>
        <row r="4825">
          <cell r="B4825" t="str">
            <v>5CD00120JN</v>
          </cell>
          <cell r="C4825">
            <v>3020378</v>
          </cell>
        </row>
        <row r="4826">
          <cell r="B4826" t="str">
            <v>5CD00120J5</v>
          </cell>
          <cell r="C4826">
            <v>3012549</v>
          </cell>
        </row>
        <row r="4827">
          <cell r="B4827" t="str">
            <v>5CD00120MJ</v>
          </cell>
          <cell r="C4827">
            <v>3037346</v>
          </cell>
        </row>
        <row r="4828">
          <cell r="B4828" t="str">
            <v>5CD00120NP</v>
          </cell>
          <cell r="C4828">
            <v>2959210</v>
          </cell>
        </row>
        <row r="4829">
          <cell r="B4829" t="str">
            <v>5CD00120PD</v>
          </cell>
          <cell r="C4829">
            <v>3029007</v>
          </cell>
        </row>
        <row r="4830">
          <cell r="B4830" t="str">
            <v>5CD00120CW</v>
          </cell>
          <cell r="C4830">
            <v>3036183</v>
          </cell>
        </row>
        <row r="4831">
          <cell r="B4831" t="str">
            <v>5CD00120NS</v>
          </cell>
          <cell r="C4831">
            <v>3025983</v>
          </cell>
        </row>
        <row r="4832">
          <cell r="B4832" t="str">
            <v>5CD00120Q4</v>
          </cell>
          <cell r="C4832">
            <v>3025935</v>
          </cell>
        </row>
        <row r="4833">
          <cell r="B4833" t="str">
            <v>5CD00120N4</v>
          </cell>
          <cell r="C4833">
            <v>3002650</v>
          </cell>
        </row>
        <row r="4834">
          <cell r="B4834" t="str">
            <v>5CD00120LW</v>
          </cell>
          <cell r="C4834">
            <v>3038012</v>
          </cell>
        </row>
        <row r="4835">
          <cell r="B4835" t="str">
            <v>5CD00120P5</v>
          </cell>
          <cell r="C4835">
            <v>2941343</v>
          </cell>
        </row>
        <row r="4836">
          <cell r="B4836" t="str">
            <v>5CD00120L3</v>
          </cell>
          <cell r="C4836">
            <v>20009275</v>
          </cell>
        </row>
        <row r="4837">
          <cell r="B4837" t="str">
            <v>5CD00120NQ</v>
          </cell>
          <cell r="C4837">
            <v>2974772</v>
          </cell>
        </row>
        <row r="4838">
          <cell r="B4838" t="str">
            <v>5CD00120P3</v>
          </cell>
          <cell r="C4838">
            <v>3012188</v>
          </cell>
        </row>
        <row r="4839">
          <cell r="B4839" t="str">
            <v>5CD00120NR</v>
          </cell>
          <cell r="C4839">
            <v>3060735</v>
          </cell>
        </row>
        <row r="4840">
          <cell r="B4840" t="str">
            <v>5CD00120PW</v>
          </cell>
          <cell r="C4840">
            <v>20510359</v>
          </cell>
        </row>
        <row r="4841">
          <cell r="B4841" t="str">
            <v>5CD00120PV</v>
          </cell>
          <cell r="C4841">
            <v>3011512</v>
          </cell>
        </row>
        <row r="4842">
          <cell r="B4842" t="str">
            <v>5CD00120GC</v>
          </cell>
          <cell r="C4842">
            <v>2969229</v>
          </cell>
        </row>
        <row r="4843">
          <cell r="B4843" t="str">
            <v>5CD00120LR</v>
          </cell>
          <cell r="C4843">
            <v>3042982</v>
          </cell>
        </row>
        <row r="4844">
          <cell r="B4844" t="str">
            <v>5CD00120DR</v>
          </cell>
          <cell r="C4844">
            <v>20000460</v>
          </cell>
        </row>
        <row r="4845">
          <cell r="B4845" t="str">
            <v>5CD00120CZ</v>
          </cell>
          <cell r="C4845">
            <v>3040908</v>
          </cell>
        </row>
        <row r="4846">
          <cell r="B4846" t="str">
            <v>5CD00120KQ</v>
          </cell>
          <cell r="C4846">
            <v>3025769</v>
          </cell>
        </row>
        <row r="4847">
          <cell r="B4847" t="str">
            <v>5CD00120NC</v>
          </cell>
          <cell r="C4847">
            <v>3009727</v>
          </cell>
        </row>
        <row r="4848">
          <cell r="B4848" t="str">
            <v>5CD00120GH</v>
          </cell>
          <cell r="C4848">
            <v>3023665</v>
          </cell>
        </row>
        <row r="4849">
          <cell r="B4849" t="str">
            <v>5CD00120HT</v>
          </cell>
          <cell r="C4849">
            <v>2941361</v>
          </cell>
        </row>
        <row r="4850">
          <cell r="B4850" t="str">
            <v>5CD00120J2</v>
          </cell>
          <cell r="C4850">
            <v>3044499</v>
          </cell>
        </row>
        <row r="4851">
          <cell r="B4851" t="str">
            <v>5CD00120MC</v>
          </cell>
          <cell r="C4851">
            <v>3012159</v>
          </cell>
        </row>
        <row r="4852">
          <cell r="B4852" t="str">
            <v>5CD00120GB</v>
          </cell>
          <cell r="C4852">
            <v>3038976</v>
          </cell>
        </row>
        <row r="4853">
          <cell r="B4853" t="str">
            <v>5CD00120JC</v>
          </cell>
          <cell r="C4853">
            <v>3021764</v>
          </cell>
        </row>
        <row r="4854">
          <cell r="B4854" t="str">
            <v>5CD00120NJ</v>
          </cell>
          <cell r="C4854">
            <v>2953366</v>
          </cell>
        </row>
        <row r="4855">
          <cell r="B4855" t="str">
            <v>5CD0011ZYR</v>
          </cell>
          <cell r="C4855">
            <v>2967862</v>
          </cell>
        </row>
        <row r="4856">
          <cell r="B4856" t="str">
            <v>5CD00120D4</v>
          </cell>
          <cell r="C4856">
            <v>20004713</v>
          </cell>
        </row>
        <row r="4857">
          <cell r="B4857" t="str">
            <v>5CD00120NB</v>
          </cell>
          <cell r="C4857">
            <v>20477329</v>
          </cell>
        </row>
        <row r="4858">
          <cell r="B4858" t="str">
            <v>5CD00120HJ</v>
          </cell>
          <cell r="C4858">
            <v>3011132</v>
          </cell>
        </row>
        <row r="4859">
          <cell r="B4859" t="str">
            <v>5CD00120NL</v>
          </cell>
          <cell r="C4859">
            <v>3023890</v>
          </cell>
        </row>
        <row r="4860">
          <cell r="B4860" t="str">
            <v>5CD00120JX</v>
          </cell>
          <cell r="C4860">
            <v>20483799</v>
          </cell>
        </row>
        <row r="4861">
          <cell r="B4861" t="str">
            <v>5CD00120LG</v>
          </cell>
          <cell r="C4861">
            <v>20404820</v>
          </cell>
        </row>
        <row r="4862">
          <cell r="B4862" t="str">
            <v>5CD00120PB</v>
          </cell>
          <cell r="C4862">
            <v>2934909</v>
          </cell>
        </row>
        <row r="4863">
          <cell r="B4863" t="str">
            <v>5CD00120MP</v>
          </cell>
          <cell r="C4863">
            <v>3038975</v>
          </cell>
        </row>
        <row r="4864">
          <cell r="B4864" t="str">
            <v>5CD00120LP</v>
          </cell>
          <cell r="C4864">
            <v>3045690</v>
          </cell>
        </row>
        <row r="4865">
          <cell r="B4865" t="str">
            <v>5CD00120MW</v>
          </cell>
          <cell r="C4865">
            <v>3025002</v>
          </cell>
        </row>
        <row r="4866">
          <cell r="B4866" t="str">
            <v>5CD00120P2</v>
          </cell>
          <cell r="C4866">
            <v>20616830</v>
          </cell>
        </row>
        <row r="4867">
          <cell r="B4867" t="str">
            <v>5CD00120FR</v>
          </cell>
          <cell r="C4867">
            <v>3006797</v>
          </cell>
        </row>
        <row r="4868">
          <cell r="B4868" t="str">
            <v>5CD0011ZX3</v>
          </cell>
          <cell r="C4868">
            <v>20103054</v>
          </cell>
        </row>
        <row r="4869">
          <cell r="B4869" t="str">
            <v>5CD001202W</v>
          </cell>
          <cell r="C4869">
            <v>20094754</v>
          </cell>
        </row>
        <row r="4870">
          <cell r="B4870" t="str">
            <v>5CD00120CL</v>
          </cell>
          <cell r="C4870">
            <v>2887799</v>
          </cell>
        </row>
        <row r="4871">
          <cell r="B4871" t="str">
            <v>5CD00120SC</v>
          </cell>
          <cell r="C4871">
            <v>2893573</v>
          </cell>
        </row>
        <row r="4872">
          <cell r="B4872" t="str">
            <v>5CD0012065</v>
          </cell>
          <cell r="C4872">
            <v>2957749</v>
          </cell>
        </row>
        <row r="4873">
          <cell r="B4873" t="str">
            <v>5CD001200Z</v>
          </cell>
          <cell r="C4873">
            <v>2849003</v>
          </cell>
        </row>
        <row r="4874">
          <cell r="B4874" t="str">
            <v>5CD0012061</v>
          </cell>
          <cell r="C4874">
            <v>2880755</v>
          </cell>
        </row>
        <row r="4875">
          <cell r="B4875" t="str">
            <v>5CD0012098</v>
          </cell>
          <cell r="C4875">
            <v>3029842</v>
          </cell>
        </row>
        <row r="4876">
          <cell r="B4876" t="str">
            <v>5CD00120YM</v>
          </cell>
          <cell r="C4876">
            <v>2893901</v>
          </cell>
        </row>
        <row r="4877">
          <cell r="B4877" t="str">
            <v>5CD00120H5</v>
          </cell>
          <cell r="C4877">
            <v>20087075</v>
          </cell>
        </row>
        <row r="4878">
          <cell r="B4878" t="str">
            <v>5CD00120Q5</v>
          </cell>
          <cell r="C4878">
            <v>20283728</v>
          </cell>
        </row>
        <row r="4879">
          <cell r="B4879" t="str">
            <v>5CD001201D</v>
          </cell>
          <cell r="C4879">
            <v>3044839</v>
          </cell>
        </row>
        <row r="4880">
          <cell r="B4880" t="str">
            <v>5CD00120W4</v>
          </cell>
          <cell r="C4880">
            <v>20058036</v>
          </cell>
        </row>
        <row r="4881">
          <cell r="B4881" t="str">
            <v>5CD00120C0</v>
          </cell>
          <cell r="C4881">
            <v>2909480</v>
          </cell>
        </row>
        <row r="4882">
          <cell r="B4882" t="str">
            <v>5CD0011ZZG</v>
          </cell>
          <cell r="C4882">
            <v>20282165</v>
          </cell>
        </row>
        <row r="4883">
          <cell r="B4883" t="str">
            <v>5CD00120WJ</v>
          </cell>
          <cell r="C4883">
            <v>2850479</v>
          </cell>
        </row>
        <row r="4884">
          <cell r="B4884" t="str">
            <v>5CD001201Y</v>
          </cell>
          <cell r="C4884">
            <v>20164911</v>
          </cell>
        </row>
        <row r="4885">
          <cell r="B4885" t="str">
            <v>5CD001208W</v>
          </cell>
          <cell r="C4885">
            <v>2902922</v>
          </cell>
        </row>
        <row r="4886">
          <cell r="B4886" t="str">
            <v>5CD001205V</v>
          </cell>
          <cell r="C4886">
            <v>3057513</v>
          </cell>
        </row>
        <row r="4887">
          <cell r="B4887" t="str">
            <v>5CD0012055</v>
          </cell>
          <cell r="C4887">
            <v>2939475</v>
          </cell>
        </row>
        <row r="4888">
          <cell r="B4888" t="str">
            <v>5CD001201H</v>
          </cell>
          <cell r="C4888">
            <v>3058766</v>
          </cell>
        </row>
        <row r="4889">
          <cell r="B4889" t="str">
            <v>5CD0011ZWW</v>
          </cell>
          <cell r="C4889">
            <v>20025153</v>
          </cell>
        </row>
        <row r="4890">
          <cell r="B4890" t="str">
            <v>5CD00120GZ</v>
          </cell>
          <cell r="C4890">
            <v>2914985</v>
          </cell>
        </row>
        <row r="4891">
          <cell r="B4891" t="str">
            <v>5CD00120HD</v>
          </cell>
          <cell r="C4891">
            <v>3055343</v>
          </cell>
        </row>
        <row r="4892">
          <cell r="B4892" t="str">
            <v>5CD00120V7</v>
          </cell>
          <cell r="C4892">
            <v>20072619</v>
          </cell>
        </row>
        <row r="4893">
          <cell r="B4893" t="str">
            <v>5CD0011ZXJ</v>
          </cell>
          <cell r="C4893">
            <v>20112315</v>
          </cell>
        </row>
        <row r="4894">
          <cell r="B4894" t="str">
            <v>5CD0011ZZR</v>
          </cell>
          <cell r="C4894">
            <v>2874010</v>
          </cell>
        </row>
        <row r="4895">
          <cell r="B4895" t="str">
            <v>5CD001202C</v>
          </cell>
          <cell r="C4895">
            <v>3051812</v>
          </cell>
        </row>
        <row r="4896">
          <cell r="B4896" t="str">
            <v>5CD001203S</v>
          </cell>
          <cell r="C4896">
            <v>20023642</v>
          </cell>
        </row>
        <row r="4897">
          <cell r="B4897" t="str">
            <v>5CD001204J</v>
          </cell>
          <cell r="C4897">
            <v>20094331</v>
          </cell>
        </row>
        <row r="4898">
          <cell r="B4898" t="str">
            <v>5CD001202K</v>
          </cell>
          <cell r="C4898">
            <v>20100466</v>
          </cell>
        </row>
        <row r="4899">
          <cell r="B4899" t="str">
            <v>5CD00120X5</v>
          </cell>
          <cell r="C4899">
            <v>20055408</v>
          </cell>
        </row>
        <row r="4900">
          <cell r="B4900" t="str">
            <v>5CD0012036</v>
          </cell>
          <cell r="C4900">
            <v>2965010</v>
          </cell>
        </row>
        <row r="4901">
          <cell r="B4901" t="str">
            <v>5CD001204R</v>
          </cell>
          <cell r="C4901">
            <v>2843732</v>
          </cell>
        </row>
        <row r="4902">
          <cell r="B4902" t="str">
            <v>5CD001206J</v>
          </cell>
          <cell r="C4902">
            <v>20109593</v>
          </cell>
        </row>
        <row r="4903">
          <cell r="B4903" t="str">
            <v>5CD00120G7</v>
          </cell>
          <cell r="C4903">
            <v>20329987</v>
          </cell>
        </row>
        <row r="4904">
          <cell r="B4904" t="str">
            <v>5CD001205L</v>
          </cell>
          <cell r="C4904">
            <v>2851911</v>
          </cell>
        </row>
        <row r="4905">
          <cell r="B4905" t="str">
            <v>5CD00120CG</v>
          </cell>
          <cell r="C4905">
            <v>20168700</v>
          </cell>
        </row>
        <row r="4906">
          <cell r="B4906" t="str">
            <v>5CD00120R0</v>
          </cell>
          <cell r="C4906">
            <v>20199624</v>
          </cell>
        </row>
        <row r="4907">
          <cell r="B4907" t="str">
            <v>5CD0011ZZH</v>
          </cell>
          <cell r="C4907">
            <v>20402676</v>
          </cell>
        </row>
        <row r="4908">
          <cell r="B4908" t="str">
            <v>5CD00120YL</v>
          </cell>
          <cell r="C4908">
            <v>20049184</v>
          </cell>
        </row>
        <row r="4909">
          <cell r="B4909" t="str">
            <v>5CD00120CM</v>
          </cell>
          <cell r="C4909">
            <v>20576273</v>
          </cell>
        </row>
        <row r="4910">
          <cell r="B4910" t="str">
            <v>5CD001205B</v>
          </cell>
          <cell r="C4910">
            <v>20182270</v>
          </cell>
        </row>
        <row r="4911">
          <cell r="B4911" t="str">
            <v>5CD0012023</v>
          </cell>
          <cell r="C4911">
            <v>3044840</v>
          </cell>
        </row>
        <row r="4912">
          <cell r="B4912" t="str">
            <v>5CD001201F</v>
          </cell>
          <cell r="C4912">
            <v>2856714</v>
          </cell>
        </row>
        <row r="4913">
          <cell r="B4913" t="str">
            <v>5CD00120M7</v>
          </cell>
          <cell r="C4913">
            <v>20423619</v>
          </cell>
        </row>
        <row r="4914">
          <cell r="B4914" t="str">
            <v>5CD00120GD</v>
          </cell>
          <cell r="C4914">
            <v>20013516</v>
          </cell>
        </row>
        <row r="4915">
          <cell r="B4915" t="str">
            <v>5CD001205Y</v>
          </cell>
          <cell r="C4915">
            <v>2896090</v>
          </cell>
        </row>
        <row r="4916">
          <cell r="B4916" t="str">
            <v>5CD0012021</v>
          </cell>
          <cell r="C4916">
            <v>3034309</v>
          </cell>
        </row>
        <row r="4917">
          <cell r="B4917" t="str">
            <v>5CD00120H3</v>
          </cell>
          <cell r="C4917">
            <v>20180128</v>
          </cell>
        </row>
        <row r="4918">
          <cell r="B4918" t="str">
            <v>5CD0012048</v>
          </cell>
          <cell r="C4918">
            <v>20025131</v>
          </cell>
        </row>
        <row r="4919">
          <cell r="B4919" t="str">
            <v>5CD0012014</v>
          </cell>
          <cell r="C4919">
            <v>20092558</v>
          </cell>
        </row>
        <row r="4920">
          <cell r="B4920" t="str">
            <v>5CD00120HS</v>
          </cell>
          <cell r="C4920">
            <v>20036195</v>
          </cell>
        </row>
        <row r="4921">
          <cell r="B4921" t="str">
            <v>5CD001205F</v>
          </cell>
          <cell r="C4921">
            <v>20004592</v>
          </cell>
        </row>
        <row r="4922">
          <cell r="B4922" t="str">
            <v>5CD001207K</v>
          </cell>
          <cell r="C4922">
            <v>2902341</v>
          </cell>
        </row>
        <row r="4923">
          <cell r="B4923" t="str">
            <v>5CD0011ZY2</v>
          </cell>
          <cell r="C4923">
            <v>20022469</v>
          </cell>
        </row>
        <row r="4924">
          <cell r="B4924" t="str">
            <v>5CD001204W</v>
          </cell>
          <cell r="C4924">
            <v>20206853</v>
          </cell>
        </row>
        <row r="4925">
          <cell r="B4925" t="str">
            <v>5CD0011ZZN</v>
          </cell>
          <cell r="C4925">
            <v>2875129</v>
          </cell>
        </row>
        <row r="4926">
          <cell r="B4926" t="str">
            <v>5CD00120N0</v>
          </cell>
          <cell r="C4926">
            <v>2860174</v>
          </cell>
        </row>
        <row r="4927">
          <cell r="B4927" t="str">
            <v>5CD00120K6</v>
          </cell>
          <cell r="C4927">
            <v>20048256</v>
          </cell>
        </row>
        <row r="4928">
          <cell r="B4928" t="str">
            <v>5CD001205Q</v>
          </cell>
          <cell r="C4928">
            <v>20065568</v>
          </cell>
        </row>
        <row r="4929">
          <cell r="B4929" t="str">
            <v>5CD0012063</v>
          </cell>
          <cell r="C4929">
            <v>20071375</v>
          </cell>
        </row>
        <row r="4930">
          <cell r="B4930" t="str">
            <v>5CD00120MR</v>
          </cell>
          <cell r="C4930">
            <v>20011345</v>
          </cell>
        </row>
        <row r="4931">
          <cell r="B4931" t="str">
            <v>5CD0011ZY5</v>
          </cell>
          <cell r="C4931">
            <v>20302817</v>
          </cell>
        </row>
        <row r="4932">
          <cell r="B4932" t="str">
            <v>5CD00120FH</v>
          </cell>
          <cell r="C4932">
            <v>3057519</v>
          </cell>
        </row>
        <row r="4933">
          <cell r="B4933" t="str">
            <v>5CD0011ZY9</v>
          </cell>
          <cell r="C4933">
            <v>2967285</v>
          </cell>
        </row>
        <row r="4934">
          <cell r="B4934" t="str">
            <v>5CD001206P</v>
          </cell>
          <cell r="C4934">
            <v>20087473</v>
          </cell>
        </row>
        <row r="4935">
          <cell r="B4935" t="str">
            <v>5CD001203X</v>
          </cell>
          <cell r="C4935">
            <v>20033933</v>
          </cell>
        </row>
        <row r="4936">
          <cell r="B4936" t="str">
            <v>5CD0012031</v>
          </cell>
          <cell r="C4936">
            <v>20110725</v>
          </cell>
        </row>
        <row r="4937">
          <cell r="B4937" t="str">
            <v>5CD00120CD</v>
          </cell>
          <cell r="C4937">
            <v>20047684</v>
          </cell>
        </row>
        <row r="4938">
          <cell r="B4938" t="str">
            <v>5CD00120FB</v>
          </cell>
          <cell r="C4938">
            <v>2914986</v>
          </cell>
        </row>
        <row r="4939">
          <cell r="B4939" t="str">
            <v>5CD00120MH</v>
          </cell>
          <cell r="C4939">
            <v>20019049</v>
          </cell>
        </row>
        <row r="4940">
          <cell r="B4940" t="str">
            <v>5CD001208S</v>
          </cell>
          <cell r="C4940">
            <v>20164905</v>
          </cell>
        </row>
        <row r="4941">
          <cell r="B4941" t="str">
            <v>5CD00120J1</v>
          </cell>
          <cell r="C4941">
            <v>3049052</v>
          </cell>
        </row>
        <row r="4942">
          <cell r="B4942" t="str">
            <v>5CD00120DT</v>
          </cell>
          <cell r="C4942">
            <v>2861394</v>
          </cell>
        </row>
        <row r="4943">
          <cell r="B4943" t="str">
            <v>5CD001200N</v>
          </cell>
          <cell r="C4943">
            <v>3054799</v>
          </cell>
        </row>
        <row r="4944">
          <cell r="B4944" t="str">
            <v>5CD001203G</v>
          </cell>
          <cell r="C4944">
            <v>20034514</v>
          </cell>
        </row>
        <row r="4945">
          <cell r="B4945" t="str">
            <v>5CD0012075</v>
          </cell>
          <cell r="C4945">
            <v>20048470</v>
          </cell>
        </row>
        <row r="4946">
          <cell r="B4946" t="str">
            <v>5CD00120DM</v>
          </cell>
          <cell r="C4946">
            <v>20037922</v>
          </cell>
        </row>
        <row r="4947">
          <cell r="B4947" t="str">
            <v>5CD001201G</v>
          </cell>
          <cell r="C4947">
            <v>20076027</v>
          </cell>
        </row>
        <row r="4948">
          <cell r="B4948" t="str">
            <v>5CD00120L4</v>
          </cell>
          <cell r="C4948">
            <v>20053222</v>
          </cell>
        </row>
        <row r="4949">
          <cell r="B4949" t="str">
            <v>5CD0012038</v>
          </cell>
          <cell r="C4949">
            <v>20045822</v>
          </cell>
        </row>
        <row r="4950">
          <cell r="B4950" t="str">
            <v>5CD00120HF</v>
          </cell>
          <cell r="C4950">
            <v>2887361</v>
          </cell>
        </row>
        <row r="4951">
          <cell r="B4951" t="str">
            <v>5CD00120J8</v>
          </cell>
          <cell r="C4951">
            <v>20102152</v>
          </cell>
        </row>
        <row r="4952">
          <cell r="B4952" t="str">
            <v>5CD001205R</v>
          </cell>
          <cell r="C4952">
            <v>2891969</v>
          </cell>
        </row>
        <row r="4953">
          <cell r="B4953" t="str">
            <v>5CD0012008</v>
          </cell>
          <cell r="C4953">
            <v>20109369</v>
          </cell>
        </row>
        <row r="4954">
          <cell r="B4954" t="str">
            <v>5CD001202V</v>
          </cell>
          <cell r="C4954">
            <v>20015399</v>
          </cell>
        </row>
        <row r="4955">
          <cell r="B4955" t="str">
            <v>5CD00120LQ</v>
          </cell>
          <cell r="C4955">
            <v>2851800</v>
          </cell>
        </row>
        <row r="4956">
          <cell r="B4956" t="str">
            <v>5CD0012046</v>
          </cell>
          <cell r="C4956">
            <v>2857213</v>
          </cell>
        </row>
        <row r="4957">
          <cell r="B4957" t="str">
            <v>5CD0011ZYD</v>
          </cell>
          <cell r="C4957">
            <v>3005527</v>
          </cell>
        </row>
        <row r="4958">
          <cell r="B4958" t="str">
            <v>5CD001205N</v>
          </cell>
          <cell r="C4958">
            <v>3061038</v>
          </cell>
        </row>
        <row r="4959">
          <cell r="B4959" t="str">
            <v>5CD0012056</v>
          </cell>
          <cell r="C4959">
            <v>20014585</v>
          </cell>
        </row>
        <row r="4960">
          <cell r="B4960" t="str">
            <v>5CD00120F6</v>
          </cell>
          <cell r="C4960">
            <v>20603934</v>
          </cell>
        </row>
        <row r="4961">
          <cell r="B4961" t="str">
            <v>5CD001206M</v>
          </cell>
          <cell r="C4961">
            <v>20057538</v>
          </cell>
        </row>
        <row r="4962">
          <cell r="B4962" t="str">
            <v>5CD0012062</v>
          </cell>
          <cell r="C4962">
            <v>20102101</v>
          </cell>
        </row>
        <row r="4963">
          <cell r="B4963" t="str">
            <v>5CD00120VW</v>
          </cell>
          <cell r="C4963">
            <v>20104703</v>
          </cell>
        </row>
        <row r="4964">
          <cell r="B4964" t="str">
            <v>5CD001201S</v>
          </cell>
          <cell r="C4964">
            <v>3051111</v>
          </cell>
        </row>
        <row r="4965">
          <cell r="B4965" t="str">
            <v>5CD001206T</v>
          </cell>
          <cell r="C4965">
            <v>2890846</v>
          </cell>
        </row>
        <row r="4966">
          <cell r="B4966" t="str">
            <v>5CD001200J</v>
          </cell>
          <cell r="C4966">
            <v>20106703</v>
          </cell>
        </row>
        <row r="4967">
          <cell r="B4967" t="str">
            <v>5CD00120KV</v>
          </cell>
          <cell r="C4967">
            <v>20137690</v>
          </cell>
        </row>
        <row r="4968">
          <cell r="B4968" t="str">
            <v>5CD00120DN</v>
          </cell>
          <cell r="C4968">
            <v>20012954</v>
          </cell>
        </row>
        <row r="4969">
          <cell r="B4969" t="str">
            <v>5CD001200T</v>
          </cell>
          <cell r="C4969">
            <v>2863270</v>
          </cell>
        </row>
        <row r="4970">
          <cell r="B4970" t="str">
            <v>5CD00120WB</v>
          </cell>
          <cell r="C4970">
            <v>20100085</v>
          </cell>
        </row>
        <row r="4971">
          <cell r="B4971" t="str">
            <v>5CD001205C</v>
          </cell>
          <cell r="C4971">
            <v>20105403</v>
          </cell>
        </row>
        <row r="4972">
          <cell r="B4972" t="str">
            <v>5CD001203T</v>
          </cell>
          <cell r="C4972">
            <v>20059881</v>
          </cell>
        </row>
        <row r="4973">
          <cell r="B4973" t="str">
            <v>5CD001206F</v>
          </cell>
          <cell r="C4973">
            <v>20016965</v>
          </cell>
        </row>
        <row r="4974">
          <cell r="B4974" t="str">
            <v>5CD001204N</v>
          </cell>
          <cell r="C4974">
            <v>2895270</v>
          </cell>
        </row>
        <row r="4975">
          <cell r="B4975" t="str">
            <v>5CD001205Z</v>
          </cell>
          <cell r="C4975">
            <v>20004405</v>
          </cell>
        </row>
        <row r="4976">
          <cell r="B4976" t="str">
            <v>5CD001203Z</v>
          </cell>
          <cell r="C4976">
            <v>2885806</v>
          </cell>
        </row>
        <row r="4977">
          <cell r="B4977" t="str">
            <v>5CD0011ZXT</v>
          </cell>
          <cell r="C4977">
            <v>2858342</v>
          </cell>
        </row>
        <row r="4978">
          <cell r="B4978" t="str">
            <v>5CD001202S</v>
          </cell>
          <cell r="C4978">
            <v>3057375</v>
          </cell>
        </row>
        <row r="4979">
          <cell r="B4979" t="str">
            <v>5CD001203Y</v>
          </cell>
          <cell r="C4979">
            <v>2872302</v>
          </cell>
        </row>
        <row r="4980">
          <cell r="B4980" t="str">
            <v>5CD001204T</v>
          </cell>
          <cell r="C4980">
            <v>2889806</v>
          </cell>
        </row>
        <row r="4981">
          <cell r="B4981" t="str">
            <v>5CD001209R</v>
          </cell>
          <cell r="C4981">
            <v>2880778</v>
          </cell>
        </row>
        <row r="4982">
          <cell r="B4982" t="str">
            <v>5CD001202D</v>
          </cell>
          <cell r="C4982">
            <v>20080161</v>
          </cell>
        </row>
        <row r="4983">
          <cell r="B4983" t="str">
            <v>5CD001202T</v>
          </cell>
          <cell r="C4983">
            <v>20129640</v>
          </cell>
        </row>
        <row r="4984">
          <cell r="B4984" t="str">
            <v>5CD001204S</v>
          </cell>
          <cell r="C4984">
            <v>2869913</v>
          </cell>
        </row>
        <row r="4985">
          <cell r="B4985" t="str">
            <v>5CD0012050</v>
          </cell>
          <cell r="C4985">
            <v>2869912</v>
          </cell>
        </row>
        <row r="4986">
          <cell r="B4986" t="str">
            <v>5CD001200C</v>
          </cell>
          <cell r="C4986">
            <v>2863439</v>
          </cell>
        </row>
        <row r="4987">
          <cell r="B4987" t="str">
            <v>5CD00120MF</v>
          </cell>
          <cell r="C4987">
            <v>3054414</v>
          </cell>
        </row>
        <row r="4988">
          <cell r="B4988" t="str">
            <v>5CD00120RL</v>
          </cell>
          <cell r="C4988">
            <v>20045390</v>
          </cell>
        </row>
        <row r="4989">
          <cell r="B4989" t="str">
            <v>5CD0012079</v>
          </cell>
          <cell r="C4989">
            <v>20403033</v>
          </cell>
        </row>
        <row r="4990">
          <cell r="B4990" t="str">
            <v>5CD001204H</v>
          </cell>
          <cell r="C4990">
            <v>2832334</v>
          </cell>
        </row>
        <row r="4991">
          <cell r="B4991" t="str">
            <v>5CD00120G2</v>
          </cell>
          <cell r="C4991">
            <v>2907842</v>
          </cell>
        </row>
        <row r="4992">
          <cell r="B4992" t="str">
            <v>5CD001204Z</v>
          </cell>
          <cell r="C4992">
            <v>20011476</v>
          </cell>
        </row>
        <row r="4993">
          <cell r="B4993" t="str">
            <v>5CD001205M</v>
          </cell>
          <cell r="C4993">
            <v>2855333</v>
          </cell>
        </row>
        <row r="4994">
          <cell r="B4994" t="str">
            <v>5CD001204M</v>
          </cell>
          <cell r="C4994">
            <v>3046211</v>
          </cell>
        </row>
        <row r="4995">
          <cell r="B4995" t="str">
            <v>5CD00120GX</v>
          </cell>
          <cell r="C4995">
            <v>2851827</v>
          </cell>
        </row>
        <row r="4996">
          <cell r="B4996" t="str">
            <v>5CD0012066</v>
          </cell>
          <cell r="C4996">
            <v>2948780</v>
          </cell>
        </row>
        <row r="4997">
          <cell r="B4997" t="str">
            <v>5CD0012097</v>
          </cell>
          <cell r="C4997">
            <v>20022904</v>
          </cell>
        </row>
        <row r="4998">
          <cell r="B4998" t="str">
            <v>5CD001206W</v>
          </cell>
          <cell r="C4998">
            <v>2882710</v>
          </cell>
        </row>
        <row r="4999">
          <cell r="B4999" t="str">
            <v>5CD00120HH</v>
          </cell>
          <cell r="C4999">
            <v>20098206</v>
          </cell>
        </row>
        <row r="5000">
          <cell r="B5000" t="str">
            <v>5CD00120B8</v>
          </cell>
          <cell r="C5000">
            <v>3056884</v>
          </cell>
        </row>
        <row r="5001">
          <cell r="B5001" t="str">
            <v>5CD0012083</v>
          </cell>
          <cell r="C5001">
            <v>20523023</v>
          </cell>
        </row>
        <row r="5002">
          <cell r="B5002" t="str">
            <v>5CD00120H7</v>
          </cell>
          <cell r="C5002">
            <v>20022903</v>
          </cell>
        </row>
        <row r="5003">
          <cell r="B5003" t="str">
            <v>5CD00120B0</v>
          </cell>
          <cell r="C5003">
            <v>20096484</v>
          </cell>
        </row>
        <row r="5004">
          <cell r="B5004" t="str">
            <v>5CD00120NG</v>
          </cell>
          <cell r="C5004">
            <v>20042999</v>
          </cell>
        </row>
        <row r="5005">
          <cell r="B5005" t="str">
            <v>5CD001209C</v>
          </cell>
          <cell r="C5005">
            <v>20111855</v>
          </cell>
        </row>
        <row r="5006">
          <cell r="B5006" t="str">
            <v>5CD001204F</v>
          </cell>
          <cell r="C5006">
            <v>2809988</v>
          </cell>
        </row>
        <row r="5007">
          <cell r="B5007" t="str">
            <v>5CD00120CK</v>
          </cell>
          <cell r="C5007">
            <v>20058010</v>
          </cell>
        </row>
        <row r="5008">
          <cell r="B5008" t="str">
            <v>5CD00120HY</v>
          </cell>
          <cell r="C5008">
            <v>2903988</v>
          </cell>
        </row>
        <row r="5009">
          <cell r="B5009" t="str">
            <v>5CD001209M</v>
          </cell>
          <cell r="C5009">
            <v>2875630</v>
          </cell>
        </row>
        <row r="5010">
          <cell r="B5010" t="str">
            <v>5CD001206B</v>
          </cell>
          <cell r="C5010">
            <v>2923928</v>
          </cell>
        </row>
        <row r="5011">
          <cell r="B5011" t="str">
            <v>5CD00120GP</v>
          </cell>
          <cell r="C5011">
            <v>8972700</v>
          </cell>
        </row>
        <row r="5012">
          <cell r="B5012" t="str">
            <v>5CD0012049</v>
          </cell>
          <cell r="C5012">
            <v>2930473</v>
          </cell>
        </row>
        <row r="5013">
          <cell r="B5013" t="str">
            <v>5CD00120KM</v>
          </cell>
          <cell r="C5013">
            <v>20097962</v>
          </cell>
        </row>
        <row r="5014">
          <cell r="B5014" t="str">
            <v>5CD00120BR</v>
          </cell>
          <cell r="C5014">
            <v>2909218</v>
          </cell>
        </row>
        <row r="5015">
          <cell r="B5015" t="str">
            <v>5CD00120F8</v>
          </cell>
          <cell r="C5015">
            <v>2870630</v>
          </cell>
        </row>
        <row r="5016">
          <cell r="B5016" t="str">
            <v>5CD001206N</v>
          </cell>
          <cell r="C5016">
            <v>20062039</v>
          </cell>
        </row>
        <row r="5017">
          <cell r="B5017" t="str">
            <v>5CD00120YS</v>
          </cell>
          <cell r="C5017">
            <v>2884423</v>
          </cell>
        </row>
        <row r="5018">
          <cell r="B5018" t="str">
            <v>5CD0012084</v>
          </cell>
          <cell r="C5018">
            <v>2918978</v>
          </cell>
        </row>
        <row r="5019">
          <cell r="B5019" t="str">
            <v>5CD00120BG</v>
          </cell>
          <cell r="C5019">
            <v>2914355</v>
          </cell>
        </row>
        <row r="5020">
          <cell r="B5020" t="str">
            <v>5CD0011ZZV</v>
          </cell>
          <cell r="C5020">
            <v>20036055</v>
          </cell>
        </row>
        <row r="5021">
          <cell r="B5021" t="str">
            <v>5CD0011ZYH</v>
          </cell>
          <cell r="C5021">
            <v>20092934</v>
          </cell>
        </row>
        <row r="5022">
          <cell r="B5022" t="str">
            <v>5CD00120HQ</v>
          </cell>
          <cell r="C5022">
            <v>2883847</v>
          </cell>
        </row>
        <row r="5023">
          <cell r="B5023" t="str">
            <v>5CD0011ZZY</v>
          </cell>
          <cell r="C5023">
            <v>2911333</v>
          </cell>
        </row>
        <row r="5024">
          <cell r="B5024" t="str">
            <v>5CD00120H0</v>
          </cell>
          <cell r="C5024">
            <v>20003972</v>
          </cell>
        </row>
        <row r="5025">
          <cell r="B5025" t="str">
            <v>5CD001205W</v>
          </cell>
          <cell r="C5025">
            <v>2873734</v>
          </cell>
        </row>
        <row r="5026">
          <cell r="B5026" t="str">
            <v>5CD00120S9</v>
          </cell>
          <cell r="C5026">
            <v>20017850</v>
          </cell>
        </row>
        <row r="5027">
          <cell r="B5027" t="str">
            <v>5CD00120D7</v>
          </cell>
          <cell r="C5027">
            <v>2866940</v>
          </cell>
        </row>
        <row r="5028">
          <cell r="B5028" t="str">
            <v>5CD00120GK</v>
          </cell>
          <cell r="C5028">
            <v>20108900</v>
          </cell>
        </row>
        <row r="5029">
          <cell r="B5029" t="str">
            <v>5CD00120NV</v>
          </cell>
          <cell r="C5029">
            <v>20094301</v>
          </cell>
        </row>
        <row r="5030">
          <cell r="B5030" t="str">
            <v>5CD001201N</v>
          </cell>
          <cell r="C5030">
            <v>2810764</v>
          </cell>
        </row>
        <row r="5031">
          <cell r="B5031" t="str">
            <v>5CD001205K</v>
          </cell>
          <cell r="C5031">
            <v>20082501</v>
          </cell>
        </row>
        <row r="5032">
          <cell r="B5032" t="str">
            <v>5CD0012058</v>
          </cell>
          <cell r="C5032">
            <v>20007590</v>
          </cell>
        </row>
        <row r="5033">
          <cell r="B5033" t="str">
            <v>5CD00120HM</v>
          </cell>
          <cell r="C5033">
            <v>20191578</v>
          </cell>
        </row>
        <row r="5034">
          <cell r="B5034" t="str">
            <v>5CD0012069</v>
          </cell>
          <cell r="C5034">
            <v>2973393</v>
          </cell>
        </row>
        <row r="5035">
          <cell r="B5035" t="str">
            <v>5CD001201M</v>
          </cell>
          <cell r="C5035">
            <v>20062754</v>
          </cell>
        </row>
        <row r="5036">
          <cell r="B5036" t="str">
            <v>5CD0011ZXL</v>
          </cell>
          <cell r="C5036">
            <v>20329987</v>
          </cell>
        </row>
        <row r="5037">
          <cell r="B5037" t="str">
            <v>5CD00120H1</v>
          </cell>
          <cell r="C5037">
            <v>2848645</v>
          </cell>
        </row>
        <row r="5038">
          <cell r="B5038" t="str">
            <v>5CD00120MT</v>
          </cell>
          <cell r="C5038">
            <v>20392525</v>
          </cell>
        </row>
        <row r="5039">
          <cell r="B5039" t="str">
            <v>5CD0012068</v>
          </cell>
          <cell r="C5039">
            <v>20085444</v>
          </cell>
        </row>
        <row r="5040">
          <cell r="B5040" t="str">
            <v>5CD00120FL</v>
          </cell>
          <cell r="C5040">
            <v>20027354</v>
          </cell>
        </row>
        <row r="5041">
          <cell r="B5041" t="str">
            <v>5CD0011ZYM</v>
          </cell>
          <cell r="C5041">
            <v>20036493</v>
          </cell>
        </row>
        <row r="5042">
          <cell r="B5042" t="str">
            <v>5CD001203P</v>
          </cell>
          <cell r="C5042">
            <v>1</v>
          </cell>
        </row>
        <row r="5043">
          <cell r="B5043" t="str">
            <v>5CD012D085</v>
          </cell>
          <cell r="C5043">
            <v>1</v>
          </cell>
        </row>
        <row r="5044">
          <cell r="B5044" t="str">
            <v>5CD012D0BZ</v>
          </cell>
          <cell r="C5044">
            <v>1</v>
          </cell>
        </row>
        <row r="5045">
          <cell r="B5045" t="str">
            <v>5CD1258JD3</v>
          </cell>
          <cell r="C5045">
            <v>1</v>
          </cell>
        </row>
        <row r="5046">
          <cell r="B5046" t="str">
            <v>5CD1258JDM</v>
          </cell>
          <cell r="C5046">
            <v>20427573</v>
          </cell>
        </row>
        <row r="5047">
          <cell r="B5047" t="str">
            <v>5CD2228M3H</v>
          </cell>
          <cell r="C5047">
            <v>1</v>
          </cell>
        </row>
        <row r="5048">
          <cell r="B5048" t="str">
            <v>5CD2228M3J</v>
          </cell>
          <cell r="C5048">
            <v>1</v>
          </cell>
        </row>
        <row r="5049">
          <cell r="B5049" t="str">
            <v>5CD2228M3P</v>
          </cell>
          <cell r="C5049">
            <v>1</v>
          </cell>
        </row>
        <row r="5050">
          <cell r="B5050" t="str">
            <v>5CD2228M3R</v>
          </cell>
          <cell r="C5050">
            <v>1</v>
          </cell>
        </row>
        <row r="5051">
          <cell r="B5051" t="str">
            <v>5CD2228M3S</v>
          </cell>
          <cell r="C5051">
            <v>20582385</v>
          </cell>
        </row>
        <row r="5052">
          <cell r="B5052" t="str">
            <v>5CD2228M3T</v>
          </cell>
          <cell r="C5052">
            <v>1</v>
          </cell>
        </row>
        <row r="5053">
          <cell r="B5053" t="str">
            <v>5CD2228M3V</v>
          </cell>
          <cell r="C5053">
            <v>1</v>
          </cell>
        </row>
        <row r="5054">
          <cell r="B5054" t="str">
            <v>5CD2228M3W</v>
          </cell>
          <cell r="C5054">
            <v>1</v>
          </cell>
        </row>
        <row r="5055">
          <cell r="B5055" t="str">
            <v>5CD2228M3X</v>
          </cell>
          <cell r="C5055">
            <v>1</v>
          </cell>
        </row>
        <row r="5056">
          <cell r="B5056" t="str">
            <v>5CD2228M3Y</v>
          </cell>
          <cell r="C5056">
            <v>1</v>
          </cell>
        </row>
        <row r="5057">
          <cell r="B5057" t="str">
            <v>5CD2228M3Z</v>
          </cell>
          <cell r="C5057">
            <v>20582385</v>
          </cell>
        </row>
        <row r="5058">
          <cell r="B5058" t="str">
            <v>5CD2228M40</v>
          </cell>
          <cell r="C5058">
            <v>1</v>
          </cell>
        </row>
        <row r="5059">
          <cell r="B5059" t="str">
            <v>5CD2228M41</v>
          </cell>
          <cell r="C5059">
            <v>1</v>
          </cell>
        </row>
        <row r="5060">
          <cell r="B5060" t="str">
            <v>5CD2228M42</v>
          </cell>
          <cell r="C5060">
            <v>1</v>
          </cell>
        </row>
        <row r="5061">
          <cell r="B5061" t="str">
            <v>5CD2228M43</v>
          </cell>
          <cell r="C5061">
            <v>1</v>
          </cell>
        </row>
        <row r="5062">
          <cell r="B5062" t="str">
            <v>5CD2228M44</v>
          </cell>
          <cell r="C5062">
            <v>1</v>
          </cell>
        </row>
        <row r="5063">
          <cell r="B5063" t="str">
            <v>5CD2228M45</v>
          </cell>
          <cell r="C5063">
            <v>20582393</v>
          </cell>
        </row>
        <row r="5064">
          <cell r="B5064" t="str">
            <v>5CD2228M46</v>
          </cell>
          <cell r="C5064">
            <v>1</v>
          </cell>
        </row>
        <row r="5065">
          <cell r="B5065" t="str">
            <v>5CD2228M48</v>
          </cell>
          <cell r="C5065">
            <v>1</v>
          </cell>
        </row>
        <row r="5066">
          <cell r="B5066" t="str">
            <v>5CD2228M49</v>
          </cell>
          <cell r="C5066">
            <v>1</v>
          </cell>
        </row>
        <row r="5067">
          <cell r="B5067" t="str">
            <v>5CD2228M4C</v>
          </cell>
          <cell r="C5067">
            <v>1</v>
          </cell>
        </row>
        <row r="5068">
          <cell r="B5068" t="str">
            <v>5CD2228M4D</v>
          </cell>
          <cell r="C5068">
            <v>1</v>
          </cell>
        </row>
        <row r="5069">
          <cell r="B5069" t="str">
            <v>5CD2228M4F</v>
          </cell>
          <cell r="C5069">
            <v>1</v>
          </cell>
        </row>
        <row r="5070">
          <cell r="B5070" t="str">
            <v>5CD2228M4H</v>
          </cell>
          <cell r="C5070">
            <v>1</v>
          </cell>
        </row>
        <row r="5071">
          <cell r="B5071" t="str">
            <v>5CD2228M4J</v>
          </cell>
          <cell r="C5071">
            <v>1</v>
          </cell>
        </row>
        <row r="5072">
          <cell r="B5072" t="str">
            <v>5CD2228M4L</v>
          </cell>
          <cell r="C5072">
            <v>1</v>
          </cell>
        </row>
        <row r="5073">
          <cell r="B5073" t="str">
            <v>5CD2228M4M</v>
          </cell>
          <cell r="C5073">
            <v>1</v>
          </cell>
        </row>
        <row r="5074">
          <cell r="B5074" t="str">
            <v>5CD2228M4P</v>
          </cell>
          <cell r="C5074">
            <v>1</v>
          </cell>
        </row>
        <row r="5075">
          <cell r="B5075" t="str">
            <v>5CD2228M4R</v>
          </cell>
          <cell r="C5075">
            <v>1</v>
          </cell>
        </row>
        <row r="5076">
          <cell r="B5076" t="str">
            <v>5CD2228M4V</v>
          </cell>
          <cell r="C5076">
            <v>1</v>
          </cell>
        </row>
        <row r="5077">
          <cell r="B5077" t="str">
            <v>5CD2228M4W</v>
          </cell>
          <cell r="C5077">
            <v>1</v>
          </cell>
        </row>
        <row r="5078">
          <cell r="B5078" t="str">
            <v>5CD2228M4X</v>
          </cell>
          <cell r="C5078">
            <v>1</v>
          </cell>
        </row>
        <row r="5079">
          <cell r="B5079" t="str">
            <v>5CD2228M4Y</v>
          </cell>
          <cell r="C5079">
            <v>1</v>
          </cell>
        </row>
        <row r="5080">
          <cell r="B5080" t="str">
            <v>5CD2228M4Z</v>
          </cell>
          <cell r="C5080">
            <v>1</v>
          </cell>
        </row>
        <row r="5081">
          <cell r="B5081" t="str">
            <v>5CD2228M51</v>
          </cell>
          <cell r="C5081">
            <v>1</v>
          </cell>
        </row>
        <row r="5082">
          <cell r="B5082" t="str">
            <v>5CD2228M53</v>
          </cell>
          <cell r="C5082">
            <v>1</v>
          </cell>
        </row>
        <row r="5083">
          <cell r="B5083" t="str">
            <v>5CD2228M54</v>
          </cell>
          <cell r="C5083">
            <v>1</v>
          </cell>
        </row>
        <row r="5084">
          <cell r="B5084" t="str">
            <v>5CD2228M55</v>
          </cell>
          <cell r="C5084">
            <v>1</v>
          </cell>
        </row>
        <row r="5085">
          <cell r="B5085" t="str">
            <v>5CD2228M56</v>
          </cell>
          <cell r="C5085">
            <v>1</v>
          </cell>
        </row>
        <row r="5086">
          <cell r="B5086" t="str">
            <v>5CD2228M57</v>
          </cell>
          <cell r="C5086">
            <v>1</v>
          </cell>
        </row>
        <row r="5087">
          <cell r="B5087" t="str">
            <v>5CD2228M58</v>
          </cell>
          <cell r="C5087">
            <v>1</v>
          </cell>
        </row>
        <row r="5088">
          <cell r="B5088" t="str">
            <v>5CD2228M59</v>
          </cell>
          <cell r="C5088">
            <v>1</v>
          </cell>
        </row>
        <row r="5089">
          <cell r="B5089" t="str">
            <v>5CD2228M5B</v>
          </cell>
          <cell r="C5089">
            <v>1</v>
          </cell>
        </row>
        <row r="5090">
          <cell r="B5090" t="str">
            <v>5CD2228M5C</v>
          </cell>
          <cell r="C5090">
            <v>1</v>
          </cell>
        </row>
        <row r="5091">
          <cell r="B5091" t="str">
            <v>5CD2228M5D</v>
          </cell>
          <cell r="C5091">
            <v>1</v>
          </cell>
        </row>
        <row r="5092">
          <cell r="B5092" t="str">
            <v>5CD2228M5G</v>
          </cell>
          <cell r="C5092">
            <v>1</v>
          </cell>
        </row>
        <row r="5093">
          <cell r="B5093" t="str">
            <v>5CD2228M5H</v>
          </cell>
          <cell r="C5093">
            <v>1</v>
          </cell>
        </row>
        <row r="5094">
          <cell r="B5094" t="str">
            <v>5CD2228M5J</v>
          </cell>
          <cell r="C5094">
            <v>1</v>
          </cell>
        </row>
        <row r="5095">
          <cell r="B5095" t="str">
            <v>5CD2228M5K</v>
          </cell>
          <cell r="C5095">
            <v>1</v>
          </cell>
        </row>
        <row r="5096">
          <cell r="B5096" t="str">
            <v>5CD2228M5M</v>
          </cell>
          <cell r="C5096">
            <v>1</v>
          </cell>
        </row>
        <row r="5097">
          <cell r="B5097" t="str">
            <v>5CD2228M5P</v>
          </cell>
          <cell r="C5097">
            <v>1</v>
          </cell>
        </row>
        <row r="5098">
          <cell r="B5098" t="str">
            <v>5CD2228M5Q</v>
          </cell>
          <cell r="C5098">
            <v>1</v>
          </cell>
        </row>
        <row r="5099">
          <cell r="B5099" t="str">
            <v>5CD2228M5R</v>
          </cell>
          <cell r="C5099">
            <v>1</v>
          </cell>
        </row>
        <row r="5100">
          <cell r="B5100" t="str">
            <v>5CD2228M5T</v>
          </cell>
          <cell r="C5100">
            <v>1</v>
          </cell>
        </row>
        <row r="5101">
          <cell r="B5101" t="str">
            <v>5CD2228M5W</v>
          </cell>
          <cell r="C5101">
            <v>1</v>
          </cell>
        </row>
        <row r="5102">
          <cell r="B5102" t="str">
            <v>5CD2228M5X</v>
          </cell>
          <cell r="C5102">
            <v>1</v>
          </cell>
        </row>
        <row r="5103">
          <cell r="B5103" t="str">
            <v>5CD2228M5Y</v>
          </cell>
          <cell r="C5103">
            <v>1</v>
          </cell>
        </row>
        <row r="5104">
          <cell r="B5104" t="str">
            <v>5CD2228M5Z</v>
          </cell>
          <cell r="C5104">
            <v>1</v>
          </cell>
        </row>
        <row r="5105">
          <cell r="B5105" t="str">
            <v>5CD2228M60</v>
          </cell>
          <cell r="C5105">
            <v>1</v>
          </cell>
        </row>
        <row r="5106">
          <cell r="B5106" t="str">
            <v>5CD2228M61</v>
          </cell>
          <cell r="C5106">
            <v>1</v>
          </cell>
        </row>
        <row r="5107">
          <cell r="B5107" t="str">
            <v>5CD2228M62</v>
          </cell>
          <cell r="C5107">
            <v>1</v>
          </cell>
        </row>
        <row r="5108">
          <cell r="B5108" t="str">
            <v>5CD2228M63</v>
          </cell>
          <cell r="C5108">
            <v>1</v>
          </cell>
        </row>
        <row r="5109">
          <cell r="B5109" t="str">
            <v>5CD2228M64</v>
          </cell>
          <cell r="C5109">
            <v>1</v>
          </cell>
        </row>
        <row r="5110">
          <cell r="B5110" t="str">
            <v>5CD2228M65</v>
          </cell>
          <cell r="C5110">
            <v>1</v>
          </cell>
        </row>
        <row r="5111">
          <cell r="B5111" t="str">
            <v>5CD2228M67</v>
          </cell>
          <cell r="C5111">
            <v>1</v>
          </cell>
        </row>
        <row r="5112">
          <cell r="B5112" t="str">
            <v>5CD2228M68</v>
          </cell>
          <cell r="C5112">
            <v>1</v>
          </cell>
        </row>
        <row r="5113">
          <cell r="B5113" t="str">
            <v>5CD2228M69</v>
          </cell>
          <cell r="C5113">
            <v>1</v>
          </cell>
        </row>
        <row r="5114">
          <cell r="B5114" t="str">
            <v>5CD2228M6B</v>
          </cell>
          <cell r="C5114">
            <v>1</v>
          </cell>
        </row>
        <row r="5115">
          <cell r="B5115" t="str">
            <v>5CD2228M6C</v>
          </cell>
          <cell r="C5115">
            <v>1</v>
          </cell>
        </row>
        <row r="5116">
          <cell r="B5116" t="str">
            <v>5CD2228M6D</v>
          </cell>
          <cell r="C5116">
            <v>1</v>
          </cell>
        </row>
        <row r="5117">
          <cell r="B5117" t="str">
            <v>5CD2228M6F</v>
          </cell>
          <cell r="C5117">
            <v>1</v>
          </cell>
        </row>
        <row r="5118">
          <cell r="B5118" t="str">
            <v>5CD2228M6G</v>
          </cell>
          <cell r="C5118">
            <v>1</v>
          </cell>
        </row>
        <row r="5119">
          <cell r="B5119" t="str">
            <v>5CD2228M6H</v>
          </cell>
          <cell r="C5119">
            <v>20582393</v>
          </cell>
        </row>
        <row r="5120">
          <cell r="B5120" t="str">
            <v>5CD2228M6J</v>
          </cell>
          <cell r="C5120">
            <v>1</v>
          </cell>
        </row>
        <row r="5121">
          <cell r="B5121" t="str">
            <v>5CD2228M6K</v>
          </cell>
          <cell r="C5121">
            <v>1</v>
          </cell>
        </row>
        <row r="5122">
          <cell r="B5122" t="str">
            <v>5CD2228M6L</v>
          </cell>
          <cell r="C5122">
            <v>1</v>
          </cell>
        </row>
        <row r="5123">
          <cell r="B5123" t="str">
            <v>5CD2228M6M</v>
          </cell>
          <cell r="C5123">
            <v>1</v>
          </cell>
        </row>
        <row r="5124">
          <cell r="B5124" t="str">
            <v>5CD2228M6N</v>
          </cell>
          <cell r="C5124">
            <v>1</v>
          </cell>
        </row>
        <row r="5125">
          <cell r="B5125" t="str">
            <v>5CD2228M6P</v>
          </cell>
          <cell r="C5125">
            <v>1</v>
          </cell>
        </row>
        <row r="5126">
          <cell r="B5126" t="str">
            <v>5CD2228M6Q</v>
          </cell>
          <cell r="C5126">
            <v>1</v>
          </cell>
        </row>
        <row r="5127">
          <cell r="B5127" t="str">
            <v>5CD2228M6R</v>
          </cell>
          <cell r="C5127">
            <v>1</v>
          </cell>
        </row>
        <row r="5128">
          <cell r="B5128" t="str">
            <v>5CD2228M6S</v>
          </cell>
          <cell r="C5128">
            <v>1</v>
          </cell>
        </row>
        <row r="5129">
          <cell r="B5129" t="str">
            <v>5CD2228M6T</v>
          </cell>
          <cell r="C5129">
            <v>1</v>
          </cell>
        </row>
        <row r="5130">
          <cell r="B5130" t="str">
            <v>5CD2228M6V</v>
          </cell>
          <cell r="C5130">
            <v>1</v>
          </cell>
        </row>
        <row r="5131">
          <cell r="B5131" t="str">
            <v>5CD2228M6W</v>
          </cell>
          <cell r="C5131">
            <v>1</v>
          </cell>
        </row>
        <row r="5132">
          <cell r="B5132" t="str">
            <v>5CD2228M6X</v>
          </cell>
          <cell r="C5132">
            <v>1</v>
          </cell>
        </row>
        <row r="5133">
          <cell r="B5133" t="str">
            <v>5CD2228M6Z</v>
          </cell>
          <cell r="C5133">
            <v>1</v>
          </cell>
        </row>
        <row r="5134">
          <cell r="B5134" t="str">
            <v>5CD2228M70</v>
          </cell>
          <cell r="C5134">
            <v>1</v>
          </cell>
        </row>
        <row r="5135">
          <cell r="B5135" t="str">
            <v>5CD2228M71</v>
          </cell>
          <cell r="C5135">
            <v>1</v>
          </cell>
        </row>
        <row r="5136">
          <cell r="B5136" t="str">
            <v>5CD2228M72</v>
          </cell>
          <cell r="C5136">
            <v>1</v>
          </cell>
        </row>
        <row r="5137">
          <cell r="B5137" t="str">
            <v>5CD2228M73</v>
          </cell>
          <cell r="C5137">
            <v>1</v>
          </cell>
        </row>
        <row r="5138">
          <cell r="B5138" t="str">
            <v>5CD2228M74</v>
          </cell>
          <cell r="C5138">
            <v>1</v>
          </cell>
        </row>
        <row r="5139">
          <cell r="B5139" t="str">
            <v>5CD2228M75</v>
          </cell>
          <cell r="C5139">
            <v>20582385</v>
          </cell>
        </row>
        <row r="5140">
          <cell r="B5140" t="str">
            <v>5CD2228M76</v>
          </cell>
          <cell r="C5140">
            <v>1</v>
          </cell>
        </row>
        <row r="5141">
          <cell r="B5141" t="str">
            <v>5CD2228M77</v>
          </cell>
          <cell r="C5141">
            <v>1</v>
          </cell>
        </row>
        <row r="5142">
          <cell r="B5142" t="str">
            <v>5CD2228M78</v>
          </cell>
          <cell r="C5142">
            <v>1</v>
          </cell>
        </row>
        <row r="5143">
          <cell r="B5143" t="str">
            <v>5CD2228M79</v>
          </cell>
          <cell r="C5143">
            <v>1</v>
          </cell>
        </row>
        <row r="5144">
          <cell r="B5144" t="str">
            <v>5CD2228M7B</v>
          </cell>
          <cell r="C5144">
            <v>1</v>
          </cell>
        </row>
        <row r="5145">
          <cell r="B5145" t="str">
            <v>5CD2228M7C</v>
          </cell>
          <cell r="C5145">
            <v>1</v>
          </cell>
        </row>
        <row r="5146">
          <cell r="B5146" t="str">
            <v>5CD2228M7F</v>
          </cell>
          <cell r="C5146">
            <v>1</v>
          </cell>
        </row>
        <row r="5147">
          <cell r="B5147" t="str">
            <v>5CD2228M7G</v>
          </cell>
          <cell r="C5147">
            <v>1</v>
          </cell>
        </row>
        <row r="5148">
          <cell r="B5148" t="str">
            <v>5CD2228M7H</v>
          </cell>
          <cell r="C5148">
            <v>1</v>
          </cell>
        </row>
        <row r="5149">
          <cell r="B5149" t="str">
            <v>5CD2228M7K</v>
          </cell>
          <cell r="C5149">
            <v>1</v>
          </cell>
        </row>
        <row r="5150">
          <cell r="B5150" t="str">
            <v>5CD2228M7L</v>
          </cell>
          <cell r="C5150">
            <v>1</v>
          </cell>
        </row>
        <row r="5151">
          <cell r="B5151" t="str">
            <v>5CD2228M7M</v>
          </cell>
          <cell r="C5151">
            <v>1</v>
          </cell>
        </row>
        <row r="5152">
          <cell r="B5152" t="str">
            <v>5CD2228M7N</v>
          </cell>
          <cell r="C5152">
            <v>1</v>
          </cell>
        </row>
        <row r="5153">
          <cell r="B5153" t="str">
            <v>5CD2228M7P</v>
          </cell>
          <cell r="C5153">
            <v>1</v>
          </cell>
        </row>
        <row r="5154">
          <cell r="B5154" t="str">
            <v>5CD2228M7Q</v>
          </cell>
          <cell r="C5154">
            <v>1</v>
          </cell>
        </row>
        <row r="5155">
          <cell r="B5155" t="str">
            <v>5CD2228M7S</v>
          </cell>
          <cell r="C5155">
            <v>1</v>
          </cell>
        </row>
        <row r="5156">
          <cell r="B5156" t="str">
            <v>5CD2228M7T</v>
          </cell>
          <cell r="C5156">
            <v>1</v>
          </cell>
        </row>
        <row r="5157">
          <cell r="B5157" t="str">
            <v>5CD2228M7V</v>
          </cell>
          <cell r="C5157">
            <v>1</v>
          </cell>
        </row>
        <row r="5158">
          <cell r="B5158" t="str">
            <v>5CD2228M7W</v>
          </cell>
          <cell r="C5158">
            <v>1</v>
          </cell>
        </row>
        <row r="5159">
          <cell r="B5159" t="str">
            <v>5CD2228M7X</v>
          </cell>
          <cell r="C5159">
            <v>1</v>
          </cell>
        </row>
        <row r="5160">
          <cell r="B5160" t="str">
            <v>5CD2228M7Y</v>
          </cell>
          <cell r="C5160">
            <v>1</v>
          </cell>
        </row>
        <row r="5161">
          <cell r="B5161" t="str">
            <v>5CD2228M7Z</v>
          </cell>
          <cell r="C5161">
            <v>1</v>
          </cell>
        </row>
        <row r="5162">
          <cell r="B5162" t="str">
            <v>5CD2228M80</v>
          </cell>
          <cell r="C5162">
            <v>1</v>
          </cell>
        </row>
        <row r="5163">
          <cell r="B5163" t="str">
            <v>5CD2228M81</v>
          </cell>
          <cell r="C5163">
            <v>1</v>
          </cell>
        </row>
        <row r="5164">
          <cell r="B5164" t="str">
            <v>5CD2228M82</v>
          </cell>
          <cell r="C5164">
            <v>1</v>
          </cell>
        </row>
        <row r="5165">
          <cell r="B5165" t="str">
            <v>5CD2228M83</v>
          </cell>
          <cell r="C5165">
            <v>1</v>
          </cell>
        </row>
        <row r="5166">
          <cell r="B5166" t="str">
            <v>5CD2228M85</v>
          </cell>
          <cell r="C5166">
            <v>1</v>
          </cell>
        </row>
        <row r="5167">
          <cell r="B5167" t="str">
            <v>5CD2228M86</v>
          </cell>
          <cell r="C5167">
            <v>1</v>
          </cell>
        </row>
        <row r="5168">
          <cell r="B5168" t="str">
            <v>5CD2228M87</v>
          </cell>
          <cell r="C5168">
            <v>20582393</v>
          </cell>
        </row>
        <row r="5169">
          <cell r="B5169" t="str">
            <v>5CD2228M88</v>
          </cell>
          <cell r="C5169">
            <v>1</v>
          </cell>
        </row>
        <row r="5170">
          <cell r="B5170" t="str">
            <v>5CD2228M89</v>
          </cell>
          <cell r="C5170">
            <v>20582393</v>
          </cell>
        </row>
        <row r="5171">
          <cell r="B5171" t="str">
            <v>5CD2228M8B</v>
          </cell>
          <cell r="C5171">
            <v>1</v>
          </cell>
        </row>
        <row r="5172">
          <cell r="B5172" t="str">
            <v>5CD2228M8C</v>
          </cell>
          <cell r="C5172">
            <v>1</v>
          </cell>
        </row>
        <row r="5173">
          <cell r="B5173" t="str">
            <v>5CD2228M8D</v>
          </cell>
          <cell r="C5173">
            <v>1</v>
          </cell>
        </row>
        <row r="5174">
          <cell r="B5174" t="str">
            <v>5CD2228M8F</v>
          </cell>
          <cell r="C5174">
            <v>1</v>
          </cell>
        </row>
        <row r="5175">
          <cell r="B5175" t="str">
            <v>5CD2228M8G</v>
          </cell>
          <cell r="C5175">
            <v>1</v>
          </cell>
        </row>
        <row r="5176">
          <cell r="B5176" t="str">
            <v>5CD2228M8H</v>
          </cell>
          <cell r="C5176">
            <v>1</v>
          </cell>
        </row>
        <row r="5177">
          <cell r="B5177" t="str">
            <v>5CD2228M8J</v>
          </cell>
          <cell r="C5177">
            <v>1</v>
          </cell>
        </row>
        <row r="5178">
          <cell r="B5178" t="str">
            <v>5CD2228M8L</v>
          </cell>
          <cell r="C5178">
            <v>1</v>
          </cell>
        </row>
        <row r="5179">
          <cell r="B5179" t="str">
            <v>5CD2228M8M</v>
          </cell>
          <cell r="C5179">
            <v>1</v>
          </cell>
        </row>
        <row r="5180">
          <cell r="B5180" t="str">
            <v>5CD2228M8N</v>
          </cell>
          <cell r="C5180">
            <v>1</v>
          </cell>
        </row>
        <row r="5181">
          <cell r="B5181" t="str">
            <v>5CD2228M8R</v>
          </cell>
          <cell r="C5181">
            <v>1</v>
          </cell>
        </row>
        <row r="5182">
          <cell r="B5182" t="str">
            <v>5CD2228M8S</v>
          </cell>
          <cell r="C5182">
            <v>1</v>
          </cell>
        </row>
        <row r="5183">
          <cell r="B5183" t="str">
            <v>5CD2228M8T</v>
          </cell>
          <cell r="C5183">
            <v>1</v>
          </cell>
        </row>
        <row r="5184">
          <cell r="B5184" t="str">
            <v>5CD2228M8V</v>
          </cell>
          <cell r="C5184">
            <v>20582393</v>
          </cell>
        </row>
        <row r="5185">
          <cell r="B5185" t="str">
            <v>5CD2228M8W</v>
          </cell>
          <cell r="C5185">
            <v>1</v>
          </cell>
        </row>
        <row r="5186">
          <cell r="B5186" t="str">
            <v>5CD2228M8X</v>
          </cell>
          <cell r="C5186">
            <v>1</v>
          </cell>
        </row>
        <row r="5187">
          <cell r="B5187" t="str">
            <v>5CD2228M8Y</v>
          </cell>
          <cell r="C5187">
            <v>1</v>
          </cell>
        </row>
        <row r="5188">
          <cell r="B5188" t="str">
            <v>5CD2228M8Z</v>
          </cell>
          <cell r="C5188">
            <v>1</v>
          </cell>
        </row>
        <row r="5189">
          <cell r="B5189" t="str">
            <v>5CD2228M90</v>
          </cell>
          <cell r="C5189">
            <v>1</v>
          </cell>
        </row>
        <row r="5190">
          <cell r="B5190" t="str">
            <v>5CD2228M91</v>
          </cell>
          <cell r="C5190">
            <v>1</v>
          </cell>
        </row>
        <row r="5191">
          <cell r="B5191" t="str">
            <v>5CD2228M94</v>
          </cell>
          <cell r="C5191">
            <v>1</v>
          </cell>
        </row>
        <row r="5192">
          <cell r="B5192" t="str">
            <v>5CD2228M96</v>
          </cell>
          <cell r="C5192">
            <v>1</v>
          </cell>
        </row>
        <row r="5193">
          <cell r="B5193" t="str">
            <v>5CD2228M97</v>
          </cell>
          <cell r="C5193">
            <v>1</v>
          </cell>
        </row>
        <row r="5194">
          <cell r="B5194" t="str">
            <v>5CD2228M98</v>
          </cell>
          <cell r="C5194">
            <v>1</v>
          </cell>
        </row>
        <row r="5195">
          <cell r="B5195" t="str">
            <v>5CD2228M99</v>
          </cell>
          <cell r="C5195">
            <v>1</v>
          </cell>
        </row>
        <row r="5196">
          <cell r="B5196" t="str">
            <v>5CD2228M9B</v>
          </cell>
          <cell r="C5196">
            <v>1</v>
          </cell>
        </row>
        <row r="5197">
          <cell r="B5197" t="str">
            <v>5CD2228M9G</v>
          </cell>
          <cell r="C5197">
            <v>1</v>
          </cell>
        </row>
        <row r="5198">
          <cell r="B5198" t="str">
            <v>5CD2228M9H</v>
          </cell>
          <cell r="C5198">
            <v>1</v>
          </cell>
        </row>
        <row r="5199">
          <cell r="B5199" t="str">
            <v>5CD2228M9K</v>
          </cell>
          <cell r="C5199">
            <v>1</v>
          </cell>
        </row>
        <row r="5200">
          <cell r="B5200" t="str">
            <v>5CD2228M9L</v>
          </cell>
          <cell r="C5200">
            <v>1</v>
          </cell>
        </row>
        <row r="5201">
          <cell r="B5201" t="str">
            <v>5CD2228M9M</v>
          </cell>
          <cell r="C5201">
            <v>1</v>
          </cell>
        </row>
        <row r="5202">
          <cell r="B5202" t="str">
            <v>5CD2228M9P</v>
          </cell>
          <cell r="C5202">
            <v>1</v>
          </cell>
        </row>
        <row r="5203">
          <cell r="B5203" t="str">
            <v>5CD2228M9Q</v>
          </cell>
          <cell r="C5203">
            <v>1</v>
          </cell>
        </row>
        <row r="5204">
          <cell r="B5204" t="str">
            <v>5CD2228M9R</v>
          </cell>
          <cell r="C5204">
            <v>1</v>
          </cell>
        </row>
        <row r="5205">
          <cell r="B5205" t="str">
            <v>5CD2228M9S</v>
          </cell>
          <cell r="C5205">
            <v>1</v>
          </cell>
        </row>
        <row r="5206">
          <cell r="B5206" t="str">
            <v>5CD2228M9T</v>
          </cell>
          <cell r="C5206">
            <v>1</v>
          </cell>
        </row>
        <row r="5207">
          <cell r="B5207" t="str">
            <v>5CD2228M9V</v>
          </cell>
          <cell r="C5207">
            <v>1</v>
          </cell>
        </row>
        <row r="5208">
          <cell r="B5208" t="str">
            <v>5CD2228M9X</v>
          </cell>
          <cell r="C5208">
            <v>20582385</v>
          </cell>
        </row>
        <row r="5209">
          <cell r="B5209" t="str">
            <v>5CD2228M9Y</v>
          </cell>
          <cell r="C5209">
            <v>1</v>
          </cell>
        </row>
        <row r="5210">
          <cell r="B5210" t="str">
            <v>5CD2228MB0</v>
          </cell>
          <cell r="C5210">
            <v>1</v>
          </cell>
        </row>
        <row r="5211">
          <cell r="B5211" t="str">
            <v>5CD2228MB1</v>
          </cell>
          <cell r="C5211">
            <v>1</v>
          </cell>
        </row>
        <row r="5212">
          <cell r="B5212" t="str">
            <v>5CD2228MB3</v>
          </cell>
          <cell r="C5212">
            <v>1</v>
          </cell>
        </row>
        <row r="5213">
          <cell r="B5213" t="str">
            <v>5CD2228MB4</v>
          </cell>
          <cell r="C5213">
            <v>1</v>
          </cell>
        </row>
        <row r="5214">
          <cell r="B5214" t="str">
            <v>5CD2228MB5</v>
          </cell>
          <cell r="C5214">
            <v>1</v>
          </cell>
        </row>
        <row r="5215">
          <cell r="B5215" t="str">
            <v>5CD2228MB6</v>
          </cell>
          <cell r="C5215">
            <v>1</v>
          </cell>
        </row>
        <row r="5216">
          <cell r="B5216" t="str">
            <v>5CD2228MB7</v>
          </cell>
          <cell r="C5216">
            <v>1</v>
          </cell>
        </row>
        <row r="5217">
          <cell r="B5217" t="str">
            <v>5CD2228MBD</v>
          </cell>
          <cell r="C5217">
            <v>1</v>
          </cell>
        </row>
        <row r="5218">
          <cell r="B5218" t="str">
            <v>5CD2228MBF</v>
          </cell>
          <cell r="C5218">
            <v>1</v>
          </cell>
        </row>
        <row r="5219">
          <cell r="B5219" t="str">
            <v>5CD2228MBG</v>
          </cell>
          <cell r="C5219">
            <v>20582393</v>
          </cell>
        </row>
        <row r="5220">
          <cell r="B5220" t="str">
            <v>5CD2228MBH</v>
          </cell>
          <cell r="C5220">
            <v>1</v>
          </cell>
        </row>
        <row r="5221">
          <cell r="B5221" t="str">
            <v>5CD2228MBM</v>
          </cell>
          <cell r="C5221">
            <v>1</v>
          </cell>
        </row>
        <row r="5222">
          <cell r="B5222" t="str">
            <v>5CD2228MBN</v>
          </cell>
          <cell r="C5222">
            <v>1</v>
          </cell>
        </row>
        <row r="5223">
          <cell r="B5223" t="str">
            <v>5CD2228MBQ</v>
          </cell>
          <cell r="C5223">
            <v>1</v>
          </cell>
        </row>
        <row r="5224">
          <cell r="B5224" t="str">
            <v>5CD2228MBR</v>
          </cell>
          <cell r="C5224">
            <v>1</v>
          </cell>
        </row>
        <row r="5225">
          <cell r="B5225" t="str">
            <v>5CD2228MBS</v>
          </cell>
          <cell r="C5225">
            <v>1</v>
          </cell>
        </row>
        <row r="5226">
          <cell r="B5226" t="str">
            <v>5CD2228MBT</v>
          </cell>
          <cell r="C5226">
            <v>1</v>
          </cell>
        </row>
        <row r="5227">
          <cell r="B5227" t="str">
            <v>5CD2228MBV</v>
          </cell>
          <cell r="C5227">
            <v>1</v>
          </cell>
        </row>
        <row r="5228">
          <cell r="B5228" t="str">
            <v>5CD2228MBW</v>
          </cell>
          <cell r="C5228">
            <v>1</v>
          </cell>
        </row>
        <row r="5229">
          <cell r="B5229" t="str">
            <v>5CD2228MBX</v>
          </cell>
          <cell r="C5229">
            <v>1</v>
          </cell>
        </row>
        <row r="5230">
          <cell r="B5230" t="str">
            <v>5CD2228MBZ</v>
          </cell>
          <cell r="C5230">
            <v>1</v>
          </cell>
        </row>
        <row r="5231">
          <cell r="B5231" t="str">
            <v>5CD2228MC0</v>
          </cell>
          <cell r="C5231">
            <v>1</v>
          </cell>
        </row>
        <row r="5232">
          <cell r="B5232" t="str">
            <v>5CD2228MC1</v>
          </cell>
          <cell r="C5232">
            <v>1</v>
          </cell>
        </row>
        <row r="5233">
          <cell r="B5233" t="str">
            <v>5CD2228MC2</v>
          </cell>
          <cell r="C5233">
            <v>1</v>
          </cell>
        </row>
        <row r="5234">
          <cell r="B5234" t="str">
            <v>5CD2228MC3</v>
          </cell>
          <cell r="C5234">
            <v>1</v>
          </cell>
        </row>
        <row r="5235">
          <cell r="B5235" t="str">
            <v>5CD2228MC4</v>
          </cell>
          <cell r="C5235">
            <v>1</v>
          </cell>
        </row>
        <row r="5236">
          <cell r="B5236" t="str">
            <v>5CD2228MC5</v>
          </cell>
          <cell r="C5236">
            <v>1</v>
          </cell>
        </row>
        <row r="5237">
          <cell r="B5237" t="str">
            <v>5CD2228MC6</v>
          </cell>
          <cell r="C5237">
            <v>1</v>
          </cell>
        </row>
        <row r="5238">
          <cell r="B5238" t="str">
            <v>5CD2228MC7</v>
          </cell>
          <cell r="C5238">
            <v>1</v>
          </cell>
        </row>
        <row r="5239">
          <cell r="B5239" t="str">
            <v>5CD2228MC8</v>
          </cell>
          <cell r="C5239">
            <v>1</v>
          </cell>
        </row>
        <row r="5240">
          <cell r="B5240" t="str">
            <v>5CD2228MC9</v>
          </cell>
          <cell r="C5240">
            <v>1</v>
          </cell>
        </row>
        <row r="5241">
          <cell r="B5241" t="str">
            <v>5CD2228MCB</v>
          </cell>
          <cell r="C5241">
            <v>1</v>
          </cell>
        </row>
        <row r="5242">
          <cell r="B5242" t="str">
            <v>5CD2228MCC</v>
          </cell>
          <cell r="C5242">
            <v>1</v>
          </cell>
        </row>
        <row r="5243">
          <cell r="B5243" t="str">
            <v>5CD2228MCD</v>
          </cell>
          <cell r="C5243">
            <v>1</v>
          </cell>
        </row>
        <row r="5244">
          <cell r="B5244" t="str">
            <v>5CD2228MCF</v>
          </cell>
          <cell r="C5244">
            <v>1</v>
          </cell>
        </row>
        <row r="5245">
          <cell r="B5245" t="str">
            <v>5CD2228MCG</v>
          </cell>
          <cell r="C5245">
            <v>1</v>
          </cell>
        </row>
        <row r="5246">
          <cell r="B5246" t="str">
            <v>5CD2228MCJ</v>
          </cell>
          <cell r="C5246">
            <v>1</v>
          </cell>
        </row>
        <row r="5247">
          <cell r="B5247" t="str">
            <v>5CD2228MCK</v>
          </cell>
          <cell r="C5247">
            <v>1</v>
          </cell>
        </row>
        <row r="5248">
          <cell r="B5248" t="str">
            <v>5CD2228MCM</v>
          </cell>
          <cell r="C5248">
            <v>1</v>
          </cell>
        </row>
        <row r="5249">
          <cell r="B5249" t="str">
            <v>5CD2228MCP</v>
          </cell>
          <cell r="C5249">
            <v>1</v>
          </cell>
        </row>
        <row r="5250">
          <cell r="B5250" t="str">
            <v>5CD2228MCQ</v>
          </cell>
          <cell r="C5250">
            <v>1</v>
          </cell>
        </row>
        <row r="5251">
          <cell r="B5251" t="str">
            <v>5CD2228MCT</v>
          </cell>
          <cell r="C5251">
            <v>1</v>
          </cell>
        </row>
        <row r="5252">
          <cell r="B5252" t="str">
            <v>5CD2228MCV</v>
          </cell>
          <cell r="C5252">
            <v>1</v>
          </cell>
        </row>
        <row r="5253">
          <cell r="B5253" t="str">
            <v>5CD2228MCW</v>
          </cell>
          <cell r="C5253">
            <v>1</v>
          </cell>
        </row>
        <row r="5254">
          <cell r="B5254" t="str">
            <v>5CD2228MCX</v>
          </cell>
          <cell r="C5254">
            <v>1</v>
          </cell>
        </row>
        <row r="5255">
          <cell r="B5255" t="str">
            <v>5CD2228MCY</v>
          </cell>
          <cell r="C5255">
            <v>1</v>
          </cell>
        </row>
        <row r="5256">
          <cell r="B5256" t="str">
            <v>5CD2228MD0</v>
          </cell>
          <cell r="C5256">
            <v>1</v>
          </cell>
        </row>
        <row r="5257">
          <cell r="B5257" t="str">
            <v>5CD2228MD2</v>
          </cell>
          <cell r="C5257">
            <v>1</v>
          </cell>
        </row>
        <row r="5258">
          <cell r="B5258" t="str">
            <v>5CD2228MD6</v>
          </cell>
          <cell r="C5258">
            <v>1</v>
          </cell>
        </row>
        <row r="5259">
          <cell r="B5259" t="str">
            <v>5CD2228MD7</v>
          </cell>
          <cell r="C5259">
            <v>1</v>
          </cell>
        </row>
        <row r="5260">
          <cell r="B5260" t="str">
            <v>5CD2228MD8</v>
          </cell>
          <cell r="C5260">
            <v>1</v>
          </cell>
        </row>
        <row r="5261">
          <cell r="B5261" t="str">
            <v>5CD2228MD9</v>
          </cell>
          <cell r="C5261">
            <v>1</v>
          </cell>
        </row>
        <row r="5262">
          <cell r="B5262" t="str">
            <v>5CD2228MDB</v>
          </cell>
          <cell r="C5262">
            <v>1</v>
          </cell>
        </row>
        <row r="5263">
          <cell r="B5263" t="str">
            <v>5CD2228MDF</v>
          </cell>
          <cell r="C5263">
            <v>1</v>
          </cell>
        </row>
        <row r="5264">
          <cell r="B5264" t="str">
            <v>5CD2228MDG</v>
          </cell>
          <cell r="C5264">
            <v>1</v>
          </cell>
        </row>
        <row r="5265">
          <cell r="B5265" t="str">
            <v>5CD2228MDH</v>
          </cell>
          <cell r="C5265">
            <v>1</v>
          </cell>
        </row>
        <row r="5266">
          <cell r="B5266" t="str">
            <v>5CD2228MDJ</v>
          </cell>
          <cell r="C5266">
            <v>1</v>
          </cell>
        </row>
        <row r="5267">
          <cell r="B5267" t="str">
            <v>5CD2228MDL</v>
          </cell>
          <cell r="C5267">
            <v>1</v>
          </cell>
        </row>
        <row r="5268">
          <cell r="B5268" t="str">
            <v>5CD2228MDM</v>
          </cell>
          <cell r="C5268">
            <v>1</v>
          </cell>
        </row>
        <row r="5269">
          <cell r="B5269" t="str">
            <v>5CD2228MDP</v>
          </cell>
          <cell r="C5269">
            <v>1</v>
          </cell>
        </row>
        <row r="5270">
          <cell r="B5270" t="str">
            <v>5CD2228MDQ</v>
          </cell>
          <cell r="C5270">
            <v>1</v>
          </cell>
        </row>
        <row r="5271">
          <cell r="B5271" t="str">
            <v>5CD2228MDR</v>
          </cell>
          <cell r="C5271">
            <v>1</v>
          </cell>
        </row>
        <row r="5272">
          <cell r="B5272" t="str">
            <v>5CD2228MDS</v>
          </cell>
          <cell r="C5272">
            <v>1</v>
          </cell>
        </row>
        <row r="5273">
          <cell r="B5273" t="str">
            <v>5CD2228MDT</v>
          </cell>
          <cell r="C5273">
            <v>1</v>
          </cell>
        </row>
        <row r="5274">
          <cell r="B5274" t="str">
            <v>5CD2228MDW</v>
          </cell>
          <cell r="C5274">
            <v>1</v>
          </cell>
        </row>
        <row r="5275">
          <cell r="B5275" t="str">
            <v>5CD2228MDX</v>
          </cell>
          <cell r="C5275">
            <v>1</v>
          </cell>
        </row>
        <row r="5276">
          <cell r="B5276" t="str">
            <v>5CD2228MF0</v>
          </cell>
          <cell r="C5276">
            <v>1</v>
          </cell>
        </row>
        <row r="5277">
          <cell r="B5277" t="str">
            <v>5CD2228MF2</v>
          </cell>
          <cell r="C5277">
            <v>1</v>
          </cell>
        </row>
        <row r="5278">
          <cell r="B5278" t="str">
            <v>5CD2228MF3</v>
          </cell>
          <cell r="C5278">
            <v>1</v>
          </cell>
        </row>
        <row r="5279">
          <cell r="B5279" t="str">
            <v>5CD2228MF5</v>
          </cell>
          <cell r="C5279">
            <v>1</v>
          </cell>
        </row>
        <row r="5280">
          <cell r="B5280" t="str">
            <v>5CD2228MF6</v>
          </cell>
          <cell r="C5280">
            <v>1</v>
          </cell>
        </row>
        <row r="5281">
          <cell r="B5281" t="str">
            <v>5CD2228MF9</v>
          </cell>
          <cell r="C5281">
            <v>1</v>
          </cell>
        </row>
        <row r="5282">
          <cell r="B5282" t="str">
            <v>5CD2228MFB</v>
          </cell>
          <cell r="C5282">
            <v>1</v>
          </cell>
        </row>
        <row r="5283">
          <cell r="B5283" t="str">
            <v>5CD2228MFC</v>
          </cell>
          <cell r="C5283">
            <v>1</v>
          </cell>
        </row>
        <row r="5284">
          <cell r="B5284" t="str">
            <v>5CD2228MFF</v>
          </cell>
          <cell r="C5284">
            <v>1</v>
          </cell>
        </row>
        <row r="5285">
          <cell r="B5285" t="str">
            <v>5CD2228MFG</v>
          </cell>
          <cell r="C5285">
            <v>1</v>
          </cell>
        </row>
        <row r="5286">
          <cell r="B5286" t="str">
            <v>5CD2228MFH</v>
          </cell>
          <cell r="C5286">
            <v>1</v>
          </cell>
        </row>
        <row r="5287">
          <cell r="B5287" t="str">
            <v>5CD2228MFJ</v>
          </cell>
          <cell r="C5287">
            <v>1</v>
          </cell>
        </row>
        <row r="5288">
          <cell r="B5288" t="str">
            <v>5CD2228MFL</v>
          </cell>
          <cell r="C5288">
            <v>1</v>
          </cell>
        </row>
        <row r="5289">
          <cell r="B5289" t="str">
            <v>5CD2228MFN</v>
          </cell>
          <cell r="C5289">
            <v>1</v>
          </cell>
        </row>
        <row r="5290">
          <cell r="B5290" t="str">
            <v>5CD2228MFQ</v>
          </cell>
          <cell r="C5290">
            <v>1</v>
          </cell>
        </row>
        <row r="5291">
          <cell r="B5291" t="str">
            <v>5CD2228MFS</v>
          </cell>
          <cell r="C5291">
            <v>1</v>
          </cell>
        </row>
        <row r="5292">
          <cell r="B5292" t="str">
            <v>5CD2228MFV</v>
          </cell>
          <cell r="C5292">
            <v>1</v>
          </cell>
        </row>
        <row r="5293">
          <cell r="B5293" t="str">
            <v>5CD2228MFW</v>
          </cell>
          <cell r="C5293">
            <v>1</v>
          </cell>
        </row>
        <row r="5294">
          <cell r="B5294" t="str">
            <v>5CD2228MFX</v>
          </cell>
          <cell r="C5294">
            <v>1</v>
          </cell>
        </row>
        <row r="5295">
          <cell r="B5295" t="str">
            <v>5CD2228MFY</v>
          </cell>
          <cell r="C5295">
            <v>1</v>
          </cell>
        </row>
        <row r="5296">
          <cell r="B5296" t="str">
            <v>5CD2228MG0</v>
          </cell>
          <cell r="C5296">
            <v>1</v>
          </cell>
        </row>
        <row r="5297">
          <cell r="B5297" t="str">
            <v>5CD2228MG1</v>
          </cell>
          <cell r="C5297">
            <v>1</v>
          </cell>
        </row>
        <row r="5298">
          <cell r="B5298" t="str">
            <v>5CD2228MG2</v>
          </cell>
          <cell r="C5298">
            <v>1</v>
          </cell>
        </row>
        <row r="5299">
          <cell r="B5299" t="str">
            <v>5CD2228MG4</v>
          </cell>
          <cell r="C5299">
            <v>1</v>
          </cell>
        </row>
        <row r="5300">
          <cell r="B5300" t="str">
            <v>5CD2228MG5</v>
          </cell>
          <cell r="C5300">
            <v>1</v>
          </cell>
        </row>
        <row r="5301">
          <cell r="B5301" t="str">
            <v>5CD2228MG6</v>
          </cell>
          <cell r="C5301">
            <v>1</v>
          </cell>
        </row>
        <row r="5302">
          <cell r="B5302" t="str">
            <v>5CD2228MG7</v>
          </cell>
          <cell r="C5302">
            <v>1</v>
          </cell>
        </row>
        <row r="5303">
          <cell r="B5303" t="str">
            <v>5CD2228MG8</v>
          </cell>
          <cell r="C5303">
            <v>1</v>
          </cell>
        </row>
        <row r="5304">
          <cell r="B5304" t="str">
            <v>5CD2228MG9</v>
          </cell>
          <cell r="C5304">
            <v>1</v>
          </cell>
        </row>
        <row r="5305">
          <cell r="B5305" t="str">
            <v>5CD2228MGB</v>
          </cell>
          <cell r="C5305">
            <v>1</v>
          </cell>
        </row>
        <row r="5306">
          <cell r="B5306" t="str">
            <v>5CD2228MGF</v>
          </cell>
          <cell r="C5306">
            <v>1</v>
          </cell>
        </row>
        <row r="5307">
          <cell r="B5307" t="str">
            <v>5CD2228MGH</v>
          </cell>
          <cell r="C5307">
            <v>1</v>
          </cell>
        </row>
        <row r="5308">
          <cell r="B5308" t="str">
            <v>5CD2228MGJ</v>
          </cell>
          <cell r="C5308">
            <v>1</v>
          </cell>
        </row>
        <row r="5309">
          <cell r="B5309" t="str">
            <v>5CD2228MGK</v>
          </cell>
          <cell r="C5309">
            <v>1</v>
          </cell>
        </row>
        <row r="5310">
          <cell r="B5310" t="str">
            <v>5CD2228MGN</v>
          </cell>
          <cell r="C5310">
            <v>1</v>
          </cell>
        </row>
        <row r="5311">
          <cell r="B5311" t="str">
            <v>5CD2228MGP</v>
          </cell>
          <cell r="C5311">
            <v>1</v>
          </cell>
        </row>
        <row r="5312">
          <cell r="B5312" t="str">
            <v>5CD2228MGQ</v>
          </cell>
          <cell r="C5312">
            <v>1</v>
          </cell>
        </row>
        <row r="5313">
          <cell r="B5313" t="str">
            <v>5CD2228MGV</v>
          </cell>
          <cell r="C5313">
            <v>1</v>
          </cell>
        </row>
        <row r="5314">
          <cell r="B5314" t="str">
            <v>5CD2228MGW</v>
          </cell>
          <cell r="C5314">
            <v>1</v>
          </cell>
        </row>
        <row r="5315">
          <cell r="B5315" t="str">
            <v>5CD2228MGY</v>
          </cell>
          <cell r="C5315">
            <v>1</v>
          </cell>
        </row>
        <row r="5316">
          <cell r="B5316" t="str">
            <v>5CD2228MGZ</v>
          </cell>
          <cell r="C5316">
            <v>1</v>
          </cell>
        </row>
        <row r="5317">
          <cell r="B5317" t="str">
            <v>5CD2228MH1</v>
          </cell>
          <cell r="C5317">
            <v>1</v>
          </cell>
        </row>
        <row r="5318">
          <cell r="B5318" t="str">
            <v>5CD2228MH2</v>
          </cell>
          <cell r="C5318">
            <v>1</v>
          </cell>
        </row>
        <row r="5319">
          <cell r="B5319" t="str">
            <v>5CD2228MH4</v>
          </cell>
          <cell r="C5319">
            <v>1</v>
          </cell>
        </row>
        <row r="5320">
          <cell r="B5320" t="str">
            <v>5CD2228MH5</v>
          </cell>
          <cell r="C5320">
            <v>1</v>
          </cell>
        </row>
        <row r="5321">
          <cell r="B5321" t="str">
            <v>5CD2228MH6</v>
          </cell>
          <cell r="C5321">
            <v>1</v>
          </cell>
        </row>
        <row r="5322">
          <cell r="B5322" t="str">
            <v>5CD2228MH8</v>
          </cell>
          <cell r="C5322">
            <v>1</v>
          </cell>
        </row>
        <row r="5323">
          <cell r="B5323" t="str">
            <v>5CD2228MH9</v>
          </cell>
          <cell r="C5323">
            <v>1</v>
          </cell>
        </row>
        <row r="5324">
          <cell r="B5324" t="str">
            <v>5CD2228MHB</v>
          </cell>
          <cell r="C5324">
            <v>1</v>
          </cell>
        </row>
        <row r="5325">
          <cell r="B5325" t="str">
            <v>5CD2228MHC</v>
          </cell>
          <cell r="C5325">
            <v>1</v>
          </cell>
        </row>
        <row r="5326">
          <cell r="B5326" t="str">
            <v>5CD2228MHF</v>
          </cell>
          <cell r="C5326">
            <v>1</v>
          </cell>
        </row>
        <row r="5327">
          <cell r="B5327" t="str">
            <v>5CD2228MHG</v>
          </cell>
          <cell r="C5327">
            <v>1</v>
          </cell>
        </row>
        <row r="5328">
          <cell r="B5328" t="str">
            <v>5CD2228MHJ</v>
          </cell>
          <cell r="C5328">
            <v>1</v>
          </cell>
        </row>
        <row r="5329">
          <cell r="B5329" t="str">
            <v>5CD2228MHK</v>
          </cell>
          <cell r="C5329">
            <v>1</v>
          </cell>
        </row>
        <row r="5330">
          <cell r="B5330" t="str">
            <v>5CD2228MHM</v>
          </cell>
          <cell r="C5330">
            <v>1</v>
          </cell>
        </row>
        <row r="5331">
          <cell r="B5331" t="str">
            <v>5CD2228MHN</v>
          </cell>
          <cell r="C5331">
            <v>1</v>
          </cell>
        </row>
        <row r="5332">
          <cell r="B5332" t="str">
            <v>5CD2228MHR</v>
          </cell>
          <cell r="C5332">
            <v>1</v>
          </cell>
        </row>
        <row r="5333">
          <cell r="B5333" t="str">
            <v>5CD2228MHS</v>
          </cell>
          <cell r="C5333">
            <v>1</v>
          </cell>
        </row>
        <row r="5334">
          <cell r="B5334" t="str">
            <v>5CD2228MHV</v>
          </cell>
          <cell r="C5334">
            <v>1</v>
          </cell>
        </row>
        <row r="5335">
          <cell r="B5335" t="str">
            <v>5CD2228MHW</v>
          </cell>
          <cell r="C5335">
            <v>1</v>
          </cell>
        </row>
        <row r="5336">
          <cell r="B5336" t="str">
            <v>5CD2228MHX</v>
          </cell>
          <cell r="C5336">
            <v>1</v>
          </cell>
        </row>
        <row r="5337">
          <cell r="B5337" t="str">
            <v>5CD2228MJ0</v>
          </cell>
          <cell r="C5337">
            <v>1</v>
          </cell>
        </row>
        <row r="5338">
          <cell r="B5338" t="str">
            <v>5CD2228MJ2</v>
          </cell>
          <cell r="C5338">
            <v>1</v>
          </cell>
        </row>
        <row r="5339">
          <cell r="B5339" t="str">
            <v>5CD2228MJ3</v>
          </cell>
          <cell r="C5339">
            <v>1</v>
          </cell>
        </row>
        <row r="5340">
          <cell r="B5340" t="str">
            <v>5CD2228MJ4</v>
          </cell>
          <cell r="C5340">
            <v>1</v>
          </cell>
        </row>
        <row r="5341">
          <cell r="B5341" t="str">
            <v>5CD2228MJ5</v>
          </cell>
          <cell r="C5341">
            <v>1</v>
          </cell>
        </row>
        <row r="5342">
          <cell r="B5342" t="str">
            <v>5CD2228MJ6</v>
          </cell>
          <cell r="C5342">
            <v>1</v>
          </cell>
        </row>
        <row r="5343">
          <cell r="B5343" t="str">
            <v>5CD2228MJ7</v>
          </cell>
          <cell r="C5343">
            <v>1</v>
          </cell>
        </row>
        <row r="5344">
          <cell r="B5344" t="str">
            <v>5CD2228MJ8</v>
          </cell>
          <cell r="C5344">
            <v>1</v>
          </cell>
        </row>
        <row r="5345">
          <cell r="B5345" t="str">
            <v>5CD2228MJ9</v>
          </cell>
          <cell r="C5345">
            <v>1</v>
          </cell>
        </row>
        <row r="5346">
          <cell r="B5346" t="str">
            <v>5CD2228MJB</v>
          </cell>
          <cell r="C5346">
            <v>1</v>
          </cell>
        </row>
        <row r="5347">
          <cell r="B5347" t="str">
            <v>5CD2228MJC</v>
          </cell>
          <cell r="C5347">
            <v>1</v>
          </cell>
        </row>
        <row r="5348">
          <cell r="B5348" t="str">
            <v>5CD2228MJF</v>
          </cell>
          <cell r="C5348">
            <v>1</v>
          </cell>
        </row>
        <row r="5349">
          <cell r="B5349" t="str">
            <v>5CD2228MJH</v>
          </cell>
          <cell r="C5349">
            <v>1</v>
          </cell>
        </row>
        <row r="5350">
          <cell r="B5350" t="str">
            <v>5CD2228MJM</v>
          </cell>
          <cell r="C5350">
            <v>1</v>
          </cell>
        </row>
        <row r="5351">
          <cell r="B5351" t="str">
            <v>5CD2228MJN</v>
          </cell>
          <cell r="C5351">
            <v>1</v>
          </cell>
        </row>
        <row r="5352">
          <cell r="B5352" t="str">
            <v>5CD2228MJP</v>
          </cell>
          <cell r="C5352">
            <v>1</v>
          </cell>
        </row>
        <row r="5353">
          <cell r="B5353" t="str">
            <v>5CD2228MJQ</v>
          </cell>
          <cell r="C5353">
            <v>1</v>
          </cell>
        </row>
        <row r="5354">
          <cell r="B5354" t="str">
            <v>5CD2228MJR</v>
          </cell>
          <cell r="C5354">
            <v>1</v>
          </cell>
        </row>
        <row r="5355">
          <cell r="B5355" t="str">
            <v>5CD2228MJS</v>
          </cell>
          <cell r="C5355">
            <v>1</v>
          </cell>
        </row>
        <row r="5356">
          <cell r="B5356" t="str">
            <v>5CD2228MJV</v>
          </cell>
          <cell r="C5356">
            <v>1</v>
          </cell>
        </row>
        <row r="5357">
          <cell r="B5357" t="str">
            <v>5CD2228MJX</v>
          </cell>
          <cell r="C5357">
            <v>1</v>
          </cell>
        </row>
        <row r="5358">
          <cell r="B5358" t="str">
            <v>5CD2228MJZ</v>
          </cell>
          <cell r="C5358">
            <v>1</v>
          </cell>
        </row>
        <row r="5359">
          <cell r="B5359" t="str">
            <v>5CD2228MK1</v>
          </cell>
          <cell r="C5359">
            <v>1</v>
          </cell>
        </row>
        <row r="5360">
          <cell r="B5360" t="str">
            <v>5CD2228MK2</v>
          </cell>
          <cell r="C5360">
            <v>1</v>
          </cell>
        </row>
        <row r="5361">
          <cell r="B5361" t="str">
            <v>5CD2228MK4</v>
          </cell>
          <cell r="C5361">
            <v>1</v>
          </cell>
        </row>
        <row r="5362">
          <cell r="B5362" t="str">
            <v>5CD2228MK5</v>
          </cell>
          <cell r="C5362">
            <v>1</v>
          </cell>
        </row>
        <row r="5363">
          <cell r="B5363" t="str">
            <v>5CD2228MK6</v>
          </cell>
          <cell r="C5363">
            <v>1</v>
          </cell>
        </row>
        <row r="5364">
          <cell r="B5364" t="str">
            <v>5CD2228MK7</v>
          </cell>
          <cell r="C5364">
            <v>1</v>
          </cell>
        </row>
        <row r="5365">
          <cell r="B5365" t="str">
            <v>5CD2228MK8</v>
          </cell>
          <cell r="C5365">
            <v>1</v>
          </cell>
        </row>
        <row r="5366">
          <cell r="B5366" t="str">
            <v>5CD2228MK9</v>
          </cell>
          <cell r="C5366">
            <v>1</v>
          </cell>
        </row>
        <row r="5367">
          <cell r="B5367" t="str">
            <v>5CD2228MKB</v>
          </cell>
          <cell r="C5367">
            <v>1</v>
          </cell>
        </row>
        <row r="5368">
          <cell r="B5368" t="str">
            <v>5CD2228MKC</v>
          </cell>
          <cell r="C5368">
            <v>1</v>
          </cell>
        </row>
        <row r="5369">
          <cell r="B5369" t="str">
            <v>5CD2228MKD</v>
          </cell>
          <cell r="C5369">
            <v>1</v>
          </cell>
        </row>
        <row r="5370">
          <cell r="B5370" t="str">
            <v>5CD2228MKF</v>
          </cell>
          <cell r="C5370">
            <v>1</v>
          </cell>
        </row>
        <row r="5371">
          <cell r="B5371" t="str">
            <v>5CD2228MKH</v>
          </cell>
          <cell r="C5371">
            <v>1</v>
          </cell>
        </row>
        <row r="5372">
          <cell r="B5372" t="str">
            <v>5CD2228MKJ</v>
          </cell>
          <cell r="C5372">
            <v>1</v>
          </cell>
        </row>
        <row r="5373">
          <cell r="B5373" t="str">
            <v>5CD2228MKM</v>
          </cell>
          <cell r="C5373">
            <v>1</v>
          </cell>
        </row>
        <row r="5374">
          <cell r="B5374" t="str">
            <v>5CD2228MKN</v>
          </cell>
          <cell r="C5374">
            <v>1</v>
          </cell>
        </row>
        <row r="5375">
          <cell r="B5375" t="str">
            <v>5CD2228MKP</v>
          </cell>
          <cell r="C5375">
            <v>1</v>
          </cell>
        </row>
        <row r="5376">
          <cell r="B5376" t="str">
            <v>5CD2228MKQ</v>
          </cell>
          <cell r="C5376">
            <v>1</v>
          </cell>
        </row>
        <row r="5377">
          <cell r="B5377" t="str">
            <v>5CD2228MKR</v>
          </cell>
          <cell r="C5377">
            <v>1</v>
          </cell>
        </row>
        <row r="5378">
          <cell r="B5378" t="str">
            <v>5CD2228MKT</v>
          </cell>
          <cell r="C5378">
            <v>1</v>
          </cell>
        </row>
        <row r="5379">
          <cell r="B5379" t="str">
            <v>5CD2228MKV</v>
          </cell>
          <cell r="C5379">
            <v>1</v>
          </cell>
        </row>
        <row r="5380">
          <cell r="B5380" t="str">
            <v>5CD2228MKW</v>
          </cell>
          <cell r="C5380">
            <v>1</v>
          </cell>
        </row>
        <row r="5381">
          <cell r="B5381" t="str">
            <v>5CD2228MKX</v>
          </cell>
          <cell r="C5381">
            <v>1</v>
          </cell>
        </row>
        <row r="5382">
          <cell r="B5382" t="str">
            <v>5CD2228MKY</v>
          </cell>
          <cell r="C5382">
            <v>1</v>
          </cell>
        </row>
        <row r="5383">
          <cell r="B5383" t="str">
            <v>5CD2228MKZ</v>
          </cell>
          <cell r="C5383">
            <v>20582877</v>
          </cell>
        </row>
        <row r="5384">
          <cell r="B5384" t="str">
            <v>5CD2228ML0</v>
          </cell>
          <cell r="C5384">
            <v>1</v>
          </cell>
        </row>
        <row r="5385">
          <cell r="B5385" t="str">
            <v>5CD2228ML1</v>
          </cell>
          <cell r="C5385">
            <v>1</v>
          </cell>
        </row>
        <row r="5386">
          <cell r="B5386" t="str">
            <v>5CD2228ML2</v>
          </cell>
          <cell r="C5386">
            <v>1</v>
          </cell>
        </row>
        <row r="5387">
          <cell r="B5387" t="str">
            <v>5CD2228ML3</v>
          </cell>
          <cell r="C5387">
            <v>1</v>
          </cell>
        </row>
        <row r="5388">
          <cell r="B5388" t="str">
            <v>5CD2228ML5</v>
          </cell>
          <cell r="C5388">
            <v>1</v>
          </cell>
        </row>
        <row r="5389">
          <cell r="B5389" t="str">
            <v>5CD2228ML6</v>
          </cell>
          <cell r="C5389">
            <v>1</v>
          </cell>
        </row>
        <row r="5390">
          <cell r="B5390" t="str">
            <v>5CD2228ML7</v>
          </cell>
          <cell r="C5390">
            <v>1</v>
          </cell>
        </row>
        <row r="5391">
          <cell r="B5391" t="str">
            <v>5CD2228ML8</v>
          </cell>
          <cell r="C5391">
            <v>1</v>
          </cell>
        </row>
        <row r="5392">
          <cell r="B5392" t="str">
            <v>5CD2228ML9</v>
          </cell>
          <cell r="C5392">
            <v>1</v>
          </cell>
        </row>
        <row r="5393">
          <cell r="B5393" t="str">
            <v>5CD2228MLB</v>
          </cell>
          <cell r="C5393">
            <v>1</v>
          </cell>
        </row>
        <row r="5394">
          <cell r="B5394" t="str">
            <v>5CD2228MLF</v>
          </cell>
          <cell r="C5394">
            <v>1</v>
          </cell>
        </row>
        <row r="5395">
          <cell r="B5395" t="str">
            <v>5CD2228MLG</v>
          </cell>
          <cell r="C5395">
            <v>1</v>
          </cell>
        </row>
        <row r="5396">
          <cell r="B5396" t="str">
            <v>5CD2228MLK</v>
          </cell>
          <cell r="C5396">
            <v>1</v>
          </cell>
        </row>
        <row r="5397">
          <cell r="B5397" t="str">
            <v>5CD2228MLL</v>
          </cell>
          <cell r="C5397">
            <v>1</v>
          </cell>
        </row>
        <row r="5398">
          <cell r="B5398" t="str">
            <v>5CD2228MLM</v>
          </cell>
          <cell r="C5398">
            <v>1</v>
          </cell>
        </row>
        <row r="5399">
          <cell r="B5399" t="str">
            <v>5CD2228MLN</v>
          </cell>
          <cell r="C5399">
            <v>1</v>
          </cell>
        </row>
        <row r="5400">
          <cell r="B5400" t="str">
            <v>5CD2228MLP</v>
          </cell>
          <cell r="C5400">
            <v>1</v>
          </cell>
        </row>
        <row r="5401">
          <cell r="B5401" t="str">
            <v>5CD2228MLQ</v>
          </cell>
          <cell r="C5401">
            <v>1</v>
          </cell>
        </row>
        <row r="5402">
          <cell r="B5402" t="str">
            <v>5CD2228MLR</v>
          </cell>
          <cell r="C5402">
            <v>1</v>
          </cell>
        </row>
        <row r="5403">
          <cell r="B5403" t="str">
            <v>5CD2228MLS</v>
          </cell>
          <cell r="C5403">
            <v>1</v>
          </cell>
        </row>
        <row r="5404">
          <cell r="B5404" t="str">
            <v>5CD2228MLT</v>
          </cell>
          <cell r="C5404">
            <v>1</v>
          </cell>
        </row>
        <row r="5405">
          <cell r="B5405" t="str">
            <v>5CD2228MLV</v>
          </cell>
          <cell r="C5405">
            <v>1</v>
          </cell>
        </row>
        <row r="5406">
          <cell r="B5406" t="str">
            <v>5CD2228MLW</v>
          </cell>
          <cell r="C5406">
            <v>1</v>
          </cell>
        </row>
        <row r="5407">
          <cell r="B5407" t="str">
            <v>5CD2228MLX</v>
          </cell>
          <cell r="C5407">
            <v>1</v>
          </cell>
        </row>
        <row r="5408">
          <cell r="B5408" t="str">
            <v>5CD2228MLZ</v>
          </cell>
          <cell r="C5408">
            <v>1</v>
          </cell>
        </row>
        <row r="5409">
          <cell r="B5409" t="str">
            <v>5CD2228MM0</v>
          </cell>
          <cell r="C5409">
            <v>1</v>
          </cell>
        </row>
        <row r="5410">
          <cell r="B5410" t="str">
            <v>5CD2228MM2</v>
          </cell>
          <cell r="C5410">
            <v>1</v>
          </cell>
        </row>
        <row r="5411">
          <cell r="B5411" t="str">
            <v>5CD2228MM3</v>
          </cell>
          <cell r="C5411">
            <v>1</v>
          </cell>
        </row>
        <row r="5412">
          <cell r="B5412" t="str">
            <v>5CD2228MM5</v>
          </cell>
          <cell r="C5412">
            <v>1</v>
          </cell>
        </row>
        <row r="5413">
          <cell r="B5413" t="str">
            <v>5CD2228MM6</v>
          </cell>
          <cell r="C5413">
            <v>1</v>
          </cell>
        </row>
        <row r="5414">
          <cell r="B5414" t="str">
            <v>5CD2228MM7</v>
          </cell>
          <cell r="C5414">
            <v>1</v>
          </cell>
        </row>
        <row r="5415">
          <cell r="B5415" t="str">
            <v>5CD2228MM8</v>
          </cell>
          <cell r="C5415">
            <v>1</v>
          </cell>
        </row>
        <row r="5416">
          <cell r="B5416" t="str">
            <v>5CD2228MM9</v>
          </cell>
          <cell r="C5416">
            <v>1</v>
          </cell>
        </row>
        <row r="5417">
          <cell r="B5417" t="str">
            <v>5CD2228MMB</v>
          </cell>
          <cell r="C5417">
            <v>1</v>
          </cell>
        </row>
        <row r="5418">
          <cell r="B5418" t="str">
            <v>5CD2228MMC</v>
          </cell>
          <cell r="C5418">
            <v>1</v>
          </cell>
        </row>
        <row r="5419">
          <cell r="B5419" t="str">
            <v>5CD2228MMF</v>
          </cell>
          <cell r="C5419">
            <v>1</v>
          </cell>
        </row>
        <row r="5420">
          <cell r="B5420" t="str">
            <v>5CD2228MMG</v>
          </cell>
          <cell r="C5420">
            <v>1</v>
          </cell>
        </row>
        <row r="5421">
          <cell r="B5421" t="str">
            <v>5CD2228MMH</v>
          </cell>
          <cell r="C5421">
            <v>1</v>
          </cell>
        </row>
        <row r="5422">
          <cell r="B5422" t="str">
            <v>5CD2228MMJ</v>
          </cell>
          <cell r="C5422">
            <v>1</v>
          </cell>
        </row>
        <row r="5423">
          <cell r="B5423" t="str">
            <v>5CD2228MMK</v>
          </cell>
          <cell r="C5423">
            <v>1</v>
          </cell>
        </row>
        <row r="5424">
          <cell r="B5424" t="str">
            <v>5CD2228MML</v>
          </cell>
          <cell r="C5424">
            <v>1</v>
          </cell>
        </row>
        <row r="5425">
          <cell r="B5425" t="str">
            <v>5CD2228MMM</v>
          </cell>
          <cell r="C5425">
            <v>1</v>
          </cell>
        </row>
        <row r="5426">
          <cell r="B5426" t="str">
            <v>5CD2228MMN</v>
          </cell>
          <cell r="C5426">
            <v>20582393</v>
          </cell>
        </row>
        <row r="5427">
          <cell r="B5427" t="str">
            <v>5CD2228MMP</v>
          </cell>
          <cell r="C5427">
            <v>20582393</v>
          </cell>
        </row>
        <row r="5428">
          <cell r="B5428" t="str">
            <v>5CD2228MMS</v>
          </cell>
          <cell r="C5428">
            <v>1</v>
          </cell>
        </row>
        <row r="5429">
          <cell r="B5429" t="str">
            <v>5CD2228MMT</v>
          </cell>
          <cell r="C5429">
            <v>1</v>
          </cell>
        </row>
        <row r="5430">
          <cell r="B5430" t="str">
            <v>5CD2228MMV</v>
          </cell>
          <cell r="C5430">
            <v>1</v>
          </cell>
        </row>
        <row r="5431">
          <cell r="B5431" t="str">
            <v>5CD2228MMW</v>
          </cell>
          <cell r="C5431">
            <v>1</v>
          </cell>
        </row>
        <row r="5432">
          <cell r="B5432" t="str">
            <v>5CD2228MMY</v>
          </cell>
          <cell r="C5432">
            <v>1</v>
          </cell>
        </row>
        <row r="5433">
          <cell r="B5433" t="str">
            <v>5CD2228MMZ</v>
          </cell>
          <cell r="C5433">
            <v>1</v>
          </cell>
        </row>
        <row r="5434">
          <cell r="B5434" t="str">
            <v>5CD2228MN0</v>
          </cell>
          <cell r="C5434">
            <v>1</v>
          </cell>
        </row>
        <row r="5435">
          <cell r="B5435" t="str">
            <v>5CD2228MN2</v>
          </cell>
          <cell r="C5435">
            <v>1</v>
          </cell>
        </row>
        <row r="5436">
          <cell r="B5436" t="str">
            <v>5CD2228MN3</v>
          </cell>
          <cell r="C5436">
            <v>1</v>
          </cell>
        </row>
        <row r="5437">
          <cell r="B5437" t="str">
            <v>5CD2228MN4</v>
          </cell>
          <cell r="C5437">
            <v>1</v>
          </cell>
        </row>
        <row r="5438">
          <cell r="B5438" t="str">
            <v>5CD2228MN5</v>
          </cell>
          <cell r="C5438">
            <v>1</v>
          </cell>
        </row>
        <row r="5439">
          <cell r="B5439" t="str">
            <v>5CD2228MN7</v>
          </cell>
          <cell r="C5439">
            <v>1</v>
          </cell>
        </row>
        <row r="5440">
          <cell r="B5440" t="str">
            <v>5CD2228MN8</v>
          </cell>
          <cell r="C5440">
            <v>1</v>
          </cell>
        </row>
        <row r="5441">
          <cell r="B5441" t="str">
            <v>5CD2228MNB</v>
          </cell>
          <cell r="C5441">
            <v>1</v>
          </cell>
        </row>
        <row r="5442">
          <cell r="B5442" t="str">
            <v>5CD2228MNC</v>
          </cell>
          <cell r="C5442">
            <v>1</v>
          </cell>
        </row>
        <row r="5443">
          <cell r="B5443" t="str">
            <v>5CD2228MND</v>
          </cell>
          <cell r="C5443">
            <v>1</v>
          </cell>
        </row>
        <row r="5444">
          <cell r="B5444" t="str">
            <v>5CD2228MNF</v>
          </cell>
          <cell r="C5444">
            <v>1</v>
          </cell>
        </row>
        <row r="5445">
          <cell r="B5445" t="str">
            <v>5CD2228MNG</v>
          </cell>
          <cell r="C5445">
            <v>1</v>
          </cell>
        </row>
        <row r="5446">
          <cell r="B5446" t="str">
            <v>5CD2228MNH</v>
          </cell>
          <cell r="C5446">
            <v>1</v>
          </cell>
        </row>
        <row r="5447">
          <cell r="B5447" t="str">
            <v>5CD2228MNJ</v>
          </cell>
          <cell r="C5447">
            <v>1</v>
          </cell>
        </row>
        <row r="5448">
          <cell r="B5448" t="str">
            <v>5CD2228MNK</v>
          </cell>
          <cell r="C5448">
            <v>1</v>
          </cell>
        </row>
        <row r="5449">
          <cell r="B5449" t="str">
            <v>5CD2250SB5</v>
          </cell>
          <cell r="C5449">
            <v>1</v>
          </cell>
        </row>
        <row r="5450">
          <cell r="B5450" t="str">
            <v>5CD2250SB7</v>
          </cell>
          <cell r="C5450">
            <v>1</v>
          </cell>
        </row>
        <row r="5451">
          <cell r="B5451" t="str">
            <v>5CD2250SB9</v>
          </cell>
          <cell r="C5451">
            <v>1</v>
          </cell>
        </row>
        <row r="5452">
          <cell r="B5452" t="str">
            <v>5CD2250SBB</v>
          </cell>
          <cell r="C5452">
            <v>1</v>
          </cell>
        </row>
        <row r="5453">
          <cell r="B5453" t="str">
            <v>5CD2250SBD</v>
          </cell>
          <cell r="C5453">
            <v>1</v>
          </cell>
        </row>
        <row r="5454">
          <cell r="B5454" t="str">
            <v>5CD2250SBF</v>
          </cell>
          <cell r="C5454">
            <v>1</v>
          </cell>
        </row>
        <row r="5455">
          <cell r="B5455" t="str">
            <v>5CD2250SBG</v>
          </cell>
          <cell r="C5455">
            <v>1</v>
          </cell>
        </row>
        <row r="5456">
          <cell r="B5456" t="str">
            <v>5CD2250SBH</v>
          </cell>
          <cell r="C5456">
            <v>1</v>
          </cell>
        </row>
        <row r="5457">
          <cell r="B5457" t="str">
            <v>5CD2250SBJ</v>
          </cell>
          <cell r="C5457">
            <v>1</v>
          </cell>
        </row>
        <row r="5458">
          <cell r="B5458" t="str">
            <v>5CD2250SBL</v>
          </cell>
          <cell r="C5458">
            <v>1</v>
          </cell>
        </row>
        <row r="5459">
          <cell r="B5459" t="str">
            <v>5CD2250SBM</v>
          </cell>
          <cell r="C5459">
            <v>1</v>
          </cell>
        </row>
        <row r="5460">
          <cell r="B5460" t="str">
            <v>5CD2250SBN</v>
          </cell>
          <cell r="C5460">
            <v>1</v>
          </cell>
        </row>
        <row r="5461">
          <cell r="B5461" t="str">
            <v>5CD2250SBP</v>
          </cell>
          <cell r="C5461">
            <v>1</v>
          </cell>
        </row>
        <row r="5462">
          <cell r="B5462" t="str">
            <v>5CD2250SBQ</v>
          </cell>
          <cell r="C5462">
            <v>1</v>
          </cell>
        </row>
        <row r="5463">
          <cell r="B5463" t="str">
            <v>5CD2250SBR</v>
          </cell>
          <cell r="C5463">
            <v>1</v>
          </cell>
        </row>
        <row r="5464">
          <cell r="B5464" t="str">
            <v>5CD2250SBS</v>
          </cell>
          <cell r="C5464">
            <v>1</v>
          </cell>
        </row>
        <row r="5465">
          <cell r="B5465" t="str">
            <v>5CD2250SBT</v>
          </cell>
          <cell r="C5465">
            <v>1</v>
          </cell>
        </row>
        <row r="5466">
          <cell r="B5466" t="str">
            <v>5CD2250SBV</v>
          </cell>
          <cell r="C5466">
            <v>1</v>
          </cell>
        </row>
        <row r="5467">
          <cell r="B5467" t="str">
            <v>5CD2250SBW</v>
          </cell>
          <cell r="C5467">
            <v>1</v>
          </cell>
        </row>
        <row r="5468">
          <cell r="B5468" t="str">
            <v>5CD2250SBX</v>
          </cell>
          <cell r="C5468">
            <v>1</v>
          </cell>
        </row>
        <row r="5469">
          <cell r="B5469" t="str">
            <v>5CD2250SBY</v>
          </cell>
          <cell r="C5469">
            <v>1</v>
          </cell>
        </row>
        <row r="5470">
          <cell r="B5470" t="str">
            <v>5CD2250SBZ</v>
          </cell>
          <cell r="C5470">
            <v>1</v>
          </cell>
        </row>
        <row r="5471">
          <cell r="B5471" t="str">
            <v>5CD2250SC0</v>
          </cell>
          <cell r="C5471">
            <v>1</v>
          </cell>
        </row>
        <row r="5472">
          <cell r="B5472" t="str">
            <v>5CD2250SC1</v>
          </cell>
          <cell r="C5472">
            <v>1</v>
          </cell>
        </row>
        <row r="5473">
          <cell r="B5473" t="str">
            <v>5CD2250SC2</v>
          </cell>
          <cell r="C5473">
            <v>1</v>
          </cell>
        </row>
        <row r="5474">
          <cell r="B5474" t="str">
            <v>5CD2250SC3</v>
          </cell>
          <cell r="C5474">
            <v>1</v>
          </cell>
        </row>
        <row r="5475">
          <cell r="B5475" t="str">
            <v>5CD2250SC4</v>
          </cell>
          <cell r="C5475">
            <v>1</v>
          </cell>
        </row>
        <row r="5476">
          <cell r="B5476" t="str">
            <v>5CD2250SC5</v>
          </cell>
          <cell r="C5476">
            <v>1</v>
          </cell>
        </row>
        <row r="5477">
          <cell r="B5477" t="str">
            <v>5CD2250SC6</v>
          </cell>
          <cell r="C5477">
            <v>1</v>
          </cell>
        </row>
        <row r="5478">
          <cell r="B5478" t="str">
            <v>5CD2250SC8</v>
          </cell>
          <cell r="C5478">
            <v>1</v>
          </cell>
        </row>
        <row r="5479">
          <cell r="B5479" t="str">
            <v>5CD2250SC9</v>
          </cell>
          <cell r="C5479">
            <v>1</v>
          </cell>
        </row>
        <row r="5480">
          <cell r="B5480" t="str">
            <v>5CD2250SCB</v>
          </cell>
          <cell r="C5480">
            <v>1</v>
          </cell>
        </row>
        <row r="5481">
          <cell r="B5481" t="str">
            <v>5CD2250SCC</v>
          </cell>
          <cell r="C5481">
            <v>1</v>
          </cell>
        </row>
        <row r="5482">
          <cell r="B5482" t="str">
            <v>5CD2250SCD</v>
          </cell>
          <cell r="C5482">
            <v>1</v>
          </cell>
        </row>
        <row r="5483">
          <cell r="B5483" t="str">
            <v>5CD2250SCF</v>
          </cell>
          <cell r="C5483">
            <v>1</v>
          </cell>
        </row>
        <row r="5484">
          <cell r="B5484" t="str">
            <v>5CD2250SCG</v>
          </cell>
          <cell r="C5484">
            <v>1</v>
          </cell>
        </row>
        <row r="5485">
          <cell r="B5485" t="str">
            <v>5CD2250SCH</v>
          </cell>
          <cell r="C5485">
            <v>1</v>
          </cell>
        </row>
        <row r="5486">
          <cell r="B5486" t="str">
            <v>5CD2250SCJ</v>
          </cell>
          <cell r="C5486">
            <v>1</v>
          </cell>
        </row>
        <row r="5487">
          <cell r="B5487" t="str">
            <v>5CD2250SCK</v>
          </cell>
          <cell r="C5487">
            <v>1</v>
          </cell>
        </row>
        <row r="5488">
          <cell r="B5488" t="str">
            <v>5CD2250SCL</v>
          </cell>
          <cell r="C5488">
            <v>1</v>
          </cell>
        </row>
        <row r="5489">
          <cell r="B5489" t="str">
            <v>5CD2250SCM</v>
          </cell>
          <cell r="C5489">
            <v>1</v>
          </cell>
        </row>
        <row r="5490">
          <cell r="B5490" t="str">
            <v>5CD2250SCN</v>
          </cell>
          <cell r="C5490">
            <v>1</v>
          </cell>
        </row>
        <row r="5491">
          <cell r="B5491" t="str">
            <v>5CD2250SCR</v>
          </cell>
          <cell r="C5491">
            <v>1</v>
          </cell>
        </row>
        <row r="5492">
          <cell r="B5492" t="str">
            <v>5CD2250SCS</v>
          </cell>
          <cell r="C5492">
            <v>1</v>
          </cell>
        </row>
        <row r="5493">
          <cell r="B5493" t="str">
            <v>5CD2250SCT</v>
          </cell>
          <cell r="C5493">
            <v>1</v>
          </cell>
        </row>
        <row r="5494">
          <cell r="B5494" t="str">
            <v>5CD2250SCZ</v>
          </cell>
          <cell r="C5494">
            <v>1</v>
          </cell>
        </row>
        <row r="5495">
          <cell r="B5495" t="str">
            <v>5CD2250SD0</v>
          </cell>
          <cell r="C5495">
            <v>1</v>
          </cell>
        </row>
        <row r="5496">
          <cell r="B5496" t="str">
            <v>5CD2250SD1</v>
          </cell>
          <cell r="C5496">
            <v>1</v>
          </cell>
        </row>
        <row r="5497">
          <cell r="B5497" t="str">
            <v>5CD2250SD2</v>
          </cell>
          <cell r="C5497">
            <v>1</v>
          </cell>
        </row>
        <row r="5498">
          <cell r="B5498" t="str">
            <v>5CD2250SD4</v>
          </cell>
          <cell r="C5498">
            <v>1</v>
          </cell>
        </row>
        <row r="5499">
          <cell r="B5499" t="str">
            <v>5CD2250SD6</v>
          </cell>
          <cell r="C5499">
            <v>1</v>
          </cell>
        </row>
        <row r="5500">
          <cell r="B5500" t="str">
            <v>5CD2250SD7</v>
          </cell>
          <cell r="C5500">
            <v>1</v>
          </cell>
        </row>
        <row r="5501">
          <cell r="B5501" t="str">
            <v>5CD2301ZXB</v>
          </cell>
          <cell r="C5501">
            <v>1</v>
          </cell>
        </row>
        <row r="5502">
          <cell r="B5502" t="str">
            <v>5CD2301ZXC</v>
          </cell>
          <cell r="C5502">
            <v>1</v>
          </cell>
        </row>
        <row r="5503">
          <cell r="B5503" t="str">
            <v>5CD2301ZXD</v>
          </cell>
          <cell r="C5503">
            <v>1</v>
          </cell>
        </row>
        <row r="5504">
          <cell r="B5504" t="str">
            <v>5CD2301ZXF</v>
          </cell>
          <cell r="C5504">
            <v>1</v>
          </cell>
        </row>
        <row r="5505">
          <cell r="B5505" t="str">
            <v>5CD2301ZXG</v>
          </cell>
          <cell r="C5505">
            <v>1</v>
          </cell>
        </row>
        <row r="5506">
          <cell r="B5506" t="str">
            <v>5CD2301ZXH</v>
          </cell>
          <cell r="C5506">
            <v>1</v>
          </cell>
        </row>
        <row r="5507">
          <cell r="B5507" t="str">
            <v>5CD2301ZXJ</v>
          </cell>
          <cell r="C5507">
            <v>1</v>
          </cell>
        </row>
        <row r="5508">
          <cell r="B5508" t="str">
            <v>5CD2301ZXK</v>
          </cell>
          <cell r="C5508">
            <v>1</v>
          </cell>
        </row>
        <row r="5509">
          <cell r="B5509" t="str">
            <v>5CD2301ZXL</v>
          </cell>
          <cell r="C5509">
            <v>1</v>
          </cell>
        </row>
        <row r="5510">
          <cell r="B5510" t="str">
            <v>5CD2301ZXM</v>
          </cell>
          <cell r="C5510">
            <v>1</v>
          </cell>
        </row>
        <row r="5511">
          <cell r="B5511" t="str">
            <v>5CD2301ZXN</v>
          </cell>
          <cell r="C5511">
            <v>1</v>
          </cell>
        </row>
        <row r="5512">
          <cell r="B5512" t="str">
            <v>5CD2301ZXP</v>
          </cell>
          <cell r="C5512">
            <v>1</v>
          </cell>
        </row>
        <row r="5513">
          <cell r="B5513" t="str">
            <v>5CD2301ZXQ</v>
          </cell>
          <cell r="C5513">
            <v>1</v>
          </cell>
        </row>
        <row r="5514">
          <cell r="B5514" t="str">
            <v>5CD2301ZXR</v>
          </cell>
          <cell r="C5514">
            <v>1</v>
          </cell>
        </row>
        <row r="5515">
          <cell r="B5515" t="str">
            <v>5CD2301ZXS</v>
          </cell>
          <cell r="C5515">
            <v>1</v>
          </cell>
        </row>
        <row r="5516">
          <cell r="B5516" t="str">
            <v>5CD64953KJ</v>
          </cell>
          <cell r="C5516">
            <v>20414390</v>
          </cell>
        </row>
        <row r="5517">
          <cell r="B5517" t="str">
            <v>5CD7265B8W</v>
          </cell>
          <cell r="C5517">
            <v>20414390</v>
          </cell>
        </row>
        <row r="5518">
          <cell r="B5518" t="str">
            <v>5CD74623CR</v>
          </cell>
          <cell r="C5518">
            <v>20414390</v>
          </cell>
        </row>
        <row r="5519">
          <cell r="B5519" t="str">
            <v>5CD8238JNS</v>
          </cell>
          <cell r="C5519">
            <v>1915201</v>
          </cell>
        </row>
        <row r="5520">
          <cell r="B5520" t="str">
            <v>5CG5385KGZ</v>
          </cell>
          <cell r="C5520">
            <v>1</v>
          </cell>
        </row>
        <row r="5521">
          <cell r="B5521" t="str">
            <v>5CD2228MBL</v>
          </cell>
          <cell r="C5521">
            <v>20582943</v>
          </cell>
        </row>
        <row r="5522">
          <cell r="B5522" t="str">
            <v>5CD2228MK0</v>
          </cell>
          <cell r="C5522">
            <v>20594789</v>
          </cell>
        </row>
        <row r="5523">
          <cell r="B5523" t="str">
            <v>5CD2228MN9</v>
          </cell>
          <cell r="C5523">
            <v>20586427</v>
          </cell>
        </row>
        <row r="5524">
          <cell r="B5524" t="str">
            <v>5CD2228M52</v>
          </cell>
          <cell r="C5524">
            <v>20594509</v>
          </cell>
        </row>
        <row r="5525">
          <cell r="B5525" t="str">
            <v>5CD2228MHY</v>
          </cell>
          <cell r="C5525">
            <v>20582903</v>
          </cell>
        </row>
        <row r="5526">
          <cell r="B5526" t="str">
            <v>5CD2228MLD</v>
          </cell>
          <cell r="C5526">
            <v>20586216</v>
          </cell>
        </row>
        <row r="5527">
          <cell r="B5527" t="str">
            <v>5CD2228MKK</v>
          </cell>
          <cell r="C5527">
            <v>20586496</v>
          </cell>
        </row>
        <row r="5528">
          <cell r="B5528" t="str">
            <v>5CD2228MHL</v>
          </cell>
          <cell r="C5528">
            <v>20587486</v>
          </cell>
        </row>
        <row r="5529">
          <cell r="B5529" t="str">
            <v>5CD2228MDY</v>
          </cell>
          <cell r="C5529">
            <v>20594548</v>
          </cell>
        </row>
        <row r="5530">
          <cell r="B5530" t="str">
            <v>5CD2228MKG</v>
          </cell>
          <cell r="C5530">
            <v>20588047</v>
          </cell>
        </row>
        <row r="5531">
          <cell r="B5531" t="str">
            <v>5CD2228MBK</v>
          </cell>
          <cell r="C5531">
            <v>20595828</v>
          </cell>
        </row>
        <row r="5532">
          <cell r="B5532" t="str">
            <v>5CD2228M3K</v>
          </cell>
          <cell r="C5532">
            <v>20588587</v>
          </cell>
        </row>
        <row r="5533">
          <cell r="B5533" t="str">
            <v>5CD2228MM1</v>
          </cell>
          <cell r="C5533">
            <v>20587097</v>
          </cell>
        </row>
        <row r="5534">
          <cell r="B5534" t="str">
            <v>5CD2228MMR</v>
          </cell>
          <cell r="C5534">
            <v>20594441</v>
          </cell>
        </row>
        <row r="5535">
          <cell r="B5535" t="str">
            <v>5CD2228MLY</v>
          </cell>
          <cell r="C5535">
            <v>20585852</v>
          </cell>
        </row>
        <row r="5536">
          <cell r="B5536" t="str">
            <v>5CD2228MF4</v>
          </cell>
          <cell r="C5536">
            <v>20582745</v>
          </cell>
        </row>
        <row r="5537">
          <cell r="B5537" t="str">
            <v>5CD2228M5F</v>
          </cell>
          <cell r="C5537">
            <v>20597422</v>
          </cell>
        </row>
        <row r="5538">
          <cell r="B5538" t="str">
            <v>5CD2228MMD</v>
          </cell>
          <cell r="C5538">
            <v>20598224</v>
          </cell>
        </row>
        <row r="5539">
          <cell r="B5539" t="str">
            <v>5CD2228MKL</v>
          </cell>
          <cell r="C5539">
            <v>20582617</v>
          </cell>
        </row>
        <row r="5540">
          <cell r="B5540" t="str">
            <v>5CD2228MN1</v>
          </cell>
          <cell r="C5540">
            <v>20590392</v>
          </cell>
        </row>
        <row r="5541">
          <cell r="B5541" t="str">
            <v>5CD2228ML4</v>
          </cell>
          <cell r="C5541">
            <v>20587525</v>
          </cell>
        </row>
        <row r="5542">
          <cell r="B5542" t="str">
            <v>5CD2228M93</v>
          </cell>
          <cell r="C5542">
            <v>20588481</v>
          </cell>
        </row>
        <row r="5543">
          <cell r="B5543" t="str">
            <v>5CD2228MB2</v>
          </cell>
          <cell r="C5543">
            <v>20586513</v>
          </cell>
        </row>
        <row r="5544">
          <cell r="B5544" t="str">
            <v>5CD2228MM4</v>
          </cell>
          <cell r="C5544">
            <v>20598203</v>
          </cell>
        </row>
        <row r="5545">
          <cell r="B5545" t="str">
            <v>5CD2228MN6</v>
          </cell>
          <cell r="C5545">
            <v>20586484</v>
          </cell>
        </row>
        <row r="5546">
          <cell r="B5546" t="str">
            <v>5CD2228MMX</v>
          </cell>
          <cell r="C5546">
            <v>20588914</v>
          </cell>
        </row>
        <row r="5547">
          <cell r="B5547" t="str">
            <v>5CD2228MLH</v>
          </cell>
          <cell r="C5547">
            <v>20578853</v>
          </cell>
        </row>
        <row r="5548">
          <cell r="B5548" t="str">
            <v>5CD2228MJT</v>
          </cell>
          <cell r="C5548">
            <v>20587526</v>
          </cell>
        </row>
        <row r="5549">
          <cell r="B5549" t="str">
            <v>5CD2228MLC</v>
          </cell>
          <cell r="C5549">
            <v>20595891</v>
          </cell>
        </row>
        <row r="5550">
          <cell r="B5550" t="str">
            <v>5CD2228MJW</v>
          </cell>
          <cell r="C5550">
            <v>20587573</v>
          </cell>
        </row>
        <row r="5551">
          <cell r="B5551" t="str">
            <v>5CD2228MLJ</v>
          </cell>
          <cell r="C5551">
            <v>20597169</v>
          </cell>
        </row>
        <row r="5552">
          <cell r="B5552" t="str">
            <v>5CD2228MK3</v>
          </cell>
          <cell r="C5552">
            <v>20598824</v>
          </cell>
        </row>
        <row r="5553">
          <cell r="B5553" t="str">
            <v>5CD2228MHT</v>
          </cell>
          <cell r="C5553">
            <v>20582263</v>
          </cell>
        </row>
        <row r="5554">
          <cell r="B5554" t="str">
            <v>5CD2228MJY</v>
          </cell>
          <cell r="C5554">
            <v>20600012</v>
          </cell>
        </row>
        <row r="5555">
          <cell r="B5555" t="str">
            <v>5CD2228M4K</v>
          </cell>
          <cell r="C5555">
            <v>20589735</v>
          </cell>
        </row>
        <row r="5556">
          <cell r="B5556" t="str">
            <v>5CD2228M4T</v>
          </cell>
          <cell r="C5556">
            <v>20582798</v>
          </cell>
        </row>
        <row r="5557">
          <cell r="B5557" t="str">
            <v>5CD2228M7J</v>
          </cell>
          <cell r="C5557">
            <v>20597834</v>
          </cell>
        </row>
        <row r="5558">
          <cell r="B5558" t="str">
            <v>5CD2228M7R</v>
          </cell>
          <cell r="C5558">
            <v>20595516</v>
          </cell>
        </row>
        <row r="5559">
          <cell r="B5559" t="str">
            <v>5CD2228M5S</v>
          </cell>
          <cell r="C5559">
            <v>20584265</v>
          </cell>
        </row>
        <row r="5560">
          <cell r="B5560" t="str">
            <v>5CD2228M5L</v>
          </cell>
          <cell r="C5560">
            <v>20587305</v>
          </cell>
        </row>
        <row r="5561">
          <cell r="B5561" t="str">
            <v>5CD2228M6Y</v>
          </cell>
          <cell r="C5561">
            <v>20581393</v>
          </cell>
        </row>
        <row r="5562">
          <cell r="B5562" t="str">
            <v>5CD2228M4Q</v>
          </cell>
          <cell r="C5562">
            <v>20587384</v>
          </cell>
        </row>
        <row r="5563">
          <cell r="B5563" t="str">
            <v>5CD2228M4G</v>
          </cell>
          <cell r="C5563">
            <v>20578221</v>
          </cell>
        </row>
        <row r="5564">
          <cell r="B5564" t="str">
            <v>5CD2228M4B</v>
          </cell>
          <cell r="C5564">
            <v>20595446</v>
          </cell>
        </row>
        <row r="5565">
          <cell r="B5565" t="str">
            <v>5CD2228M4N</v>
          </cell>
          <cell r="C5565">
            <v>20589920</v>
          </cell>
        </row>
        <row r="5566">
          <cell r="B5566" t="str">
            <v>5CD2228M50</v>
          </cell>
          <cell r="C5566">
            <v>20598665</v>
          </cell>
        </row>
        <row r="5567">
          <cell r="B5567" t="str">
            <v>5CD2228M3Q</v>
          </cell>
          <cell r="C5567">
            <v>20580314</v>
          </cell>
        </row>
        <row r="5568">
          <cell r="B5568" t="str">
            <v>5CD2228M47</v>
          </cell>
          <cell r="C5568">
            <v>20591533</v>
          </cell>
        </row>
        <row r="5569">
          <cell r="B5569" t="str">
            <v>5CD2228M5N</v>
          </cell>
          <cell r="C5569">
            <v>20589146</v>
          </cell>
        </row>
        <row r="5570">
          <cell r="B5570" t="str">
            <v>5CD2228M3M</v>
          </cell>
          <cell r="C5570">
            <v>20589963</v>
          </cell>
        </row>
        <row r="5571">
          <cell r="B5571" t="str">
            <v>5CD2228MD1</v>
          </cell>
          <cell r="C5571">
            <v>20598316</v>
          </cell>
        </row>
        <row r="5572">
          <cell r="B5572" t="str">
            <v>5CD2228MD4</v>
          </cell>
          <cell r="C5572">
            <v>20584574</v>
          </cell>
        </row>
        <row r="5573">
          <cell r="B5573" t="str">
            <v>5CD2228MB9</v>
          </cell>
          <cell r="C5573">
            <v>20581132</v>
          </cell>
        </row>
        <row r="5574">
          <cell r="B5574" t="str">
            <v>5CD2228MD3</v>
          </cell>
          <cell r="C5574">
            <v>20580514</v>
          </cell>
        </row>
        <row r="5575">
          <cell r="B5575" t="str">
            <v>5CD2228MDC</v>
          </cell>
          <cell r="C5575">
            <v>20581048</v>
          </cell>
        </row>
        <row r="5576">
          <cell r="B5576" t="str">
            <v>5CD2228MG3</v>
          </cell>
          <cell r="C5576">
            <v>20597170</v>
          </cell>
        </row>
        <row r="5577">
          <cell r="B5577" t="str">
            <v>5CD2228M8Q</v>
          </cell>
          <cell r="C5577">
            <v>20588161</v>
          </cell>
        </row>
        <row r="5578">
          <cell r="B5578" t="str">
            <v>5CD2228M4S</v>
          </cell>
          <cell r="C5578">
            <v>20596139</v>
          </cell>
        </row>
        <row r="5579">
          <cell r="B5579" t="str">
            <v>5CD2228MD5</v>
          </cell>
          <cell r="C5579">
            <v>20590884</v>
          </cell>
        </row>
        <row r="5580">
          <cell r="B5580" t="str">
            <v>5CD2228M5V</v>
          </cell>
          <cell r="C5580">
            <v>20589024</v>
          </cell>
        </row>
        <row r="5581">
          <cell r="B5581" t="str">
            <v>5CD2228MKS</v>
          </cell>
          <cell r="C5581">
            <v>20583522</v>
          </cell>
        </row>
        <row r="5582">
          <cell r="B5582" t="str">
            <v>5CD2228MMQ</v>
          </cell>
          <cell r="C5582">
            <v>20588048</v>
          </cell>
        </row>
        <row r="5583">
          <cell r="B5583" t="str">
            <v>2CE3490ZH7</v>
          </cell>
          <cell r="C5583">
            <v>20450796</v>
          </cell>
        </row>
        <row r="5584">
          <cell r="B5584" t="str">
            <v>5CD012D09F</v>
          </cell>
          <cell r="C5584">
            <v>20571968</v>
          </cell>
        </row>
        <row r="5585">
          <cell r="B5585" t="str">
            <v>2CE4101JTZ</v>
          </cell>
          <cell r="C5585">
            <v>20450559</v>
          </cell>
        </row>
        <row r="5586">
          <cell r="B5586" t="str">
            <v>CND538CV70</v>
          </cell>
          <cell r="C5586">
            <v>20523017</v>
          </cell>
        </row>
        <row r="5587">
          <cell r="B5587" t="str">
            <v>PC0EV3ZY</v>
          </cell>
          <cell r="C5587">
            <v>20006064</v>
          </cell>
        </row>
        <row r="5588">
          <cell r="B5588" t="str">
            <v>CND433270T</v>
          </cell>
          <cell r="C5588">
            <v>1937342</v>
          </cell>
        </row>
        <row r="5589">
          <cell r="B5589" t="str">
            <v>CND43327KL</v>
          </cell>
          <cell r="C5589">
            <v>1931278</v>
          </cell>
        </row>
        <row r="5590">
          <cell r="B5590" t="str">
            <v>CNU1362MPV</v>
          </cell>
          <cell r="C5590">
            <v>1806791</v>
          </cell>
        </row>
        <row r="5591">
          <cell r="B5591" t="str">
            <v>CNU2499LW3</v>
          </cell>
          <cell r="C5591">
            <v>2817812</v>
          </cell>
        </row>
        <row r="5592">
          <cell r="B5592" t="str">
            <v>CNU305BPTX</v>
          </cell>
          <cell r="C5592">
            <v>20416058</v>
          </cell>
        </row>
        <row r="5593">
          <cell r="B5593" t="str">
            <v>5CD7379FQ0</v>
          </cell>
          <cell r="C5593">
            <v>20462116</v>
          </cell>
        </row>
        <row r="5594">
          <cell r="B5594" t="str">
            <v>5CD8103249</v>
          </cell>
          <cell r="C5594">
            <v>1</v>
          </cell>
        </row>
        <row r="5595">
          <cell r="B5595" t="str">
            <v>5CD8086896</v>
          </cell>
          <cell r="C5595">
            <v>20267470</v>
          </cell>
        </row>
        <row r="5596">
          <cell r="B5596" t="str">
            <v>5CD8186JZ1</v>
          </cell>
          <cell r="C5596">
            <v>20523017</v>
          </cell>
        </row>
        <row r="5597">
          <cell r="B5597" t="str">
            <v>5CD8186JRP</v>
          </cell>
          <cell r="C5597">
            <v>20269414</v>
          </cell>
        </row>
        <row r="5598">
          <cell r="B5598" t="str">
            <v>5CD8186J1W</v>
          </cell>
          <cell r="C5598">
            <v>2137373</v>
          </cell>
        </row>
        <row r="5599">
          <cell r="B5599" t="str">
            <v>5CD8190MDP</v>
          </cell>
          <cell r="C5599">
            <v>1</v>
          </cell>
        </row>
        <row r="5600">
          <cell r="B5600" t="str">
            <v>5CD8234ZBV</v>
          </cell>
          <cell r="C5600">
            <v>20514113</v>
          </cell>
        </row>
        <row r="5601">
          <cell r="B5601" t="str">
            <v>5CD831125</v>
          </cell>
          <cell r="C5601">
            <v>3029039</v>
          </cell>
        </row>
        <row r="5602">
          <cell r="B5602" t="str">
            <v>5CD91062Z3</v>
          </cell>
          <cell r="C5602">
            <v>20388736</v>
          </cell>
        </row>
        <row r="5603">
          <cell r="B5603" t="str">
            <v>5CD91064DX</v>
          </cell>
          <cell r="C5603">
            <v>20329464</v>
          </cell>
        </row>
        <row r="5604">
          <cell r="B5604" t="str">
            <v>5CG9383BC0</v>
          </cell>
          <cell r="C5604">
            <v>20329785</v>
          </cell>
        </row>
        <row r="5605">
          <cell r="B5605" t="str">
            <v>5CG9501C3K</v>
          </cell>
          <cell r="C5605">
            <v>20414390</v>
          </cell>
        </row>
        <row r="5606">
          <cell r="B5606" t="str">
            <v>5CG0142NZV</v>
          </cell>
          <cell r="C5606">
            <v>20572401</v>
          </cell>
        </row>
        <row r="5607">
          <cell r="B5607" t="str">
            <v>5CG0142M5P</v>
          </cell>
          <cell r="C5607">
            <v>20572401</v>
          </cell>
        </row>
        <row r="5608">
          <cell r="B5608" t="str">
            <v>5CG0146L5W</v>
          </cell>
          <cell r="C5608">
            <v>20424875</v>
          </cell>
        </row>
        <row r="5609">
          <cell r="B5609" t="str">
            <v>5CG0146LQJ</v>
          </cell>
          <cell r="C5609">
            <v>20572401</v>
          </cell>
        </row>
        <row r="5610">
          <cell r="B5610" t="str">
            <v>5CD9106526</v>
          </cell>
          <cell r="C5610">
            <v>20408640</v>
          </cell>
        </row>
        <row r="5611">
          <cell r="B5611" t="str">
            <v>5CD910651B</v>
          </cell>
          <cell r="C5611">
            <v>20414390</v>
          </cell>
        </row>
        <row r="5612">
          <cell r="B5612" t="str">
            <v>5CD91064NP</v>
          </cell>
          <cell r="C5612">
            <v>20404711</v>
          </cell>
        </row>
        <row r="5613">
          <cell r="B5613" t="str">
            <v>5CD910653D</v>
          </cell>
          <cell r="C5613">
            <v>20304752</v>
          </cell>
        </row>
        <row r="5614">
          <cell r="B5614" t="str">
            <v>5CD91063HN</v>
          </cell>
          <cell r="C5614">
            <v>20288098</v>
          </cell>
        </row>
        <row r="5615">
          <cell r="B5615" t="str">
            <v>5CD91063PC</v>
          </cell>
          <cell r="C5615">
            <v>20088076</v>
          </cell>
        </row>
        <row r="5616">
          <cell r="B5616" t="str">
            <v>5CD910634G</v>
          </cell>
          <cell r="C5616">
            <v>20424862</v>
          </cell>
        </row>
        <row r="5617">
          <cell r="B5617" t="str">
            <v>5CG91791Z5</v>
          </cell>
          <cell r="C5617">
            <v>20419401</v>
          </cell>
        </row>
        <row r="5618">
          <cell r="B5618" t="str">
            <v>5CG9177Q20</v>
          </cell>
          <cell r="C5618">
            <v>20423511</v>
          </cell>
        </row>
        <row r="5619">
          <cell r="B5619" t="str">
            <v>5CG92547N6</v>
          </cell>
          <cell r="C5619">
            <v>20304752</v>
          </cell>
        </row>
        <row r="5620">
          <cell r="B5620" t="str">
            <v>5CG92545PM</v>
          </cell>
          <cell r="C5620">
            <v>20232111</v>
          </cell>
        </row>
        <row r="5621">
          <cell r="B5621" t="str">
            <v>5CG9253X00</v>
          </cell>
          <cell r="C5621">
            <v>20304752</v>
          </cell>
        </row>
        <row r="5622">
          <cell r="B5622" t="str">
            <v>5CG9512XL0</v>
          </cell>
          <cell r="C5622">
            <v>20520843</v>
          </cell>
        </row>
        <row r="5623">
          <cell r="B5623" t="str">
            <v>5CG9501D9P</v>
          </cell>
          <cell r="C5623">
            <v>20572401</v>
          </cell>
        </row>
        <row r="5624">
          <cell r="B5624" t="str">
            <v>5CG9501DNX</v>
          </cell>
          <cell r="C5624">
            <v>20572401</v>
          </cell>
        </row>
        <row r="5625">
          <cell r="B5625" t="str">
            <v>5CG9501CW5</v>
          </cell>
          <cell r="C5625">
            <v>20287428</v>
          </cell>
        </row>
        <row r="5626">
          <cell r="B5626" t="str">
            <v>5CD012FZ66</v>
          </cell>
          <cell r="C5626">
            <v>20457989</v>
          </cell>
        </row>
        <row r="5627">
          <cell r="B5627" t="str">
            <v>5CG0142PCJ</v>
          </cell>
          <cell r="C5627">
            <v>20351595</v>
          </cell>
        </row>
        <row r="5628">
          <cell r="B5628" t="str">
            <v>5CG01454V7</v>
          </cell>
          <cell r="C5628">
            <v>20572401</v>
          </cell>
        </row>
        <row r="5629">
          <cell r="B5629" t="str">
            <v>5CG0146GZM</v>
          </cell>
          <cell r="C5629">
            <v>20087833</v>
          </cell>
        </row>
        <row r="5630">
          <cell r="B5630" t="str">
            <v>5CG0167519</v>
          </cell>
          <cell r="C5630">
            <v>20255950</v>
          </cell>
        </row>
        <row r="5631">
          <cell r="B5631" t="str">
            <v>5CG0146H79</v>
          </cell>
          <cell r="C5631">
            <v>20424875</v>
          </cell>
        </row>
        <row r="5632">
          <cell r="B5632" t="str">
            <v>5CD012CZ7Q</v>
          </cell>
          <cell r="C5632">
            <v>20424875</v>
          </cell>
        </row>
        <row r="5633">
          <cell r="B5633" t="str">
            <v>5CD012FYDV</v>
          </cell>
          <cell r="C5633">
            <v>20519022</v>
          </cell>
        </row>
        <row r="5634">
          <cell r="B5634" t="str">
            <v>5CD9528SDY</v>
          </cell>
          <cell r="C5634">
            <v>20519022</v>
          </cell>
        </row>
        <row r="5635">
          <cell r="B5635" t="str">
            <v>5CG026C46K</v>
          </cell>
          <cell r="C5635">
            <v>20525741</v>
          </cell>
        </row>
        <row r="5636">
          <cell r="B5636" t="str">
            <v>5CG026C4C1</v>
          </cell>
          <cell r="C5636">
            <v>20525741</v>
          </cell>
        </row>
        <row r="5637">
          <cell r="B5637" t="str">
            <v>5CG0245FN7</v>
          </cell>
          <cell r="C5637">
            <v>20202198</v>
          </cell>
        </row>
        <row r="5638">
          <cell r="B5638" t="str">
            <v>5CG0245FMQ</v>
          </cell>
          <cell r="C5638">
            <v>20202198</v>
          </cell>
        </row>
        <row r="5639">
          <cell r="B5639" t="str">
            <v>5CG0245G41</v>
          </cell>
          <cell r="C5639">
            <v>20202198</v>
          </cell>
        </row>
        <row r="5640">
          <cell r="B5640" t="str">
            <v>5CG01655BX</v>
          </cell>
          <cell r="C5640">
            <v>20202198</v>
          </cell>
        </row>
        <row r="5641">
          <cell r="B5641" t="str">
            <v>5CG0245FB5</v>
          </cell>
          <cell r="C5641">
            <v>20202198</v>
          </cell>
        </row>
        <row r="5642">
          <cell r="B5642" t="str">
            <v>5CG0245FB4</v>
          </cell>
          <cell r="C5642">
            <v>20202198</v>
          </cell>
        </row>
        <row r="5643">
          <cell r="B5643" t="str">
            <v>5CG0245FM0</v>
          </cell>
          <cell r="C5643">
            <v>20202198</v>
          </cell>
        </row>
        <row r="5644">
          <cell r="B5644" t="str">
            <v>5CG0245G07</v>
          </cell>
          <cell r="C5644">
            <v>20405738</v>
          </cell>
        </row>
        <row r="5645">
          <cell r="B5645" t="str">
            <v>5CG0245FB3</v>
          </cell>
          <cell r="C5645">
            <v>20202198</v>
          </cell>
        </row>
        <row r="5646">
          <cell r="B5646" t="str">
            <v>5CG0245FNN</v>
          </cell>
          <cell r="C5646">
            <v>20202198</v>
          </cell>
        </row>
        <row r="5647">
          <cell r="B5647" t="str">
            <v>5CG0245F91</v>
          </cell>
          <cell r="C5647">
            <v>20202198</v>
          </cell>
        </row>
        <row r="5648">
          <cell r="B5648" t="str">
            <v>5CG0379CZH</v>
          </cell>
          <cell r="C5648">
            <v>20414363</v>
          </cell>
        </row>
        <row r="5649">
          <cell r="B5649" t="str">
            <v>5CG03799JL</v>
          </cell>
          <cell r="C5649">
            <v>20304752</v>
          </cell>
        </row>
        <row r="5650">
          <cell r="B5650" t="str">
            <v>5CG0380HX5</v>
          </cell>
          <cell r="C5650">
            <v>2879273</v>
          </cell>
        </row>
        <row r="5651">
          <cell r="B5651" t="str">
            <v>5CG0380F66</v>
          </cell>
          <cell r="C5651">
            <v>2879273</v>
          </cell>
        </row>
        <row r="5652">
          <cell r="B5652" t="str">
            <v>5CG0380GT4</v>
          </cell>
          <cell r="C5652">
            <v>2879273</v>
          </cell>
        </row>
        <row r="5653">
          <cell r="B5653" t="str">
            <v>5CG0381K30</v>
          </cell>
          <cell r="C5653">
            <v>2879273</v>
          </cell>
        </row>
        <row r="5654">
          <cell r="B5654" t="str">
            <v>5CG0381JPG</v>
          </cell>
          <cell r="C5654">
            <v>2879273</v>
          </cell>
        </row>
        <row r="5655">
          <cell r="B5655" t="str">
            <v>5CG0380F1N</v>
          </cell>
          <cell r="C5655">
            <v>2879273</v>
          </cell>
        </row>
        <row r="5656">
          <cell r="B5656" t="str">
            <v>5CG0381K0L</v>
          </cell>
          <cell r="C5656">
            <v>2879273</v>
          </cell>
        </row>
        <row r="5657">
          <cell r="B5657" t="str">
            <v>5CG0380HWC</v>
          </cell>
          <cell r="C5657">
            <v>20424815</v>
          </cell>
        </row>
        <row r="5658">
          <cell r="B5658" t="str">
            <v>5CG026BPN3</v>
          </cell>
          <cell r="C5658">
            <v>20265208</v>
          </cell>
        </row>
        <row r="5659">
          <cell r="B5659" t="str">
            <v>5CG026BPMP</v>
          </cell>
          <cell r="C5659">
            <v>20538670</v>
          </cell>
        </row>
        <row r="5660">
          <cell r="B5660" t="str">
            <v>5CG0380FRN</v>
          </cell>
          <cell r="C5660">
            <v>20414390</v>
          </cell>
        </row>
        <row r="5661">
          <cell r="B5661" t="str">
            <v>5CG0527SZK</v>
          </cell>
          <cell r="C5661">
            <v>20462062</v>
          </cell>
        </row>
        <row r="5662">
          <cell r="B5662" t="str">
            <v>5CG039BGGS</v>
          </cell>
          <cell r="C5662">
            <v>20605116</v>
          </cell>
        </row>
        <row r="5663">
          <cell r="B5663" t="str">
            <v>5CG0380H58</v>
          </cell>
          <cell r="C5663">
            <v>20288096</v>
          </cell>
        </row>
        <row r="5664">
          <cell r="B5664" t="str">
            <v>5CG0526VQ7</v>
          </cell>
          <cell r="C5664">
            <v>20381889</v>
          </cell>
        </row>
        <row r="5665">
          <cell r="B5665" t="str">
            <v>5CG0526VRN</v>
          </cell>
          <cell r="C5665">
            <v>20572401</v>
          </cell>
        </row>
        <row r="5666">
          <cell r="B5666" t="str">
            <v>5CG0505QZF</v>
          </cell>
          <cell r="C5666">
            <v>20396044</v>
          </cell>
        </row>
        <row r="5667">
          <cell r="B5667" t="str">
            <v>5CG039CLPJ</v>
          </cell>
          <cell r="C5667">
            <v>20274804</v>
          </cell>
        </row>
        <row r="5668">
          <cell r="B5668" t="str">
            <v>5CG039BGRJ</v>
          </cell>
          <cell r="C5668">
            <v>20287757</v>
          </cell>
        </row>
        <row r="5669">
          <cell r="B5669" t="str">
            <v>5CG05294Y2</v>
          </cell>
          <cell r="C5669">
            <v>2985336</v>
          </cell>
        </row>
        <row r="5670">
          <cell r="B5670" t="str">
            <v>5CG1085YMJ</v>
          </cell>
          <cell r="C5670">
            <v>20421842</v>
          </cell>
        </row>
        <row r="5671">
          <cell r="B5671" t="str">
            <v>5CG1085NHT</v>
          </cell>
          <cell r="C5671">
            <v>20265209</v>
          </cell>
        </row>
        <row r="5672">
          <cell r="B5672" t="str">
            <v>5CG1085LTD</v>
          </cell>
          <cell r="C5672">
            <v>20271045</v>
          </cell>
        </row>
        <row r="5673">
          <cell r="B5673" t="str">
            <v>5CG0380HWR</v>
          </cell>
          <cell r="C5673">
            <v>20520843</v>
          </cell>
        </row>
        <row r="5674">
          <cell r="B5674" t="str">
            <v>5CG0380GRM</v>
          </cell>
          <cell r="C5674">
            <v>20520843</v>
          </cell>
        </row>
        <row r="5675">
          <cell r="B5675" t="str">
            <v>5CG0380HML</v>
          </cell>
          <cell r="C5675">
            <v>20520843</v>
          </cell>
        </row>
        <row r="5676">
          <cell r="B5676" t="str">
            <v>5CG0380HJJ</v>
          </cell>
          <cell r="C5676">
            <v>20520843</v>
          </cell>
        </row>
        <row r="5677">
          <cell r="B5677" t="str">
            <v>5CG0380HC2</v>
          </cell>
          <cell r="C5677">
            <v>20520843</v>
          </cell>
        </row>
        <row r="5678">
          <cell r="B5678" t="str">
            <v>5CG0380J2L</v>
          </cell>
          <cell r="C5678">
            <v>20405885</v>
          </cell>
        </row>
        <row r="5679">
          <cell r="B5679" t="str">
            <v>5CG0380H95</v>
          </cell>
          <cell r="C5679">
            <v>2872985</v>
          </cell>
        </row>
        <row r="5680">
          <cell r="B5680" t="str">
            <v>5CG0380GSF</v>
          </cell>
          <cell r="C5680">
            <v>2872985</v>
          </cell>
        </row>
        <row r="5681">
          <cell r="B5681" t="str">
            <v>5CG0380FM7</v>
          </cell>
          <cell r="C5681">
            <v>20400730</v>
          </cell>
        </row>
        <row r="5682">
          <cell r="B5682" t="str">
            <v>5CG0380FL7</v>
          </cell>
          <cell r="C5682">
            <v>2962229</v>
          </cell>
        </row>
        <row r="5683">
          <cell r="B5683" t="str">
            <v>5CG0380GSW</v>
          </cell>
          <cell r="C5683">
            <v>20585057</v>
          </cell>
        </row>
        <row r="5684">
          <cell r="B5684" t="str">
            <v>5CG0380HKJ</v>
          </cell>
          <cell r="C5684">
            <v>20146519</v>
          </cell>
        </row>
        <row r="5685">
          <cell r="B5685" t="str">
            <v>5CG0380GY9</v>
          </cell>
          <cell r="C5685">
            <v>20202198</v>
          </cell>
        </row>
        <row r="5686">
          <cell r="B5686" t="str">
            <v>5CG0380GQB</v>
          </cell>
          <cell r="C5686">
            <v>20202198</v>
          </cell>
        </row>
        <row r="5687">
          <cell r="B5687" t="str">
            <v>5CG0505QNC</v>
          </cell>
          <cell r="C5687">
            <v>20495576</v>
          </cell>
        </row>
        <row r="5688">
          <cell r="B5688" t="str">
            <v>5CD050JMP7</v>
          </cell>
          <cell r="C5688">
            <v>20405885</v>
          </cell>
        </row>
        <row r="5689">
          <cell r="B5689" t="str">
            <v>5CG0527PP0</v>
          </cell>
          <cell r="C5689">
            <v>3000207</v>
          </cell>
        </row>
        <row r="5690">
          <cell r="B5690" t="str">
            <v>5CG10850TR</v>
          </cell>
          <cell r="C5690">
            <v>20202198</v>
          </cell>
        </row>
        <row r="5691">
          <cell r="B5691" t="str">
            <v>5CG1085N6T</v>
          </cell>
          <cell r="C5691">
            <v>20202198</v>
          </cell>
        </row>
        <row r="5692">
          <cell r="B5692" t="str">
            <v>5CG1085YRB</v>
          </cell>
          <cell r="C5692">
            <v>3042674</v>
          </cell>
        </row>
        <row r="5693">
          <cell r="B5693" t="str">
            <v>5CG1085W4X</v>
          </cell>
          <cell r="C5693">
            <v>20450788</v>
          </cell>
        </row>
        <row r="5694">
          <cell r="B5694" t="str">
            <v>5CG1085VQC</v>
          </cell>
          <cell r="C5694">
            <v>20585057</v>
          </cell>
        </row>
        <row r="5695">
          <cell r="B5695" t="str">
            <v>5CG108529C</v>
          </cell>
          <cell r="C5695">
            <v>20521727</v>
          </cell>
        </row>
        <row r="5696">
          <cell r="B5696" t="str">
            <v>5CG1085W5S</v>
          </cell>
          <cell r="C5696">
            <v>20298674</v>
          </cell>
        </row>
        <row r="5697">
          <cell r="B5697" t="str">
            <v>5CG1085X0T</v>
          </cell>
          <cell r="C5697">
            <v>20065606</v>
          </cell>
        </row>
        <row r="5698">
          <cell r="B5698" t="str">
            <v>5CG1085PFP</v>
          </cell>
          <cell r="C5698">
            <v>20313971</v>
          </cell>
        </row>
        <row r="5699">
          <cell r="B5699" t="str">
            <v>5CG108535V</v>
          </cell>
          <cell r="C5699">
            <v>20399989</v>
          </cell>
        </row>
        <row r="5700">
          <cell r="B5700" t="str">
            <v>5CG1085WL2</v>
          </cell>
          <cell r="C5700">
            <v>20504690</v>
          </cell>
        </row>
        <row r="5701">
          <cell r="B5701" t="str">
            <v>5CG1085Q0B</v>
          </cell>
          <cell r="C5701">
            <v>20097661</v>
          </cell>
        </row>
        <row r="5702">
          <cell r="B5702" t="str">
            <v>5CG1085XHF</v>
          </cell>
          <cell r="C5702">
            <v>20398302</v>
          </cell>
        </row>
        <row r="5703">
          <cell r="B5703" t="str">
            <v>5CG1136483</v>
          </cell>
          <cell r="C5703">
            <v>20470539</v>
          </cell>
        </row>
        <row r="5704">
          <cell r="B5704" t="str">
            <v>5CG11365GD</v>
          </cell>
          <cell r="C5704">
            <v>20104899</v>
          </cell>
        </row>
        <row r="5705">
          <cell r="B5705" t="str">
            <v>5CG11405XF</v>
          </cell>
          <cell r="C5705">
            <v>20394896</v>
          </cell>
        </row>
        <row r="5706">
          <cell r="B5706" t="str">
            <v>5CG113685F</v>
          </cell>
          <cell r="C5706">
            <v>20057482</v>
          </cell>
        </row>
        <row r="5707">
          <cell r="B5707" t="str">
            <v>5CG11405RH</v>
          </cell>
          <cell r="C5707">
            <v>20414465</v>
          </cell>
        </row>
        <row r="5708">
          <cell r="B5708" t="str">
            <v>5CG11405X6</v>
          </cell>
          <cell r="C5708">
            <v>20585057</v>
          </cell>
        </row>
        <row r="5709">
          <cell r="B5709" t="str">
            <v>5CG11405SS</v>
          </cell>
          <cell r="C5709">
            <v>20413275</v>
          </cell>
        </row>
        <row r="5710">
          <cell r="B5710" t="str">
            <v>5CG11363DZ</v>
          </cell>
          <cell r="C5710">
            <v>20460338</v>
          </cell>
        </row>
        <row r="5711">
          <cell r="B5711" t="str">
            <v>5CG11405S3</v>
          </cell>
          <cell r="C5711">
            <v>20423930</v>
          </cell>
        </row>
        <row r="5712">
          <cell r="B5712" t="str">
            <v>5CG11405S4</v>
          </cell>
          <cell r="C5712">
            <v>3050475</v>
          </cell>
        </row>
        <row r="5713">
          <cell r="B5713" t="str">
            <v>5CG11405S6</v>
          </cell>
          <cell r="C5713">
            <v>20480129</v>
          </cell>
        </row>
        <row r="5714">
          <cell r="B5714" t="str">
            <v>5CG11363S7</v>
          </cell>
          <cell r="C5714">
            <v>20173642</v>
          </cell>
        </row>
        <row r="5715">
          <cell r="B5715" t="str">
            <v>5CG11405RZ</v>
          </cell>
          <cell r="C5715">
            <v>20300831</v>
          </cell>
        </row>
        <row r="5716">
          <cell r="B5716" t="str">
            <v>5CG11362B9</v>
          </cell>
          <cell r="C5716">
            <v>20468414</v>
          </cell>
        </row>
        <row r="5717">
          <cell r="B5717" t="str">
            <v>5CG11363NN</v>
          </cell>
          <cell r="C5717">
            <v>20065594</v>
          </cell>
        </row>
        <row r="5718">
          <cell r="B5718" t="str">
            <v>5CG1136857</v>
          </cell>
          <cell r="C5718">
            <v>20423934</v>
          </cell>
        </row>
        <row r="5719">
          <cell r="B5719" t="str">
            <v>5CG11405NT</v>
          </cell>
          <cell r="C5719">
            <v>20082788</v>
          </cell>
        </row>
        <row r="5720">
          <cell r="B5720" t="str">
            <v>5CG11363FV</v>
          </cell>
          <cell r="C5720">
            <v>20059795</v>
          </cell>
        </row>
        <row r="5721">
          <cell r="B5721" t="str">
            <v>5CG1140NBW</v>
          </cell>
          <cell r="C5721">
            <v>20309670</v>
          </cell>
        </row>
        <row r="5722">
          <cell r="B5722" t="str">
            <v>5CG1140CVX</v>
          </cell>
          <cell r="C5722">
            <v>20097661</v>
          </cell>
        </row>
        <row r="5723">
          <cell r="B5723" t="str">
            <v>5CG1140JL4</v>
          </cell>
          <cell r="C5723">
            <v>20359820</v>
          </cell>
        </row>
        <row r="5724">
          <cell r="B5724" t="str">
            <v>5CG1140CW2</v>
          </cell>
          <cell r="C5724">
            <v>20050039</v>
          </cell>
        </row>
        <row r="5725">
          <cell r="B5725" t="str">
            <v>5CG11368NG</v>
          </cell>
          <cell r="C5725">
            <v>20385807</v>
          </cell>
        </row>
        <row r="5726">
          <cell r="B5726" t="str">
            <v>5CG11405GL</v>
          </cell>
          <cell r="C5726">
            <v>20313030</v>
          </cell>
        </row>
        <row r="5727">
          <cell r="B5727" t="str">
            <v>5CG11405HG</v>
          </cell>
          <cell r="C5727">
            <v>20481512</v>
          </cell>
        </row>
        <row r="5728">
          <cell r="B5728" t="str">
            <v>5CG1140KP7</v>
          </cell>
          <cell r="C5728">
            <v>20156914</v>
          </cell>
        </row>
        <row r="5729">
          <cell r="B5729" t="str">
            <v>5CG1140JLC</v>
          </cell>
          <cell r="C5729">
            <v>20460339</v>
          </cell>
        </row>
        <row r="5730">
          <cell r="B5730" t="str">
            <v>5CG1140JSN</v>
          </cell>
          <cell r="C5730">
            <v>20513831</v>
          </cell>
        </row>
        <row r="5731">
          <cell r="B5731" t="str">
            <v>5CG1140BZ8</v>
          </cell>
          <cell r="C5731">
            <v>20287760</v>
          </cell>
        </row>
        <row r="5732">
          <cell r="B5732" t="str">
            <v>5CG113647Y</v>
          </cell>
          <cell r="C5732">
            <v>20097661</v>
          </cell>
        </row>
        <row r="5733">
          <cell r="B5733" t="str">
            <v>5CG1140L6Y</v>
          </cell>
          <cell r="C5733">
            <v>20062867</v>
          </cell>
        </row>
        <row r="5734">
          <cell r="B5734" t="str">
            <v>5CG1140NC8</v>
          </cell>
          <cell r="C5734">
            <v>20324000</v>
          </cell>
        </row>
        <row r="5735">
          <cell r="B5735" t="str">
            <v>5CG11406C0</v>
          </cell>
          <cell r="C5735">
            <v>20305637</v>
          </cell>
        </row>
        <row r="5736">
          <cell r="B5736" t="str">
            <v>5CG11405N7</v>
          </cell>
          <cell r="C5736">
            <v>20267465</v>
          </cell>
        </row>
        <row r="5737">
          <cell r="B5737" t="str">
            <v>5CG11405NV</v>
          </cell>
          <cell r="C5737">
            <v>20097661</v>
          </cell>
        </row>
        <row r="5738">
          <cell r="B5738" t="str">
            <v>5CG1140L2K</v>
          </cell>
          <cell r="C5738">
            <v>20097661</v>
          </cell>
        </row>
        <row r="5739">
          <cell r="B5739" t="str">
            <v>5CG10854C0</v>
          </cell>
          <cell r="C5739">
            <v>20572401</v>
          </cell>
        </row>
        <row r="5740">
          <cell r="B5740" t="str">
            <v>5CG11407SB</v>
          </cell>
          <cell r="C5740">
            <v>20097661</v>
          </cell>
        </row>
        <row r="5741">
          <cell r="B5741" t="str">
            <v>5CG114012Y</v>
          </cell>
          <cell r="C5741">
            <v>20394861</v>
          </cell>
        </row>
        <row r="5742">
          <cell r="B5742" t="str">
            <v>5CG1135ZMD</v>
          </cell>
          <cell r="C5742">
            <v>20065600</v>
          </cell>
        </row>
        <row r="5743">
          <cell r="B5743" t="str">
            <v>5CD207DVPL</v>
          </cell>
          <cell r="C5743">
            <v>20357176</v>
          </cell>
        </row>
        <row r="5744">
          <cell r="B5744" t="str">
            <v>5CD207DVL8</v>
          </cell>
          <cell r="C5744">
            <v>20414390</v>
          </cell>
        </row>
        <row r="5745">
          <cell r="B5745" t="str">
            <v>5CG11401FK</v>
          </cell>
          <cell r="C5745">
            <v>20202198</v>
          </cell>
        </row>
        <row r="5746">
          <cell r="B5746" t="str">
            <v>5CG11401GV</v>
          </cell>
          <cell r="C5746">
            <v>20202198</v>
          </cell>
        </row>
        <row r="5747">
          <cell r="B5747" t="str">
            <v>5CG11401K6</v>
          </cell>
          <cell r="C5747">
            <v>20202198</v>
          </cell>
        </row>
        <row r="5748">
          <cell r="B5748" t="str">
            <v>5CG11401CL</v>
          </cell>
          <cell r="C5748">
            <v>20202198</v>
          </cell>
        </row>
        <row r="5749">
          <cell r="B5749" t="str">
            <v>5CD12279FZ</v>
          </cell>
          <cell r="C5749">
            <v>20424815</v>
          </cell>
        </row>
        <row r="5750">
          <cell r="B5750" t="str">
            <v>5CG11401BN</v>
          </cell>
          <cell r="C5750">
            <v>20369810</v>
          </cell>
        </row>
        <row r="5751">
          <cell r="B5751" t="str">
            <v>5CG1140196</v>
          </cell>
          <cell r="C5751">
            <v>20331085</v>
          </cell>
        </row>
        <row r="5752">
          <cell r="B5752" t="str">
            <v>5CG114016P</v>
          </cell>
          <cell r="C5752">
            <v>20399991</v>
          </cell>
        </row>
        <row r="5753">
          <cell r="B5753" t="str">
            <v>5CG11408KJ</v>
          </cell>
          <cell r="C5753">
            <v>20394865</v>
          </cell>
        </row>
        <row r="5754">
          <cell r="B5754" t="str">
            <v>5CG114002H</v>
          </cell>
          <cell r="C5754">
            <v>1</v>
          </cell>
        </row>
        <row r="5755">
          <cell r="B5755" t="str">
            <v>5CD125Q4V3</v>
          </cell>
          <cell r="C5755">
            <v>20101175</v>
          </cell>
        </row>
        <row r="5756">
          <cell r="B5756" t="str">
            <v>5CG1305D1X</v>
          </cell>
          <cell r="C5756">
            <v>20356504</v>
          </cell>
        </row>
        <row r="5757">
          <cell r="B5757" t="str">
            <v>5CG13103Z6</v>
          </cell>
          <cell r="C5757">
            <v>1</v>
          </cell>
        </row>
        <row r="5758">
          <cell r="B5758" t="str">
            <v>1CZ1230DJP</v>
          </cell>
          <cell r="C5758">
            <v>20254210</v>
          </cell>
        </row>
        <row r="5759">
          <cell r="B5759" t="str">
            <v>1CZ12001K8</v>
          </cell>
          <cell r="C5759">
            <v>20246958</v>
          </cell>
        </row>
        <row r="5760">
          <cell r="B5760" t="str">
            <v>1CZ1230DQV</v>
          </cell>
          <cell r="C5760">
            <v>20256777</v>
          </cell>
        </row>
        <row r="5761">
          <cell r="B5761" t="str">
            <v>1CZ12504SM</v>
          </cell>
          <cell r="C5761">
            <v>20246951</v>
          </cell>
        </row>
        <row r="5762">
          <cell r="B5762" t="str">
            <v>1CZ1230D4F</v>
          </cell>
          <cell r="C5762">
            <v>20332276</v>
          </cell>
        </row>
        <row r="5763">
          <cell r="B5763" t="str">
            <v>1CZ1240226</v>
          </cell>
          <cell r="C5763">
            <v>20246975</v>
          </cell>
        </row>
        <row r="5764">
          <cell r="B5764" t="str">
            <v>1CZ12001ND</v>
          </cell>
          <cell r="C5764">
            <v>20363554</v>
          </cell>
        </row>
        <row r="5765">
          <cell r="B5765" t="str">
            <v>1CZ1230DQJ</v>
          </cell>
          <cell r="C5765">
            <v>20248842</v>
          </cell>
        </row>
        <row r="5766">
          <cell r="B5766" t="str">
            <v>1CZ1230D30</v>
          </cell>
          <cell r="C5766">
            <v>20246964</v>
          </cell>
        </row>
        <row r="5767">
          <cell r="B5767" t="str">
            <v>1CZ1240277</v>
          </cell>
          <cell r="C5767">
            <v>20256780</v>
          </cell>
        </row>
        <row r="5768">
          <cell r="B5768" t="str">
            <v>1CZ1230DP2</v>
          </cell>
          <cell r="C5768">
            <v>20254205</v>
          </cell>
        </row>
        <row r="5769">
          <cell r="B5769" t="str">
            <v>1CZ12504Q7</v>
          </cell>
          <cell r="C5769">
            <v>20265201</v>
          </cell>
        </row>
        <row r="5770">
          <cell r="B5770" t="str">
            <v>1CZ1230D36</v>
          </cell>
          <cell r="C5770">
            <v>20553166</v>
          </cell>
        </row>
        <row r="5771">
          <cell r="B5771" t="str">
            <v>1CZ1230DMY</v>
          </cell>
          <cell r="C5771">
            <v>20340379</v>
          </cell>
        </row>
        <row r="5772">
          <cell r="B5772" t="str">
            <v>1CZ1240229</v>
          </cell>
          <cell r="C5772">
            <v>20342871</v>
          </cell>
        </row>
        <row r="5773">
          <cell r="B5773" t="str">
            <v>1CZ12005D5</v>
          </cell>
          <cell r="C5773">
            <v>20327307</v>
          </cell>
        </row>
        <row r="5774">
          <cell r="B5774" t="str">
            <v>5CG13103Q9</v>
          </cell>
          <cell r="C5774">
            <v>20246976</v>
          </cell>
        </row>
        <row r="5775">
          <cell r="B5775" t="str">
            <v>5CG1305H7T</v>
          </cell>
          <cell r="C5775">
            <v>20256776</v>
          </cell>
        </row>
        <row r="5776">
          <cell r="B5776" t="str">
            <v>5CG13103SM</v>
          </cell>
          <cell r="C5776">
            <v>20248844</v>
          </cell>
        </row>
        <row r="5777">
          <cell r="B5777" t="str">
            <v>5CG13101QZ</v>
          </cell>
          <cell r="C5777">
            <v>20620007</v>
          </cell>
        </row>
        <row r="5778">
          <cell r="B5778" t="str">
            <v>5CG13101H7</v>
          </cell>
          <cell r="C5778">
            <v>20248852</v>
          </cell>
        </row>
        <row r="5779">
          <cell r="B5779" t="str">
            <v>5CG13101VJ</v>
          </cell>
          <cell r="C5779">
            <v>20247979</v>
          </cell>
        </row>
        <row r="5780">
          <cell r="B5780" t="str">
            <v>5CG13101TH</v>
          </cell>
          <cell r="C5780">
            <v>20246941</v>
          </cell>
        </row>
        <row r="5781">
          <cell r="B5781" t="str">
            <v>5CG13103F3</v>
          </cell>
          <cell r="C5781">
            <v>20246950</v>
          </cell>
        </row>
        <row r="5782">
          <cell r="B5782" t="str">
            <v>5CG1305CNM</v>
          </cell>
          <cell r="C5782">
            <v>20246936</v>
          </cell>
        </row>
        <row r="5783">
          <cell r="B5783" t="str">
            <v>5CG13102WL</v>
          </cell>
          <cell r="C5783">
            <v>20516648</v>
          </cell>
        </row>
        <row r="5784">
          <cell r="B5784" t="str">
            <v>5CG1305DD8</v>
          </cell>
          <cell r="C5784">
            <v>20464049</v>
          </cell>
        </row>
        <row r="5785">
          <cell r="B5785" t="str">
            <v>5CG13101WG</v>
          </cell>
          <cell r="C5785">
            <v>20246963</v>
          </cell>
        </row>
        <row r="5786">
          <cell r="B5786" t="str">
            <v>5CG13100MR</v>
          </cell>
          <cell r="C5786">
            <v>20256778</v>
          </cell>
        </row>
        <row r="5787">
          <cell r="B5787" t="str">
            <v>5CG13101QN</v>
          </cell>
          <cell r="C5787">
            <v>20248846</v>
          </cell>
        </row>
        <row r="5788">
          <cell r="B5788" t="str">
            <v>5CG13103M9</v>
          </cell>
          <cell r="C5788">
            <v>20248843</v>
          </cell>
        </row>
        <row r="5789">
          <cell r="B5789" t="str">
            <v>5CG1305F9J</v>
          </cell>
          <cell r="C5789">
            <v>20247986</v>
          </cell>
        </row>
        <row r="5790">
          <cell r="B5790" t="str">
            <v>5CG13100N9</v>
          </cell>
          <cell r="C5790">
            <v>20246977</v>
          </cell>
        </row>
        <row r="5791">
          <cell r="B5791" t="str">
            <v>5CG13103JG</v>
          </cell>
          <cell r="C5791">
            <v>20246933</v>
          </cell>
        </row>
        <row r="5792">
          <cell r="B5792" t="str">
            <v>5CG1305D27</v>
          </cell>
          <cell r="C5792">
            <v>20262551</v>
          </cell>
        </row>
        <row r="5793">
          <cell r="B5793" t="str">
            <v>5CG13100SJ</v>
          </cell>
          <cell r="C5793">
            <v>20261920</v>
          </cell>
        </row>
        <row r="5794">
          <cell r="B5794" t="str">
            <v>5CG13103JH</v>
          </cell>
          <cell r="C5794">
            <v>20262135</v>
          </cell>
        </row>
        <row r="5795">
          <cell r="B5795" t="str">
            <v>5CG131016J</v>
          </cell>
          <cell r="C5795">
            <v>20246946</v>
          </cell>
        </row>
        <row r="5796">
          <cell r="B5796" t="str">
            <v>5CG13102XF</v>
          </cell>
          <cell r="C5796">
            <v>20366884</v>
          </cell>
        </row>
        <row r="5797">
          <cell r="B5797" t="str">
            <v>5CG13103GH</v>
          </cell>
          <cell r="C5797">
            <v>20246943</v>
          </cell>
        </row>
        <row r="5798">
          <cell r="B5798" t="str">
            <v>5CG1310391</v>
          </cell>
          <cell r="C5798">
            <v>20248845</v>
          </cell>
        </row>
        <row r="5799">
          <cell r="B5799" t="str">
            <v>5CG1310360</v>
          </cell>
          <cell r="C5799">
            <v>20246957</v>
          </cell>
        </row>
        <row r="5800">
          <cell r="B5800" t="str">
            <v>5CD208GW52</v>
          </cell>
          <cell r="C5800">
            <v>20578858</v>
          </cell>
        </row>
        <row r="5801">
          <cell r="B5801" t="str">
            <v>5CD208GTW4</v>
          </cell>
          <cell r="C5801">
            <v>20578858</v>
          </cell>
        </row>
        <row r="5802">
          <cell r="B5802" t="str">
            <v>5CD208GWCK</v>
          </cell>
          <cell r="C5802">
            <v>20582793</v>
          </cell>
        </row>
        <row r="5803">
          <cell r="B5803" t="str">
            <v>5CD207HFM3</v>
          </cell>
          <cell r="C5803">
            <v>20624697</v>
          </cell>
        </row>
        <row r="5804">
          <cell r="B5804" t="str">
            <v>5CD208GWCN</v>
          </cell>
          <cell r="C5804">
            <v>20578858</v>
          </cell>
        </row>
        <row r="5805">
          <cell r="B5805" t="str">
            <v>5CD208GWS6</v>
          </cell>
          <cell r="C5805">
            <v>20578858</v>
          </cell>
        </row>
        <row r="5806">
          <cell r="B5806" t="str">
            <v>5CD208GW90</v>
          </cell>
          <cell r="C5806">
            <v>20578858</v>
          </cell>
        </row>
        <row r="5807">
          <cell r="B5807" t="str">
            <v>5CD208GTZ3</v>
          </cell>
          <cell r="C5807">
            <v>20578858</v>
          </cell>
        </row>
        <row r="5808">
          <cell r="B5808" t="str">
            <v>5CD207HCX5</v>
          </cell>
          <cell r="C5808">
            <v>20578858</v>
          </cell>
        </row>
        <row r="5809">
          <cell r="B5809" t="str">
            <v>5CD207HF39</v>
          </cell>
          <cell r="C5809">
            <v>20578858</v>
          </cell>
        </row>
        <row r="5810">
          <cell r="B5810" t="str">
            <v>5CD207HCFZ</v>
          </cell>
          <cell r="C5810">
            <v>20578858</v>
          </cell>
        </row>
        <row r="5811">
          <cell r="B5811" t="str">
            <v>5CD207HCF2</v>
          </cell>
          <cell r="C5811">
            <v>20578858</v>
          </cell>
        </row>
        <row r="5812">
          <cell r="B5812" t="str">
            <v>5CD207HCZG</v>
          </cell>
          <cell r="C5812">
            <v>20578858</v>
          </cell>
        </row>
        <row r="5813">
          <cell r="B5813" t="str">
            <v>5CD207HCZF</v>
          </cell>
          <cell r="C5813">
            <v>20582796</v>
          </cell>
        </row>
        <row r="5814">
          <cell r="B5814" t="str">
            <v>5CD207HCL8</v>
          </cell>
          <cell r="C5814">
            <v>20578858</v>
          </cell>
        </row>
        <row r="5815">
          <cell r="B5815" t="str">
            <v>5CD207HCHF</v>
          </cell>
          <cell r="C5815">
            <v>20582793</v>
          </cell>
        </row>
        <row r="5816">
          <cell r="B5816" t="str">
            <v>5CD207HF3J</v>
          </cell>
          <cell r="C5816">
            <v>20624697</v>
          </cell>
        </row>
        <row r="5817">
          <cell r="B5817" t="str">
            <v>5CD209FPQC</v>
          </cell>
          <cell r="C5817">
            <v>20582795</v>
          </cell>
        </row>
        <row r="5818">
          <cell r="B5818" t="str">
            <v>5CD209FPM8</v>
          </cell>
          <cell r="C5818">
            <v>20578858</v>
          </cell>
        </row>
        <row r="5819">
          <cell r="B5819" t="str">
            <v>5CD209FPPY</v>
          </cell>
          <cell r="C5819">
            <v>20582795</v>
          </cell>
        </row>
        <row r="5820">
          <cell r="B5820" t="str">
            <v>2CE227190B</v>
          </cell>
          <cell r="C5820">
            <v>1984151</v>
          </cell>
        </row>
        <row r="5821">
          <cell r="B5821" t="str">
            <v>2CE24508P9</v>
          </cell>
          <cell r="C5821">
            <v>20329464</v>
          </cell>
        </row>
        <row r="5822">
          <cell r="B5822" t="str">
            <v>2CE3060JJ3</v>
          </cell>
          <cell r="C5822">
            <v>20519022</v>
          </cell>
        </row>
        <row r="5823">
          <cell r="B5823" t="str">
            <v>2CE3190W9Q</v>
          </cell>
          <cell r="C5823">
            <v>20424875</v>
          </cell>
        </row>
        <row r="5824">
          <cell r="B5824" t="str">
            <v>2CE3331026</v>
          </cell>
          <cell r="C5824">
            <v>2716325</v>
          </cell>
        </row>
        <row r="5825">
          <cell r="B5825" t="str">
            <v>2CE333103F</v>
          </cell>
          <cell r="C5825">
            <v>20506144</v>
          </cell>
        </row>
        <row r="5826">
          <cell r="B5826" t="str">
            <v>2CE3231J7K</v>
          </cell>
          <cell r="C5826">
            <v>20304752</v>
          </cell>
        </row>
        <row r="5827">
          <cell r="B5827" t="str">
            <v>2CE3320NPP</v>
          </cell>
          <cell r="C5827">
            <v>20518893</v>
          </cell>
        </row>
        <row r="5828">
          <cell r="B5828" t="str">
            <v>2CE3491POK</v>
          </cell>
          <cell r="C5828">
            <v>2140944</v>
          </cell>
        </row>
        <row r="5829">
          <cell r="B5829" t="str">
            <v>2CE3490ZLC</v>
          </cell>
          <cell r="C5829">
            <v>20533089</v>
          </cell>
        </row>
        <row r="5830">
          <cell r="B5830" t="str">
            <v>2CE3490ZCZ</v>
          </cell>
          <cell r="C5830">
            <v>2009179</v>
          </cell>
        </row>
        <row r="5831">
          <cell r="B5831" t="str">
            <v>2CE3490ZD7</v>
          </cell>
          <cell r="C5831">
            <v>2016335</v>
          </cell>
        </row>
        <row r="5832">
          <cell r="B5832" t="str">
            <v>2CE3490ZK3</v>
          </cell>
          <cell r="C5832">
            <v>20605079</v>
          </cell>
        </row>
        <row r="5833">
          <cell r="B5833" t="str">
            <v>2CE4101J84</v>
          </cell>
          <cell r="C5833">
            <v>2851684</v>
          </cell>
        </row>
        <row r="5834">
          <cell r="B5834" t="str">
            <v>2CE4111MXT</v>
          </cell>
          <cell r="C5834">
            <v>20541268</v>
          </cell>
        </row>
        <row r="5835">
          <cell r="B5835" t="str">
            <v>CNU420C3WF</v>
          </cell>
          <cell r="C5835">
            <v>20415482</v>
          </cell>
        </row>
        <row r="5836">
          <cell r="B5836" t="str">
            <v>5CG4410YGM</v>
          </cell>
          <cell r="C5836">
            <v>20605116</v>
          </cell>
        </row>
        <row r="5837">
          <cell r="B5837" t="str">
            <v>5CG4410YXQ</v>
          </cell>
          <cell r="C5837">
            <v>20605116</v>
          </cell>
        </row>
        <row r="5838">
          <cell r="B5838" t="str">
            <v>CND5141K8H</v>
          </cell>
          <cell r="C5838">
            <v>20081924</v>
          </cell>
        </row>
        <row r="5839">
          <cell r="B5839" t="str">
            <v>CDN5303B5N</v>
          </cell>
          <cell r="C5839">
            <v>20414390</v>
          </cell>
        </row>
        <row r="5840">
          <cell r="B5840" t="str">
            <v>CND53664G7</v>
          </cell>
          <cell r="C5840">
            <v>20329785</v>
          </cell>
        </row>
        <row r="5841">
          <cell r="B5841" t="str">
            <v>MXL6061CRQ</v>
          </cell>
          <cell r="C5841">
            <v>20603934</v>
          </cell>
        </row>
        <row r="5842">
          <cell r="B5842" t="str">
            <v>5CD6190D84</v>
          </cell>
          <cell r="C5842">
            <v>2782759</v>
          </cell>
        </row>
        <row r="5843">
          <cell r="B5843" t="str">
            <v>5CD6190DB5</v>
          </cell>
          <cell r="C5843">
            <v>20605116</v>
          </cell>
        </row>
        <row r="5844">
          <cell r="B5844" t="str">
            <v>5CG62637LG</v>
          </cell>
          <cell r="C5844">
            <v>20539871</v>
          </cell>
        </row>
        <row r="5845">
          <cell r="B5845" t="str">
            <v>5CG6263MDB</v>
          </cell>
          <cell r="C5845">
            <v>20440835</v>
          </cell>
        </row>
        <row r="5846">
          <cell r="B5846" t="str">
            <v>5CD6317X1N</v>
          </cell>
          <cell r="C5846">
            <v>20523017</v>
          </cell>
        </row>
        <row r="5847">
          <cell r="B5847" t="str">
            <v>5CG7121HYG</v>
          </cell>
          <cell r="C5847">
            <v>20389999</v>
          </cell>
        </row>
        <row r="5848">
          <cell r="B5848" t="str">
            <v>5CG71225XS</v>
          </cell>
          <cell r="C5848">
            <v>20424862</v>
          </cell>
        </row>
        <row r="5849">
          <cell r="B5849" t="str">
            <v>5CD7185DZQ</v>
          </cell>
          <cell r="C5849">
            <v>20502482</v>
          </cell>
        </row>
        <row r="5850">
          <cell r="B5850" t="str">
            <v>5CG7121GD0</v>
          </cell>
          <cell r="C5850">
            <v>20558412</v>
          </cell>
        </row>
        <row r="5851">
          <cell r="B5851" t="str">
            <v>5CG71226DW</v>
          </cell>
          <cell r="C5851">
            <v>20450788</v>
          </cell>
        </row>
        <row r="5852">
          <cell r="B5852" t="str">
            <v>5CG7121F8C</v>
          </cell>
          <cell r="C5852">
            <v>20506144</v>
          </cell>
        </row>
        <row r="5853">
          <cell r="B5853" t="str">
            <v>5CG7121GDC</v>
          </cell>
          <cell r="C5853">
            <v>20450788</v>
          </cell>
        </row>
        <row r="5854">
          <cell r="B5854" t="str">
            <v>5CG7121DPX</v>
          </cell>
          <cell r="C5854">
            <v>2851684</v>
          </cell>
        </row>
        <row r="5855">
          <cell r="B5855" t="str">
            <v>5CG71226ZP</v>
          </cell>
          <cell r="C5855">
            <v>20419401</v>
          </cell>
        </row>
        <row r="5856">
          <cell r="B5856" t="str">
            <v>5CG7121FCV</v>
          </cell>
          <cell r="C5856">
            <v>20329464</v>
          </cell>
        </row>
        <row r="5857">
          <cell r="B5857" t="str">
            <v>5CG7121FPG</v>
          </cell>
          <cell r="C5857">
            <v>20424862</v>
          </cell>
        </row>
        <row r="5858">
          <cell r="B5858" t="str">
            <v>5CG7121HTM</v>
          </cell>
          <cell r="C5858">
            <v>20424862</v>
          </cell>
        </row>
        <row r="5859">
          <cell r="B5859" t="str">
            <v>5CD7265B66</v>
          </cell>
          <cell r="C5859">
            <v>20404711</v>
          </cell>
        </row>
        <row r="5860">
          <cell r="B5860" t="str">
            <v>5CD7265BC9</v>
          </cell>
          <cell r="C5860">
            <v>20419401</v>
          </cell>
        </row>
        <row r="5861">
          <cell r="B5861" t="str">
            <v>5CG72345HX</v>
          </cell>
          <cell r="C5861">
            <v>20523017</v>
          </cell>
        </row>
        <row r="5862">
          <cell r="B5862" t="str">
            <v>5CD72659H1</v>
          </cell>
          <cell r="C5862">
            <v>20450559</v>
          </cell>
        </row>
        <row r="5863">
          <cell r="B5863" t="str">
            <v>5CD7265962</v>
          </cell>
          <cell r="C5863">
            <v>20523017</v>
          </cell>
        </row>
        <row r="5864">
          <cell r="B5864" t="str">
            <v>MXL1150T0R</v>
          </cell>
          <cell r="C5864">
            <v>20405885</v>
          </cell>
        </row>
        <row r="5865">
          <cell r="B5865" t="str">
            <v>MXL11510GG</v>
          </cell>
          <cell r="C5865">
            <v>20415482</v>
          </cell>
        </row>
        <row r="5866">
          <cell r="B5866" t="str">
            <v>MXL241122W</v>
          </cell>
          <cell r="C5866">
            <v>20405804</v>
          </cell>
        </row>
        <row r="5867">
          <cell r="B5867" t="str">
            <v>MXL2441097</v>
          </cell>
          <cell r="C5867">
            <v>20450796</v>
          </cell>
        </row>
        <row r="5868">
          <cell r="B5868" t="str">
            <v>MXL2450JPL</v>
          </cell>
          <cell r="C5868">
            <v>2943805</v>
          </cell>
        </row>
        <row r="5869">
          <cell r="B5869" t="str">
            <v>MXL24715LB</v>
          </cell>
          <cell r="C5869">
            <v>20404711</v>
          </cell>
        </row>
        <row r="5870">
          <cell r="B5870" t="str">
            <v>MXL2490GNS</v>
          </cell>
          <cell r="C5870">
            <v>2943805</v>
          </cell>
        </row>
        <row r="5871">
          <cell r="B5871" t="str">
            <v>MXL2490GQV</v>
          </cell>
          <cell r="C5871">
            <v>2872568</v>
          </cell>
        </row>
        <row r="5872">
          <cell r="B5872" t="str">
            <v>MXL2510FP3</v>
          </cell>
          <cell r="C5872">
            <v>1933547</v>
          </cell>
        </row>
        <row r="5873">
          <cell r="B5873" t="str">
            <v>MXL2282LT8</v>
          </cell>
          <cell r="C5873">
            <v>20424815</v>
          </cell>
        </row>
        <row r="5874">
          <cell r="B5874" t="str">
            <v>CNU2429FWV</v>
          </cell>
          <cell r="C5874">
            <v>20539729</v>
          </cell>
        </row>
        <row r="5875">
          <cell r="B5875" t="str">
            <v>MXL24715FV</v>
          </cell>
          <cell r="C5875">
            <v>20414620</v>
          </cell>
        </row>
        <row r="5876">
          <cell r="B5876" t="str">
            <v>MXL24501B7</v>
          </cell>
          <cell r="C5876">
            <v>20405885</v>
          </cell>
        </row>
        <row r="5877">
          <cell r="B5877" t="str">
            <v>MXL24501CS</v>
          </cell>
          <cell r="C5877">
            <v>2694250</v>
          </cell>
        </row>
        <row r="5878">
          <cell r="B5878" t="str">
            <v>CNU2499LL3</v>
          </cell>
          <cell r="C5878">
            <v>2812336</v>
          </cell>
        </row>
        <row r="5879">
          <cell r="B5879" t="str">
            <v>MXL2450191</v>
          </cell>
          <cell r="C5879">
            <v>2812336</v>
          </cell>
        </row>
        <row r="5880">
          <cell r="B5880" t="str">
            <v>CNU2429G5D</v>
          </cell>
          <cell r="C5880">
            <v>20450796</v>
          </cell>
        </row>
        <row r="5881">
          <cell r="B5881" t="str">
            <v>CNU2429GNN</v>
          </cell>
          <cell r="C5881">
            <v>20431652</v>
          </cell>
        </row>
        <row r="5882">
          <cell r="B5882" t="str">
            <v>MXL241121H</v>
          </cell>
          <cell r="C5882">
            <v>20414408</v>
          </cell>
        </row>
        <row r="5883">
          <cell r="B5883" t="str">
            <v>MXL241121F</v>
          </cell>
          <cell r="C5883">
            <v>2830315</v>
          </cell>
        </row>
        <row r="5884">
          <cell r="B5884" t="str">
            <v>5CD8238JL7</v>
          </cell>
          <cell r="C5884">
            <v>1918350</v>
          </cell>
        </row>
        <row r="5885">
          <cell r="B5885" t="str">
            <v>MXL1150VKN</v>
          </cell>
          <cell r="C5885">
            <v>1586534</v>
          </cell>
        </row>
        <row r="5886">
          <cell r="B5886" t="str">
            <v>5CG5416M99</v>
          </cell>
          <cell r="C5886">
            <v>1208864</v>
          </cell>
        </row>
        <row r="5887">
          <cell r="B5887" t="str">
            <v>MXL6480C4M</v>
          </cell>
          <cell r="C5887">
            <v>1</v>
          </cell>
        </row>
        <row r="5888">
          <cell r="B5888" t="str">
            <v>LR33RF3</v>
          </cell>
          <cell r="C5888">
            <v>968337</v>
          </cell>
        </row>
        <row r="5889">
          <cell r="B5889" t="str">
            <v>5CD72891SQ</v>
          </cell>
          <cell r="C5889">
            <v>2977443</v>
          </cell>
        </row>
        <row r="5890">
          <cell r="B5890" t="str">
            <v>5CG021V65</v>
          </cell>
          <cell r="C5890">
            <v>20242016</v>
          </cell>
        </row>
        <row r="5891">
          <cell r="B5891" t="str">
            <v>5CG5291R99</v>
          </cell>
          <cell r="C5891">
            <v>20476697</v>
          </cell>
        </row>
        <row r="5892">
          <cell r="B5892" t="str">
            <v>5CG5384YHF</v>
          </cell>
          <cell r="C5892">
            <v>2911702</v>
          </cell>
        </row>
        <row r="5893">
          <cell r="B5893" t="str">
            <v>5CG5434VRS</v>
          </cell>
          <cell r="C5893">
            <v>2209380</v>
          </cell>
        </row>
        <row r="5894">
          <cell r="B5894" t="str">
            <v>5CG5461Q2D</v>
          </cell>
          <cell r="C5894">
            <v>20507074</v>
          </cell>
        </row>
        <row r="5895">
          <cell r="B5895" t="str">
            <v>5CG6020RMT</v>
          </cell>
          <cell r="C5895">
            <v>2232901</v>
          </cell>
        </row>
        <row r="5896">
          <cell r="B5896" t="str">
            <v>5CG6020RP0</v>
          </cell>
          <cell r="C5896">
            <v>2715724</v>
          </cell>
        </row>
        <row r="5897">
          <cell r="B5897" t="str">
            <v>5CG6020S0G</v>
          </cell>
          <cell r="C5897">
            <v>2195712</v>
          </cell>
        </row>
        <row r="5898">
          <cell r="B5898" t="str">
            <v>5CG6021V3Q</v>
          </cell>
          <cell r="C5898">
            <v>2193050</v>
          </cell>
        </row>
        <row r="5899">
          <cell r="B5899" t="str">
            <v>5CG62349ZP</v>
          </cell>
          <cell r="C5899">
            <v>20431587</v>
          </cell>
        </row>
        <row r="5900">
          <cell r="B5900" t="str">
            <v>5CG6234B4R</v>
          </cell>
          <cell r="C5900">
            <v>20297221</v>
          </cell>
        </row>
        <row r="5901">
          <cell r="B5901" t="str">
            <v>5CG6234B5Y</v>
          </cell>
          <cell r="C5901">
            <v>20537144</v>
          </cell>
        </row>
        <row r="5902">
          <cell r="B5902" t="str">
            <v>5CG6234CG6</v>
          </cell>
          <cell r="C5902">
            <v>2294685</v>
          </cell>
        </row>
        <row r="5903">
          <cell r="B5903" t="str">
            <v>5CG6234DTJ</v>
          </cell>
          <cell r="C5903">
            <v>2952554</v>
          </cell>
        </row>
        <row r="5904">
          <cell r="B5904" t="str">
            <v>5CG6234H11</v>
          </cell>
          <cell r="C5904">
            <v>2227113</v>
          </cell>
        </row>
        <row r="5905">
          <cell r="B5905" t="str">
            <v>5CG6234JDH</v>
          </cell>
          <cell r="C5905">
            <v>2110614</v>
          </cell>
        </row>
        <row r="5906">
          <cell r="B5906" t="str">
            <v>5CG6345TB2</v>
          </cell>
          <cell r="C5906">
            <v>2138405</v>
          </cell>
        </row>
        <row r="5907">
          <cell r="B5907" t="str">
            <v>5CG6345TCY</v>
          </cell>
          <cell r="C5907">
            <v>2183863</v>
          </cell>
        </row>
        <row r="5908">
          <cell r="B5908" t="str">
            <v>5CG6345TPZ</v>
          </cell>
          <cell r="C5908">
            <v>2252603</v>
          </cell>
        </row>
        <row r="5909">
          <cell r="B5909" t="str">
            <v>9SZP562</v>
          </cell>
          <cell r="C5909">
            <v>2210840</v>
          </cell>
        </row>
        <row r="5910">
          <cell r="B5910" t="str">
            <v>FHK7H72</v>
          </cell>
          <cell r="C5910">
            <v>2193051</v>
          </cell>
        </row>
        <row r="5911">
          <cell r="B5911" t="str">
            <v>MP1GLWY4</v>
          </cell>
          <cell r="C5911">
            <v>2223356</v>
          </cell>
        </row>
        <row r="5912">
          <cell r="B5912" t="str">
            <v>MP1GLZ3M</v>
          </cell>
          <cell r="C5912">
            <v>2215648</v>
          </cell>
        </row>
        <row r="5913">
          <cell r="B5913" t="str">
            <v>MP1GM16N</v>
          </cell>
          <cell r="C5913">
            <v>2227121</v>
          </cell>
        </row>
        <row r="5914">
          <cell r="B5914" t="str">
            <v>MP1GM16Y</v>
          </cell>
          <cell r="C5914">
            <v>2253932</v>
          </cell>
        </row>
        <row r="5915">
          <cell r="B5915" t="str">
            <v>MP1GM17B</v>
          </cell>
          <cell r="C5915">
            <v>2215649</v>
          </cell>
        </row>
        <row r="5916">
          <cell r="B5916" t="str">
            <v>PC01GE7E</v>
          </cell>
          <cell r="C5916">
            <v>20433834</v>
          </cell>
        </row>
        <row r="5917">
          <cell r="B5917" t="str">
            <v>PC02ZWFD</v>
          </cell>
          <cell r="C5917">
            <v>20297220</v>
          </cell>
        </row>
        <row r="5918">
          <cell r="B5918" t="str">
            <v>PC03W3W2</v>
          </cell>
          <cell r="C5918">
            <v>2214972</v>
          </cell>
        </row>
        <row r="5919">
          <cell r="B5919" t="str">
            <v>PC03W3X3</v>
          </cell>
          <cell r="C5919">
            <v>20043683</v>
          </cell>
        </row>
        <row r="5920">
          <cell r="B5920" t="str">
            <v>PC03W3YW</v>
          </cell>
          <cell r="C5920">
            <v>2214976</v>
          </cell>
        </row>
        <row r="5921">
          <cell r="B5921" t="str">
            <v>MXL1150V9R</v>
          </cell>
          <cell r="C5921">
            <v>2769963</v>
          </cell>
        </row>
        <row r="5922">
          <cell r="B5922" t="str">
            <v>PC03W3ZW</v>
          </cell>
          <cell r="C5922">
            <v>20338722</v>
          </cell>
        </row>
        <row r="5923">
          <cell r="B5923" t="str">
            <v>PC03W3XK</v>
          </cell>
          <cell r="C5923">
            <v>1</v>
          </cell>
        </row>
        <row r="5924">
          <cell r="B5924" t="str">
            <v>5CG6234BGY</v>
          </cell>
          <cell r="C5924">
            <v>1746167</v>
          </cell>
        </row>
        <row r="5925">
          <cell r="B5925" t="str">
            <v>CNU03434CB</v>
          </cell>
          <cell r="C5925">
            <v>1245045</v>
          </cell>
        </row>
        <row r="5926">
          <cell r="B5926" t="str">
            <v>YB10616864</v>
          </cell>
          <cell r="C5926">
            <v>1312284</v>
          </cell>
        </row>
        <row r="5927">
          <cell r="B5927" t="str">
            <v>MJ0419ZV</v>
          </cell>
          <cell r="C5927">
            <v>2488517</v>
          </cell>
        </row>
        <row r="5928">
          <cell r="B5928" t="str">
            <v>MJ0425HD</v>
          </cell>
          <cell r="C5928">
            <v>2497318</v>
          </cell>
        </row>
        <row r="5929">
          <cell r="B5929" t="str">
            <v>MJ0425XX</v>
          </cell>
          <cell r="C5929">
            <v>2498802</v>
          </cell>
        </row>
        <row r="5930">
          <cell r="B5930" t="str">
            <v>MJ042F51</v>
          </cell>
          <cell r="C5930">
            <v>2498223</v>
          </cell>
        </row>
        <row r="5931">
          <cell r="B5931" t="str">
            <v>MJ042F6R</v>
          </cell>
          <cell r="C5931">
            <v>2497815</v>
          </cell>
        </row>
        <row r="5932">
          <cell r="B5932" t="str">
            <v>MJ0435T4</v>
          </cell>
          <cell r="C5932">
            <v>2497420</v>
          </cell>
        </row>
        <row r="5933">
          <cell r="B5933" t="str">
            <v>MJ0435VC</v>
          </cell>
          <cell r="C5933">
            <v>2488520</v>
          </cell>
        </row>
        <row r="5934">
          <cell r="B5934" t="str">
            <v>MJ0435ZU</v>
          </cell>
          <cell r="C5934">
            <v>2495408</v>
          </cell>
        </row>
        <row r="5935">
          <cell r="B5935" t="str">
            <v>MJ04361M</v>
          </cell>
          <cell r="C5935">
            <v>2494194</v>
          </cell>
        </row>
        <row r="5936">
          <cell r="B5936" t="str">
            <v>MJ043640</v>
          </cell>
          <cell r="C5936">
            <v>2488518</v>
          </cell>
        </row>
        <row r="5937">
          <cell r="B5937" t="str">
            <v>MJ043685</v>
          </cell>
          <cell r="C5937">
            <v>2494199</v>
          </cell>
        </row>
        <row r="5938">
          <cell r="B5938" t="str">
            <v>MXL1150SQ4</v>
          </cell>
          <cell r="C5938">
            <v>1346598</v>
          </cell>
        </row>
        <row r="5939">
          <cell r="B5939" t="str">
            <v>MXL11510WR</v>
          </cell>
          <cell r="C5939">
            <v>1594841</v>
          </cell>
        </row>
        <row r="5940">
          <cell r="B5940" t="str">
            <v>MXL1150T01</v>
          </cell>
          <cell r="C5940">
            <v>1188440</v>
          </cell>
        </row>
        <row r="5941">
          <cell r="B5941" t="str">
            <v>MXL1150VHP</v>
          </cell>
          <cell r="C5941">
            <v>1188457</v>
          </cell>
        </row>
        <row r="5942">
          <cell r="B5942" t="str">
            <v>MXL1150V92</v>
          </cell>
          <cell r="C5942">
            <v>1188474</v>
          </cell>
        </row>
        <row r="5943">
          <cell r="B5943" t="str">
            <v>MXL11510F3</v>
          </cell>
          <cell r="C5943">
            <v>1346598</v>
          </cell>
        </row>
        <row r="5944">
          <cell r="B5944" t="str">
            <v>C02KJ1MGDNCV</v>
          </cell>
          <cell r="C5944">
            <v>20478874</v>
          </cell>
        </row>
        <row r="5945">
          <cell r="B5945" t="str">
            <v>5CD1195R8V</v>
          </cell>
          <cell r="C5945">
            <v>20274629</v>
          </cell>
        </row>
        <row r="5946">
          <cell r="B5946" t="str">
            <v>5CD123FF5V</v>
          </cell>
          <cell r="C5946">
            <v>20225672</v>
          </cell>
        </row>
        <row r="5947">
          <cell r="B5947" t="str">
            <v>5CD123FFFB</v>
          </cell>
          <cell r="C5947">
            <v>20287545</v>
          </cell>
        </row>
        <row r="5948">
          <cell r="B5948" t="str">
            <v>5CD1346NLN</v>
          </cell>
          <cell r="C5948">
            <v>20491316</v>
          </cell>
        </row>
        <row r="5949">
          <cell r="B5949" t="str">
            <v>5CD6503L9Z</v>
          </cell>
          <cell r="C5949">
            <v>2428762</v>
          </cell>
        </row>
        <row r="5950">
          <cell r="B5950" t="str">
            <v>5CD746123Y</v>
          </cell>
          <cell r="C5950">
            <v>2731885</v>
          </cell>
        </row>
        <row r="5951">
          <cell r="B5951" t="str">
            <v>5CD83497M8</v>
          </cell>
          <cell r="C5951">
            <v>2671577</v>
          </cell>
        </row>
        <row r="5952">
          <cell r="B5952" t="str">
            <v>5CD847912Y</v>
          </cell>
          <cell r="C5952">
            <v>2502928</v>
          </cell>
        </row>
        <row r="5953">
          <cell r="B5953" t="str">
            <v>5CD9196RG8</v>
          </cell>
          <cell r="C5953">
            <v>2430147</v>
          </cell>
        </row>
        <row r="5954">
          <cell r="B5954" t="str">
            <v>5CD9196RLG</v>
          </cell>
          <cell r="C5954">
            <v>2429739</v>
          </cell>
        </row>
        <row r="5955">
          <cell r="B5955" t="str">
            <v>5CD9196RLV</v>
          </cell>
          <cell r="C5955">
            <v>2386206</v>
          </cell>
        </row>
        <row r="5956">
          <cell r="B5956" t="str">
            <v>5CD9196RNL</v>
          </cell>
          <cell r="C5956">
            <v>2386081</v>
          </cell>
        </row>
        <row r="5957">
          <cell r="B5957" t="str">
            <v>5CD9196RNN</v>
          </cell>
          <cell r="C5957">
            <v>2386088</v>
          </cell>
        </row>
        <row r="5958">
          <cell r="B5958" t="str">
            <v>5CD9196RQC</v>
          </cell>
          <cell r="C5958">
            <v>2386210</v>
          </cell>
        </row>
        <row r="5959">
          <cell r="B5959" t="str">
            <v>5CD9196RQR</v>
          </cell>
          <cell r="C5959">
            <v>2383584</v>
          </cell>
        </row>
        <row r="5960">
          <cell r="B5960" t="str">
            <v>5CD9196RR6</v>
          </cell>
          <cell r="C5960">
            <v>2386209</v>
          </cell>
        </row>
        <row r="5961">
          <cell r="B5961" t="str">
            <v>5CD9196S7P</v>
          </cell>
          <cell r="C5961">
            <v>2385121</v>
          </cell>
        </row>
        <row r="5962">
          <cell r="B5962" t="str">
            <v>5CD9196SBQ</v>
          </cell>
          <cell r="C5962">
            <v>2394426</v>
          </cell>
        </row>
        <row r="5963">
          <cell r="B5963" t="str">
            <v>5CD9326XMQ</v>
          </cell>
          <cell r="C5963">
            <v>2439222</v>
          </cell>
        </row>
        <row r="5964">
          <cell r="B5964" t="str">
            <v>5CD9326XN2</v>
          </cell>
          <cell r="C5964">
            <v>2439211</v>
          </cell>
        </row>
        <row r="5965">
          <cell r="B5965" t="str">
            <v>5CD9326XPB</v>
          </cell>
          <cell r="C5965">
            <v>2439185</v>
          </cell>
        </row>
        <row r="5966">
          <cell r="B5966" t="str">
            <v>5CD9326XQL</v>
          </cell>
          <cell r="C5966">
            <v>2439173</v>
          </cell>
        </row>
        <row r="5967">
          <cell r="B5967" t="str">
            <v>5CG0434YCX</v>
          </cell>
          <cell r="C5967">
            <v>20491317</v>
          </cell>
        </row>
        <row r="5968">
          <cell r="B5968" t="str">
            <v>5CG0434ZP4</v>
          </cell>
          <cell r="C5968">
            <v>20274656</v>
          </cell>
        </row>
        <row r="5969">
          <cell r="B5969" t="str">
            <v>5CG0525F9P</v>
          </cell>
          <cell r="C5969">
            <v>20264048</v>
          </cell>
        </row>
        <row r="5970">
          <cell r="B5970" t="str">
            <v>5CG10854D4</v>
          </cell>
          <cell r="C5970">
            <v>20288761</v>
          </cell>
        </row>
        <row r="5971">
          <cell r="B5971" t="str">
            <v>5CG72745G9</v>
          </cell>
          <cell r="C5971">
            <v>2577989</v>
          </cell>
        </row>
        <row r="5972">
          <cell r="B5972" t="str">
            <v>5CG9180165</v>
          </cell>
          <cell r="C5972">
            <v>2700141</v>
          </cell>
        </row>
        <row r="5973">
          <cell r="B5973" t="str">
            <v>5CG924C6P5</v>
          </cell>
          <cell r="C5973">
            <v>2700135</v>
          </cell>
        </row>
        <row r="5974">
          <cell r="B5974" t="str">
            <v>5CG924C8B4</v>
          </cell>
          <cell r="C5974">
            <v>2364856</v>
          </cell>
        </row>
        <row r="5975">
          <cell r="B5975" t="str">
            <v>5CG924C8DT</v>
          </cell>
          <cell r="C5975">
            <v>2700139</v>
          </cell>
        </row>
        <row r="5976">
          <cell r="B5976" t="str">
            <v>5CG924C8N1</v>
          </cell>
          <cell r="C5976">
            <v>2382541</v>
          </cell>
        </row>
        <row r="5977">
          <cell r="B5977" t="str">
            <v>5CG924C91S</v>
          </cell>
          <cell r="C5977">
            <v>2384120</v>
          </cell>
        </row>
        <row r="5978">
          <cell r="B5978" t="str">
            <v>5CG924C94S</v>
          </cell>
          <cell r="C5978">
            <v>2379265</v>
          </cell>
        </row>
        <row r="5979">
          <cell r="B5979" t="str">
            <v>5CG924CBVB</v>
          </cell>
          <cell r="C5979">
            <v>2382529</v>
          </cell>
        </row>
        <row r="5980">
          <cell r="B5980" t="str">
            <v>5CG924CCLZ</v>
          </cell>
          <cell r="C5980">
            <v>2364847</v>
          </cell>
        </row>
        <row r="5981">
          <cell r="B5981" t="str">
            <v>5CG924CJD4</v>
          </cell>
          <cell r="C5981">
            <v>2363937</v>
          </cell>
        </row>
        <row r="5982">
          <cell r="B5982" t="str">
            <v>5CG924CJN0</v>
          </cell>
          <cell r="C5982">
            <v>2700134</v>
          </cell>
        </row>
        <row r="5983">
          <cell r="B5983" t="str">
            <v>5CG924CK2Q</v>
          </cell>
          <cell r="C5983">
            <v>2429956</v>
          </cell>
        </row>
        <row r="5984">
          <cell r="B5984" t="str">
            <v>5CG924CKTV</v>
          </cell>
          <cell r="C5984">
            <v>2364849</v>
          </cell>
        </row>
        <row r="5985">
          <cell r="B5985" t="str">
            <v>5CG924CL0X</v>
          </cell>
          <cell r="C5985">
            <v>2429964</v>
          </cell>
        </row>
        <row r="5986">
          <cell r="B5986" t="str">
            <v>5CG924CL1D</v>
          </cell>
          <cell r="C5986">
            <v>2364858</v>
          </cell>
        </row>
        <row r="5987">
          <cell r="B5987" t="str">
            <v>5CG924CL1V</v>
          </cell>
          <cell r="C5987">
            <v>2364844</v>
          </cell>
        </row>
        <row r="5988">
          <cell r="B5988" t="str">
            <v>5CG924CL2T</v>
          </cell>
          <cell r="C5988">
            <v>2364848</v>
          </cell>
        </row>
        <row r="5989">
          <cell r="B5989" t="str">
            <v>5CG924CL2Y</v>
          </cell>
          <cell r="C5989">
            <v>2382324</v>
          </cell>
        </row>
        <row r="5990">
          <cell r="B5990" t="str">
            <v>5CG924CL54</v>
          </cell>
          <cell r="C5990">
            <v>2379262</v>
          </cell>
        </row>
        <row r="5991">
          <cell r="B5991" t="str">
            <v>5CG924CL65</v>
          </cell>
          <cell r="C5991">
            <v>2382535</v>
          </cell>
        </row>
        <row r="5992">
          <cell r="B5992" t="str">
            <v>5CG924CL6S</v>
          </cell>
          <cell r="C5992">
            <v>2409807</v>
          </cell>
        </row>
        <row r="5993">
          <cell r="B5993" t="str">
            <v>5CG924CL8P</v>
          </cell>
          <cell r="C5993">
            <v>2364845</v>
          </cell>
        </row>
        <row r="5994">
          <cell r="B5994" t="str">
            <v>5CG924CLDX</v>
          </cell>
          <cell r="C5994">
            <v>2382539</v>
          </cell>
        </row>
        <row r="5995">
          <cell r="B5995" t="str">
            <v>5CG9253PPX</v>
          </cell>
          <cell r="C5995">
            <v>2700146</v>
          </cell>
        </row>
        <row r="5996">
          <cell r="B5996" t="str">
            <v>5CG9253QF2</v>
          </cell>
          <cell r="C5996">
            <v>2700136</v>
          </cell>
        </row>
        <row r="5997">
          <cell r="B5997" t="str">
            <v>5CG9253QMS</v>
          </cell>
          <cell r="C5997">
            <v>2632570</v>
          </cell>
        </row>
        <row r="5998">
          <cell r="B5998" t="str">
            <v>5CG9253VLG</v>
          </cell>
          <cell r="C5998">
            <v>2402992</v>
          </cell>
        </row>
        <row r="5999">
          <cell r="B5999" t="str">
            <v>5CG9253X49</v>
          </cell>
          <cell r="C5999">
            <v>2495243</v>
          </cell>
        </row>
        <row r="6000">
          <cell r="B6000" t="str">
            <v>5CG92754N4</v>
          </cell>
          <cell r="C6000">
            <v>2382540</v>
          </cell>
        </row>
        <row r="6001">
          <cell r="B6001" t="str">
            <v>5CG92754NC</v>
          </cell>
          <cell r="C6001">
            <v>2396022</v>
          </cell>
        </row>
        <row r="6002">
          <cell r="B6002" t="str">
            <v>5CG92754NX</v>
          </cell>
          <cell r="C6002">
            <v>2700140</v>
          </cell>
        </row>
        <row r="6003">
          <cell r="B6003" t="str">
            <v>5CG927550Q</v>
          </cell>
          <cell r="C6003">
            <v>2396014</v>
          </cell>
        </row>
        <row r="6004">
          <cell r="B6004" t="str">
            <v>5CG927553K</v>
          </cell>
          <cell r="C6004">
            <v>2382444</v>
          </cell>
        </row>
        <row r="6005">
          <cell r="B6005" t="str">
            <v>5CG927554S</v>
          </cell>
          <cell r="C6005">
            <v>2382533</v>
          </cell>
        </row>
        <row r="6006">
          <cell r="B6006" t="str">
            <v>5CG9275554</v>
          </cell>
          <cell r="C6006">
            <v>2495243</v>
          </cell>
        </row>
        <row r="6007">
          <cell r="B6007" t="str">
            <v>5CG9275590</v>
          </cell>
          <cell r="C6007">
            <v>2403461</v>
          </cell>
        </row>
        <row r="6008">
          <cell r="B6008" t="str">
            <v>5CG92755MS</v>
          </cell>
          <cell r="C6008">
            <v>2394429</v>
          </cell>
        </row>
        <row r="6009">
          <cell r="B6009" t="str">
            <v>5CG9275762</v>
          </cell>
          <cell r="C6009">
            <v>2402992</v>
          </cell>
        </row>
        <row r="6010">
          <cell r="B6010" t="str">
            <v>5CG92757XY</v>
          </cell>
          <cell r="C6010">
            <v>2488592</v>
          </cell>
        </row>
        <row r="6011">
          <cell r="B6011" t="str">
            <v>5CG9275CKQ</v>
          </cell>
          <cell r="C6011">
            <v>2495243</v>
          </cell>
        </row>
        <row r="6012">
          <cell r="B6012" t="str">
            <v>5CG9275CMT</v>
          </cell>
          <cell r="C6012">
            <v>2396028</v>
          </cell>
        </row>
        <row r="6013">
          <cell r="B6013" t="str">
            <v>5CG9275CMV</v>
          </cell>
          <cell r="C6013">
            <v>2429937</v>
          </cell>
        </row>
        <row r="6014">
          <cell r="B6014" t="str">
            <v>5CG9275CVT</v>
          </cell>
          <cell r="C6014">
            <v>2502917</v>
          </cell>
        </row>
        <row r="6015">
          <cell r="B6015" t="str">
            <v>5CG9275CVZ</v>
          </cell>
          <cell r="C6015">
            <v>2495243</v>
          </cell>
        </row>
        <row r="6016">
          <cell r="B6016" t="str">
            <v>5CG9275CWZ</v>
          </cell>
          <cell r="C6016">
            <v>2495243</v>
          </cell>
        </row>
        <row r="6017">
          <cell r="B6017" t="str">
            <v>5CG9275CXC</v>
          </cell>
          <cell r="C6017">
            <v>2495243</v>
          </cell>
        </row>
        <row r="6018">
          <cell r="B6018" t="str">
            <v>5CG9275FDZ</v>
          </cell>
          <cell r="C6018">
            <v>2402992</v>
          </cell>
        </row>
        <row r="6019">
          <cell r="B6019" t="str">
            <v>5CG9275FJ7</v>
          </cell>
          <cell r="C6019">
            <v>20263926</v>
          </cell>
        </row>
        <row r="6020">
          <cell r="B6020" t="str">
            <v>5CG9275FJD</v>
          </cell>
          <cell r="C6020">
            <v>2402992</v>
          </cell>
        </row>
        <row r="6021">
          <cell r="B6021" t="str">
            <v>5CG9275FQ4</v>
          </cell>
          <cell r="C6021">
            <v>2394430</v>
          </cell>
        </row>
        <row r="6022">
          <cell r="B6022" t="str">
            <v>5CG9275FRM</v>
          </cell>
          <cell r="C6022">
            <v>2402992</v>
          </cell>
        </row>
        <row r="6023">
          <cell r="B6023" t="str">
            <v>5CG9275FRS</v>
          </cell>
          <cell r="C6023">
            <v>2396026</v>
          </cell>
        </row>
        <row r="6024">
          <cell r="B6024" t="str">
            <v>5CG9275FW2</v>
          </cell>
          <cell r="C6024">
            <v>2402992</v>
          </cell>
        </row>
        <row r="6025">
          <cell r="B6025" t="str">
            <v>5CG9275FW3</v>
          </cell>
          <cell r="C6025">
            <v>2495243</v>
          </cell>
        </row>
        <row r="6026">
          <cell r="B6026" t="str">
            <v>5CG9500RCW</v>
          </cell>
          <cell r="C6026">
            <v>2632576</v>
          </cell>
        </row>
        <row r="6027">
          <cell r="B6027" t="str">
            <v>5D9196RP0</v>
          </cell>
          <cell r="C6027">
            <v>2382428</v>
          </cell>
        </row>
        <row r="6028">
          <cell r="B6028" t="str">
            <v>923MPX2</v>
          </cell>
          <cell r="C6028">
            <v>2402992</v>
          </cell>
        </row>
        <row r="6029">
          <cell r="B6029" t="str">
            <v>B0HQPX2</v>
          </cell>
          <cell r="C6029">
            <v>2402992</v>
          </cell>
        </row>
        <row r="6030">
          <cell r="B6030" t="str">
            <v>B0P93Y2</v>
          </cell>
          <cell r="C6030">
            <v>2402992</v>
          </cell>
        </row>
        <row r="6031">
          <cell r="B6031" t="str">
            <v>B0QQPX2</v>
          </cell>
          <cell r="C6031">
            <v>2402992</v>
          </cell>
        </row>
        <row r="6032">
          <cell r="B6032" t="str">
            <v>B0SPPX2</v>
          </cell>
          <cell r="C6032">
            <v>2389885</v>
          </cell>
        </row>
        <row r="6033">
          <cell r="B6033" t="str">
            <v>B0TTPX2</v>
          </cell>
          <cell r="C6033">
            <v>2396018</v>
          </cell>
        </row>
        <row r="6034">
          <cell r="B6034" t="str">
            <v>CND43326VT</v>
          </cell>
          <cell r="C6034">
            <v>2509040</v>
          </cell>
        </row>
        <row r="6035">
          <cell r="B6035" t="str">
            <v>CND43811PG</v>
          </cell>
          <cell r="C6035">
            <v>2566647</v>
          </cell>
        </row>
        <row r="6036">
          <cell r="B6036" t="str">
            <v>CND5111NL7</v>
          </cell>
          <cell r="C6036">
            <v>2488589</v>
          </cell>
        </row>
        <row r="6037">
          <cell r="B6037" t="str">
            <v>CND5320T39</v>
          </cell>
          <cell r="C6037">
            <v>2195080</v>
          </cell>
        </row>
        <row r="6038">
          <cell r="B6038" t="str">
            <v>CNU3509T1J</v>
          </cell>
          <cell r="C6038">
            <v>1975069</v>
          </cell>
        </row>
        <row r="6039">
          <cell r="B6039" t="str">
            <v>CNU4199T93</v>
          </cell>
          <cell r="C6039">
            <v>2488595</v>
          </cell>
        </row>
        <row r="6040">
          <cell r="B6040" t="str">
            <v>DZRLFX2</v>
          </cell>
          <cell r="C6040">
            <v>2402992</v>
          </cell>
        </row>
        <row r="6041">
          <cell r="B6041" t="str">
            <v>G7YB3Y2</v>
          </cell>
          <cell r="C6041">
            <v>2430144</v>
          </cell>
        </row>
        <row r="6042">
          <cell r="B6042" t="str">
            <v>G80D3Y2</v>
          </cell>
          <cell r="C6042">
            <v>2402992</v>
          </cell>
        </row>
        <row r="6043">
          <cell r="B6043" t="str">
            <v>G8HC3Y2</v>
          </cell>
          <cell r="C6043">
            <v>2389882</v>
          </cell>
        </row>
        <row r="6044">
          <cell r="B6044" t="str">
            <v>MJ001R88</v>
          </cell>
          <cell r="C6044">
            <v>2323096</v>
          </cell>
        </row>
        <row r="6045">
          <cell r="B6045" t="str">
            <v>MXL1350BPK</v>
          </cell>
          <cell r="C6045">
            <v>2403012</v>
          </cell>
        </row>
        <row r="6046">
          <cell r="B6046" t="str">
            <v>MXL4180QSG</v>
          </cell>
          <cell r="C6046">
            <v>2403025</v>
          </cell>
        </row>
        <row r="6047">
          <cell r="B6047" t="str">
            <v>MXL41917TB</v>
          </cell>
          <cell r="C6047">
            <v>2403029</v>
          </cell>
        </row>
        <row r="6048">
          <cell r="B6048" t="str">
            <v>MXL4210H8Z</v>
          </cell>
          <cell r="C6048">
            <v>2398797</v>
          </cell>
        </row>
        <row r="6049">
          <cell r="B6049" t="str">
            <v>MXL424119Z</v>
          </cell>
          <cell r="C6049">
            <v>2448692</v>
          </cell>
        </row>
        <row r="6050">
          <cell r="B6050" t="str">
            <v>MXL42411B3</v>
          </cell>
          <cell r="C6050">
            <v>2448402</v>
          </cell>
        </row>
        <row r="6051">
          <cell r="B6051" t="str">
            <v>MXL4321ZJ8</v>
          </cell>
          <cell r="C6051">
            <v>2448684</v>
          </cell>
        </row>
        <row r="6052">
          <cell r="B6052" t="str">
            <v>MXL5111TVM</v>
          </cell>
          <cell r="C6052">
            <v>2403023</v>
          </cell>
        </row>
        <row r="6053">
          <cell r="B6053" t="str">
            <v>MXL5241DZK</v>
          </cell>
          <cell r="C6053">
            <v>2448686</v>
          </cell>
        </row>
        <row r="6054">
          <cell r="B6054" t="str">
            <v>MXL53726SV</v>
          </cell>
          <cell r="C6054">
            <v>2448685</v>
          </cell>
        </row>
        <row r="6055">
          <cell r="B6055" t="str">
            <v>MXL9023426</v>
          </cell>
          <cell r="C6055">
            <v>2700335</v>
          </cell>
        </row>
        <row r="6056">
          <cell r="B6056" t="str">
            <v>MXL9023429</v>
          </cell>
          <cell r="C6056">
            <v>2700413</v>
          </cell>
        </row>
        <row r="6057">
          <cell r="B6057" t="str">
            <v>MXL902342K</v>
          </cell>
          <cell r="C6057">
            <v>2700414</v>
          </cell>
        </row>
        <row r="6058">
          <cell r="B6058" t="str">
            <v>MXL902342X</v>
          </cell>
          <cell r="C6058">
            <v>2700329</v>
          </cell>
        </row>
        <row r="6059">
          <cell r="B6059" t="str">
            <v>MXL9023434</v>
          </cell>
          <cell r="C6059">
            <v>2700417</v>
          </cell>
        </row>
        <row r="6060">
          <cell r="B6060" t="str">
            <v>MXL90234ML</v>
          </cell>
          <cell r="C6060">
            <v>2700408</v>
          </cell>
        </row>
        <row r="6061">
          <cell r="B6061" t="str">
            <v>MXL90234MT</v>
          </cell>
          <cell r="C6061">
            <v>2720731</v>
          </cell>
        </row>
        <row r="6062">
          <cell r="B6062" t="str">
            <v>MXL90234ST</v>
          </cell>
          <cell r="C6062">
            <v>2700416</v>
          </cell>
        </row>
        <row r="6063">
          <cell r="B6063" t="str">
            <v>MXL9023567</v>
          </cell>
          <cell r="C6063">
            <v>2700330</v>
          </cell>
        </row>
        <row r="6064">
          <cell r="B6064" t="str">
            <v>MXL90236L7</v>
          </cell>
          <cell r="C6064">
            <v>2700411</v>
          </cell>
        </row>
        <row r="6065">
          <cell r="B6065" t="str">
            <v>MXL90236N2</v>
          </cell>
          <cell r="C6065">
            <v>2700409</v>
          </cell>
        </row>
        <row r="6066">
          <cell r="B6066" t="str">
            <v>MXL90236P3</v>
          </cell>
          <cell r="C6066">
            <v>2700336</v>
          </cell>
        </row>
        <row r="6067">
          <cell r="B6067" t="str">
            <v>MXL90236R0</v>
          </cell>
          <cell r="C6067">
            <v>2700410</v>
          </cell>
        </row>
        <row r="6068">
          <cell r="B6068" t="str">
            <v>PF1LYCG2</v>
          </cell>
          <cell r="C6068">
            <v>2632574</v>
          </cell>
        </row>
        <row r="6069">
          <cell r="B6069" t="str">
            <v>4KJB6R1</v>
          </cell>
          <cell r="C6069">
            <v>1261993</v>
          </cell>
        </row>
        <row r="6070">
          <cell r="B6070" t="str">
            <v>POR-2825</v>
          </cell>
          <cell r="C6070">
            <v>20591378</v>
          </cell>
        </row>
        <row r="6071">
          <cell r="B6071" t="str">
            <v>9B4XVL1</v>
          </cell>
          <cell r="C6071">
            <v>1</v>
          </cell>
        </row>
        <row r="6072">
          <cell r="B6072" t="str">
            <v>WB14557188</v>
          </cell>
          <cell r="C6072">
            <v>1123145</v>
          </cell>
        </row>
        <row r="6073">
          <cell r="B6073" t="str">
            <v>5CG5344WLL</v>
          </cell>
          <cell r="C6073">
            <v>1187047</v>
          </cell>
        </row>
        <row r="6074">
          <cell r="B6074" t="str">
            <v>LR06NZ9U</v>
          </cell>
          <cell r="C6074">
            <v>2566255</v>
          </cell>
        </row>
        <row r="6075">
          <cell r="B6075" t="str">
            <v>LR0AG4RU</v>
          </cell>
          <cell r="C6075">
            <v>2073597</v>
          </cell>
        </row>
        <row r="6076">
          <cell r="B6076" t="str">
            <v>3GHP9L2</v>
          </cell>
          <cell r="C6076">
            <v>2074705</v>
          </cell>
        </row>
        <row r="6077">
          <cell r="B6077" t="str">
            <v>7FHP9L2</v>
          </cell>
          <cell r="C6077">
            <v>2380511</v>
          </cell>
        </row>
        <row r="6078">
          <cell r="B6078" t="str">
            <v>3YBZCP1</v>
          </cell>
          <cell r="C6078">
            <v>1</v>
          </cell>
        </row>
        <row r="6079">
          <cell r="B6079" t="str">
            <v>3YGYCP1</v>
          </cell>
          <cell r="C6079">
            <v>1</v>
          </cell>
        </row>
        <row r="6080">
          <cell r="B6080" t="str">
            <v>60DSXQ1</v>
          </cell>
          <cell r="C6080">
            <v>1</v>
          </cell>
        </row>
        <row r="6081">
          <cell r="B6081" t="str">
            <v>J7Y0QP1</v>
          </cell>
          <cell r="C6081">
            <v>1</v>
          </cell>
        </row>
        <row r="6082">
          <cell r="B6082" t="str">
            <v>MXL11510X4</v>
          </cell>
          <cell r="C6082">
            <v>1240039</v>
          </cell>
        </row>
        <row r="6083">
          <cell r="B6083" t="str">
            <v>VVF52A01</v>
          </cell>
          <cell r="C6083">
            <v>1580798</v>
          </cell>
        </row>
        <row r="6084">
          <cell r="B6084" t="str">
            <v>MXL2490GRX</v>
          </cell>
          <cell r="C6084">
            <v>1</v>
          </cell>
        </row>
        <row r="6085">
          <cell r="B6085" t="str">
            <v>5CD20356W5</v>
          </cell>
          <cell r="C6085">
            <v>1</v>
          </cell>
        </row>
        <row r="6086">
          <cell r="B6086" t="str">
            <v>2SJ73L1</v>
          </cell>
          <cell r="C6086">
            <v>953952</v>
          </cell>
        </row>
        <row r="6087">
          <cell r="B6087" t="str">
            <v>PF0H1KT</v>
          </cell>
          <cell r="C6087">
            <v>1</v>
          </cell>
        </row>
        <row r="6088">
          <cell r="B6088" t="str">
            <v>146565</v>
          </cell>
          <cell r="C6088">
            <v>1</v>
          </cell>
        </row>
        <row r="6089">
          <cell r="B6089" t="str">
            <v>43D2NG1</v>
          </cell>
          <cell r="C6089">
            <v>1</v>
          </cell>
        </row>
        <row r="6090">
          <cell r="B6090" t="str">
            <v>5FHDVF1</v>
          </cell>
          <cell r="C6090">
            <v>1</v>
          </cell>
        </row>
        <row r="6091">
          <cell r="B6091" t="str">
            <v>LXR5X020230321D7312500</v>
          </cell>
          <cell r="C6091">
            <v>1</v>
          </cell>
        </row>
        <row r="6092">
          <cell r="B6092" t="str">
            <v>LXR5X020230321D9D72500</v>
          </cell>
          <cell r="C6092">
            <v>1</v>
          </cell>
        </row>
        <row r="6093">
          <cell r="B6093" t="str">
            <v>CND4216G50</v>
          </cell>
          <cell r="C6093">
            <v>1121861</v>
          </cell>
        </row>
        <row r="6094">
          <cell r="B6094" t="str">
            <v>5CG5344WK6</v>
          </cell>
          <cell r="C6094">
            <v>1180808</v>
          </cell>
        </row>
        <row r="6095">
          <cell r="B6095" t="str">
            <v>CB14441956</v>
          </cell>
          <cell r="C6095">
            <v>1</v>
          </cell>
        </row>
        <row r="6096">
          <cell r="B6096" t="str">
            <v>5CD80869QP</v>
          </cell>
          <cell r="C6096">
            <v>20400693</v>
          </cell>
        </row>
        <row r="6097">
          <cell r="B6097" t="str">
            <v>5CD8321174</v>
          </cell>
          <cell r="C6097">
            <v>20324038</v>
          </cell>
        </row>
        <row r="6098">
          <cell r="B6098" t="str">
            <v>CNU8161XBR</v>
          </cell>
          <cell r="C6098">
            <v>466065</v>
          </cell>
        </row>
        <row r="6099">
          <cell r="B6099" t="str">
            <v>MJ00U7Q1</v>
          </cell>
          <cell r="C6099">
            <v>1037085</v>
          </cell>
        </row>
        <row r="6100">
          <cell r="B6100" t="str">
            <v>MXL1150V6L</v>
          </cell>
          <cell r="C6100">
            <v>1064542</v>
          </cell>
        </row>
        <row r="6101">
          <cell r="B6101" t="str">
            <v>MXL4421K66</v>
          </cell>
          <cell r="C6101">
            <v>1763295</v>
          </cell>
        </row>
        <row r="6102">
          <cell r="B6102" t="str">
            <v>32DS0M1</v>
          </cell>
          <cell r="C6102">
            <v>1</v>
          </cell>
        </row>
        <row r="6103">
          <cell r="B6103" t="str">
            <v>WB14557186</v>
          </cell>
          <cell r="C6103">
            <v>988697</v>
          </cell>
        </row>
        <row r="6104">
          <cell r="B6104" t="str">
            <v>DK450M0307</v>
          </cell>
          <cell r="C6104">
            <v>1</v>
          </cell>
        </row>
        <row r="6105">
          <cell r="B6105" t="str">
            <v>CNF02612H4</v>
          </cell>
          <cell r="C6105">
            <v>1</v>
          </cell>
        </row>
        <row r="6106">
          <cell r="B6106" t="str">
            <v>J1WM4S1</v>
          </cell>
          <cell r="C6106">
            <v>1</v>
          </cell>
        </row>
        <row r="6107">
          <cell r="B6107" t="str">
            <v>YB12757207</v>
          </cell>
          <cell r="C6107">
            <v>1287578</v>
          </cell>
        </row>
        <row r="6108">
          <cell r="B6108" t="str">
            <v>R9015DAM</v>
          </cell>
          <cell r="C6108">
            <v>1280122</v>
          </cell>
        </row>
        <row r="6109">
          <cell r="B6109" t="str">
            <v>CNU2499LXD</v>
          </cell>
          <cell r="C6109">
            <v>1</v>
          </cell>
        </row>
        <row r="6110">
          <cell r="B6110" t="str">
            <v>BCM943142Y</v>
          </cell>
          <cell r="C6110">
            <v>1324654</v>
          </cell>
        </row>
        <row r="6111">
          <cell r="B6111" t="str">
            <v>D5VKMN1</v>
          </cell>
          <cell r="C6111">
            <v>1</v>
          </cell>
        </row>
        <row r="6112">
          <cell r="B6112" t="str">
            <v>WB14557289</v>
          </cell>
          <cell r="C6112">
            <v>994724</v>
          </cell>
        </row>
        <row r="6113">
          <cell r="B6113" t="str">
            <v>CND43327ZW</v>
          </cell>
          <cell r="C6113">
            <v>1359840</v>
          </cell>
        </row>
        <row r="6114">
          <cell r="B6114" t="str">
            <v>5CD7182VW0</v>
          </cell>
          <cell r="C6114">
            <v>1506510</v>
          </cell>
        </row>
        <row r="6115">
          <cell r="B6115" t="str">
            <v>CND422543L</v>
          </cell>
          <cell r="C6115">
            <v>1169867</v>
          </cell>
        </row>
        <row r="6116">
          <cell r="B6116" t="str">
            <v>SMP11B06</v>
          </cell>
          <cell r="C6116">
            <v>1006607</v>
          </cell>
        </row>
        <row r="6117">
          <cell r="B6117" t="str">
            <v>J5LL7G1</v>
          </cell>
          <cell r="C6117">
            <v>1</v>
          </cell>
        </row>
        <row r="6118">
          <cell r="B6118" t="str">
            <v>9DMQ841</v>
          </cell>
          <cell r="C6118">
            <v>1</v>
          </cell>
        </row>
        <row r="6119">
          <cell r="B6119" t="str">
            <v>CPZPYN1</v>
          </cell>
          <cell r="C6119">
            <v>1266173</v>
          </cell>
        </row>
        <row r="6120">
          <cell r="B6120" t="str">
            <v>QB04048095</v>
          </cell>
          <cell r="C6120">
            <v>1</v>
          </cell>
        </row>
        <row r="6121">
          <cell r="B6121" t="str">
            <v>1141GCS</v>
          </cell>
          <cell r="C6121">
            <v>1</v>
          </cell>
        </row>
        <row r="6122">
          <cell r="B6122" t="str">
            <v>CND5237VTY</v>
          </cell>
          <cell r="C6122">
            <v>1263062</v>
          </cell>
        </row>
        <row r="6123">
          <cell r="B6123" t="str">
            <v>CNU3079YF3</v>
          </cell>
          <cell r="C6123">
            <v>1354943</v>
          </cell>
        </row>
        <row r="6124">
          <cell r="B6124" t="str">
            <v>5CG3471CL</v>
          </cell>
          <cell r="C6124">
            <v>1</v>
          </cell>
        </row>
        <row r="6125">
          <cell r="B6125" t="str">
            <v>MP-11ZKY1</v>
          </cell>
          <cell r="C6125">
            <v>1322617</v>
          </cell>
        </row>
        <row r="6126">
          <cell r="B6126" t="str">
            <v>9T34Y32</v>
          </cell>
          <cell r="C6126">
            <v>1301677</v>
          </cell>
        </row>
        <row r="6127">
          <cell r="B6127" t="str">
            <v>MXL2221KKV</v>
          </cell>
          <cell r="C6127">
            <v>1</v>
          </cell>
        </row>
        <row r="6128">
          <cell r="B6128" t="str">
            <v>MXL1150SRT</v>
          </cell>
          <cell r="C6128">
            <v>1622708</v>
          </cell>
        </row>
        <row r="6129">
          <cell r="B6129" t="str">
            <v>6NB5NH1</v>
          </cell>
          <cell r="C6129">
            <v>1</v>
          </cell>
        </row>
        <row r="6130">
          <cell r="B6130" t="str">
            <v>BR1005</v>
          </cell>
          <cell r="C6130">
            <v>1</v>
          </cell>
        </row>
        <row r="6131">
          <cell r="B6131" t="str">
            <v>5CG223081W</v>
          </cell>
          <cell r="C6131">
            <v>1331237</v>
          </cell>
        </row>
        <row r="6132">
          <cell r="B6132" t="str">
            <v>LR09JQRN</v>
          </cell>
          <cell r="C6132">
            <v>1602752</v>
          </cell>
        </row>
        <row r="6133">
          <cell r="B6133" t="str">
            <v>MXL1150VJF</v>
          </cell>
          <cell r="C6133">
            <v>1282590</v>
          </cell>
        </row>
        <row r="6134">
          <cell r="B6134" t="str">
            <v>CNU133227BP</v>
          </cell>
          <cell r="C6134">
            <v>1228448</v>
          </cell>
        </row>
        <row r="6135">
          <cell r="B6135" t="str">
            <v>MJ002LQC</v>
          </cell>
          <cell r="C6135">
            <v>1177007</v>
          </cell>
        </row>
        <row r="6136">
          <cell r="B6136" t="str">
            <v>JFP991ED700141E</v>
          </cell>
          <cell r="C6136">
            <v>1310936</v>
          </cell>
        </row>
        <row r="6137">
          <cell r="B6137" t="str">
            <v>MXL40714B1</v>
          </cell>
          <cell r="C6137">
            <v>1481306</v>
          </cell>
        </row>
        <row r="6138">
          <cell r="B6138" t="str">
            <v>3YGZCP1</v>
          </cell>
          <cell r="C6138">
            <v>1</v>
          </cell>
        </row>
        <row r="6139">
          <cell r="B6139" t="str">
            <v>67195399K</v>
          </cell>
          <cell r="C6139">
            <v>1</v>
          </cell>
        </row>
        <row r="6140">
          <cell r="B6140" t="str">
            <v>L3DN491</v>
          </cell>
          <cell r="C6140">
            <v>1</v>
          </cell>
        </row>
        <row r="6141">
          <cell r="B6141" t="str">
            <v>BR1235</v>
          </cell>
          <cell r="C6141">
            <v>1</v>
          </cell>
        </row>
        <row r="6142">
          <cell r="B6142" t="str">
            <v>WB14581020</v>
          </cell>
          <cell r="C6142">
            <v>1026647</v>
          </cell>
        </row>
        <row r="6143">
          <cell r="B6143" t="str">
            <v>CND5216016</v>
          </cell>
          <cell r="C6143">
            <v>1224217</v>
          </cell>
        </row>
        <row r="6144">
          <cell r="B6144" t="str">
            <v>MP-1204NX</v>
          </cell>
          <cell r="C6144">
            <v>1322620</v>
          </cell>
        </row>
        <row r="6145">
          <cell r="B6145" t="str">
            <v>5CP7WF1</v>
          </cell>
          <cell r="C6145">
            <v>1</v>
          </cell>
        </row>
        <row r="6146">
          <cell r="B6146" t="str">
            <v>J1W25S1</v>
          </cell>
          <cell r="C6146">
            <v>1</v>
          </cell>
        </row>
        <row r="6147">
          <cell r="B6147" t="str">
            <v>MXL1011V73</v>
          </cell>
          <cell r="C6147">
            <v>1</v>
          </cell>
        </row>
        <row r="6148">
          <cell r="B6148" t="str">
            <v>MJMWRLZ</v>
          </cell>
          <cell r="C6148">
            <v>1</v>
          </cell>
        </row>
        <row r="6149">
          <cell r="B6149" t="str">
            <v>CNU3079Y68</v>
          </cell>
          <cell r="C6149">
            <v>1555803</v>
          </cell>
        </row>
        <row r="6150">
          <cell r="B6150" t="str">
            <v>MXL31205L9</v>
          </cell>
          <cell r="C6150">
            <v>1670208</v>
          </cell>
        </row>
        <row r="6151">
          <cell r="B6151" t="str">
            <v>L3BGN5M</v>
          </cell>
          <cell r="C6151">
            <v>1</v>
          </cell>
        </row>
        <row r="6152">
          <cell r="B6152" t="str">
            <v>MXL3072141</v>
          </cell>
          <cell r="C6152">
            <v>1504931</v>
          </cell>
        </row>
        <row r="6153">
          <cell r="B6153" t="str">
            <v>MXL11510VM</v>
          </cell>
          <cell r="C6153">
            <v>1439611</v>
          </cell>
        </row>
        <row r="6154">
          <cell r="B6154" t="str">
            <v>MXL1150SP9</v>
          </cell>
          <cell r="C6154">
            <v>1439611</v>
          </cell>
        </row>
        <row r="6155">
          <cell r="B6155" t="str">
            <v>MXL11511K7</v>
          </cell>
          <cell r="C6155">
            <v>1439611</v>
          </cell>
        </row>
        <row r="6156">
          <cell r="B6156" t="str">
            <v>MXJ010024X</v>
          </cell>
          <cell r="C6156">
            <v>1439611</v>
          </cell>
        </row>
        <row r="6157">
          <cell r="B6157" t="str">
            <v>MXJ010020R</v>
          </cell>
          <cell r="C6157">
            <v>1439611</v>
          </cell>
        </row>
        <row r="6158">
          <cell r="B6158" t="str">
            <v>MXL1150SMZ</v>
          </cell>
          <cell r="C6158">
            <v>1439611</v>
          </cell>
        </row>
        <row r="6159">
          <cell r="B6159" t="str">
            <v>MXJ01002C1</v>
          </cell>
          <cell r="C6159">
            <v>1439611</v>
          </cell>
        </row>
        <row r="6160">
          <cell r="B6160" t="str">
            <v>MXJ010028K</v>
          </cell>
          <cell r="C6160">
            <v>1439611</v>
          </cell>
        </row>
        <row r="6161">
          <cell r="B6161" t="str">
            <v>MXJ010020H</v>
          </cell>
          <cell r="C6161">
            <v>1439611</v>
          </cell>
        </row>
        <row r="6162">
          <cell r="B6162" t="str">
            <v>MXJ010020X</v>
          </cell>
          <cell r="C6162">
            <v>1439611</v>
          </cell>
        </row>
        <row r="6163">
          <cell r="B6163" t="str">
            <v>MXL1150VN6</v>
          </cell>
          <cell r="C6163">
            <v>1439611</v>
          </cell>
        </row>
        <row r="6164">
          <cell r="B6164" t="str">
            <v>MXL1150V7S</v>
          </cell>
          <cell r="C6164">
            <v>1335253</v>
          </cell>
        </row>
        <row r="6165">
          <cell r="B6165" t="str">
            <v>MXL1150V5Q</v>
          </cell>
          <cell r="C6165">
            <v>1439611</v>
          </cell>
        </row>
        <row r="6166">
          <cell r="B6166" t="str">
            <v>MXL1150VNC</v>
          </cell>
          <cell r="C6166">
            <v>1439611</v>
          </cell>
        </row>
        <row r="6167">
          <cell r="B6167" t="str">
            <v>MXL11510W0</v>
          </cell>
          <cell r="C6167">
            <v>1439611</v>
          </cell>
        </row>
        <row r="6168">
          <cell r="B6168" t="str">
            <v>SQ3526200121ZF</v>
          </cell>
          <cell r="C6168">
            <v>1</v>
          </cell>
        </row>
        <row r="6169">
          <cell r="B6169" t="str">
            <v>CND11776J8</v>
          </cell>
          <cell r="C6169">
            <v>1847003</v>
          </cell>
        </row>
        <row r="6170">
          <cell r="B6170" t="str">
            <v>MP12E498</v>
          </cell>
          <cell r="C6170">
            <v>1314702</v>
          </cell>
        </row>
        <row r="6171">
          <cell r="B6171" t="str">
            <v>MXL1150V9S</v>
          </cell>
          <cell r="C6171">
            <v>1973183</v>
          </cell>
        </row>
        <row r="6172">
          <cell r="B6172" t="str">
            <v>5CG5344WCP</v>
          </cell>
          <cell r="C6172">
            <v>1188399</v>
          </cell>
        </row>
        <row r="6173">
          <cell r="B6173" t="str">
            <v>CND440411S</v>
          </cell>
          <cell r="C6173">
            <v>1104215</v>
          </cell>
        </row>
        <row r="6174">
          <cell r="B6174" t="str">
            <v>JX192A00</v>
          </cell>
          <cell r="C6174">
            <v>1</v>
          </cell>
        </row>
        <row r="6175">
          <cell r="B6175" t="str">
            <v>Z9414632K</v>
          </cell>
          <cell r="C6175">
            <v>1</v>
          </cell>
        </row>
        <row r="6176">
          <cell r="B6176" t="str">
            <v>MXJ9020DZ0</v>
          </cell>
          <cell r="C6176">
            <v>1</v>
          </cell>
        </row>
        <row r="6177">
          <cell r="B6177" t="str">
            <v>CND43326VF</v>
          </cell>
          <cell r="C6177">
            <v>1392811</v>
          </cell>
        </row>
        <row r="6178">
          <cell r="B6178" t="str">
            <v>CND43326S7</v>
          </cell>
          <cell r="C6178">
            <v>1393377</v>
          </cell>
        </row>
        <row r="6179">
          <cell r="B6179" t="str">
            <v>822T2L1</v>
          </cell>
          <cell r="C6179">
            <v>1</v>
          </cell>
        </row>
        <row r="6180">
          <cell r="B6180" t="str">
            <v>LR0ADQES</v>
          </cell>
          <cell r="C6180">
            <v>2089166</v>
          </cell>
        </row>
        <row r="6181">
          <cell r="B6181" t="str">
            <v>MXL2411222</v>
          </cell>
          <cell r="C6181">
            <v>1</v>
          </cell>
        </row>
        <row r="6182">
          <cell r="B6182" t="str">
            <v>JTY6PR1</v>
          </cell>
          <cell r="C6182">
            <v>1</v>
          </cell>
        </row>
        <row r="6183">
          <cell r="B6183" t="str">
            <v>8DZ6PR1</v>
          </cell>
          <cell r="C6183">
            <v>1</v>
          </cell>
        </row>
        <row r="6184">
          <cell r="B6184" t="str">
            <v>44657</v>
          </cell>
          <cell r="C6184">
            <v>1</v>
          </cell>
        </row>
        <row r="6185">
          <cell r="B6185" t="str">
            <v>5W1VRQ1</v>
          </cell>
          <cell r="C6185">
            <v>1</v>
          </cell>
        </row>
        <row r="6186">
          <cell r="B6186" t="str">
            <v>MXL63510KR</v>
          </cell>
          <cell r="C6186">
            <v>1</v>
          </cell>
        </row>
        <row r="6187">
          <cell r="B6187" t="str">
            <v>CND43327M8</v>
          </cell>
          <cell r="C6187">
            <v>1087993</v>
          </cell>
        </row>
        <row r="6188">
          <cell r="B6188" t="str">
            <v>6SYPYN1</v>
          </cell>
          <cell r="C6188">
            <v>1152142</v>
          </cell>
        </row>
        <row r="6189">
          <cell r="B6189" t="str">
            <v>BY4PWH1</v>
          </cell>
          <cell r="C6189">
            <v>1</v>
          </cell>
        </row>
        <row r="6190">
          <cell r="B6190" t="str">
            <v>MXD5370BMP</v>
          </cell>
          <cell r="C6190">
            <v>1</v>
          </cell>
        </row>
        <row r="6191">
          <cell r="B6191" t="str">
            <v>MXL407149C</v>
          </cell>
          <cell r="C6191">
            <v>1712562</v>
          </cell>
        </row>
        <row r="6192">
          <cell r="B6192" t="str">
            <v>CNU9491WHL</v>
          </cell>
          <cell r="C6192">
            <v>1</v>
          </cell>
        </row>
        <row r="6193">
          <cell r="B6193" t="str">
            <v>7W4PWH1</v>
          </cell>
          <cell r="C6193">
            <v>1</v>
          </cell>
        </row>
        <row r="6194">
          <cell r="B6194" t="str">
            <v>JQF7CF1</v>
          </cell>
          <cell r="C6194">
            <v>1</v>
          </cell>
        </row>
        <row r="6195">
          <cell r="B6195" t="str">
            <v>MXJ92307P6</v>
          </cell>
          <cell r="C6195">
            <v>1</v>
          </cell>
        </row>
        <row r="6196">
          <cell r="B6196" t="str">
            <v>57395140K</v>
          </cell>
          <cell r="C6196">
            <v>1</v>
          </cell>
        </row>
        <row r="6197">
          <cell r="B6197" t="str">
            <v>LXRMJ0C0031150AAAB2000</v>
          </cell>
          <cell r="C6197">
            <v>1</v>
          </cell>
        </row>
        <row r="6198">
          <cell r="B6198" t="str">
            <v>MXL4321HVM</v>
          </cell>
          <cell r="C6198">
            <v>1106197</v>
          </cell>
        </row>
        <row r="6199">
          <cell r="B6199" t="str">
            <v>PK27M46</v>
          </cell>
          <cell r="C6199">
            <v>2104719</v>
          </cell>
        </row>
        <row r="6200">
          <cell r="B6200" t="str">
            <v>WB14557206</v>
          </cell>
          <cell r="C6200">
            <v>1094031</v>
          </cell>
        </row>
        <row r="6201">
          <cell r="B6201" t="str">
            <v>APO700I294C506J992B</v>
          </cell>
          <cell r="C6201">
            <v>1</v>
          </cell>
        </row>
        <row r="6202">
          <cell r="B6202" t="str">
            <v>5CG5416M8T</v>
          </cell>
          <cell r="C6202">
            <v>1212101</v>
          </cell>
        </row>
        <row r="6203">
          <cell r="B6203" t="str">
            <v>LXATU0X00383711D731601</v>
          </cell>
          <cell r="C6203">
            <v>1</v>
          </cell>
        </row>
        <row r="6204">
          <cell r="B6204" t="str">
            <v>2CE2281L3C</v>
          </cell>
          <cell r="C6204">
            <v>1229610</v>
          </cell>
        </row>
        <row r="6205">
          <cell r="B6205" t="str">
            <v>CB23005259</v>
          </cell>
          <cell r="C6205">
            <v>1272501</v>
          </cell>
        </row>
        <row r="6206">
          <cell r="B6206" t="str">
            <v>2CE2371BCR</v>
          </cell>
          <cell r="C6206">
            <v>1341158</v>
          </cell>
        </row>
        <row r="6207">
          <cell r="B6207" t="str">
            <v>CNU1220R2N</v>
          </cell>
          <cell r="C6207">
            <v>1329315</v>
          </cell>
        </row>
        <row r="6208">
          <cell r="B6208" t="str">
            <v>E5N0CX898425223</v>
          </cell>
          <cell r="C6208">
            <v>1057532</v>
          </cell>
        </row>
        <row r="6209">
          <cell r="B6209" t="str">
            <v>MP26A3M</v>
          </cell>
          <cell r="C6209">
            <v>1519745</v>
          </cell>
        </row>
        <row r="6210">
          <cell r="B6210" t="str">
            <v>CND5024X2R</v>
          </cell>
          <cell r="C6210">
            <v>2306117</v>
          </cell>
        </row>
        <row r="6211">
          <cell r="B6211" t="str">
            <v>5X6TCX1</v>
          </cell>
          <cell r="C6211">
            <v>8523369</v>
          </cell>
        </row>
        <row r="6212">
          <cell r="B6212" t="str">
            <v>NXM0RAL0533280D5107600</v>
          </cell>
          <cell r="C6212">
            <v>2609512</v>
          </cell>
        </row>
        <row r="6213">
          <cell r="B6213" t="str">
            <v>MP12KGC7</v>
          </cell>
          <cell r="C6213">
            <v>2609510</v>
          </cell>
        </row>
        <row r="6214">
          <cell r="B6214" t="str">
            <v>MP12BNJ1</v>
          </cell>
          <cell r="C6214">
            <v>1340720</v>
          </cell>
        </row>
        <row r="6215">
          <cell r="B6215" t="str">
            <v>MXL2500HL6</v>
          </cell>
          <cell r="C6215">
            <v>1</v>
          </cell>
        </row>
        <row r="6216">
          <cell r="B6216" t="str">
            <v>71Y3516</v>
          </cell>
          <cell r="C6216">
            <v>975143</v>
          </cell>
        </row>
        <row r="6217">
          <cell r="B6217" t="str">
            <v>377DTK1</v>
          </cell>
          <cell r="C6217">
            <v>1</v>
          </cell>
        </row>
        <row r="6218">
          <cell r="B6218" t="str">
            <v>B3HV332</v>
          </cell>
          <cell r="C6218">
            <v>1379544</v>
          </cell>
        </row>
        <row r="6219">
          <cell r="B6219" t="str">
            <v>JGGM91RD502341W</v>
          </cell>
          <cell r="C6219">
            <v>1</v>
          </cell>
        </row>
        <row r="6220">
          <cell r="B6220" t="str">
            <v>DZXB94SB400558J</v>
          </cell>
          <cell r="C6220">
            <v>1</v>
          </cell>
        </row>
        <row r="6221">
          <cell r="B6221" t="str">
            <v>L3A0434</v>
          </cell>
          <cell r="C6221">
            <v>1</v>
          </cell>
        </row>
        <row r="6222">
          <cell r="B6222" t="str">
            <v>BR0391</v>
          </cell>
          <cell r="C6222">
            <v>1</v>
          </cell>
        </row>
        <row r="6223">
          <cell r="B6223" t="str">
            <v>19X0WR1</v>
          </cell>
          <cell r="C6223">
            <v>1</v>
          </cell>
        </row>
        <row r="6224">
          <cell r="B6224" t="str">
            <v>3YHYCP1</v>
          </cell>
          <cell r="C6224">
            <v>1</v>
          </cell>
        </row>
        <row r="6225">
          <cell r="B6225" t="str">
            <v>8QHKMN1</v>
          </cell>
          <cell r="C6225">
            <v>1</v>
          </cell>
        </row>
        <row r="6226">
          <cell r="B6226" t="str">
            <v>MXL4492MKJ</v>
          </cell>
          <cell r="C6226">
            <v>1289815</v>
          </cell>
        </row>
        <row r="6227">
          <cell r="B6227" t="str">
            <v>2CE31918PN</v>
          </cell>
          <cell r="C6227">
            <v>1652832</v>
          </cell>
        </row>
        <row r="6228">
          <cell r="B6228" t="str">
            <v>2CE2271ZM2</v>
          </cell>
          <cell r="C6228">
            <v>1</v>
          </cell>
        </row>
        <row r="6229">
          <cell r="B6229" t="str">
            <v>LR09C488</v>
          </cell>
          <cell r="C6229">
            <v>1620230</v>
          </cell>
        </row>
        <row r="6230">
          <cell r="B6230" t="str">
            <v>DXKV6D1</v>
          </cell>
          <cell r="C6230">
            <v>987585</v>
          </cell>
        </row>
        <row r="6231">
          <cell r="B6231" t="str">
            <v>LR0ADQDX</v>
          </cell>
          <cell r="C6231">
            <v>20480296</v>
          </cell>
        </row>
        <row r="6232">
          <cell r="B6232" t="str">
            <v>PC0QY4W9</v>
          </cell>
          <cell r="C6232">
            <v>2703891</v>
          </cell>
        </row>
        <row r="6233">
          <cell r="B6233" t="str">
            <v>PC0QVUMZ</v>
          </cell>
          <cell r="C6233">
            <v>20557067</v>
          </cell>
        </row>
        <row r="6234">
          <cell r="B6234" t="str">
            <v>PC0QY50Y</v>
          </cell>
          <cell r="C6234">
            <v>20557067</v>
          </cell>
        </row>
        <row r="6235">
          <cell r="B6235" t="str">
            <v>PC0QY4Z0</v>
          </cell>
          <cell r="C6235">
            <v>1814849</v>
          </cell>
        </row>
        <row r="6236">
          <cell r="B6236" t="str">
            <v>PC0QY4XH</v>
          </cell>
          <cell r="C6236">
            <v>20410415</v>
          </cell>
        </row>
        <row r="6237">
          <cell r="B6237" t="str">
            <v>PC0QY4FW</v>
          </cell>
          <cell r="C6237">
            <v>2885180</v>
          </cell>
        </row>
        <row r="6238">
          <cell r="B6238" t="str">
            <v>PC0QY4UU</v>
          </cell>
          <cell r="C6238">
            <v>1898457</v>
          </cell>
        </row>
        <row r="6239">
          <cell r="B6239" t="str">
            <v>PC0QVUR2</v>
          </cell>
          <cell r="C6239">
            <v>20442002</v>
          </cell>
        </row>
        <row r="6240">
          <cell r="B6240" t="str">
            <v>LR0ADQCH</v>
          </cell>
          <cell r="C6240">
            <v>2965209</v>
          </cell>
        </row>
        <row r="6241">
          <cell r="B6241" t="str">
            <v>LR0ADQJ3</v>
          </cell>
          <cell r="C6241">
            <v>2084616</v>
          </cell>
        </row>
        <row r="6242">
          <cell r="B6242" t="str">
            <v>LR0ADQKH</v>
          </cell>
          <cell r="C6242">
            <v>20019127</v>
          </cell>
        </row>
        <row r="6243">
          <cell r="B6243" t="str">
            <v>LR0ADQLE</v>
          </cell>
          <cell r="C6243">
            <v>2668735</v>
          </cell>
        </row>
        <row r="6244">
          <cell r="B6244" t="str">
            <v>LR0ADQP0</v>
          </cell>
          <cell r="C6244">
            <v>20039645</v>
          </cell>
        </row>
        <row r="6245">
          <cell r="B6245" t="str">
            <v>LR0ADQTK</v>
          </cell>
          <cell r="C6245">
            <v>2940420</v>
          </cell>
        </row>
        <row r="6246">
          <cell r="B6246" t="str">
            <v>LR0ADQWU</v>
          </cell>
          <cell r="C6246">
            <v>20200701</v>
          </cell>
        </row>
        <row r="6247">
          <cell r="B6247" t="str">
            <v>PF0FQNDH</v>
          </cell>
          <cell r="C6247">
            <v>3009857</v>
          </cell>
        </row>
        <row r="6248">
          <cell r="B6248" t="str">
            <v>R90FTF6U</v>
          </cell>
          <cell r="C6248">
            <v>1152128</v>
          </cell>
        </row>
        <row r="6249">
          <cell r="B6249" t="str">
            <v>PC0QVUMN</v>
          </cell>
          <cell r="C6249">
            <v>2786541</v>
          </cell>
        </row>
        <row r="6250">
          <cell r="B6250" t="str">
            <v>PC0QVUR3</v>
          </cell>
          <cell r="C6250">
            <v>2883426</v>
          </cell>
        </row>
        <row r="6251">
          <cell r="B6251" t="str">
            <v>PC0QVUR5</v>
          </cell>
          <cell r="C6251">
            <v>2209400</v>
          </cell>
        </row>
        <row r="6252">
          <cell r="B6252" t="str">
            <v>PC0QVUR8</v>
          </cell>
          <cell r="C6252">
            <v>2125602</v>
          </cell>
        </row>
        <row r="6253">
          <cell r="B6253" t="str">
            <v>PC0QVUS7</v>
          </cell>
          <cell r="C6253">
            <v>20562980</v>
          </cell>
        </row>
        <row r="6254">
          <cell r="B6254" t="str">
            <v>PC0QVUSC</v>
          </cell>
          <cell r="C6254">
            <v>2264946</v>
          </cell>
        </row>
        <row r="6255">
          <cell r="B6255" t="str">
            <v>PC0QVUSE</v>
          </cell>
          <cell r="C6255">
            <v>2261398</v>
          </cell>
        </row>
        <row r="6256">
          <cell r="B6256" t="str">
            <v>PC0QVUSR</v>
          </cell>
          <cell r="C6256">
            <v>20410415</v>
          </cell>
        </row>
        <row r="6257">
          <cell r="B6257" t="str">
            <v>PC0QVUW8</v>
          </cell>
          <cell r="C6257">
            <v>2562056</v>
          </cell>
        </row>
        <row r="6258">
          <cell r="B6258" t="str">
            <v>PC0QVUXY</v>
          </cell>
          <cell r="C6258">
            <v>20267729</v>
          </cell>
        </row>
        <row r="6259">
          <cell r="B6259" t="str">
            <v>PC0QVUYF</v>
          </cell>
          <cell r="C6259">
            <v>20210921</v>
          </cell>
        </row>
        <row r="6260">
          <cell r="B6260" t="str">
            <v>PC0QVUZ8</v>
          </cell>
          <cell r="C6260">
            <v>20557067</v>
          </cell>
        </row>
        <row r="6261">
          <cell r="B6261" t="str">
            <v>PC0QX9ZN</v>
          </cell>
          <cell r="C6261">
            <v>20416058</v>
          </cell>
        </row>
        <row r="6262">
          <cell r="B6262" t="str">
            <v>PC0QXA0M</v>
          </cell>
          <cell r="C6262">
            <v>2509053</v>
          </cell>
        </row>
        <row r="6263">
          <cell r="B6263" t="str">
            <v>PC0QXA1B</v>
          </cell>
          <cell r="C6263">
            <v>20427861</v>
          </cell>
        </row>
        <row r="6264">
          <cell r="B6264" t="str">
            <v>PC0QXA28</v>
          </cell>
          <cell r="C6264">
            <v>20431774</v>
          </cell>
        </row>
        <row r="6265">
          <cell r="B6265" t="str">
            <v>PC0QY4EG</v>
          </cell>
          <cell r="C6265">
            <v>1854199</v>
          </cell>
        </row>
        <row r="6266">
          <cell r="B6266" t="str">
            <v>PC0QY4WC</v>
          </cell>
          <cell r="C6266">
            <v>20233696</v>
          </cell>
        </row>
        <row r="6267">
          <cell r="B6267" t="str">
            <v>PC0QY4X1</v>
          </cell>
          <cell r="C6267">
            <v>2812461</v>
          </cell>
        </row>
        <row r="6268">
          <cell r="B6268" t="str">
            <v>LR0ADFZQ</v>
          </cell>
          <cell r="C6268">
            <v>1877615</v>
          </cell>
        </row>
        <row r="6269">
          <cell r="B6269" t="str">
            <v>PC0QY50H</v>
          </cell>
          <cell r="C6269">
            <v>20427861</v>
          </cell>
        </row>
        <row r="6270">
          <cell r="B6270" t="str">
            <v>PC0QY507</v>
          </cell>
          <cell r="C6270">
            <v>2704272</v>
          </cell>
        </row>
        <row r="6271">
          <cell r="B6271" t="str">
            <v>PC0QXA31</v>
          </cell>
          <cell r="C6271">
            <v>20376023</v>
          </cell>
        </row>
        <row r="6272">
          <cell r="B6272" t="str">
            <v>PC0QY4XE</v>
          </cell>
          <cell r="C6272">
            <v>20427861</v>
          </cell>
        </row>
        <row r="6273">
          <cell r="B6273" t="str">
            <v>PC0QVUZ1</v>
          </cell>
          <cell r="C6273">
            <v>20427861</v>
          </cell>
        </row>
        <row r="6274">
          <cell r="B6274" t="str">
            <v>PC0QY4GH</v>
          </cell>
          <cell r="C6274">
            <v>20267729</v>
          </cell>
        </row>
        <row r="6275">
          <cell r="B6275" t="str">
            <v>PC0QVUWQ</v>
          </cell>
          <cell r="C6275">
            <v>2193707</v>
          </cell>
        </row>
        <row r="6276">
          <cell r="B6276" t="str">
            <v>PC0QY50N</v>
          </cell>
          <cell r="C6276">
            <v>2355211</v>
          </cell>
        </row>
        <row r="6277">
          <cell r="B6277" t="str">
            <v>PC0QVUU7</v>
          </cell>
          <cell r="C6277">
            <v>2378132</v>
          </cell>
        </row>
        <row r="6278">
          <cell r="B6278" t="str">
            <v>PC0QY4G4</v>
          </cell>
          <cell r="C6278">
            <v>20415547</v>
          </cell>
        </row>
        <row r="6279">
          <cell r="B6279" t="str">
            <v>LR08ZW7Z</v>
          </cell>
          <cell r="C6279">
            <v>1847626</v>
          </cell>
        </row>
        <row r="6280">
          <cell r="B6280" t="str">
            <v>PC0QVUYH</v>
          </cell>
          <cell r="C6280">
            <v>20432795</v>
          </cell>
        </row>
        <row r="6281">
          <cell r="B6281" t="str">
            <v>PC0QVUYU</v>
          </cell>
          <cell r="C6281">
            <v>20233696</v>
          </cell>
        </row>
        <row r="6282">
          <cell r="B6282" t="str">
            <v>PC0QVUZ0</v>
          </cell>
          <cell r="C6282">
            <v>2997361</v>
          </cell>
        </row>
        <row r="6283">
          <cell r="B6283" t="str">
            <v>PC0QVUXX</v>
          </cell>
          <cell r="C6283">
            <v>2604641</v>
          </cell>
        </row>
        <row r="6284">
          <cell r="B6284" t="str">
            <v>PC0QVUYJ</v>
          </cell>
          <cell r="C6284">
            <v>20455956</v>
          </cell>
        </row>
        <row r="6285">
          <cell r="B6285" t="str">
            <v>PC0QVUY8</v>
          </cell>
          <cell r="C6285">
            <v>20497389</v>
          </cell>
        </row>
        <row r="6286">
          <cell r="B6286" t="str">
            <v>PC0QVUSB</v>
          </cell>
          <cell r="C6286">
            <v>20511308</v>
          </cell>
        </row>
        <row r="6287">
          <cell r="B6287" t="str">
            <v>PC0QVUXE</v>
          </cell>
          <cell r="C6287">
            <v>2786665</v>
          </cell>
        </row>
        <row r="6288">
          <cell r="B6288" t="str">
            <v>PC0QVUSQ</v>
          </cell>
          <cell r="C6288">
            <v>2803657</v>
          </cell>
        </row>
        <row r="6289">
          <cell r="B6289" t="str">
            <v>PC0QVUXC</v>
          </cell>
          <cell r="C6289">
            <v>2131922</v>
          </cell>
        </row>
        <row r="6290">
          <cell r="B6290" t="str">
            <v>PC0QVUUN</v>
          </cell>
          <cell r="C6290">
            <v>20379981</v>
          </cell>
        </row>
        <row r="6291">
          <cell r="B6291" t="str">
            <v>PC0QY4W0</v>
          </cell>
          <cell r="C6291">
            <v>20432795</v>
          </cell>
        </row>
        <row r="6292">
          <cell r="B6292" t="str">
            <v>PC0QY4WG</v>
          </cell>
          <cell r="C6292">
            <v>20511308</v>
          </cell>
        </row>
        <row r="6293">
          <cell r="B6293" t="str">
            <v>PC0QY4WP</v>
          </cell>
          <cell r="C6293">
            <v>2571304</v>
          </cell>
        </row>
        <row r="6294">
          <cell r="B6294" t="str">
            <v>PC0QY4VX</v>
          </cell>
          <cell r="C6294">
            <v>2958842</v>
          </cell>
        </row>
        <row r="6295">
          <cell r="B6295" t="str">
            <v>PC0QY4WA</v>
          </cell>
          <cell r="C6295">
            <v>2962986</v>
          </cell>
        </row>
        <row r="6296">
          <cell r="B6296" t="str">
            <v>PC0QVUXP</v>
          </cell>
          <cell r="C6296">
            <v>2130831</v>
          </cell>
        </row>
        <row r="6297">
          <cell r="B6297" t="str">
            <v>PC0QY4WK</v>
          </cell>
          <cell r="C6297">
            <v>20350711</v>
          </cell>
        </row>
        <row r="6298">
          <cell r="B6298" t="str">
            <v>PC0QVUV3</v>
          </cell>
          <cell r="C6298">
            <v>2172998</v>
          </cell>
        </row>
        <row r="6299">
          <cell r="B6299" t="str">
            <v>PC0QVUN2</v>
          </cell>
          <cell r="C6299">
            <v>20522493</v>
          </cell>
        </row>
        <row r="6300">
          <cell r="B6300" t="str">
            <v>PC0QVUUH</v>
          </cell>
          <cell r="C6300">
            <v>1838747</v>
          </cell>
        </row>
        <row r="6301">
          <cell r="B6301" t="str">
            <v>PC0QY4WV</v>
          </cell>
          <cell r="C6301">
            <v>20407153</v>
          </cell>
        </row>
        <row r="6302">
          <cell r="B6302" t="str">
            <v>PC0QVUZ9</v>
          </cell>
          <cell r="C6302">
            <v>20589049</v>
          </cell>
        </row>
        <row r="6303">
          <cell r="B6303" t="str">
            <v>PC0QVUPX</v>
          </cell>
          <cell r="C6303">
            <v>20556793</v>
          </cell>
        </row>
        <row r="6304">
          <cell r="B6304" t="str">
            <v>PC0QY4UP</v>
          </cell>
          <cell r="C6304">
            <v>20434040</v>
          </cell>
        </row>
        <row r="6305">
          <cell r="B6305" t="str">
            <v>PC0QVUP4</v>
          </cell>
          <cell r="C6305">
            <v>20415547</v>
          </cell>
        </row>
        <row r="6306">
          <cell r="B6306" t="str">
            <v>PC0QVUMF</v>
          </cell>
          <cell r="C6306">
            <v>20364877</v>
          </cell>
        </row>
        <row r="6307">
          <cell r="B6307" t="str">
            <v>PC0QVUZA</v>
          </cell>
          <cell r="C6307">
            <v>20432795</v>
          </cell>
        </row>
        <row r="6308">
          <cell r="B6308" t="str">
            <v>PC0QY4ZW</v>
          </cell>
          <cell r="C6308">
            <v>20432795</v>
          </cell>
        </row>
        <row r="6309">
          <cell r="B6309" t="str">
            <v>PC0QY503</v>
          </cell>
          <cell r="C6309">
            <v>20424919</v>
          </cell>
        </row>
        <row r="6310">
          <cell r="B6310" t="str">
            <v>PC0QVUMD</v>
          </cell>
          <cell r="C6310">
            <v>2786541</v>
          </cell>
        </row>
        <row r="6311">
          <cell r="B6311" t="str">
            <v>PC0QVUME</v>
          </cell>
          <cell r="C6311">
            <v>3029724</v>
          </cell>
        </row>
        <row r="6312">
          <cell r="B6312" t="str">
            <v>PC0QVUU1</v>
          </cell>
          <cell r="C6312">
            <v>20533089</v>
          </cell>
        </row>
        <row r="6313">
          <cell r="B6313" t="str">
            <v>PC0QVUMT</v>
          </cell>
          <cell r="C6313">
            <v>20432795</v>
          </cell>
        </row>
        <row r="6314">
          <cell r="B6314" t="str">
            <v>PC0QVUVT</v>
          </cell>
          <cell r="C6314">
            <v>20427861</v>
          </cell>
        </row>
        <row r="6315">
          <cell r="B6315" t="str">
            <v>PC0QVUTE</v>
          </cell>
          <cell r="C6315">
            <v>20233696</v>
          </cell>
        </row>
        <row r="6316">
          <cell r="B6316" t="str">
            <v>PC0QVUTT</v>
          </cell>
          <cell r="C6316">
            <v>20424919</v>
          </cell>
        </row>
        <row r="6317">
          <cell r="B6317" t="str">
            <v>PC0QVUUE</v>
          </cell>
          <cell r="C6317">
            <v>20454411</v>
          </cell>
        </row>
        <row r="6318">
          <cell r="B6318" t="str">
            <v>PC0QVUPE</v>
          </cell>
          <cell r="C6318">
            <v>20062187</v>
          </cell>
        </row>
        <row r="6319">
          <cell r="B6319" t="str">
            <v>PC0QVUU0</v>
          </cell>
          <cell r="C6319">
            <v>3024289</v>
          </cell>
        </row>
        <row r="6320">
          <cell r="B6320" t="str">
            <v>PC0QVUVN</v>
          </cell>
          <cell r="C6320">
            <v>20558524</v>
          </cell>
        </row>
        <row r="6321">
          <cell r="B6321" t="str">
            <v>PC0QVUZ2</v>
          </cell>
          <cell r="C6321">
            <v>20149448</v>
          </cell>
        </row>
        <row r="6322">
          <cell r="B6322" t="str">
            <v>PC0QVUXR</v>
          </cell>
          <cell r="C6322">
            <v>2806618</v>
          </cell>
        </row>
        <row r="6323">
          <cell r="B6323" t="str">
            <v>PC0QVUTY</v>
          </cell>
          <cell r="C6323">
            <v>1812648</v>
          </cell>
        </row>
        <row r="6324">
          <cell r="B6324" t="str">
            <v>PC0QVUMS</v>
          </cell>
          <cell r="C6324">
            <v>20400730</v>
          </cell>
        </row>
        <row r="6325">
          <cell r="B6325" t="str">
            <v>PC0QVUZ7</v>
          </cell>
          <cell r="C6325">
            <v>20233696</v>
          </cell>
        </row>
        <row r="6326">
          <cell r="B6326" t="str">
            <v>PC0QVUW0</v>
          </cell>
          <cell r="C6326">
            <v>1867230</v>
          </cell>
        </row>
        <row r="6327">
          <cell r="B6327" t="str">
            <v>PC0QXA2J</v>
          </cell>
          <cell r="C6327">
            <v>20415547</v>
          </cell>
        </row>
        <row r="6328">
          <cell r="B6328" t="str">
            <v>PC0QY4YB</v>
          </cell>
          <cell r="C6328">
            <v>20431164</v>
          </cell>
        </row>
        <row r="6329">
          <cell r="B6329" t="str">
            <v>PC0QY4YU</v>
          </cell>
          <cell r="C6329">
            <v>20017047</v>
          </cell>
        </row>
        <row r="6330">
          <cell r="B6330" t="str">
            <v>PC0QVUWZ</v>
          </cell>
          <cell r="C6330">
            <v>20431774</v>
          </cell>
        </row>
        <row r="6331">
          <cell r="B6331" t="str">
            <v>PC0QVUPH</v>
          </cell>
          <cell r="C6331">
            <v>2755072</v>
          </cell>
        </row>
        <row r="6332">
          <cell r="B6332" t="str">
            <v>PC0QVUP7</v>
          </cell>
          <cell r="C6332">
            <v>20503089</v>
          </cell>
        </row>
        <row r="6333">
          <cell r="B6333" t="str">
            <v>PC0QVUVV</v>
          </cell>
          <cell r="C6333">
            <v>20589458</v>
          </cell>
        </row>
        <row r="6334">
          <cell r="B6334" t="str">
            <v>PC0QXA0Q</v>
          </cell>
          <cell r="C6334">
            <v>20562980</v>
          </cell>
        </row>
        <row r="6335">
          <cell r="B6335" t="str">
            <v>PC0QXA2N</v>
          </cell>
          <cell r="C6335">
            <v>20537079</v>
          </cell>
        </row>
        <row r="6336">
          <cell r="B6336" t="str">
            <v>PC0QXA1N</v>
          </cell>
          <cell r="C6336">
            <v>20450904</v>
          </cell>
        </row>
        <row r="6337">
          <cell r="B6337" t="str">
            <v>PC0QXA3H</v>
          </cell>
          <cell r="C6337">
            <v>2977206</v>
          </cell>
        </row>
        <row r="6338">
          <cell r="B6338" t="str">
            <v>PC0QY4YM</v>
          </cell>
          <cell r="C6338">
            <v>2789040</v>
          </cell>
        </row>
        <row r="6339">
          <cell r="B6339" t="str">
            <v>PC0QY50T</v>
          </cell>
          <cell r="C6339">
            <v>2815221</v>
          </cell>
        </row>
        <row r="6340">
          <cell r="B6340" t="str">
            <v>PC0QXA2V</v>
          </cell>
          <cell r="C6340">
            <v>20424919</v>
          </cell>
        </row>
        <row r="6341">
          <cell r="B6341" t="str">
            <v>PC0QY510</v>
          </cell>
          <cell r="C6341">
            <v>20406246</v>
          </cell>
        </row>
        <row r="6342">
          <cell r="B6342" t="str">
            <v>PC0QX9Z1</v>
          </cell>
          <cell r="C6342">
            <v>20454456</v>
          </cell>
        </row>
        <row r="6343">
          <cell r="B6343" t="str">
            <v>PC0QVUQ2</v>
          </cell>
          <cell r="C6343">
            <v>20576944</v>
          </cell>
        </row>
        <row r="6344">
          <cell r="B6344" t="str">
            <v>PC0QVUXG</v>
          </cell>
          <cell r="C6344">
            <v>2175826</v>
          </cell>
        </row>
        <row r="6345">
          <cell r="B6345" t="str">
            <v>PC0QY4EB</v>
          </cell>
          <cell r="C6345">
            <v>20233696</v>
          </cell>
        </row>
        <row r="6346">
          <cell r="B6346" t="str">
            <v>PC0QY4U5</v>
          </cell>
          <cell r="C6346">
            <v>20511308</v>
          </cell>
        </row>
        <row r="6347">
          <cell r="B6347" t="str">
            <v>PC0QVUN8</v>
          </cell>
          <cell r="C6347">
            <v>20509286</v>
          </cell>
        </row>
        <row r="6348">
          <cell r="B6348" t="str">
            <v>PC0QVUMV</v>
          </cell>
          <cell r="C6348">
            <v>20573305</v>
          </cell>
        </row>
        <row r="6349">
          <cell r="B6349" t="str">
            <v>PC0QY4GM</v>
          </cell>
          <cell r="C6349">
            <v>20415547</v>
          </cell>
        </row>
        <row r="6350">
          <cell r="B6350" t="str">
            <v>PC0QY51B</v>
          </cell>
          <cell r="C6350">
            <v>20233696</v>
          </cell>
        </row>
        <row r="6351">
          <cell r="B6351" t="str">
            <v>PC0QVUNQ</v>
          </cell>
          <cell r="C6351">
            <v>20511308</v>
          </cell>
        </row>
        <row r="6352">
          <cell r="B6352" t="str">
            <v>PC0QVUMC</v>
          </cell>
          <cell r="C6352">
            <v>20511308</v>
          </cell>
        </row>
        <row r="6353">
          <cell r="B6353" t="str">
            <v>PC0QY4GS</v>
          </cell>
          <cell r="C6353">
            <v>2094545</v>
          </cell>
        </row>
        <row r="6354">
          <cell r="B6354" t="str">
            <v>PC0QVUUU</v>
          </cell>
          <cell r="C6354">
            <v>20455956</v>
          </cell>
        </row>
        <row r="6355">
          <cell r="B6355" t="str">
            <v>PC0QY4US</v>
          </cell>
          <cell r="C6355">
            <v>20497246</v>
          </cell>
        </row>
        <row r="6356">
          <cell r="B6356" t="str">
            <v>PC0QX9ZP</v>
          </cell>
          <cell r="C6356">
            <v>20573144</v>
          </cell>
        </row>
        <row r="6357">
          <cell r="B6357" t="str">
            <v>PC0QXA0C</v>
          </cell>
          <cell r="C6357">
            <v>2994266</v>
          </cell>
        </row>
        <row r="6358">
          <cell r="B6358" t="str">
            <v>PC0QX9ZR</v>
          </cell>
          <cell r="C6358">
            <v>20414793</v>
          </cell>
        </row>
        <row r="6359">
          <cell r="B6359" t="str">
            <v>PC0QY4ES</v>
          </cell>
          <cell r="C6359">
            <v>20581993</v>
          </cell>
        </row>
        <row r="6360">
          <cell r="B6360" t="str">
            <v>PC0QXA3U</v>
          </cell>
          <cell r="C6360">
            <v>20480877</v>
          </cell>
        </row>
        <row r="6361">
          <cell r="B6361" t="str">
            <v>PC0QY4Z9</v>
          </cell>
          <cell r="C6361">
            <v>20595736</v>
          </cell>
        </row>
        <row r="6362">
          <cell r="B6362" t="str">
            <v>PC0QXA44</v>
          </cell>
          <cell r="C6362">
            <v>2803671</v>
          </cell>
        </row>
        <row r="6363">
          <cell r="B6363" t="str">
            <v>PC0QY4FV</v>
          </cell>
          <cell r="C6363">
            <v>2604641</v>
          </cell>
        </row>
        <row r="6364">
          <cell r="B6364" t="str">
            <v>PC0QXA0G</v>
          </cell>
          <cell r="C6364">
            <v>20424919</v>
          </cell>
        </row>
        <row r="6365">
          <cell r="B6365" t="str">
            <v>PC0QX9ZW</v>
          </cell>
          <cell r="C6365">
            <v>20233696</v>
          </cell>
        </row>
        <row r="6366">
          <cell r="B6366" t="str">
            <v>PC0QXA3W</v>
          </cell>
          <cell r="C6366">
            <v>2407556</v>
          </cell>
        </row>
        <row r="6367">
          <cell r="B6367" t="str">
            <v>PC0QY4EY</v>
          </cell>
          <cell r="C6367">
            <v>20511308</v>
          </cell>
        </row>
        <row r="6368">
          <cell r="B6368" t="str">
            <v>PC0QY4FM</v>
          </cell>
          <cell r="C6368">
            <v>20432795</v>
          </cell>
        </row>
        <row r="6369">
          <cell r="B6369" t="str">
            <v>PC0QXA03</v>
          </cell>
          <cell r="C6369">
            <v>20233696</v>
          </cell>
        </row>
        <row r="6370">
          <cell r="B6370" t="str">
            <v>PC0QY505</v>
          </cell>
          <cell r="C6370">
            <v>20562980</v>
          </cell>
        </row>
        <row r="6371">
          <cell r="B6371" t="str">
            <v>PC0QXA3T</v>
          </cell>
          <cell r="C6371">
            <v>2744512</v>
          </cell>
        </row>
        <row r="6372">
          <cell r="B6372" t="str">
            <v>PC0QY4EH</v>
          </cell>
          <cell r="C6372">
            <v>20233696</v>
          </cell>
        </row>
        <row r="6373">
          <cell r="B6373" t="str">
            <v>PC0QVUP1</v>
          </cell>
          <cell r="C6373">
            <v>20391165</v>
          </cell>
        </row>
        <row r="6374">
          <cell r="B6374" t="str">
            <v>PC0QX9ZS</v>
          </cell>
          <cell r="C6374">
            <v>20415547</v>
          </cell>
        </row>
        <row r="6375">
          <cell r="B6375" t="str">
            <v>PC0QXA04</v>
          </cell>
          <cell r="C6375">
            <v>2803660</v>
          </cell>
        </row>
        <row r="6376">
          <cell r="B6376" t="str">
            <v>PC0QY4GC</v>
          </cell>
          <cell r="C6376">
            <v>20424919</v>
          </cell>
        </row>
        <row r="6377">
          <cell r="B6377" t="str">
            <v>PC0QXA18</v>
          </cell>
          <cell r="C6377">
            <v>2996809</v>
          </cell>
        </row>
        <row r="6378">
          <cell r="B6378" t="str">
            <v>PC0QXA1H</v>
          </cell>
          <cell r="C6378">
            <v>20339135</v>
          </cell>
        </row>
        <row r="6379">
          <cell r="B6379" t="str">
            <v>PC0QXA3R</v>
          </cell>
          <cell r="C6379">
            <v>2978632</v>
          </cell>
        </row>
        <row r="6380">
          <cell r="B6380" t="str">
            <v>PC0QVUZB</v>
          </cell>
          <cell r="C6380">
            <v>3058715</v>
          </cell>
        </row>
        <row r="6381">
          <cell r="B6381" t="str">
            <v>PC0QXA2F</v>
          </cell>
          <cell r="C6381">
            <v>20450904</v>
          </cell>
        </row>
        <row r="6382">
          <cell r="B6382" t="str">
            <v>PC0QVUY7</v>
          </cell>
          <cell r="C6382">
            <v>20062187</v>
          </cell>
        </row>
        <row r="6383">
          <cell r="B6383" t="str">
            <v>PC0QXA16</v>
          </cell>
          <cell r="C6383">
            <v>2665025</v>
          </cell>
        </row>
        <row r="6384">
          <cell r="B6384" t="str">
            <v>PC0QXA1G</v>
          </cell>
          <cell r="C6384">
            <v>20427865</v>
          </cell>
        </row>
        <row r="6385">
          <cell r="B6385" t="str">
            <v>PC0QXA1M</v>
          </cell>
          <cell r="C6385">
            <v>20406246</v>
          </cell>
        </row>
        <row r="6386">
          <cell r="B6386" t="str">
            <v>PC0QX9ZC</v>
          </cell>
          <cell r="C6386">
            <v>2786541</v>
          </cell>
        </row>
        <row r="6387">
          <cell r="B6387" t="str">
            <v>PC0QXA01</v>
          </cell>
          <cell r="C6387">
            <v>20062187</v>
          </cell>
        </row>
        <row r="6388">
          <cell r="B6388" t="str">
            <v>PC0QVUVF</v>
          </cell>
          <cell r="C6388">
            <v>20419401</v>
          </cell>
        </row>
        <row r="6389">
          <cell r="B6389" t="str">
            <v>PC0QXA2E</v>
          </cell>
          <cell r="C6389">
            <v>1808133</v>
          </cell>
        </row>
        <row r="6390">
          <cell r="B6390" t="str">
            <v>PC0QXA4D</v>
          </cell>
          <cell r="C6390">
            <v>20557074</v>
          </cell>
        </row>
        <row r="6391">
          <cell r="B6391" t="str">
            <v>PC0QX9ZG</v>
          </cell>
          <cell r="C6391">
            <v>20413444</v>
          </cell>
        </row>
        <row r="6392">
          <cell r="B6392" t="str">
            <v>PC0QXA1Y</v>
          </cell>
          <cell r="C6392">
            <v>20443990</v>
          </cell>
        </row>
        <row r="6393">
          <cell r="B6393" t="str">
            <v>PC0QVUVA</v>
          </cell>
          <cell r="C6393">
            <v>2604641</v>
          </cell>
        </row>
        <row r="6394">
          <cell r="B6394" t="str">
            <v>PC0QXA1D</v>
          </cell>
          <cell r="C6394">
            <v>20455956</v>
          </cell>
        </row>
        <row r="6395">
          <cell r="B6395" t="str">
            <v>PC0QVUV9</v>
          </cell>
          <cell r="C6395">
            <v>20414390</v>
          </cell>
        </row>
        <row r="6396">
          <cell r="B6396" t="str">
            <v>PC0QXA1E</v>
          </cell>
          <cell r="C6396">
            <v>20511308</v>
          </cell>
        </row>
        <row r="6397">
          <cell r="B6397" t="str">
            <v>PC0QXA1P</v>
          </cell>
          <cell r="C6397">
            <v>20233696</v>
          </cell>
        </row>
        <row r="6398">
          <cell r="B6398" t="str">
            <v>PC0QXA1U</v>
          </cell>
          <cell r="C6398">
            <v>2151528</v>
          </cell>
        </row>
        <row r="6399">
          <cell r="B6399" t="str">
            <v>PC0QVUUZ</v>
          </cell>
          <cell r="C6399">
            <v>2786665</v>
          </cell>
        </row>
        <row r="6400">
          <cell r="B6400" t="str">
            <v>PC0QXA14</v>
          </cell>
          <cell r="C6400">
            <v>2131922</v>
          </cell>
        </row>
        <row r="6401">
          <cell r="B6401" t="str">
            <v>PC0QXA0S</v>
          </cell>
          <cell r="C6401">
            <v>20233696</v>
          </cell>
        </row>
        <row r="6402">
          <cell r="B6402" t="str">
            <v>PC0QY4XC</v>
          </cell>
          <cell r="C6402">
            <v>20522493</v>
          </cell>
        </row>
        <row r="6403">
          <cell r="B6403" t="str">
            <v>PC0QVUPU</v>
          </cell>
          <cell r="C6403">
            <v>20522493</v>
          </cell>
        </row>
        <row r="6404">
          <cell r="B6404" t="str">
            <v>PC0QY4XV</v>
          </cell>
          <cell r="C6404">
            <v>2786541</v>
          </cell>
        </row>
        <row r="6405">
          <cell r="B6405" t="str">
            <v>PC0QY4XP</v>
          </cell>
          <cell r="C6405">
            <v>2943002</v>
          </cell>
        </row>
        <row r="6406">
          <cell r="B6406" t="str">
            <v>PC0QY4G1</v>
          </cell>
          <cell r="C6406">
            <v>20427861</v>
          </cell>
        </row>
        <row r="6407">
          <cell r="B6407" t="str">
            <v>PC0QY4XF</v>
          </cell>
          <cell r="C6407">
            <v>20427849</v>
          </cell>
        </row>
        <row r="6408">
          <cell r="B6408" t="str">
            <v>PC0QY4VE</v>
          </cell>
          <cell r="C6408">
            <v>20427899</v>
          </cell>
        </row>
        <row r="6409">
          <cell r="B6409" t="str">
            <v>PC0QY4XJ</v>
          </cell>
          <cell r="C6409">
            <v>2803566</v>
          </cell>
        </row>
        <row r="6410">
          <cell r="B6410" t="str">
            <v>PC0QVUPN</v>
          </cell>
          <cell r="C6410">
            <v>20450904</v>
          </cell>
        </row>
        <row r="6411">
          <cell r="B6411" t="str">
            <v>PC0QVUPS</v>
          </cell>
          <cell r="C6411">
            <v>20404769</v>
          </cell>
        </row>
        <row r="6412">
          <cell r="B6412" t="str">
            <v>PC0QVUPG</v>
          </cell>
          <cell r="C6412">
            <v>20533089</v>
          </cell>
        </row>
        <row r="6413">
          <cell r="B6413" t="str">
            <v>PC0QY4XQ</v>
          </cell>
          <cell r="C6413">
            <v>20062187</v>
          </cell>
        </row>
        <row r="6414">
          <cell r="B6414" t="str">
            <v>PC0QY4FN</v>
          </cell>
          <cell r="C6414">
            <v>20432248</v>
          </cell>
        </row>
        <row r="6415">
          <cell r="B6415" t="str">
            <v>PC0QXWCF</v>
          </cell>
          <cell r="C6415">
            <v>1809007</v>
          </cell>
        </row>
        <row r="6416">
          <cell r="B6416" t="str">
            <v>PC0QY4UT</v>
          </cell>
          <cell r="C6416">
            <v>20511308</v>
          </cell>
        </row>
        <row r="6417">
          <cell r="B6417" t="str">
            <v>PC0QY4FF</v>
          </cell>
          <cell r="C6417">
            <v>20536389</v>
          </cell>
        </row>
        <row r="6418">
          <cell r="B6418" t="str">
            <v>PC0QVUQQ</v>
          </cell>
          <cell r="C6418">
            <v>20482787</v>
          </cell>
        </row>
        <row r="6419">
          <cell r="B6419" t="str">
            <v>PC0QY4YF</v>
          </cell>
          <cell r="C6419">
            <v>20233696</v>
          </cell>
        </row>
        <row r="6420">
          <cell r="B6420" t="str">
            <v>PC0QY4XR</v>
          </cell>
          <cell r="C6420">
            <v>2786541</v>
          </cell>
        </row>
        <row r="6421">
          <cell r="B6421" t="str">
            <v>PC0QY4UR</v>
          </cell>
          <cell r="C6421">
            <v>20432795</v>
          </cell>
        </row>
        <row r="6422">
          <cell r="B6422" t="str">
            <v>PC0QY4YJ</v>
          </cell>
          <cell r="C6422">
            <v>20317478</v>
          </cell>
        </row>
        <row r="6423">
          <cell r="B6423" t="str">
            <v>PC0QY4UH</v>
          </cell>
          <cell r="C6423">
            <v>2815221</v>
          </cell>
        </row>
        <row r="6424">
          <cell r="B6424" t="str">
            <v>PC0QY4XM</v>
          </cell>
          <cell r="C6424">
            <v>20537101</v>
          </cell>
        </row>
        <row r="6425">
          <cell r="B6425" t="str">
            <v>PC0QY4YD</v>
          </cell>
          <cell r="C6425">
            <v>20456515</v>
          </cell>
        </row>
        <row r="6426">
          <cell r="B6426" t="str">
            <v>PC0QY50Q</v>
          </cell>
          <cell r="C6426">
            <v>20537059</v>
          </cell>
        </row>
        <row r="6427">
          <cell r="B6427" t="str">
            <v>PC0QVUN0</v>
          </cell>
          <cell r="C6427">
            <v>2383504</v>
          </cell>
        </row>
        <row r="6428">
          <cell r="B6428" t="str">
            <v>PC0QY50J</v>
          </cell>
          <cell r="C6428">
            <v>20537115</v>
          </cell>
        </row>
        <row r="6429">
          <cell r="B6429" t="str">
            <v>PC0QVUMM</v>
          </cell>
          <cell r="C6429">
            <v>20380961</v>
          </cell>
        </row>
        <row r="6430">
          <cell r="B6430" t="str">
            <v>PC0QVUN1</v>
          </cell>
          <cell r="C6430">
            <v>20062187</v>
          </cell>
        </row>
        <row r="6431">
          <cell r="B6431" t="str">
            <v>PC0QY4WS</v>
          </cell>
          <cell r="C6431">
            <v>20573302</v>
          </cell>
        </row>
        <row r="6432">
          <cell r="B6432" t="str">
            <v>PC0QY4X8</v>
          </cell>
          <cell r="C6432">
            <v>20233696</v>
          </cell>
        </row>
        <row r="6433">
          <cell r="B6433" t="str">
            <v>PC0QXA3X</v>
          </cell>
          <cell r="C6433">
            <v>2787438</v>
          </cell>
        </row>
        <row r="6434">
          <cell r="B6434" t="str">
            <v>PC0QVUNH</v>
          </cell>
          <cell r="C6434">
            <v>20376023</v>
          </cell>
        </row>
        <row r="6435">
          <cell r="B6435" t="str">
            <v>PC0QY50U</v>
          </cell>
          <cell r="C6435">
            <v>1909159</v>
          </cell>
        </row>
        <row r="6436">
          <cell r="B6436" t="str">
            <v>PC0QVUQS</v>
          </cell>
          <cell r="C6436">
            <v>20365070</v>
          </cell>
        </row>
        <row r="6437">
          <cell r="B6437" t="str">
            <v>PC0QVUYR</v>
          </cell>
          <cell r="C6437">
            <v>2786541</v>
          </cell>
        </row>
        <row r="6438">
          <cell r="B6438" t="str">
            <v>PC0QY50A</v>
          </cell>
          <cell r="C6438">
            <v>2903697</v>
          </cell>
        </row>
        <row r="6439">
          <cell r="B6439" t="str">
            <v>PC0QVUY9</v>
          </cell>
          <cell r="C6439">
            <v>2098114</v>
          </cell>
        </row>
        <row r="6440">
          <cell r="B6440" t="str">
            <v>PC0QVUQW</v>
          </cell>
          <cell r="C6440">
            <v>20578110</v>
          </cell>
        </row>
        <row r="6441">
          <cell r="B6441" t="str">
            <v>PC0QVUVE</v>
          </cell>
          <cell r="C6441">
            <v>20301791</v>
          </cell>
        </row>
        <row r="6442">
          <cell r="B6442" t="str">
            <v>PC0QVUWV</v>
          </cell>
          <cell r="C6442">
            <v>20461265</v>
          </cell>
        </row>
        <row r="6443">
          <cell r="B6443" t="str">
            <v>PC0QVUQ7</v>
          </cell>
          <cell r="C6443">
            <v>20478838</v>
          </cell>
        </row>
        <row r="6444">
          <cell r="B6444" t="str">
            <v>PC0QVUR9</v>
          </cell>
          <cell r="C6444">
            <v>2135801</v>
          </cell>
        </row>
        <row r="6445">
          <cell r="B6445" t="str">
            <v>PC0QVURS</v>
          </cell>
          <cell r="C6445">
            <v>2127856</v>
          </cell>
        </row>
        <row r="6446">
          <cell r="B6446" t="str">
            <v>PC0QY4FA</v>
          </cell>
          <cell r="C6446">
            <v>20537379</v>
          </cell>
        </row>
        <row r="6447">
          <cell r="B6447" t="str">
            <v>PC0QVUYE</v>
          </cell>
          <cell r="C6447">
            <v>20441997</v>
          </cell>
        </row>
        <row r="6448">
          <cell r="B6448" t="str">
            <v>LR0ADQN9</v>
          </cell>
          <cell r="C6448">
            <v>2138210</v>
          </cell>
        </row>
        <row r="6449">
          <cell r="B6449" t="str">
            <v>LR0ADQR6</v>
          </cell>
          <cell r="C6449">
            <v>20448740</v>
          </cell>
        </row>
        <row r="6450">
          <cell r="B6450" t="str">
            <v>LR0ADQF2</v>
          </cell>
          <cell r="C6450">
            <v>20553083</v>
          </cell>
        </row>
        <row r="6451">
          <cell r="B6451" t="str">
            <v>LR0AGH9F</v>
          </cell>
          <cell r="C6451">
            <v>2621551</v>
          </cell>
        </row>
        <row r="6452">
          <cell r="B6452" t="str">
            <v>LR0ADQGT</v>
          </cell>
          <cell r="C6452">
            <v>20509812</v>
          </cell>
        </row>
        <row r="6453">
          <cell r="B6453" t="str">
            <v>LR0ADQC6</v>
          </cell>
          <cell r="C6453">
            <v>20313342</v>
          </cell>
        </row>
        <row r="6454">
          <cell r="B6454" t="str">
            <v>LR0ADQNS</v>
          </cell>
          <cell r="C6454">
            <v>2133613</v>
          </cell>
        </row>
        <row r="6455">
          <cell r="B6455" t="str">
            <v>LR0ADQPU</v>
          </cell>
          <cell r="C6455">
            <v>2135050</v>
          </cell>
        </row>
        <row r="6456">
          <cell r="B6456" t="str">
            <v>LR0ADQN3</v>
          </cell>
          <cell r="C6456">
            <v>1809672</v>
          </cell>
        </row>
        <row r="6457">
          <cell r="B6457" t="str">
            <v>LR0ADQLJ</v>
          </cell>
          <cell r="C6457">
            <v>20248407</v>
          </cell>
        </row>
        <row r="6458">
          <cell r="B6458" t="str">
            <v>LR0ADQUQ</v>
          </cell>
          <cell r="C6458">
            <v>20274043</v>
          </cell>
        </row>
        <row r="6459">
          <cell r="B6459" t="str">
            <v>LR0ADQRP</v>
          </cell>
          <cell r="C6459">
            <v>20468277</v>
          </cell>
        </row>
        <row r="6460">
          <cell r="B6460" t="str">
            <v>LR0ADQPA</v>
          </cell>
          <cell r="C6460">
            <v>20205674</v>
          </cell>
        </row>
        <row r="6461">
          <cell r="B6461" t="str">
            <v>LR0ADQRH</v>
          </cell>
          <cell r="C6461">
            <v>2991607</v>
          </cell>
        </row>
        <row r="6462">
          <cell r="B6462" t="str">
            <v>LR0ADQSW</v>
          </cell>
          <cell r="C6462">
            <v>20394625</v>
          </cell>
        </row>
        <row r="6463">
          <cell r="B6463" t="str">
            <v>LR0ADQDW</v>
          </cell>
          <cell r="C6463">
            <v>20066846</v>
          </cell>
        </row>
        <row r="6464">
          <cell r="B6464" t="str">
            <v>LR0ADQA1</v>
          </cell>
          <cell r="C6464">
            <v>20617669</v>
          </cell>
        </row>
        <row r="6465">
          <cell r="B6465" t="str">
            <v>LR0ADQKJ</v>
          </cell>
          <cell r="C6465">
            <v>20548299</v>
          </cell>
        </row>
        <row r="6466">
          <cell r="B6466" t="str">
            <v>LR0ADQSZ</v>
          </cell>
          <cell r="C6466">
            <v>20285439</v>
          </cell>
        </row>
        <row r="6467">
          <cell r="B6467" t="str">
            <v>LR0ADQMU</v>
          </cell>
          <cell r="C6467">
            <v>20120445</v>
          </cell>
        </row>
        <row r="6468">
          <cell r="B6468" t="str">
            <v>LR0ADQQ3</v>
          </cell>
          <cell r="C6468">
            <v>20394448</v>
          </cell>
        </row>
        <row r="6469">
          <cell r="B6469" t="str">
            <v>LR0ADQST</v>
          </cell>
          <cell r="C6469">
            <v>2673765</v>
          </cell>
        </row>
        <row r="6470">
          <cell r="B6470" t="str">
            <v>LR0ADQP2</v>
          </cell>
          <cell r="C6470">
            <v>20524022</v>
          </cell>
        </row>
        <row r="6471">
          <cell r="B6471" t="str">
            <v>LR0ADQPG</v>
          </cell>
          <cell r="C6471">
            <v>2729356</v>
          </cell>
        </row>
        <row r="6472">
          <cell r="B6472" t="str">
            <v>LR0ADQW1</v>
          </cell>
          <cell r="C6472">
            <v>1842948</v>
          </cell>
        </row>
        <row r="6473">
          <cell r="B6473" t="str">
            <v>LR0ADQA0</v>
          </cell>
          <cell r="C6473">
            <v>20298669</v>
          </cell>
        </row>
        <row r="6474">
          <cell r="B6474" t="str">
            <v>LR0ADQRD</v>
          </cell>
          <cell r="C6474">
            <v>2136341</v>
          </cell>
        </row>
        <row r="6475">
          <cell r="B6475" t="str">
            <v>LR0ADQU0</v>
          </cell>
          <cell r="C6475">
            <v>1888491</v>
          </cell>
        </row>
        <row r="6476">
          <cell r="B6476" t="str">
            <v>LR0ADQKS</v>
          </cell>
          <cell r="C6476">
            <v>20516531</v>
          </cell>
        </row>
        <row r="6477">
          <cell r="B6477" t="str">
            <v>LR0ADQRG</v>
          </cell>
          <cell r="C6477">
            <v>2999232</v>
          </cell>
        </row>
        <row r="6478">
          <cell r="B6478" t="str">
            <v>LR0ADQEK</v>
          </cell>
          <cell r="C6478">
            <v>20298673</v>
          </cell>
        </row>
        <row r="6479">
          <cell r="B6479" t="str">
            <v>LR0ADQU3</v>
          </cell>
          <cell r="C6479">
            <v>2514034</v>
          </cell>
        </row>
        <row r="6480">
          <cell r="B6480" t="str">
            <v>LR0ADQXE</v>
          </cell>
          <cell r="C6480">
            <v>2710625</v>
          </cell>
        </row>
        <row r="6481">
          <cell r="B6481" t="str">
            <v>LR0ADQHC</v>
          </cell>
          <cell r="C6481">
            <v>1873699</v>
          </cell>
        </row>
        <row r="6482">
          <cell r="B6482" t="str">
            <v>LR0ADQVT</v>
          </cell>
          <cell r="C6482">
            <v>20408586</v>
          </cell>
        </row>
        <row r="6483">
          <cell r="B6483" t="str">
            <v>LR0ADQUS</v>
          </cell>
          <cell r="C6483">
            <v>20227223</v>
          </cell>
        </row>
        <row r="6484">
          <cell r="B6484" t="str">
            <v>LR0ADQ9Q</v>
          </cell>
          <cell r="C6484">
            <v>2132579</v>
          </cell>
        </row>
        <row r="6485">
          <cell r="B6485" t="str">
            <v>LR0ADQJT</v>
          </cell>
          <cell r="C6485">
            <v>20206920</v>
          </cell>
        </row>
        <row r="6486">
          <cell r="B6486" t="str">
            <v>LR0ADQFM</v>
          </cell>
          <cell r="C6486">
            <v>8972700</v>
          </cell>
        </row>
        <row r="6487">
          <cell r="B6487" t="str">
            <v>LR0ADQJB</v>
          </cell>
          <cell r="C6487">
            <v>20443525</v>
          </cell>
        </row>
        <row r="6488">
          <cell r="B6488" t="str">
            <v>LR0ADQQ6</v>
          </cell>
          <cell r="C6488">
            <v>20466285</v>
          </cell>
        </row>
        <row r="6489">
          <cell r="B6489" t="str">
            <v>LR0ADQHV</v>
          </cell>
          <cell r="C6489">
            <v>1757964</v>
          </cell>
        </row>
        <row r="6490">
          <cell r="B6490" t="str">
            <v>LR0ADQG8</v>
          </cell>
          <cell r="C6490">
            <v>20491767</v>
          </cell>
        </row>
        <row r="6491">
          <cell r="B6491" t="str">
            <v>LR0AGAUY</v>
          </cell>
          <cell r="C6491">
            <v>20461373</v>
          </cell>
        </row>
        <row r="6492">
          <cell r="B6492" t="str">
            <v>LR0ADQA6</v>
          </cell>
          <cell r="C6492">
            <v>2037270</v>
          </cell>
        </row>
        <row r="6493">
          <cell r="B6493" t="str">
            <v>LR0ADQFF</v>
          </cell>
          <cell r="C6493">
            <v>20300605</v>
          </cell>
        </row>
        <row r="6494">
          <cell r="B6494" t="str">
            <v>LR0ADQ9N</v>
          </cell>
          <cell r="C6494">
            <v>2742688</v>
          </cell>
        </row>
        <row r="6495">
          <cell r="B6495" t="str">
            <v>LR0ADQK4</v>
          </cell>
          <cell r="C6495">
            <v>20421018</v>
          </cell>
        </row>
        <row r="6496">
          <cell r="B6496" t="str">
            <v>LR0ADQH9</v>
          </cell>
          <cell r="C6496">
            <v>20462107</v>
          </cell>
        </row>
        <row r="6497">
          <cell r="B6497" t="str">
            <v>LR0ADQUX</v>
          </cell>
          <cell r="C6497">
            <v>1756255</v>
          </cell>
        </row>
        <row r="6498">
          <cell r="B6498" t="str">
            <v>LR0ADQCB</v>
          </cell>
          <cell r="C6498">
            <v>2134145</v>
          </cell>
        </row>
        <row r="6499">
          <cell r="B6499" t="str">
            <v>LR0ADQFD</v>
          </cell>
          <cell r="C6499">
            <v>20466428</v>
          </cell>
        </row>
        <row r="6500">
          <cell r="B6500" t="str">
            <v>LR0ADQF7</v>
          </cell>
          <cell r="C6500">
            <v>20316066</v>
          </cell>
        </row>
        <row r="6501">
          <cell r="B6501" t="str">
            <v>LR0ADQLG</v>
          </cell>
          <cell r="C6501">
            <v>2899229</v>
          </cell>
        </row>
        <row r="6502">
          <cell r="B6502" t="str">
            <v>LR0ADQV8</v>
          </cell>
          <cell r="C6502">
            <v>2133248</v>
          </cell>
        </row>
        <row r="6503">
          <cell r="B6503" t="str">
            <v>LR0ADQH0</v>
          </cell>
          <cell r="C6503">
            <v>2231975</v>
          </cell>
        </row>
        <row r="6504">
          <cell r="B6504" t="str">
            <v>LR0ADQUZ</v>
          </cell>
          <cell r="C6504">
            <v>20195871</v>
          </cell>
        </row>
        <row r="6505">
          <cell r="B6505" t="str">
            <v>LR0ADQLB</v>
          </cell>
          <cell r="C6505">
            <v>2782431</v>
          </cell>
        </row>
        <row r="6506">
          <cell r="B6506" t="str">
            <v>LR0ADQU9</v>
          </cell>
          <cell r="C6506">
            <v>20436584</v>
          </cell>
        </row>
        <row r="6507">
          <cell r="B6507" t="str">
            <v>LR0ADQFG</v>
          </cell>
          <cell r="C6507">
            <v>2137539</v>
          </cell>
        </row>
        <row r="6508">
          <cell r="B6508" t="str">
            <v>LR0ADQU4</v>
          </cell>
          <cell r="C6508">
            <v>20204694</v>
          </cell>
        </row>
        <row r="6509">
          <cell r="B6509" t="str">
            <v>LR0ADQHE</v>
          </cell>
          <cell r="C6509">
            <v>20466393</v>
          </cell>
        </row>
        <row r="6510">
          <cell r="B6510" t="str">
            <v>LR0ADQXG</v>
          </cell>
          <cell r="C6510">
            <v>1809823</v>
          </cell>
        </row>
        <row r="6511">
          <cell r="B6511" t="str">
            <v>LR0ADQTQ</v>
          </cell>
          <cell r="C6511">
            <v>20353190</v>
          </cell>
        </row>
        <row r="6512">
          <cell r="B6512" t="str">
            <v>LR0ADQAA</v>
          </cell>
          <cell r="C6512">
            <v>2896610</v>
          </cell>
        </row>
        <row r="6513">
          <cell r="B6513" t="str">
            <v>LR0ADQSP</v>
          </cell>
          <cell r="C6513">
            <v>20204529</v>
          </cell>
        </row>
        <row r="6514">
          <cell r="B6514" t="str">
            <v>LR0ADQR8</v>
          </cell>
          <cell r="C6514">
            <v>8972700</v>
          </cell>
        </row>
        <row r="6515">
          <cell r="B6515" t="str">
            <v>LR0ADQH7</v>
          </cell>
          <cell r="C6515">
            <v>20469540</v>
          </cell>
        </row>
        <row r="6516">
          <cell r="B6516" t="str">
            <v>LR0ADQRC</v>
          </cell>
          <cell r="C6516">
            <v>20203127</v>
          </cell>
        </row>
        <row r="6517">
          <cell r="B6517" t="str">
            <v>LR0ADQQR</v>
          </cell>
          <cell r="C6517">
            <v>20455082</v>
          </cell>
        </row>
        <row r="6518">
          <cell r="B6518" t="str">
            <v>LR0ADQL6</v>
          </cell>
          <cell r="C6518">
            <v>20254347</v>
          </cell>
        </row>
        <row r="6519">
          <cell r="B6519" t="str">
            <v>LR0ADQS4</v>
          </cell>
          <cell r="C6519">
            <v>20112506</v>
          </cell>
        </row>
        <row r="6520">
          <cell r="B6520" t="str">
            <v>LR0ADQH6</v>
          </cell>
          <cell r="C6520">
            <v>20507551</v>
          </cell>
        </row>
        <row r="6521">
          <cell r="B6521" t="str">
            <v>LR0ADQ9L</v>
          </cell>
          <cell r="C6521">
            <v>20301571</v>
          </cell>
        </row>
        <row r="6522">
          <cell r="B6522" t="str">
            <v>LR0ADQN2</v>
          </cell>
          <cell r="C6522">
            <v>2474595</v>
          </cell>
        </row>
        <row r="6523">
          <cell r="B6523" t="str">
            <v>LR0ADQHM</v>
          </cell>
          <cell r="C6523">
            <v>20270431</v>
          </cell>
        </row>
        <row r="6524">
          <cell r="B6524" t="str">
            <v>LR0ADQW6</v>
          </cell>
          <cell r="C6524">
            <v>2309118</v>
          </cell>
        </row>
        <row r="6525">
          <cell r="B6525" t="str">
            <v>LR0ADQX8</v>
          </cell>
          <cell r="C6525">
            <v>20606534</v>
          </cell>
        </row>
        <row r="6526">
          <cell r="B6526" t="str">
            <v>LR0ADQWN</v>
          </cell>
          <cell r="C6526">
            <v>1902965</v>
          </cell>
        </row>
        <row r="6527">
          <cell r="B6527" t="str">
            <v>LR0ADQV3</v>
          </cell>
          <cell r="C6527">
            <v>2137481</v>
          </cell>
        </row>
        <row r="6528">
          <cell r="B6528" t="str">
            <v>LR0ADQC9</v>
          </cell>
          <cell r="C6528">
            <v>2056148</v>
          </cell>
        </row>
        <row r="6529">
          <cell r="B6529" t="str">
            <v>LR0ADQE3</v>
          </cell>
          <cell r="C6529">
            <v>2136726</v>
          </cell>
        </row>
        <row r="6530">
          <cell r="B6530" t="str">
            <v>LR0ADQDJ</v>
          </cell>
          <cell r="C6530">
            <v>20515286</v>
          </cell>
        </row>
        <row r="6531">
          <cell r="B6531" t="str">
            <v>LR0ADQFB</v>
          </cell>
          <cell r="C6531">
            <v>20045626</v>
          </cell>
        </row>
        <row r="6532">
          <cell r="B6532" t="str">
            <v>LR0ADQE2</v>
          </cell>
          <cell r="C6532">
            <v>1809082</v>
          </cell>
        </row>
        <row r="6533">
          <cell r="B6533" t="str">
            <v>LR0ADQEX</v>
          </cell>
          <cell r="C6533">
            <v>20254819</v>
          </cell>
        </row>
        <row r="6534">
          <cell r="B6534" t="str">
            <v>LR0ADQTP</v>
          </cell>
          <cell r="C6534">
            <v>20204705</v>
          </cell>
        </row>
        <row r="6535">
          <cell r="B6535" t="str">
            <v>LR0ADQUU</v>
          </cell>
          <cell r="C6535">
            <v>1836123</v>
          </cell>
        </row>
        <row r="6536">
          <cell r="B6536" t="str">
            <v>LR0ADQBG</v>
          </cell>
          <cell r="C6536">
            <v>1783956</v>
          </cell>
        </row>
        <row r="6537">
          <cell r="B6537" t="str">
            <v>LR0ADQWW</v>
          </cell>
          <cell r="C6537">
            <v>1807971</v>
          </cell>
        </row>
        <row r="6538">
          <cell r="B6538" t="str">
            <v>LR0ADQG3</v>
          </cell>
          <cell r="C6538">
            <v>20597899</v>
          </cell>
        </row>
        <row r="6539">
          <cell r="B6539" t="str">
            <v>LR0ADQG6</v>
          </cell>
          <cell r="C6539">
            <v>2724249</v>
          </cell>
        </row>
        <row r="6540">
          <cell r="B6540" t="str">
            <v>LR0ADQFE</v>
          </cell>
          <cell r="C6540">
            <v>2133060</v>
          </cell>
        </row>
        <row r="6541">
          <cell r="B6541" t="str">
            <v>LR0ADQGU</v>
          </cell>
          <cell r="C6541">
            <v>20066821</v>
          </cell>
        </row>
        <row r="6542">
          <cell r="B6542" t="str">
            <v>LR0ADQUN</v>
          </cell>
          <cell r="C6542">
            <v>2903778</v>
          </cell>
        </row>
        <row r="6543">
          <cell r="B6543" t="str">
            <v>LR0ADQAS</v>
          </cell>
          <cell r="C6543">
            <v>20461523</v>
          </cell>
        </row>
        <row r="6544">
          <cell r="B6544" t="str">
            <v>LR0ADQH5</v>
          </cell>
          <cell r="C6544">
            <v>20389844</v>
          </cell>
        </row>
        <row r="6545">
          <cell r="B6545" t="str">
            <v>LR0ADQWS</v>
          </cell>
          <cell r="C6545">
            <v>3033949</v>
          </cell>
        </row>
        <row r="6546">
          <cell r="B6546" t="str">
            <v>LR0ADQUM</v>
          </cell>
          <cell r="C6546">
            <v>2133552</v>
          </cell>
        </row>
        <row r="6547">
          <cell r="B6547" t="str">
            <v>LR0ADQBW</v>
          </cell>
          <cell r="C6547">
            <v>20035056</v>
          </cell>
        </row>
        <row r="6548">
          <cell r="B6548" t="str">
            <v>LR0ADQWR</v>
          </cell>
          <cell r="C6548">
            <v>2056148</v>
          </cell>
        </row>
        <row r="6549">
          <cell r="B6549" t="str">
            <v>LR0ADQU2</v>
          </cell>
          <cell r="C6549">
            <v>20293932</v>
          </cell>
        </row>
        <row r="6550">
          <cell r="B6550" t="str">
            <v>LR0ADQWY</v>
          </cell>
          <cell r="C6550">
            <v>20497954</v>
          </cell>
        </row>
        <row r="6551">
          <cell r="B6551" t="str">
            <v>LR0ADQVD</v>
          </cell>
          <cell r="C6551">
            <v>20474286</v>
          </cell>
        </row>
        <row r="6552">
          <cell r="B6552" t="str">
            <v>LR0ADQWV</v>
          </cell>
          <cell r="C6552">
            <v>20474308</v>
          </cell>
        </row>
        <row r="6553">
          <cell r="B6553" t="str">
            <v>LR0ADQXF</v>
          </cell>
          <cell r="C6553">
            <v>1898919</v>
          </cell>
        </row>
        <row r="6554">
          <cell r="B6554" t="str">
            <v>LR0ADQAD</v>
          </cell>
          <cell r="C6554">
            <v>20065599</v>
          </cell>
        </row>
        <row r="6555">
          <cell r="B6555" t="str">
            <v>LR0ADQVR</v>
          </cell>
          <cell r="C6555">
            <v>8972700</v>
          </cell>
        </row>
        <row r="6556">
          <cell r="B6556" t="str">
            <v>LR0ADQX0</v>
          </cell>
          <cell r="C6556">
            <v>20205311</v>
          </cell>
        </row>
        <row r="6557">
          <cell r="B6557" t="str">
            <v>LR0ADQUL</v>
          </cell>
          <cell r="C6557">
            <v>2993834</v>
          </cell>
        </row>
        <row r="6558">
          <cell r="B6558" t="str">
            <v>LR0ADQU8</v>
          </cell>
          <cell r="C6558">
            <v>20064982</v>
          </cell>
        </row>
        <row r="6559">
          <cell r="B6559" t="str">
            <v>LR0ADQWC</v>
          </cell>
          <cell r="C6559">
            <v>1951321</v>
          </cell>
        </row>
        <row r="6560">
          <cell r="B6560" t="str">
            <v>LR0ADQXJ</v>
          </cell>
          <cell r="C6560">
            <v>2964997</v>
          </cell>
        </row>
        <row r="6561">
          <cell r="B6561" t="str">
            <v>LR0ADQX3</v>
          </cell>
          <cell r="C6561">
            <v>1783905</v>
          </cell>
        </row>
        <row r="6562">
          <cell r="B6562" t="str">
            <v>LR0ADQW0</v>
          </cell>
          <cell r="C6562">
            <v>20423589</v>
          </cell>
        </row>
        <row r="6563">
          <cell r="B6563" t="str">
            <v>LR0ADQCA</v>
          </cell>
          <cell r="C6563">
            <v>20334502</v>
          </cell>
        </row>
        <row r="6564">
          <cell r="B6564" t="str">
            <v>LR0ADQEW</v>
          </cell>
          <cell r="C6564">
            <v>20203108</v>
          </cell>
        </row>
        <row r="6565">
          <cell r="B6565" t="str">
            <v>LR0ADQF5</v>
          </cell>
          <cell r="C6565">
            <v>2056148</v>
          </cell>
        </row>
        <row r="6566">
          <cell r="B6566" t="str">
            <v>LR0ADQDH</v>
          </cell>
          <cell r="C6566">
            <v>2135110</v>
          </cell>
        </row>
        <row r="6567">
          <cell r="B6567" t="str">
            <v>LR0ADQG9</v>
          </cell>
          <cell r="C6567">
            <v>1888466</v>
          </cell>
        </row>
        <row r="6568">
          <cell r="B6568" t="str">
            <v>LR0ADQQU</v>
          </cell>
          <cell r="C6568">
            <v>2107960</v>
          </cell>
        </row>
        <row r="6569">
          <cell r="B6569" t="str">
            <v>LR0ADQSM</v>
          </cell>
          <cell r="C6569">
            <v>20086131</v>
          </cell>
        </row>
        <row r="6570">
          <cell r="B6570" t="str">
            <v>LR0ADQT6</v>
          </cell>
          <cell r="C6570">
            <v>3021612</v>
          </cell>
        </row>
        <row r="6571">
          <cell r="B6571" t="str">
            <v>LR0ADQQJ</v>
          </cell>
          <cell r="C6571">
            <v>20571965</v>
          </cell>
        </row>
        <row r="6572">
          <cell r="B6572" t="str">
            <v>LR0ADQV2</v>
          </cell>
          <cell r="C6572">
            <v>20620009</v>
          </cell>
        </row>
        <row r="6573">
          <cell r="B6573" t="str">
            <v>LR0ADQQY</v>
          </cell>
          <cell r="C6573">
            <v>2935565</v>
          </cell>
        </row>
        <row r="6574">
          <cell r="B6574" t="str">
            <v>LR0ADQP8</v>
          </cell>
          <cell r="C6574">
            <v>2247124</v>
          </cell>
        </row>
        <row r="6575">
          <cell r="B6575" t="str">
            <v>LR0ADQT4</v>
          </cell>
          <cell r="C6575">
            <v>20248406</v>
          </cell>
        </row>
        <row r="6576">
          <cell r="B6576" t="str">
            <v>LR0ADQWJ</v>
          </cell>
          <cell r="C6576">
            <v>20468699</v>
          </cell>
        </row>
        <row r="6577">
          <cell r="B6577" t="str">
            <v>LR0ADQTG</v>
          </cell>
          <cell r="C6577">
            <v>2133493</v>
          </cell>
        </row>
        <row r="6578">
          <cell r="B6578" t="str">
            <v>LR0ADQCK</v>
          </cell>
          <cell r="C6578">
            <v>1763718</v>
          </cell>
        </row>
        <row r="6579">
          <cell r="B6579" t="str">
            <v>LR0ADQN1</v>
          </cell>
          <cell r="C6579">
            <v>20362724</v>
          </cell>
        </row>
        <row r="6580">
          <cell r="B6580" t="str">
            <v>LR0ADQTV</v>
          </cell>
          <cell r="C6580">
            <v>1757903</v>
          </cell>
        </row>
        <row r="6581">
          <cell r="B6581" t="str">
            <v>LR0ADQSE</v>
          </cell>
          <cell r="C6581">
            <v>20548159</v>
          </cell>
        </row>
        <row r="6582">
          <cell r="B6582" t="str">
            <v>LR0ADQS0</v>
          </cell>
          <cell r="C6582">
            <v>2562174</v>
          </cell>
        </row>
        <row r="6583">
          <cell r="B6583" t="str">
            <v>LR0ADQUD</v>
          </cell>
          <cell r="C6583">
            <v>1783960</v>
          </cell>
        </row>
        <row r="6584">
          <cell r="B6584" t="str">
            <v>LR0ADQTU</v>
          </cell>
          <cell r="C6584">
            <v>20427913</v>
          </cell>
        </row>
        <row r="6585">
          <cell r="B6585" t="str">
            <v>LR0ADQRF</v>
          </cell>
          <cell r="C6585">
            <v>2056148</v>
          </cell>
        </row>
        <row r="6586">
          <cell r="B6586" t="str">
            <v>LR0ADQU6</v>
          </cell>
          <cell r="C6586">
            <v>20418035</v>
          </cell>
        </row>
        <row r="6587">
          <cell r="B6587" t="str">
            <v>LR0ADQSN</v>
          </cell>
          <cell r="C6587">
            <v>20362487</v>
          </cell>
        </row>
        <row r="6588">
          <cell r="B6588" t="str">
            <v>LR0ADQX5</v>
          </cell>
          <cell r="C6588">
            <v>1847358</v>
          </cell>
        </row>
        <row r="6589">
          <cell r="B6589" t="str">
            <v>LR0ADQVX</v>
          </cell>
          <cell r="C6589">
            <v>20466416</v>
          </cell>
        </row>
        <row r="6590">
          <cell r="B6590" t="str">
            <v>LR0ADQSC</v>
          </cell>
          <cell r="C6590">
            <v>2909932</v>
          </cell>
        </row>
        <row r="6591">
          <cell r="B6591" t="str">
            <v>LR0ADQHD</v>
          </cell>
          <cell r="C6591">
            <v>20248298</v>
          </cell>
        </row>
        <row r="6592">
          <cell r="B6592" t="str">
            <v>LR0ADQSQ</v>
          </cell>
          <cell r="C6592">
            <v>20586105</v>
          </cell>
        </row>
        <row r="6593">
          <cell r="B6593" t="str">
            <v>LR0ADQN0</v>
          </cell>
          <cell r="C6593">
            <v>2136340</v>
          </cell>
        </row>
        <row r="6594">
          <cell r="B6594" t="str">
            <v>LR0ADQMK</v>
          </cell>
          <cell r="C6594">
            <v>1742036</v>
          </cell>
        </row>
        <row r="6595">
          <cell r="B6595" t="str">
            <v>LR0ADQTB</v>
          </cell>
          <cell r="C6595">
            <v>20045533</v>
          </cell>
        </row>
        <row r="6596">
          <cell r="B6596" t="str">
            <v>LR0ADQTY</v>
          </cell>
          <cell r="C6596">
            <v>20486575</v>
          </cell>
        </row>
        <row r="6597">
          <cell r="B6597" t="str">
            <v>LR0ADQ9G</v>
          </cell>
          <cell r="C6597">
            <v>20388334</v>
          </cell>
        </row>
        <row r="6598">
          <cell r="B6598" t="str">
            <v>LR0ADQUV</v>
          </cell>
          <cell r="C6598">
            <v>2132011</v>
          </cell>
        </row>
        <row r="6599">
          <cell r="B6599" t="str">
            <v>LR0ADQXA</v>
          </cell>
          <cell r="C6599">
            <v>1808777</v>
          </cell>
        </row>
        <row r="6600">
          <cell r="B6600" t="str">
            <v>LR0ADQSF</v>
          </cell>
          <cell r="C6600">
            <v>20498773</v>
          </cell>
        </row>
        <row r="6601">
          <cell r="B6601" t="str">
            <v>LR0ADQW4</v>
          </cell>
          <cell r="C6601">
            <v>20420793</v>
          </cell>
        </row>
        <row r="6602">
          <cell r="B6602" t="str">
            <v>LR0ADQGR</v>
          </cell>
          <cell r="C6602">
            <v>20386771</v>
          </cell>
        </row>
        <row r="6603">
          <cell r="B6603" t="str">
            <v>LR0ADQUF</v>
          </cell>
          <cell r="C6603">
            <v>20311093</v>
          </cell>
        </row>
        <row r="6604">
          <cell r="B6604" t="str">
            <v>LR0ADQWA</v>
          </cell>
          <cell r="C6604">
            <v>20480388</v>
          </cell>
        </row>
        <row r="6605">
          <cell r="B6605" t="str">
            <v>LR0ADQRM</v>
          </cell>
          <cell r="C6605">
            <v>20469511</v>
          </cell>
        </row>
        <row r="6606">
          <cell r="B6606" t="str">
            <v>LR0ADQVJ</v>
          </cell>
          <cell r="C6606">
            <v>20204986</v>
          </cell>
        </row>
        <row r="6607">
          <cell r="B6607" t="str">
            <v>LR0ADQSB</v>
          </cell>
          <cell r="C6607">
            <v>20606636</v>
          </cell>
        </row>
        <row r="6608">
          <cell r="B6608" t="str">
            <v>LR0ADQSJ</v>
          </cell>
          <cell r="C6608">
            <v>2135111</v>
          </cell>
        </row>
        <row r="6609">
          <cell r="B6609" t="str">
            <v>LR0ADQXM</v>
          </cell>
          <cell r="C6609">
            <v>20363558</v>
          </cell>
        </row>
        <row r="6610">
          <cell r="B6610" t="str">
            <v>LR0ADQMB</v>
          </cell>
          <cell r="C6610">
            <v>20369180</v>
          </cell>
        </row>
        <row r="6611">
          <cell r="B6611" t="str">
            <v>LR0ADQVG</v>
          </cell>
          <cell r="C6611">
            <v>1758889</v>
          </cell>
        </row>
        <row r="6612">
          <cell r="B6612" t="str">
            <v>LR0ADQAQ</v>
          </cell>
          <cell r="C6612">
            <v>20511303</v>
          </cell>
        </row>
        <row r="6613">
          <cell r="B6613" t="str">
            <v>LR0ADQRK</v>
          </cell>
          <cell r="C6613">
            <v>3049254</v>
          </cell>
        </row>
        <row r="6614">
          <cell r="B6614" t="str">
            <v>LR0ADQUR</v>
          </cell>
          <cell r="C6614">
            <v>20394568</v>
          </cell>
        </row>
        <row r="6615">
          <cell r="B6615" t="str">
            <v>LR0ADQQS</v>
          </cell>
          <cell r="C6615">
            <v>20205531</v>
          </cell>
        </row>
        <row r="6616">
          <cell r="B6616" t="str">
            <v>LR0ADQF6</v>
          </cell>
          <cell r="C6616">
            <v>2071469</v>
          </cell>
        </row>
        <row r="6617">
          <cell r="B6617" t="str">
            <v>LR0ADQF4</v>
          </cell>
          <cell r="C6617">
            <v>20613490</v>
          </cell>
        </row>
        <row r="6618">
          <cell r="B6618" t="str">
            <v>LR0ADQV4</v>
          </cell>
          <cell r="C6618">
            <v>20045639</v>
          </cell>
        </row>
        <row r="6619">
          <cell r="B6619" t="str">
            <v>LR0ADQDB</v>
          </cell>
          <cell r="C6619">
            <v>20466303</v>
          </cell>
        </row>
        <row r="6620">
          <cell r="B6620" t="str">
            <v>LR0ADFZS</v>
          </cell>
          <cell r="C6620">
            <v>20428021</v>
          </cell>
        </row>
        <row r="6621">
          <cell r="B6621" t="str">
            <v>LR0ADG01</v>
          </cell>
          <cell r="C6621">
            <v>20614095</v>
          </cell>
        </row>
        <row r="6622">
          <cell r="B6622" t="str">
            <v>LR0ADG0J</v>
          </cell>
          <cell r="C6622">
            <v>20075041</v>
          </cell>
        </row>
        <row r="6623">
          <cell r="B6623" t="str">
            <v>LR0ADQKF</v>
          </cell>
          <cell r="C6623">
            <v>20138769</v>
          </cell>
        </row>
        <row r="6624">
          <cell r="B6624" t="str">
            <v>LR0ADFZM</v>
          </cell>
          <cell r="C6624">
            <v>2136958</v>
          </cell>
        </row>
        <row r="6625">
          <cell r="B6625" t="str">
            <v>LR0ADG0G</v>
          </cell>
          <cell r="C6625">
            <v>3028966</v>
          </cell>
        </row>
        <row r="6626">
          <cell r="B6626" t="str">
            <v>LR0ADQDD</v>
          </cell>
          <cell r="C6626">
            <v>8972700</v>
          </cell>
        </row>
        <row r="6627">
          <cell r="B6627" t="str">
            <v>LR0ADG08</v>
          </cell>
          <cell r="C6627">
            <v>1984518</v>
          </cell>
        </row>
        <row r="6628">
          <cell r="B6628" t="str">
            <v>LR0ADQGJ</v>
          </cell>
          <cell r="C6628">
            <v>20248325</v>
          </cell>
        </row>
        <row r="6629">
          <cell r="B6629" t="str">
            <v>LR0ADFZX</v>
          </cell>
          <cell r="C6629">
            <v>20619948</v>
          </cell>
        </row>
        <row r="6630">
          <cell r="B6630" t="str">
            <v>LR0ADQGC</v>
          </cell>
          <cell r="C6630">
            <v>20135572</v>
          </cell>
        </row>
        <row r="6631">
          <cell r="B6631" t="str">
            <v>LR0ADFZT</v>
          </cell>
          <cell r="C6631">
            <v>20468057</v>
          </cell>
        </row>
        <row r="6632">
          <cell r="B6632" t="str">
            <v>LR0ADQAJ</v>
          </cell>
          <cell r="C6632">
            <v>2204604</v>
          </cell>
        </row>
        <row r="6633">
          <cell r="B6633" t="str">
            <v>LR0ADG0P</v>
          </cell>
          <cell r="C6633">
            <v>20405876</v>
          </cell>
        </row>
        <row r="6634">
          <cell r="B6634" t="str">
            <v>LR0ADQD9</v>
          </cell>
          <cell r="C6634">
            <v>20205446</v>
          </cell>
        </row>
        <row r="6635">
          <cell r="B6635" t="str">
            <v>LR0ADFZE</v>
          </cell>
          <cell r="C6635">
            <v>20480349</v>
          </cell>
        </row>
        <row r="6636">
          <cell r="B6636" t="str">
            <v>LR0ADG05</v>
          </cell>
          <cell r="C6636">
            <v>20614046</v>
          </cell>
        </row>
        <row r="6637">
          <cell r="B6637" t="str">
            <v>LR0ADQRA</v>
          </cell>
          <cell r="C6637">
            <v>2127049</v>
          </cell>
        </row>
        <row r="6638">
          <cell r="B6638" t="str">
            <v>LR0ADQTM</v>
          </cell>
          <cell r="C6638">
            <v>1756264</v>
          </cell>
        </row>
        <row r="6639">
          <cell r="B6639" t="str">
            <v>LR0ADQQ0</v>
          </cell>
          <cell r="C6639">
            <v>20371787</v>
          </cell>
        </row>
        <row r="6640">
          <cell r="B6640" t="str">
            <v>LR0ADFZU</v>
          </cell>
          <cell r="C6640">
            <v>20031719</v>
          </cell>
        </row>
        <row r="6641">
          <cell r="B6641" t="str">
            <v>LR0ADFZL</v>
          </cell>
          <cell r="C6641">
            <v>2132883</v>
          </cell>
        </row>
        <row r="6642">
          <cell r="B6642" t="str">
            <v>LR0ADQR0</v>
          </cell>
          <cell r="C6642">
            <v>20437381</v>
          </cell>
        </row>
        <row r="6643">
          <cell r="B6643" t="str">
            <v>LR0ADQW8</v>
          </cell>
          <cell r="C6643">
            <v>20064950</v>
          </cell>
        </row>
        <row r="6644">
          <cell r="B6644" t="str">
            <v>LR0ADQ9C</v>
          </cell>
          <cell r="C6644">
            <v>20613771</v>
          </cell>
        </row>
        <row r="6645">
          <cell r="B6645" t="str">
            <v>LR0ADQQW</v>
          </cell>
          <cell r="C6645">
            <v>2138202</v>
          </cell>
        </row>
        <row r="6646">
          <cell r="B6646" t="str">
            <v>LR0ADQER</v>
          </cell>
          <cell r="C6646">
            <v>2132885</v>
          </cell>
        </row>
        <row r="6647">
          <cell r="B6647" t="str">
            <v>LR0ADQRU</v>
          </cell>
          <cell r="C6647">
            <v>2217836</v>
          </cell>
        </row>
        <row r="6648">
          <cell r="B6648" t="str">
            <v>LR0ADQHB</v>
          </cell>
          <cell r="C6648">
            <v>20248236</v>
          </cell>
        </row>
        <row r="6649">
          <cell r="B6649" t="str">
            <v>LR0ADQRB</v>
          </cell>
          <cell r="C6649">
            <v>20466276</v>
          </cell>
        </row>
        <row r="6650">
          <cell r="B6650" t="str">
            <v>LR0ADQME</v>
          </cell>
          <cell r="C6650">
            <v>20066898</v>
          </cell>
        </row>
        <row r="6651">
          <cell r="B6651" t="str">
            <v>LR0ADQQM</v>
          </cell>
          <cell r="C6651">
            <v>20330508</v>
          </cell>
        </row>
        <row r="6652">
          <cell r="B6652" t="str">
            <v>LR0ADQPH</v>
          </cell>
          <cell r="C6652">
            <v>2203967</v>
          </cell>
        </row>
        <row r="6653">
          <cell r="B6653" t="str">
            <v>LR0ADQT9</v>
          </cell>
          <cell r="C6653">
            <v>20097878</v>
          </cell>
        </row>
        <row r="6654">
          <cell r="B6654" t="str">
            <v>LR0ADQM2</v>
          </cell>
          <cell r="C6654">
            <v>20371793</v>
          </cell>
        </row>
        <row r="6655">
          <cell r="B6655" t="str">
            <v>LR0ADQLF</v>
          </cell>
          <cell r="C6655">
            <v>20461611</v>
          </cell>
        </row>
        <row r="6656">
          <cell r="B6656" t="str">
            <v>LR0ADQW9</v>
          </cell>
          <cell r="C6656">
            <v>20541441</v>
          </cell>
        </row>
        <row r="6657">
          <cell r="B6657" t="str">
            <v>LR0ADQJ1</v>
          </cell>
          <cell r="C6657">
            <v>2977580</v>
          </cell>
        </row>
        <row r="6658">
          <cell r="B6658" t="str">
            <v>LR0ADQT1</v>
          </cell>
          <cell r="C6658">
            <v>20431567</v>
          </cell>
        </row>
        <row r="6659">
          <cell r="B6659" t="str">
            <v>LR0ADQM3</v>
          </cell>
          <cell r="C6659">
            <v>20572618</v>
          </cell>
        </row>
        <row r="6660">
          <cell r="B6660" t="str">
            <v>LR0ADQTE</v>
          </cell>
          <cell r="C6660">
            <v>20476616</v>
          </cell>
        </row>
        <row r="6661">
          <cell r="B6661" t="str">
            <v>LR0ADQJ4</v>
          </cell>
          <cell r="C6661">
            <v>2570162</v>
          </cell>
        </row>
        <row r="6662">
          <cell r="B6662" t="str">
            <v>LR0ADQXK</v>
          </cell>
          <cell r="C6662">
            <v>2981415</v>
          </cell>
        </row>
        <row r="6663">
          <cell r="B6663" t="str">
            <v>LR0ADQC5</v>
          </cell>
          <cell r="C6663">
            <v>20321652</v>
          </cell>
        </row>
        <row r="6664">
          <cell r="B6664" t="str">
            <v>LR0ADQTW</v>
          </cell>
          <cell r="C6664">
            <v>20197812</v>
          </cell>
        </row>
        <row r="6665">
          <cell r="B6665" t="str">
            <v>LR0ADQSD</v>
          </cell>
          <cell r="C6665">
            <v>3020100</v>
          </cell>
        </row>
        <row r="6666">
          <cell r="B6666" t="str">
            <v>LR0ADQNC</v>
          </cell>
          <cell r="C6666">
            <v>20279235</v>
          </cell>
        </row>
        <row r="6667">
          <cell r="B6667" t="str">
            <v>LR0ADQRN</v>
          </cell>
          <cell r="C6667">
            <v>20572620</v>
          </cell>
        </row>
        <row r="6668">
          <cell r="B6668" t="str">
            <v>LR0ADQA2</v>
          </cell>
          <cell r="C6668">
            <v>2135147</v>
          </cell>
        </row>
        <row r="6669">
          <cell r="B6669" t="str">
            <v>LR0ADQNA</v>
          </cell>
          <cell r="C6669">
            <v>20290802</v>
          </cell>
        </row>
        <row r="6670">
          <cell r="B6670" t="str">
            <v>LR0ADQH3</v>
          </cell>
          <cell r="C6670">
            <v>2137022</v>
          </cell>
        </row>
        <row r="6671">
          <cell r="B6671" t="str">
            <v>LR0ADFZW</v>
          </cell>
          <cell r="C6671">
            <v>20619995</v>
          </cell>
        </row>
        <row r="6672">
          <cell r="B6672" t="str">
            <v>LR0ADQL8</v>
          </cell>
          <cell r="C6672">
            <v>20066815</v>
          </cell>
        </row>
        <row r="6673">
          <cell r="B6673" t="str">
            <v>LR0ADG0C</v>
          </cell>
          <cell r="C6673">
            <v>20065175</v>
          </cell>
        </row>
        <row r="6674">
          <cell r="B6674" t="str">
            <v>LR0ADQBC</v>
          </cell>
          <cell r="C6674">
            <v>20027488</v>
          </cell>
        </row>
        <row r="6675">
          <cell r="B6675" t="str">
            <v>LR0ADQAY</v>
          </cell>
          <cell r="C6675">
            <v>1809741</v>
          </cell>
        </row>
        <row r="6676">
          <cell r="B6676" t="str">
            <v>LR0ADQF0</v>
          </cell>
          <cell r="C6676">
            <v>20041996</v>
          </cell>
        </row>
        <row r="6677">
          <cell r="B6677" t="str">
            <v>LR0ADQC0</v>
          </cell>
          <cell r="C6677">
            <v>20248986</v>
          </cell>
        </row>
        <row r="6678">
          <cell r="B6678" t="str">
            <v>LR0ADQDY</v>
          </cell>
          <cell r="C6678">
            <v>20327362</v>
          </cell>
        </row>
        <row r="6679">
          <cell r="B6679" t="str">
            <v>LR0ADQD1</v>
          </cell>
          <cell r="C6679">
            <v>20603918</v>
          </cell>
        </row>
        <row r="6680">
          <cell r="B6680" t="str">
            <v>LR0ADQ99</v>
          </cell>
          <cell r="C6680">
            <v>20047523</v>
          </cell>
        </row>
        <row r="6681">
          <cell r="B6681" t="str">
            <v>LR0ADQD8</v>
          </cell>
          <cell r="C6681">
            <v>2185132</v>
          </cell>
        </row>
        <row r="6682">
          <cell r="B6682" t="str">
            <v>LR0ADQD6</v>
          </cell>
          <cell r="C6682">
            <v>20359399</v>
          </cell>
        </row>
        <row r="6683">
          <cell r="B6683" t="str">
            <v>LR0ADQLY</v>
          </cell>
          <cell r="C6683">
            <v>20392133</v>
          </cell>
        </row>
        <row r="6684">
          <cell r="B6684" t="str">
            <v>LR0ADQSG</v>
          </cell>
          <cell r="C6684">
            <v>20466453</v>
          </cell>
        </row>
        <row r="6685">
          <cell r="B6685" t="str">
            <v>LR0ADQC2</v>
          </cell>
          <cell r="C6685">
            <v>20064830</v>
          </cell>
        </row>
        <row r="6686">
          <cell r="B6686" t="str">
            <v>LR0ADQG0</v>
          </cell>
          <cell r="C6686">
            <v>2379960</v>
          </cell>
        </row>
        <row r="6687">
          <cell r="B6687" t="str">
            <v>LR0ADQQQ</v>
          </cell>
          <cell r="C6687">
            <v>20111986</v>
          </cell>
        </row>
        <row r="6688">
          <cell r="B6688" t="str">
            <v>LR0ADQ97</v>
          </cell>
          <cell r="C6688">
            <v>20083318</v>
          </cell>
        </row>
        <row r="6689">
          <cell r="B6689" t="str">
            <v>LR0ADQKE</v>
          </cell>
          <cell r="C6689">
            <v>20466591</v>
          </cell>
        </row>
        <row r="6690">
          <cell r="B6690" t="str">
            <v>LR0ADQNN</v>
          </cell>
          <cell r="C6690">
            <v>2961115</v>
          </cell>
        </row>
        <row r="6691">
          <cell r="B6691" t="str">
            <v>LR0ADQXB</v>
          </cell>
          <cell r="C6691">
            <v>20166306</v>
          </cell>
        </row>
        <row r="6692">
          <cell r="B6692" t="str">
            <v>LR0ADQCU</v>
          </cell>
          <cell r="C6692">
            <v>1884083</v>
          </cell>
        </row>
        <row r="6693">
          <cell r="B6693" t="str">
            <v>LR0ADQVE</v>
          </cell>
          <cell r="C6693">
            <v>20548101</v>
          </cell>
        </row>
        <row r="6694">
          <cell r="B6694" t="str">
            <v>LR0ADQVY</v>
          </cell>
          <cell r="C6694">
            <v>20443535</v>
          </cell>
        </row>
        <row r="6695">
          <cell r="B6695" t="str">
            <v>LR0ADQSX</v>
          </cell>
          <cell r="C6695">
            <v>20137659</v>
          </cell>
        </row>
        <row r="6696">
          <cell r="B6696" t="str">
            <v>LR0ADQNU</v>
          </cell>
          <cell r="C6696">
            <v>2923418</v>
          </cell>
        </row>
        <row r="6697">
          <cell r="B6697" t="str">
            <v>LR0ADQDA</v>
          </cell>
          <cell r="C6697">
            <v>8972700</v>
          </cell>
        </row>
        <row r="6698">
          <cell r="B6698" t="str">
            <v>LR0ADQPV</v>
          </cell>
          <cell r="C6698">
            <v>2243038</v>
          </cell>
        </row>
        <row r="6699">
          <cell r="B6699" t="str">
            <v>LR0ADQMJ</v>
          </cell>
          <cell r="C6699">
            <v>20342119</v>
          </cell>
        </row>
        <row r="6700">
          <cell r="B6700" t="str">
            <v>LR0ADQN5</v>
          </cell>
          <cell r="C6700">
            <v>20329656</v>
          </cell>
        </row>
        <row r="6701">
          <cell r="B6701" t="str">
            <v>LR0ADQS3</v>
          </cell>
          <cell r="C6701">
            <v>1902957</v>
          </cell>
        </row>
        <row r="6702">
          <cell r="B6702" t="str">
            <v>LR0ADQJ8</v>
          </cell>
          <cell r="C6702">
            <v>20614073</v>
          </cell>
        </row>
        <row r="6703">
          <cell r="B6703" t="str">
            <v>LR0ADQNT</v>
          </cell>
          <cell r="C6703">
            <v>2901078</v>
          </cell>
        </row>
        <row r="6704">
          <cell r="B6704" t="str">
            <v>LR0ADQL9</v>
          </cell>
          <cell r="C6704">
            <v>2137854</v>
          </cell>
        </row>
        <row r="6705">
          <cell r="B6705" t="str">
            <v>LR0ADQWE</v>
          </cell>
          <cell r="C6705">
            <v>2189541</v>
          </cell>
        </row>
        <row r="6706">
          <cell r="B6706" t="str">
            <v>LR0ADFZK</v>
          </cell>
          <cell r="C6706">
            <v>20195751</v>
          </cell>
        </row>
        <row r="6707">
          <cell r="B6707" t="str">
            <v>LR0ADQEU</v>
          </cell>
          <cell r="C6707">
            <v>20617990</v>
          </cell>
        </row>
        <row r="6708">
          <cell r="B6708" t="str">
            <v>LR0ADQMM</v>
          </cell>
          <cell r="C6708">
            <v>20478549</v>
          </cell>
        </row>
        <row r="6709">
          <cell r="B6709" t="str">
            <v>LR0ADQFC</v>
          </cell>
          <cell r="C6709">
            <v>20082534</v>
          </cell>
        </row>
        <row r="6710">
          <cell r="B6710" t="str">
            <v>LR0ADQW3</v>
          </cell>
          <cell r="C6710">
            <v>3049803</v>
          </cell>
        </row>
        <row r="6711">
          <cell r="B6711" t="str">
            <v>LR0ADQJF</v>
          </cell>
          <cell r="C6711">
            <v>2095692</v>
          </cell>
        </row>
        <row r="6712">
          <cell r="B6712" t="str">
            <v>LR0ADQTJ</v>
          </cell>
          <cell r="C6712">
            <v>20327415</v>
          </cell>
        </row>
        <row r="6713">
          <cell r="B6713" t="str">
            <v>LR0ADQL7</v>
          </cell>
          <cell r="C6713">
            <v>2060850</v>
          </cell>
        </row>
        <row r="6714">
          <cell r="B6714" t="str">
            <v>LR0ADQMR</v>
          </cell>
          <cell r="C6714">
            <v>20205104</v>
          </cell>
        </row>
        <row r="6715">
          <cell r="B6715" t="str">
            <v>LR0ADQJE</v>
          </cell>
          <cell r="C6715">
            <v>20571912</v>
          </cell>
        </row>
        <row r="6716">
          <cell r="B6716" t="str">
            <v>LR0ADFZJ</v>
          </cell>
          <cell r="C6716">
            <v>2883682</v>
          </cell>
        </row>
        <row r="6717">
          <cell r="B6717" t="str">
            <v>LR0ADQAP</v>
          </cell>
          <cell r="C6717">
            <v>20461480</v>
          </cell>
        </row>
        <row r="6718">
          <cell r="B6718" t="str">
            <v>LR0ADQXL</v>
          </cell>
          <cell r="C6718">
            <v>20338652</v>
          </cell>
        </row>
        <row r="6719">
          <cell r="B6719" t="str">
            <v>LR0ADQRT</v>
          </cell>
          <cell r="C6719">
            <v>1890094</v>
          </cell>
        </row>
        <row r="6720">
          <cell r="B6720" t="str">
            <v>LR0ADQNJ</v>
          </cell>
          <cell r="C6720">
            <v>1890135</v>
          </cell>
        </row>
        <row r="6721">
          <cell r="B6721" t="str">
            <v>LR0ADQS5</v>
          </cell>
          <cell r="C6721">
            <v>20339356</v>
          </cell>
        </row>
        <row r="6722">
          <cell r="B6722" t="str">
            <v>LR0ADQFW</v>
          </cell>
          <cell r="C6722">
            <v>8972700</v>
          </cell>
        </row>
        <row r="6723">
          <cell r="B6723" t="str">
            <v>LR0ADQA8</v>
          </cell>
          <cell r="C6723">
            <v>20468181</v>
          </cell>
        </row>
        <row r="6724">
          <cell r="B6724" t="str">
            <v>LR0ADQAE</v>
          </cell>
          <cell r="C6724">
            <v>2948904</v>
          </cell>
        </row>
        <row r="6725">
          <cell r="B6725" t="str">
            <v>LR0ADQCS</v>
          </cell>
          <cell r="C6725">
            <v>1783973</v>
          </cell>
        </row>
        <row r="6726">
          <cell r="B6726" t="str">
            <v>LR0ADQFT</v>
          </cell>
          <cell r="C6726">
            <v>20506554</v>
          </cell>
        </row>
        <row r="6727">
          <cell r="B6727" t="str">
            <v>LR0ADQEF</v>
          </cell>
          <cell r="C6727">
            <v>1932036</v>
          </cell>
        </row>
        <row r="6728">
          <cell r="B6728" t="str">
            <v>LR0ADQ94</v>
          </cell>
          <cell r="C6728">
            <v>20065210</v>
          </cell>
        </row>
        <row r="6729">
          <cell r="B6729" t="str">
            <v>LR0ADQWL</v>
          </cell>
          <cell r="C6729">
            <v>20468428</v>
          </cell>
        </row>
        <row r="6730">
          <cell r="B6730" t="str">
            <v>LR0ADQKB</v>
          </cell>
          <cell r="C6730">
            <v>2221500</v>
          </cell>
        </row>
        <row r="6731">
          <cell r="B6731" t="str">
            <v>LR0ADQVN</v>
          </cell>
          <cell r="C6731">
            <v>20065936</v>
          </cell>
        </row>
        <row r="6732">
          <cell r="B6732" t="str">
            <v>LR0ADG0D</v>
          </cell>
          <cell r="C6732">
            <v>20020053</v>
          </cell>
        </row>
        <row r="6733">
          <cell r="B6733" t="str">
            <v>LR0ADQB9</v>
          </cell>
          <cell r="C6733">
            <v>20617631</v>
          </cell>
        </row>
        <row r="6734">
          <cell r="B6734" t="str">
            <v>LR0ADQB3</v>
          </cell>
          <cell r="C6734">
            <v>20066775</v>
          </cell>
        </row>
        <row r="6735">
          <cell r="B6735" t="str">
            <v>LR0ADQD0</v>
          </cell>
          <cell r="C6735">
            <v>2375933</v>
          </cell>
        </row>
        <row r="6736">
          <cell r="B6736" t="str">
            <v>LR0ADQVM</v>
          </cell>
          <cell r="C6736">
            <v>20200732</v>
          </cell>
        </row>
        <row r="6737">
          <cell r="B6737" t="str">
            <v>LR0ADQB5</v>
          </cell>
          <cell r="C6737">
            <v>20619925</v>
          </cell>
        </row>
        <row r="6738">
          <cell r="B6738" t="str">
            <v>LR0ADQB4</v>
          </cell>
          <cell r="C6738">
            <v>2870062</v>
          </cell>
        </row>
        <row r="6739">
          <cell r="B6739" t="str">
            <v>LR0ADQB2</v>
          </cell>
          <cell r="C6739">
            <v>20289925</v>
          </cell>
        </row>
        <row r="6740">
          <cell r="B6740" t="str">
            <v>LR0ADQBR</v>
          </cell>
          <cell r="C6740">
            <v>2696200</v>
          </cell>
        </row>
        <row r="6741">
          <cell r="B6741" t="str">
            <v>LR0ADQFH</v>
          </cell>
          <cell r="C6741">
            <v>20481041</v>
          </cell>
        </row>
        <row r="6742">
          <cell r="B6742" t="str">
            <v>LR0ADQP9</v>
          </cell>
          <cell r="C6742">
            <v>2056093</v>
          </cell>
        </row>
        <row r="6743">
          <cell r="B6743" t="str">
            <v>LR0ADQAX</v>
          </cell>
          <cell r="C6743">
            <v>1898921</v>
          </cell>
        </row>
        <row r="6744">
          <cell r="B6744" t="str">
            <v>LR0ADQAC</v>
          </cell>
          <cell r="C6744">
            <v>20506728</v>
          </cell>
        </row>
        <row r="6745">
          <cell r="B6745" t="str">
            <v>LR0ADQGQ</v>
          </cell>
          <cell r="C6745">
            <v>20565926</v>
          </cell>
        </row>
        <row r="6746">
          <cell r="B6746" t="str">
            <v>LR0ADQAN</v>
          </cell>
          <cell r="C6746">
            <v>2140428</v>
          </cell>
        </row>
        <row r="6747">
          <cell r="B6747" t="str">
            <v>LR0ADQAM</v>
          </cell>
          <cell r="C6747">
            <v>20045444</v>
          </cell>
        </row>
        <row r="6748">
          <cell r="B6748" t="str">
            <v>LR0ADQF9</v>
          </cell>
          <cell r="C6748">
            <v>20202855</v>
          </cell>
        </row>
        <row r="6749">
          <cell r="B6749" t="str">
            <v>LR0ADQFJ</v>
          </cell>
          <cell r="C6749">
            <v>20498782</v>
          </cell>
        </row>
        <row r="6750">
          <cell r="B6750" t="str">
            <v>LR0ADQGG</v>
          </cell>
          <cell r="C6750">
            <v>1900324</v>
          </cell>
        </row>
        <row r="6751">
          <cell r="B6751" t="str">
            <v>LR0ADQK1</v>
          </cell>
          <cell r="C6751">
            <v>20298668</v>
          </cell>
        </row>
        <row r="6752">
          <cell r="B6752" t="str">
            <v>LR0ADQNR</v>
          </cell>
          <cell r="C6752">
            <v>20200711</v>
          </cell>
        </row>
        <row r="6753">
          <cell r="B6753" t="str">
            <v>LR0ADQLU</v>
          </cell>
          <cell r="C6753">
            <v>20130076</v>
          </cell>
        </row>
        <row r="6754">
          <cell r="B6754" t="str">
            <v>LR0ADQGA</v>
          </cell>
          <cell r="C6754">
            <v>20194490</v>
          </cell>
        </row>
        <row r="6755">
          <cell r="B6755" t="str">
            <v>LR0ADQFP</v>
          </cell>
          <cell r="C6755">
            <v>20195870</v>
          </cell>
        </row>
        <row r="6756">
          <cell r="B6756" t="str">
            <v>LR0ADQH1</v>
          </cell>
          <cell r="C6756">
            <v>1808774</v>
          </cell>
        </row>
        <row r="6757">
          <cell r="B6757" t="str">
            <v>LR0ADQW5</v>
          </cell>
          <cell r="C6757">
            <v>20200713</v>
          </cell>
        </row>
        <row r="6758">
          <cell r="B6758" t="str">
            <v>LR0ADQR1</v>
          </cell>
          <cell r="C6758">
            <v>2091720</v>
          </cell>
        </row>
        <row r="6759">
          <cell r="B6759" t="str">
            <v>LR0ADQKC</v>
          </cell>
          <cell r="C6759">
            <v>20614088</v>
          </cell>
        </row>
        <row r="6760">
          <cell r="B6760" t="str">
            <v>LR0ADQCZ</v>
          </cell>
          <cell r="C6760">
            <v>2389892</v>
          </cell>
        </row>
        <row r="6761">
          <cell r="B6761" t="str">
            <v>LR0ADQ9P</v>
          </cell>
          <cell r="C6761">
            <v>20180601</v>
          </cell>
        </row>
        <row r="6762">
          <cell r="B6762" t="str">
            <v>LR0ADQS9</v>
          </cell>
          <cell r="C6762">
            <v>20472849</v>
          </cell>
        </row>
        <row r="6763">
          <cell r="B6763" t="str">
            <v>LR0ADQT3</v>
          </cell>
          <cell r="C6763">
            <v>3036551</v>
          </cell>
        </row>
        <row r="6764">
          <cell r="B6764" t="str">
            <v>LR0ADQWM</v>
          </cell>
          <cell r="C6764">
            <v>20092066</v>
          </cell>
        </row>
        <row r="6765">
          <cell r="B6765" t="str">
            <v>LR0ADQDV</v>
          </cell>
          <cell r="C6765">
            <v>20202573</v>
          </cell>
        </row>
        <row r="6766">
          <cell r="B6766" t="str">
            <v>LR0ADQWT</v>
          </cell>
          <cell r="C6766">
            <v>2360017</v>
          </cell>
        </row>
        <row r="6767">
          <cell r="B6767" t="str">
            <v>LR0ADQTR</v>
          </cell>
          <cell r="C6767">
            <v>20119193</v>
          </cell>
        </row>
        <row r="6768">
          <cell r="B6768" t="str">
            <v>LR0ADQVP</v>
          </cell>
          <cell r="C6768">
            <v>2310840</v>
          </cell>
        </row>
        <row r="6769">
          <cell r="B6769" t="str">
            <v>LR0ADQRW</v>
          </cell>
          <cell r="C6769">
            <v>20480202</v>
          </cell>
        </row>
        <row r="6770">
          <cell r="B6770" t="str">
            <v>LR0ADQBS</v>
          </cell>
          <cell r="C6770">
            <v>20603421</v>
          </cell>
        </row>
        <row r="6771">
          <cell r="B6771" t="str">
            <v>LR0ADQNV</v>
          </cell>
          <cell r="C6771">
            <v>20206210</v>
          </cell>
        </row>
        <row r="6772">
          <cell r="B6772" t="str">
            <v>LR0ADQK2</v>
          </cell>
          <cell r="C6772">
            <v>20204714</v>
          </cell>
        </row>
        <row r="6773">
          <cell r="B6773" t="str">
            <v>LR0ADQL3</v>
          </cell>
          <cell r="C6773">
            <v>20114011</v>
          </cell>
        </row>
        <row r="6774">
          <cell r="B6774" t="str">
            <v>LR0ADQQ2</v>
          </cell>
          <cell r="C6774">
            <v>20414226</v>
          </cell>
        </row>
        <row r="6775">
          <cell r="B6775" t="str">
            <v>LR0ADQLM</v>
          </cell>
          <cell r="C6775">
            <v>20274362</v>
          </cell>
        </row>
        <row r="6776">
          <cell r="B6776" t="str">
            <v>LR0ADQPR</v>
          </cell>
          <cell r="C6776">
            <v>20353730</v>
          </cell>
        </row>
        <row r="6777">
          <cell r="B6777" t="str">
            <v>LR0ADQUG</v>
          </cell>
          <cell r="C6777">
            <v>20078005</v>
          </cell>
        </row>
        <row r="6778">
          <cell r="B6778" t="str">
            <v>LR0ADQS8</v>
          </cell>
          <cell r="C6778">
            <v>20130101</v>
          </cell>
        </row>
        <row r="6779">
          <cell r="B6779" t="str">
            <v>LR0ADQLS</v>
          </cell>
          <cell r="C6779">
            <v>20614048</v>
          </cell>
        </row>
        <row r="6780">
          <cell r="B6780" t="str">
            <v>LR0ADQHG</v>
          </cell>
          <cell r="C6780">
            <v>8972700</v>
          </cell>
        </row>
        <row r="6781">
          <cell r="B6781" t="str">
            <v>LR0ADQJZ</v>
          </cell>
          <cell r="C6781">
            <v>20532455</v>
          </cell>
        </row>
        <row r="6782">
          <cell r="B6782" t="str">
            <v>LR0ADQPK</v>
          </cell>
          <cell r="C6782">
            <v>2136983</v>
          </cell>
        </row>
        <row r="6783">
          <cell r="B6783" t="str">
            <v>LR0ADQ9Z</v>
          </cell>
          <cell r="C6783">
            <v>20480268</v>
          </cell>
        </row>
        <row r="6784">
          <cell r="B6784" t="str">
            <v>LR0ADQQ1</v>
          </cell>
          <cell r="C6784">
            <v>20473463</v>
          </cell>
        </row>
        <row r="6785">
          <cell r="B6785" t="str">
            <v>LR0ADQWD</v>
          </cell>
          <cell r="C6785">
            <v>20065171</v>
          </cell>
        </row>
        <row r="6786">
          <cell r="B6786" t="str">
            <v>LR0ADQMD</v>
          </cell>
          <cell r="C6786">
            <v>20480242</v>
          </cell>
        </row>
        <row r="6787">
          <cell r="B6787" t="str">
            <v>LR0ADQPQ</v>
          </cell>
          <cell r="C6787">
            <v>20414492</v>
          </cell>
        </row>
        <row r="6788">
          <cell r="B6788" t="str">
            <v>LR0ADQPB</v>
          </cell>
          <cell r="C6788">
            <v>1783901</v>
          </cell>
        </row>
        <row r="6789">
          <cell r="B6789" t="str">
            <v>LR0ADQN6</v>
          </cell>
          <cell r="C6789">
            <v>20332299</v>
          </cell>
        </row>
        <row r="6790">
          <cell r="B6790" t="str">
            <v>LR0ADQKN</v>
          </cell>
          <cell r="C6790">
            <v>3042627</v>
          </cell>
        </row>
        <row r="6791">
          <cell r="B6791" t="str">
            <v>LR0ADQPC</v>
          </cell>
          <cell r="C6791">
            <v>20613627</v>
          </cell>
        </row>
        <row r="6792">
          <cell r="B6792" t="str">
            <v>LR0ADQX7</v>
          </cell>
          <cell r="C6792">
            <v>20233553</v>
          </cell>
        </row>
        <row r="6793">
          <cell r="B6793" t="str">
            <v>LR0ADQMC</v>
          </cell>
          <cell r="C6793">
            <v>2253428</v>
          </cell>
        </row>
        <row r="6794">
          <cell r="B6794" t="str">
            <v>LR0ADQTN</v>
          </cell>
          <cell r="C6794">
            <v>1809665</v>
          </cell>
        </row>
        <row r="6795">
          <cell r="B6795" t="str">
            <v>LR0ADQNW</v>
          </cell>
          <cell r="C6795">
            <v>2901622</v>
          </cell>
        </row>
        <row r="6796">
          <cell r="B6796" t="str">
            <v>LR0ADQKU</v>
          </cell>
          <cell r="C6796">
            <v>1879735</v>
          </cell>
        </row>
        <row r="6797">
          <cell r="B6797" t="str">
            <v>LR0ADQRJ</v>
          </cell>
          <cell r="C6797">
            <v>20497290</v>
          </cell>
        </row>
        <row r="6798">
          <cell r="B6798" t="str">
            <v>LR0ADQQF</v>
          </cell>
          <cell r="C6798">
            <v>2800981</v>
          </cell>
        </row>
        <row r="6799">
          <cell r="B6799" t="str">
            <v>LR0ADQJ7</v>
          </cell>
          <cell r="C6799">
            <v>8972700</v>
          </cell>
        </row>
        <row r="6800">
          <cell r="B6800" t="str">
            <v>LR0ADQQ9</v>
          </cell>
          <cell r="C6800">
            <v>20511188</v>
          </cell>
        </row>
        <row r="6801">
          <cell r="B6801" t="str">
            <v>LR0ADQNQ</v>
          </cell>
          <cell r="C6801">
            <v>20169965</v>
          </cell>
        </row>
        <row r="6802">
          <cell r="B6802" t="str">
            <v>LR0ADQNG</v>
          </cell>
          <cell r="C6802">
            <v>1937945</v>
          </cell>
        </row>
        <row r="6803">
          <cell r="B6803" t="str">
            <v>LR0ADQRY</v>
          </cell>
          <cell r="C6803">
            <v>3044558</v>
          </cell>
        </row>
        <row r="6804">
          <cell r="B6804" t="str">
            <v>LR0ADQ9R</v>
          </cell>
          <cell r="C6804">
            <v>20169615</v>
          </cell>
        </row>
        <row r="6805">
          <cell r="B6805" t="str">
            <v>LR0ADQPL</v>
          </cell>
          <cell r="C6805">
            <v>20215953</v>
          </cell>
        </row>
        <row r="6806">
          <cell r="B6806" t="str">
            <v>LR0ADQNH</v>
          </cell>
          <cell r="C6806">
            <v>2129419</v>
          </cell>
        </row>
        <row r="6807">
          <cell r="B6807" t="str">
            <v>LR0ADQND</v>
          </cell>
          <cell r="C6807">
            <v>20059155</v>
          </cell>
        </row>
        <row r="6808">
          <cell r="B6808" t="str">
            <v>LR0ADQJK</v>
          </cell>
          <cell r="C6808">
            <v>2294498</v>
          </cell>
        </row>
        <row r="6809">
          <cell r="B6809" t="str">
            <v>LR0ADQQK</v>
          </cell>
          <cell r="C6809">
            <v>20548146</v>
          </cell>
        </row>
        <row r="6810">
          <cell r="B6810" t="str">
            <v>LR0ADQMF</v>
          </cell>
          <cell r="C6810">
            <v>1809031</v>
          </cell>
        </row>
        <row r="6811">
          <cell r="B6811" t="str">
            <v>LR0ADQSA</v>
          </cell>
          <cell r="C6811">
            <v>20293946</v>
          </cell>
        </row>
        <row r="6812">
          <cell r="B6812" t="str">
            <v>LR0ADQNK</v>
          </cell>
          <cell r="C6812">
            <v>1900326</v>
          </cell>
        </row>
        <row r="6813">
          <cell r="B6813" t="str">
            <v>LR0ADQMN</v>
          </cell>
          <cell r="C6813">
            <v>2056148</v>
          </cell>
        </row>
        <row r="6814">
          <cell r="B6814" t="str">
            <v>LR0ADQGZ</v>
          </cell>
          <cell r="C6814">
            <v>2745459</v>
          </cell>
        </row>
        <row r="6815">
          <cell r="B6815" t="str">
            <v>LR0ADQRV</v>
          </cell>
          <cell r="C6815">
            <v>8972700</v>
          </cell>
        </row>
        <row r="6816">
          <cell r="B6816" t="str">
            <v>LR0ADQQP</v>
          </cell>
          <cell r="C6816">
            <v>2160733</v>
          </cell>
        </row>
        <row r="6817">
          <cell r="B6817" t="str">
            <v>LR0ADQAR</v>
          </cell>
          <cell r="C6817">
            <v>8972700</v>
          </cell>
        </row>
        <row r="6818">
          <cell r="B6818" t="str">
            <v>LR0ADQR9</v>
          </cell>
          <cell r="C6818">
            <v>20204991</v>
          </cell>
        </row>
        <row r="6819">
          <cell r="B6819" t="str">
            <v>LR0ADQPJ</v>
          </cell>
          <cell r="C6819">
            <v>20065172</v>
          </cell>
        </row>
        <row r="6820">
          <cell r="B6820" t="str">
            <v>LR0ADQPN</v>
          </cell>
          <cell r="C6820">
            <v>2129558</v>
          </cell>
        </row>
        <row r="6821">
          <cell r="B6821" t="str">
            <v>LR0ADQN7</v>
          </cell>
          <cell r="C6821">
            <v>2631480</v>
          </cell>
        </row>
        <row r="6822">
          <cell r="B6822" t="str">
            <v>LR0ADQNZ</v>
          </cell>
          <cell r="C6822">
            <v>20450060</v>
          </cell>
        </row>
        <row r="6823">
          <cell r="B6823" t="str">
            <v>LR0ADQPY</v>
          </cell>
          <cell r="C6823">
            <v>1900369</v>
          </cell>
        </row>
        <row r="6824">
          <cell r="B6824" t="str">
            <v>LR0ADQKD</v>
          </cell>
          <cell r="C6824">
            <v>20168779</v>
          </cell>
        </row>
        <row r="6825">
          <cell r="B6825" t="str">
            <v>LR0ADQP6</v>
          </cell>
          <cell r="C6825">
            <v>20249062</v>
          </cell>
        </row>
        <row r="6826">
          <cell r="B6826" t="str">
            <v>LR0ADQL2</v>
          </cell>
          <cell r="C6826">
            <v>1898915</v>
          </cell>
        </row>
        <row r="6827">
          <cell r="B6827" t="str">
            <v>LR0ADQQZ</v>
          </cell>
          <cell r="C6827">
            <v>2828677</v>
          </cell>
        </row>
        <row r="6828">
          <cell r="B6828" t="str">
            <v>LR0ADQK8</v>
          </cell>
          <cell r="C6828">
            <v>20047730</v>
          </cell>
        </row>
        <row r="6829">
          <cell r="B6829" t="str">
            <v>LR0ADQMP</v>
          </cell>
          <cell r="C6829">
            <v>2133560</v>
          </cell>
        </row>
        <row r="6830">
          <cell r="B6830" t="str">
            <v>LR0ADQJP</v>
          </cell>
          <cell r="C6830">
            <v>1888476</v>
          </cell>
        </row>
        <row r="6831">
          <cell r="B6831" t="str">
            <v>LR0ADQR5</v>
          </cell>
          <cell r="C6831">
            <v>20531422</v>
          </cell>
        </row>
        <row r="6832">
          <cell r="B6832" t="str">
            <v>LR0ADQKG</v>
          </cell>
          <cell r="C6832">
            <v>20047748</v>
          </cell>
        </row>
        <row r="6833">
          <cell r="B6833" t="str">
            <v>LR0ADQ9V</v>
          </cell>
          <cell r="C6833">
            <v>2577559</v>
          </cell>
        </row>
        <row r="6834">
          <cell r="B6834" t="str">
            <v>LR0ADQ9W</v>
          </cell>
          <cell r="C6834">
            <v>20194159</v>
          </cell>
        </row>
        <row r="6835">
          <cell r="B6835" t="str">
            <v>LR0ADQBZ</v>
          </cell>
          <cell r="C6835">
            <v>2684606</v>
          </cell>
        </row>
        <row r="6836">
          <cell r="B6836" t="str">
            <v>LR0ADQ9K</v>
          </cell>
          <cell r="C6836">
            <v>1901865</v>
          </cell>
        </row>
        <row r="6837">
          <cell r="B6837" t="str">
            <v>LR0ADQHS</v>
          </cell>
          <cell r="C6837">
            <v>20506970</v>
          </cell>
        </row>
        <row r="6838">
          <cell r="B6838" t="str">
            <v>LR0ADQJD</v>
          </cell>
          <cell r="C6838">
            <v>20173105</v>
          </cell>
        </row>
        <row r="6839">
          <cell r="B6839" t="str">
            <v>LR0ADQLV</v>
          </cell>
          <cell r="C6839">
            <v>20206910</v>
          </cell>
        </row>
        <row r="6840">
          <cell r="B6840" t="str">
            <v>LR0ADQPE</v>
          </cell>
          <cell r="C6840">
            <v>20298966</v>
          </cell>
        </row>
        <row r="6841">
          <cell r="B6841" t="str">
            <v>LR0ADQHJ</v>
          </cell>
          <cell r="C6841">
            <v>20119102</v>
          </cell>
        </row>
        <row r="6842">
          <cell r="B6842" t="str">
            <v>LR0ADQKM</v>
          </cell>
          <cell r="C6842">
            <v>20089031</v>
          </cell>
        </row>
        <row r="6843">
          <cell r="B6843" t="str">
            <v>LR0ADQJS</v>
          </cell>
          <cell r="C6843">
            <v>20121137</v>
          </cell>
        </row>
        <row r="6844">
          <cell r="B6844" t="str">
            <v>LR0ADQNF</v>
          </cell>
          <cell r="C6844">
            <v>2467144</v>
          </cell>
        </row>
        <row r="6845">
          <cell r="B6845" t="str">
            <v>LR0ADQHN</v>
          </cell>
          <cell r="C6845">
            <v>20367692</v>
          </cell>
        </row>
        <row r="6846">
          <cell r="B6846" t="str">
            <v>LR0ADQK3</v>
          </cell>
          <cell r="C6846">
            <v>1753738</v>
          </cell>
        </row>
        <row r="6847">
          <cell r="B6847" t="str">
            <v>LR0ADQJU</v>
          </cell>
          <cell r="C6847">
            <v>2132990</v>
          </cell>
        </row>
        <row r="6848">
          <cell r="B6848" t="str">
            <v>LR0ADQJV</v>
          </cell>
          <cell r="C6848">
            <v>20381299</v>
          </cell>
        </row>
        <row r="6849">
          <cell r="B6849" t="str">
            <v>LR0ADQKK</v>
          </cell>
          <cell r="C6849">
            <v>20082532</v>
          </cell>
        </row>
        <row r="6850">
          <cell r="B6850" t="str">
            <v>LR0ADQKL</v>
          </cell>
          <cell r="C6850">
            <v>20248346</v>
          </cell>
        </row>
        <row r="6851">
          <cell r="B6851" t="str">
            <v>PC0RCRYD</v>
          </cell>
          <cell r="C6851">
            <v>2003221</v>
          </cell>
        </row>
        <row r="6852">
          <cell r="B6852" t="str">
            <v>PC0RCRYL</v>
          </cell>
          <cell r="C6852">
            <v>2684402</v>
          </cell>
        </row>
        <row r="6853">
          <cell r="B6853" t="str">
            <v>PC0RCRYK</v>
          </cell>
          <cell r="C6853">
            <v>2732068</v>
          </cell>
        </row>
        <row r="6854">
          <cell r="B6854" t="str">
            <v>PC0RCRYU</v>
          </cell>
          <cell r="C6854">
            <v>2237050</v>
          </cell>
        </row>
        <row r="6855">
          <cell r="B6855" t="str">
            <v>PC0RCRYT</v>
          </cell>
          <cell r="C6855">
            <v>1749987</v>
          </cell>
        </row>
        <row r="6856">
          <cell r="B6856" t="str">
            <v>PC0RCRY7</v>
          </cell>
          <cell r="C6856">
            <v>20424005</v>
          </cell>
        </row>
        <row r="6857">
          <cell r="B6857" t="str">
            <v>PC0RCRYS</v>
          </cell>
          <cell r="C6857">
            <v>1743695</v>
          </cell>
        </row>
        <row r="6858">
          <cell r="B6858" t="str">
            <v>LR0ADQRX</v>
          </cell>
          <cell r="C6858">
            <v>20613801</v>
          </cell>
        </row>
        <row r="6859">
          <cell r="B6859" t="str">
            <v>LR0ADQUE</v>
          </cell>
          <cell r="C6859">
            <v>2119532</v>
          </cell>
        </row>
        <row r="6860">
          <cell r="B6860" t="str">
            <v>PC0QXA1T</v>
          </cell>
          <cell r="C6860">
            <v>2571304</v>
          </cell>
        </row>
        <row r="6861">
          <cell r="B6861" t="str">
            <v>PC0QVUQL</v>
          </cell>
          <cell r="C6861">
            <v>20477730</v>
          </cell>
        </row>
        <row r="6862">
          <cell r="B6862" t="str">
            <v>PC0QVUNE</v>
          </cell>
          <cell r="C6862">
            <v>20573143</v>
          </cell>
        </row>
        <row r="6863">
          <cell r="B6863" t="str">
            <v>PC0QY4UZ</v>
          </cell>
          <cell r="C6863">
            <v>20450904</v>
          </cell>
        </row>
        <row r="6864">
          <cell r="B6864" t="str">
            <v>PC0QY4WZ</v>
          </cell>
          <cell r="C6864">
            <v>2309546</v>
          </cell>
        </row>
        <row r="6865">
          <cell r="B6865" t="str">
            <v>PC0QVUMX</v>
          </cell>
          <cell r="C6865">
            <v>2944830</v>
          </cell>
        </row>
        <row r="6866">
          <cell r="B6866" t="str">
            <v>PC0QVUMY</v>
          </cell>
          <cell r="C6866">
            <v>3029724</v>
          </cell>
        </row>
        <row r="6867">
          <cell r="B6867" t="str">
            <v>PC0QVUMQ</v>
          </cell>
          <cell r="C6867">
            <v>20602806</v>
          </cell>
        </row>
        <row r="6868">
          <cell r="B6868" t="str">
            <v>PC0QVUMW</v>
          </cell>
          <cell r="C6868">
            <v>2604641</v>
          </cell>
        </row>
        <row r="6869">
          <cell r="B6869" t="str">
            <v>PC0QY4XB</v>
          </cell>
          <cell r="C6869">
            <v>20573151</v>
          </cell>
        </row>
        <row r="6870">
          <cell r="B6870" t="str">
            <v>PC0QVUTF</v>
          </cell>
          <cell r="C6870">
            <v>20450904</v>
          </cell>
        </row>
        <row r="6871">
          <cell r="B6871" t="str">
            <v>PC0QVUML</v>
          </cell>
          <cell r="C6871">
            <v>20573306</v>
          </cell>
        </row>
        <row r="6872">
          <cell r="B6872" t="str">
            <v>PC0QVUST</v>
          </cell>
          <cell r="C6872">
            <v>20450904</v>
          </cell>
        </row>
        <row r="6873">
          <cell r="B6873" t="str">
            <v>PC0QVUXM</v>
          </cell>
          <cell r="C6873">
            <v>2571304</v>
          </cell>
        </row>
        <row r="6874">
          <cell r="B6874" t="str">
            <v>PC0QVUQG</v>
          </cell>
          <cell r="C6874">
            <v>2788147</v>
          </cell>
        </row>
        <row r="6875">
          <cell r="B6875" t="str">
            <v>PC0QVUZC</v>
          </cell>
          <cell r="C6875">
            <v>20539880</v>
          </cell>
        </row>
        <row r="6876">
          <cell r="B6876" t="str">
            <v>LR0ADQKV</v>
          </cell>
          <cell r="C6876">
            <v>1803022</v>
          </cell>
        </row>
        <row r="6877">
          <cell r="B6877" t="str">
            <v>PC0QVUSU</v>
          </cell>
          <cell r="C6877">
            <v>20267334</v>
          </cell>
        </row>
        <row r="6878">
          <cell r="B6878" t="str">
            <v>PC0QY4UD</v>
          </cell>
          <cell r="C6878">
            <v>20364773</v>
          </cell>
        </row>
        <row r="6879">
          <cell r="B6879" t="str">
            <v>PC0QY4YZ</v>
          </cell>
          <cell r="C6879">
            <v>20461893</v>
          </cell>
        </row>
        <row r="6880">
          <cell r="B6880" t="str">
            <v>PC0QY4Z2</v>
          </cell>
          <cell r="C6880">
            <v>20424919</v>
          </cell>
        </row>
        <row r="6881">
          <cell r="B6881" t="str">
            <v>PC0QY4GP</v>
          </cell>
          <cell r="C6881">
            <v>1918447</v>
          </cell>
        </row>
        <row r="6882">
          <cell r="B6882" t="str">
            <v>PC0QY4YR</v>
          </cell>
          <cell r="C6882">
            <v>20400730</v>
          </cell>
        </row>
        <row r="6883">
          <cell r="B6883" t="str">
            <v>PC0QY4X9</v>
          </cell>
          <cell r="C6883">
            <v>20531429</v>
          </cell>
        </row>
        <row r="6884">
          <cell r="B6884" t="str">
            <v>PC0QY4U6</v>
          </cell>
          <cell r="C6884">
            <v>20359020</v>
          </cell>
        </row>
        <row r="6885">
          <cell r="B6885" t="str">
            <v>PC0QY516</v>
          </cell>
          <cell r="C6885">
            <v>2815221</v>
          </cell>
        </row>
        <row r="6886">
          <cell r="B6886" t="str">
            <v>PC0QY4VQ</v>
          </cell>
          <cell r="C6886">
            <v>20062187</v>
          </cell>
        </row>
        <row r="6887">
          <cell r="B6887" t="str">
            <v>PC0QVUT3</v>
          </cell>
          <cell r="C6887">
            <v>2782577</v>
          </cell>
        </row>
        <row r="6888">
          <cell r="B6888" t="str">
            <v>PC0QVUTC</v>
          </cell>
          <cell r="C6888">
            <v>2803673</v>
          </cell>
        </row>
        <row r="6889">
          <cell r="B6889" t="str">
            <v>PC0QY4Z5</v>
          </cell>
          <cell r="C6889">
            <v>2815221</v>
          </cell>
        </row>
        <row r="6890">
          <cell r="B6890" t="str">
            <v>PC0QXA3S</v>
          </cell>
          <cell r="C6890">
            <v>20533089</v>
          </cell>
        </row>
        <row r="6891">
          <cell r="B6891" t="str">
            <v>PC0QY4GJ</v>
          </cell>
          <cell r="C6891">
            <v>20588715</v>
          </cell>
        </row>
        <row r="6892">
          <cell r="B6892" t="str">
            <v>PC0QY4ZF</v>
          </cell>
          <cell r="C6892">
            <v>20233696</v>
          </cell>
        </row>
        <row r="6893">
          <cell r="B6893" t="str">
            <v>PC0QXA1W</v>
          </cell>
          <cell r="C6893">
            <v>2976204</v>
          </cell>
        </row>
        <row r="6894">
          <cell r="B6894" t="str">
            <v>PC0QY4ZE</v>
          </cell>
          <cell r="C6894">
            <v>20406246</v>
          </cell>
        </row>
        <row r="6895">
          <cell r="B6895" t="str">
            <v>PC0QY515</v>
          </cell>
          <cell r="C6895">
            <v>2786500</v>
          </cell>
        </row>
        <row r="6896">
          <cell r="B6896" t="str">
            <v>PC0QVUN4</v>
          </cell>
          <cell r="C6896">
            <v>20432957</v>
          </cell>
        </row>
        <row r="6897">
          <cell r="B6897" t="str">
            <v>PC0QY50L</v>
          </cell>
          <cell r="C6897">
            <v>20577890</v>
          </cell>
        </row>
        <row r="6898">
          <cell r="B6898" t="str">
            <v>PC0QVUU6</v>
          </cell>
          <cell r="C6898">
            <v>2604641</v>
          </cell>
        </row>
        <row r="6899">
          <cell r="B6899" t="str">
            <v>PC0QXA0Y</v>
          </cell>
          <cell r="C6899">
            <v>20400730</v>
          </cell>
        </row>
        <row r="6900">
          <cell r="B6900" t="str">
            <v>PC0QY50B</v>
          </cell>
          <cell r="C6900">
            <v>20539729</v>
          </cell>
        </row>
        <row r="6901">
          <cell r="B6901" t="str">
            <v>PC0QVUUT</v>
          </cell>
          <cell r="C6901">
            <v>20434040</v>
          </cell>
        </row>
        <row r="6902">
          <cell r="B6902" t="str">
            <v>PC0QXA1C</v>
          </cell>
          <cell r="C6902">
            <v>20168219</v>
          </cell>
        </row>
        <row r="6903">
          <cell r="B6903" t="str">
            <v>PC0QY4U1</v>
          </cell>
          <cell r="C6903">
            <v>20536595</v>
          </cell>
        </row>
        <row r="6904">
          <cell r="B6904" t="str">
            <v>PC0QXA23</v>
          </cell>
          <cell r="C6904">
            <v>3029724</v>
          </cell>
        </row>
        <row r="6905">
          <cell r="B6905" t="str">
            <v>PC0QY517</v>
          </cell>
          <cell r="C6905">
            <v>20400730</v>
          </cell>
        </row>
        <row r="6906">
          <cell r="B6906" t="str">
            <v>PC0QVUNZ</v>
          </cell>
          <cell r="C6906">
            <v>20573304</v>
          </cell>
        </row>
        <row r="6907">
          <cell r="B6907" t="str">
            <v>PC0QXA0P</v>
          </cell>
          <cell r="C6907">
            <v>3029724</v>
          </cell>
        </row>
        <row r="6908">
          <cell r="B6908" t="str">
            <v>PC0QVUQ8</v>
          </cell>
          <cell r="C6908">
            <v>20363667</v>
          </cell>
        </row>
        <row r="6909">
          <cell r="B6909" t="str">
            <v>PC0QVUXB</v>
          </cell>
          <cell r="C6909">
            <v>20191710</v>
          </cell>
        </row>
        <row r="6910">
          <cell r="B6910" t="str">
            <v>PC0QY514</v>
          </cell>
          <cell r="C6910">
            <v>20522493</v>
          </cell>
        </row>
        <row r="6911">
          <cell r="B6911" t="str">
            <v>PC0QVUXZ</v>
          </cell>
          <cell r="C6911">
            <v>20431774</v>
          </cell>
        </row>
        <row r="6912">
          <cell r="B6912" t="str">
            <v>PC0QY4F6</v>
          </cell>
          <cell r="C6912">
            <v>20432795</v>
          </cell>
        </row>
        <row r="6913">
          <cell r="B6913" t="str">
            <v>PC0QVUPZ</v>
          </cell>
          <cell r="C6913">
            <v>20602814</v>
          </cell>
        </row>
        <row r="6914">
          <cell r="B6914" t="str">
            <v>PC0QY4X0</v>
          </cell>
          <cell r="C6914">
            <v>2757911</v>
          </cell>
        </row>
        <row r="6915">
          <cell r="B6915" t="str">
            <v>PC0QY4Y6</v>
          </cell>
          <cell r="C6915">
            <v>20233696</v>
          </cell>
        </row>
        <row r="6916">
          <cell r="B6916" t="str">
            <v>PC0QY4GE</v>
          </cell>
          <cell r="C6916">
            <v>20595736</v>
          </cell>
        </row>
        <row r="6917">
          <cell r="B6917" t="str">
            <v>PC0QXA0T</v>
          </cell>
          <cell r="C6917">
            <v>20419401</v>
          </cell>
        </row>
        <row r="6918">
          <cell r="B6918" t="str">
            <v>PC0QY4ZA</v>
          </cell>
          <cell r="C6918">
            <v>20434040</v>
          </cell>
        </row>
        <row r="6919">
          <cell r="B6919" t="str">
            <v>PC0QVURA</v>
          </cell>
          <cell r="C6919">
            <v>2571304</v>
          </cell>
        </row>
        <row r="6920">
          <cell r="B6920" t="str">
            <v>PC0QY4XN</v>
          </cell>
          <cell r="C6920">
            <v>20205177</v>
          </cell>
        </row>
        <row r="6921">
          <cell r="B6921" t="str">
            <v>PC0QY4XS</v>
          </cell>
          <cell r="C6921">
            <v>20557074</v>
          </cell>
        </row>
        <row r="6922">
          <cell r="B6922" t="str">
            <v>PC0QY50Z</v>
          </cell>
          <cell r="C6922">
            <v>20412784</v>
          </cell>
        </row>
        <row r="6923">
          <cell r="B6923" t="str">
            <v>PC0QVUQ6</v>
          </cell>
          <cell r="C6923">
            <v>20536502</v>
          </cell>
        </row>
        <row r="6924">
          <cell r="B6924" t="str">
            <v>PC0QY4XW</v>
          </cell>
          <cell r="C6924">
            <v>2803684</v>
          </cell>
        </row>
        <row r="6925">
          <cell r="B6925" t="str">
            <v>PC0QVURG</v>
          </cell>
          <cell r="C6925">
            <v>20434040</v>
          </cell>
        </row>
        <row r="6926">
          <cell r="B6926" t="str">
            <v>PC0QY4Y5</v>
          </cell>
          <cell r="C6926">
            <v>20379907</v>
          </cell>
        </row>
        <row r="6927">
          <cell r="B6927" t="str">
            <v>PC0QVURZ</v>
          </cell>
          <cell r="C6927">
            <v>20383386</v>
          </cell>
        </row>
        <row r="6928">
          <cell r="B6928" t="str">
            <v>PC0QVUSF</v>
          </cell>
          <cell r="C6928">
            <v>20233696</v>
          </cell>
        </row>
        <row r="6929">
          <cell r="B6929" t="str">
            <v>LR0AGAT2</v>
          </cell>
          <cell r="C6929">
            <v>20562132</v>
          </cell>
        </row>
        <row r="6930">
          <cell r="B6930" t="str">
            <v>PC0QY4XX</v>
          </cell>
          <cell r="C6930">
            <v>3029724</v>
          </cell>
        </row>
        <row r="6931">
          <cell r="B6931" t="str">
            <v>PC0QY4XU</v>
          </cell>
          <cell r="C6931">
            <v>20578111</v>
          </cell>
        </row>
        <row r="6932">
          <cell r="B6932" t="str">
            <v>PC0QY502</v>
          </cell>
          <cell r="C6932">
            <v>2954687</v>
          </cell>
        </row>
        <row r="6933">
          <cell r="B6933" t="str">
            <v>PC0QY4VJ</v>
          </cell>
          <cell r="C6933">
            <v>20405885</v>
          </cell>
        </row>
        <row r="6934">
          <cell r="B6934" t="str">
            <v>PC0QVUPB</v>
          </cell>
          <cell r="C6934">
            <v>3029724</v>
          </cell>
        </row>
        <row r="6935">
          <cell r="B6935" t="str">
            <v>PC0QVURW</v>
          </cell>
          <cell r="C6935">
            <v>2803624</v>
          </cell>
        </row>
        <row r="6936">
          <cell r="B6936" t="str">
            <v>PC0QVUP3</v>
          </cell>
          <cell r="C6936">
            <v>2786500</v>
          </cell>
        </row>
        <row r="6937">
          <cell r="B6937" t="str">
            <v>PC0QVUNW</v>
          </cell>
          <cell r="C6937">
            <v>20531464</v>
          </cell>
        </row>
        <row r="6938">
          <cell r="B6938" t="str">
            <v>PC0QVUS8</v>
          </cell>
          <cell r="C6938">
            <v>20424919</v>
          </cell>
        </row>
        <row r="6939">
          <cell r="B6939" t="str">
            <v>PC0QY500</v>
          </cell>
          <cell r="C6939">
            <v>2921510</v>
          </cell>
        </row>
        <row r="6940">
          <cell r="B6940" t="str">
            <v>PC0QVUS0</v>
          </cell>
          <cell r="C6940">
            <v>20588664</v>
          </cell>
        </row>
        <row r="6941">
          <cell r="B6941" t="str">
            <v>PC0QVUN5</v>
          </cell>
          <cell r="C6941">
            <v>2571304</v>
          </cell>
        </row>
        <row r="6942">
          <cell r="B6942" t="str">
            <v>PC0QVURD</v>
          </cell>
          <cell r="C6942">
            <v>20411189</v>
          </cell>
        </row>
        <row r="6943">
          <cell r="B6943" t="str">
            <v>PC0QVUMG</v>
          </cell>
          <cell r="C6943">
            <v>2604641</v>
          </cell>
        </row>
        <row r="6944">
          <cell r="B6944" t="str">
            <v>LR0AGATQ</v>
          </cell>
          <cell r="C6944">
            <v>2185535</v>
          </cell>
        </row>
        <row r="6945">
          <cell r="B6945" t="str">
            <v>PC0QVUY6</v>
          </cell>
          <cell r="C6945">
            <v>2805884</v>
          </cell>
        </row>
        <row r="6946">
          <cell r="B6946" t="str">
            <v>PC0QVUY5</v>
          </cell>
          <cell r="C6946">
            <v>20533089</v>
          </cell>
        </row>
        <row r="6947">
          <cell r="B6947" t="str">
            <v>PC0QVUNK</v>
          </cell>
          <cell r="C6947">
            <v>20533089</v>
          </cell>
        </row>
        <row r="6948">
          <cell r="B6948" t="str">
            <v>PC0QY4FG</v>
          </cell>
          <cell r="C6948">
            <v>20454543</v>
          </cell>
        </row>
        <row r="6949">
          <cell r="B6949" t="str">
            <v>PC0QY4G2</v>
          </cell>
          <cell r="C6949">
            <v>20062187</v>
          </cell>
        </row>
        <row r="6950">
          <cell r="B6950" t="str">
            <v>PC0QVUN9</v>
          </cell>
          <cell r="C6950">
            <v>20233696</v>
          </cell>
        </row>
        <row r="6951">
          <cell r="B6951" t="str">
            <v>PC0QVUP5</v>
          </cell>
          <cell r="C6951">
            <v>20062187</v>
          </cell>
        </row>
        <row r="6952">
          <cell r="B6952" t="str">
            <v>PC0QVUVC</v>
          </cell>
          <cell r="C6952">
            <v>2571304</v>
          </cell>
        </row>
        <row r="6953">
          <cell r="B6953" t="str">
            <v>PC0QY4VP</v>
          </cell>
          <cell r="C6953">
            <v>3024289</v>
          </cell>
        </row>
        <row r="6954">
          <cell r="B6954" t="str">
            <v>PC0QVUN7</v>
          </cell>
          <cell r="C6954">
            <v>20434040</v>
          </cell>
        </row>
        <row r="6955">
          <cell r="B6955" t="str">
            <v>PC0QVUQB</v>
          </cell>
          <cell r="C6955">
            <v>2785218</v>
          </cell>
        </row>
        <row r="6956">
          <cell r="B6956" t="str">
            <v>PC0QVUWL</v>
          </cell>
          <cell r="C6956">
            <v>20431774</v>
          </cell>
        </row>
        <row r="6957">
          <cell r="B6957" t="str">
            <v>PC0QY4YW</v>
          </cell>
          <cell r="C6957">
            <v>20455956</v>
          </cell>
        </row>
        <row r="6958">
          <cell r="B6958" t="str">
            <v>PC0QY4G0</v>
          </cell>
          <cell r="C6958">
            <v>2571304</v>
          </cell>
        </row>
        <row r="6959">
          <cell r="B6959" t="str">
            <v>LR0ADQCE</v>
          </cell>
          <cell r="C6959">
            <v>20394584</v>
          </cell>
        </row>
        <row r="6960">
          <cell r="B6960" t="str">
            <v>PC0RCRYA</v>
          </cell>
          <cell r="C6960">
            <v>20502503</v>
          </cell>
        </row>
        <row r="6961">
          <cell r="B6961" t="str">
            <v>PC0RCRYM</v>
          </cell>
          <cell r="C6961">
            <v>2792196</v>
          </cell>
        </row>
        <row r="6962">
          <cell r="B6962" t="str">
            <v>LR0AGASJ</v>
          </cell>
          <cell r="C6962">
            <v>2758861</v>
          </cell>
        </row>
        <row r="6963">
          <cell r="B6963" t="str">
            <v>PC0QVUTB</v>
          </cell>
          <cell r="C6963">
            <v>20557067</v>
          </cell>
        </row>
        <row r="6964">
          <cell r="B6964" t="str">
            <v>PC0QXA3L</v>
          </cell>
          <cell r="C6964">
            <v>20581995</v>
          </cell>
        </row>
        <row r="6965">
          <cell r="B6965" t="str">
            <v>PC0QVUT1</v>
          </cell>
          <cell r="C6965">
            <v>20591994</v>
          </cell>
        </row>
        <row r="6966">
          <cell r="B6966" t="str">
            <v>PC0QVUN6</v>
          </cell>
          <cell r="C6966">
            <v>20531464</v>
          </cell>
        </row>
        <row r="6967">
          <cell r="B6967" t="str">
            <v>PC0QXA05</v>
          </cell>
          <cell r="C6967">
            <v>20062187</v>
          </cell>
        </row>
        <row r="6968">
          <cell r="B6968" t="str">
            <v>PC0QY4UW</v>
          </cell>
          <cell r="C6968">
            <v>20573220</v>
          </cell>
        </row>
        <row r="6969">
          <cell r="B6969" t="str">
            <v>PC0QVUWG</v>
          </cell>
          <cell r="C6969">
            <v>2642806</v>
          </cell>
        </row>
        <row r="6970">
          <cell r="B6970" t="str">
            <v>PC0QY4Y2</v>
          </cell>
          <cell r="C6970">
            <v>20428765</v>
          </cell>
        </row>
        <row r="6971">
          <cell r="B6971" t="str">
            <v>PC0QXA2Z</v>
          </cell>
          <cell r="C6971">
            <v>20386615</v>
          </cell>
        </row>
        <row r="6972">
          <cell r="B6972" t="str">
            <v>PC0QVUWK</v>
          </cell>
          <cell r="C6972">
            <v>20474968</v>
          </cell>
        </row>
        <row r="6973">
          <cell r="B6973" t="str">
            <v>PC0QY4EJ</v>
          </cell>
          <cell r="C6973">
            <v>2803547</v>
          </cell>
        </row>
        <row r="6974">
          <cell r="B6974" t="str">
            <v>PC0QVUNR</v>
          </cell>
          <cell r="C6974">
            <v>20562980</v>
          </cell>
        </row>
        <row r="6975">
          <cell r="B6975" t="str">
            <v>PC0QY4Y8</v>
          </cell>
          <cell r="C6975">
            <v>2806618</v>
          </cell>
        </row>
        <row r="6976">
          <cell r="B6976" t="str">
            <v>PC0QVUWN</v>
          </cell>
          <cell r="C6976">
            <v>2957960</v>
          </cell>
        </row>
        <row r="6977">
          <cell r="B6977" t="str">
            <v>PC0QY4F9</v>
          </cell>
          <cell r="C6977">
            <v>20233696</v>
          </cell>
        </row>
        <row r="6978">
          <cell r="B6978" t="str">
            <v>PC0QVUWS</v>
          </cell>
          <cell r="C6978">
            <v>2571304</v>
          </cell>
        </row>
        <row r="6979">
          <cell r="B6979" t="str">
            <v>LR0ADQGW</v>
          </cell>
          <cell r="C6979">
            <v>20330502</v>
          </cell>
        </row>
        <row r="6980">
          <cell r="B6980" t="str">
            <v>PC0QVUW4</v>
          </cell>
          <cell r="C6980">
            <v>2937145</v>
          </cell>
        </row>
        <row r="6981">
          <cell r="B6981" t="str">
            <v>PC0QY4VZ</v>
          </cell>
          <cell r="C6981">
            <v>20062187</v>
          </cell>
        </row>
        <row r="6982">
          <cell r="B6982" t="str">
            <v>PC0QVUNJ</v>
          </cell>
          <cell r="C6982">
            <v>20364851</v>
          </cell>
        </row>
        <row r="6983">
          <cell r="B6983" t="str">
            <v>PC0QVUW2</v>
          </cell>
          <cell r="C6983">
            <v>1968972</v>
          </cell>
        </row>
        <row r="6984">
          <cell r="B6984" t="str">
            <v>PC0QY51A</v>
          </cell>
          <cell r="C6984">
            <v>20331466</v>
          </cell>
        </row>
        <row r="6985">
          <cell r="B6985" t="str">
            <v>PC0QVUW7</v>
          </cell>
          <cell r="C6985">
            <v>20424919</v>
          </cell>
        </row>
        <row r="6986">
          <cell r="B6986" t="str">
            <v>LR0AGAT5</v>
          </cell>
          <cell r="C6986">
            <v>20474247</v>
          </cell>
        </row>
        <row r="6987">
          <cell r="B6987" t="str">
            <v>PC0QY4EE</v>
          </cell>
          <cell r="C6987">
            <v>3029724</v>
          </cell>
        </row>
        <row r="6988">
          <cell r="B6988" t="str">
            <v>PC0QVUWD</v>
          </cell>
          <cell r="C6988">
            <v>20431774</v>
          </cell>
        </row>
        <row r="6989">
          <cell r="B6989" t="str">
            <v>PC0QY4YN</v>
          </cell>
          <cell r="C6989">
            <v>2571304</v>
          </cell>
        </row>
        <row r="6990">
          <cell r="B6990" t="str">
            <v>PC0QVUW6</v>
          </cell>
          <cell r="C6990">
            <v>20406246</v>
          </cell>
        </row>
        <row r="6991">
          <cell r="B6991" t="str">
            <v>PC0QY4YP</v>
          </cell>
          <cell r="C6991">
            <v>20424919</v>
          </cell>
        </row>
        <row r="6992">
          <cell r="B6992" t="str">
            <v>PC0QY4G7</v>
          </cell>
          <cell r="C6992">
            <v>20233696</v>
          </cell>
        </row>
        <row r="6993">
          <cell r="B6993" t="str">
            <v>PC0QVUNS</v>
          </cell>
          <cell r="C6993">
            <v>20267729</v>
          </cell>
        </row>
        <row r="6994">
          <cell r="B6994" t="str">
            <v>PC0QVUVS</v>
          </cell>
          <cell r="C6994">
            <v>20410867</v>
          </cell>
        </row>
        <row r="6995">
          <cell r="B6995" t="str">
            <v>PC0QXA0X</v>
          </cell>
          <cell r="C6995">
            <v>2786541</v>
          </cell>
        </row>
        <row r="6996">
          <cell r="B6996" t="str">
            <v>PC0QVUQJ</v>
          </cell>
          <cell r="C6996">
            <v>20424919</v>
          </cell>
        </row>
        <row r="6997">
          <cell r="B6997" t="str">
            <v>PC0QVUNL</v>
          </cell>
          <cell r="C6997">
            <v>2958509</v>
          </cell>
        </row>
        <row r="6998">
          <cell r="B6998" t="str">
            <v>PC0QVUYY</v>
          </cell>
          <cell r="C6998">
            <v>2782577</v>
          </cell>
        </row>
        <row r="6999">
          <cell r="B6999" t="str">
            <v>PC0QVUQU</v>
          </cell>
          <cell r="C6999">
            <v>1944232</v>
          </cell>
        </row>
        <row r="7000">
          <cell r="B7000" t="str">
            <v>PC0QVURF</v>
          </cell>
          <cell r="C7000">
            <v>20017047</v>
          </cell>
        </row>
        <row r="7001">
          <cell r="B7001" t="str">
            <v>PC0QY4VB</v>
          </cell>
          <cell r="C7001">
            <v>20450904</v>
          </cell>
        </row>
        <row r="7002">
          <cell r="B7002" t="str">
            <v>PC0QY4ZC</v>
          </cell>
          <cell r="C7002">
            <v>2988696</v>
          </cell>
        </row>
        <row r="7003">
          <cell r="B7003" t="str">
            <v>PC0QY4VU</v>
          </cell>
          <cell r="C7003">
            <v>2556319</v>
          </cell>
        </row>
        <row r="7004">
          <cell r="B7004" t="str">
            <v>PC0QY4VH</v>
          </cell>
          <cell r="C7004">
            <v>20557067</v>
          </cell>
        </row>
        <row r="7005">
          <cell r="B7005" t="str">
            <v>PC0QY4VM</v>
          </cell>
          <cell r="C7005">
            <v>2815221</v>
          </cell>
        </row>
        <row r="7006">
          <cell r="B7006" t="str">
            <v>PC0QY4Z8</v>
          </cell>
          <cell r="C7006">
            <v>20588677</v>
          </cell>
        </row>
        <row r="7007">
          <cell r="B7007" t="str">
            <v>PC0QVUNT</v>
          </cell>
          <cell r="C7007">
            <v>20452444</v>
          </cell>
        </row>
        <row r="7008">
          <cell r="B7008" t="str">
            <v>PC0QY4YC</v>
          </cell>
          <cell r="C7008">
            <v>2105028</v>
          </cell>
        </row>
        <row r="7009">
          <cell r="B7009" t="str">
            <v>PC0QY4V8</v>
          </cell>
          <cell r="C7009">
            <v>2604641</v>
          </cell>
        </row>
        <row r="7010">
          <cell r="B7010" t="str">
            <v>PC0QXA3V</v>
          </cell>
          <cell r="C7010">
            <v>20377711</v>
          </cell>
        </row>
        <row r="7011">
          <cell r="B7011" t="str">
            <v>PC0QVUTU</v>
          </cell>
          <cell r="C7011">
            <v>2816101</v>
          </cell>
        </row>
        <row r="7012">
          <cell r="B7012" t="str">
            <v>PC0QY4YE</v>
          </cell>
          <cell r="C7012">
            <v>20539600</v>
          </cell>
        </row>
        <row r="7013">
          <cell r="B7013" t="str">
            <v>PC0QY4UC</v>
          </cell>
          <cell r="C7013">
            <v>20450904</v>
          </cell>
        </row>
        <row r="7014">
          <cell r="B7014" t="str">
            <v>PC0QY50C</v>
          </cell>
          <cell r="C7014">
            <v>2786541</v>
          </cell>
        </row>
        <row r="7015">
          <cell r="B7015" t="str">
            <v>PC0QXA2W</v>
          </cell>
          <cell r="C7015">
            <v>2571304</v>
          </cell>
        </row>
        <row r="7016">
          <cell r="B7016" t="str">
            <v>PC0QXA30</v>
          </cell>
          <cell r="C7016">
            <v>1855980</v>
          </cell>
        </row>
        <row r="7017">
          <cell r="B7017" t="str">
            <v>PC0QVUS4</v>
          </cell>
          <cell r="C7017">
            <v>2786455</v>
          </cell>
        </row>
        <row r="7018">
          <cell r="B7018" t="str">
            <v>PC0QVUS9</v>
          </cell>
          <cell r="C7018">
            <v>20366365</v>
          </cell>
        </row>
        <row r="7019">
          <cell r="B7019" t="str">
            <v>PC0QXA32</v>
          </cell>
          <cell r="C7019">
            <v>20368657</v>
          </cell>
        </row>
        <row r="7020">
          <cell r="B7020" t="str">
            <v>PC0QXA2T</v>
          </cell>
          <cell r="C7020">
            <v>2044260</v>
          </cell>
        </row>
        <row r="7021">
          <cell r="B7021" t="str">
            <v>PC0QVUSH</v>
          </cell>
          <cell r="C7021">
            <v>2997362</v>
          </cell>
        </row>
        <row r="7022">
          <cell r="B7022" t="str">
            <v>PC0QXA2P</v>
          </cell>
          <cell r="C7022">
            <v>2786541</v>
          </cell>
        </row>
        <row r="7023">
          <cell r="B7023" t="str">
            <v>PC0QXA41</v>
          </cell>
          <cell r="C7023">
            <v>20450904</v>
          </cell>
        </row>
        <row r="7024">
          <cell r="B7024" t="str">
            <v>PC0QVURT</v>
          </cell>
          <cell r="C7024">
            <v>20573303</v>
          </cell>
        </row>
        <row r="7025">
          <cell r="B7025" t="str">
            <v>PC0QXA2K</v>
          </cell>
          <cell r="C7025">
            <v>2786665</v>
          </cell>
        </row>
        <row r="7026">
          <cell r="B7026" t="str">
            <v>PC0QVURV</v>
          </cell>
          <cell r="C7026">
            <v>20459032</v>
          </cell>
        </row>
        <row r="7027">
          <cell r="B7027" t="str">
            <v>PC0QVUPA</v>
          </cell>
          <cell r="C7027">
            <v>20528565</v>
          </cell>
        </row>
        <row r="7028">
          <cell r="B7028" t="str">
            <v>PC0QXA4F</v>
          </cell>
          <cell r="C7028">
            <v>20233696</v>
          </cell>
        </row>
        <row r="7029">
          <cell r="B7029" t="str">
            <v>PC0QXA3Y</v>
          </cell>
          <cell r="C7029">
            <v>20364774</v>
          </cell>
        </row>
        <row r="7030">
          <cell r="B7030" t="str">
            <v>PC0QXA2C</v>
          </cell>
          <cell r="C7030">
            <v>20340527</v>
          </cell>
        </row>
        <row r="7031">
          <cell r="B7031" t="str">
            <v>PC0QVUT4</v>
          </cell>
          <cell r="C7031">
            <v>20343929</v>
          </cell>
        </row>
        <row r="7032">
          <cell r="B7032" t="str">
            <v>PC0QVUSZ</v>
          </cell>
          <cell r="C7032">
            <v>20573145</v>
          </cell>
        </row>
        <row r="7033">
          <cell r="B7033" t="str">
            <v>PC0QY4EK</v>
          </cell>
          <cell r="C7033">
            <v>2211884</v>
          </cell>
        </row>
        <row r="7034">
          <cell r="B7034" t="str">
            <v>PC0QVUW1</v>
          </cell>
          <cell r="C7034">
            <v>20455956</v>
          </cell>
        </row>
        <row r="7035">
          <cell r="B7035" t="str">
            <v>PC0QVUSS</v>
          </cell>
          <cell r="C7035">
            <v>20017047</v>
          </cell>
        </row>
        <row r="7036">
          <cell r="B7036" t="str">
            <v>PC0QVUT2</v>
          </cell>
          <cell r="C7036">
            <v>2806618</v>
          </cell>
        </row>
        <row r="7037">
          <cell r="B7037" t="str">
            <v>PC0QVUQV</v>
          </cell>
          <cell r="C7037">
            <v>1847391</v>
          </cell>
        </row>
        <row r="7038">
          <cell r="B7038" t="str">
            <v>PC0QVUSW</v>
          </cell>
          <cell r="C7038">
            <v>20423055</v>
          </cell>
        </row>
        <row r="7039">
          <cell r="B7039" t="str">
            <v>PC0QVUW3</v>
          </cell>
          <cell r="C7039">
            <v>3029724</v>
          </cell>
        </row>
        <row r="7040">
          <cell r="B7040" t="str">
            <v>LR0AGAUM</v>
          </cell>
          <cell r="C7040">
            <v>20480282</v>
          </cell>
        </row>
        <row r="7041">
          <cell r="B7041" t="str">
            <v>PC0QVUN3</v>
          </cell>
          <cell r="C7041">
            <v>2665025</v>
          </cell>
        </row>
        <row r="7042">
          <cell r="B7042" t="str">
            <v>PC0QVUQ1</v>
          </cell>
          <cell r="C7042">
            <v>2786665</v>
          </cell>
        </row>
        <row r="7043">
          <cell r="B7043" t="str">
            <v>PC0QVUWB</v>
          </cell>
          <cell r="C7043">
            <v>20017047</v>
          </cell>
        </row>
        <row r="7044">
          <cell r="B7044" t="str">
            <v>PC0QVUWA</v>
          </cell>
          <cell r="C7044">
            <v>20405885</v>
          </cell>
        </row>
        <row r="7045">
          <cell r="B7045" t="str">
            <v>PC0QVUWF</v>
          </cell>
          <cell r="C7045">
            <v>20520990</v>
          </cell>
        </row>
        <row r="7046">
          <cell r="B7046" t="str">
            <v>PC0QVUQM</v>
          </cell>
          <cell r="C7046">
            <v>20406246</v>
          </cell>
        </row>
        <row r="7047">
          <cell r="B7047" t="str">
            <v>PC0QVUWJ</v>
          </cell>
          <cell r="C7047">
            <v>20424919</v>
          </cell>
        </row>
        <row r="7048">
          <cell r="B7048" t="str">
            <v>PC0QY4F7</v>
          </cell>
          <cell r="C7048">
            <v>20394606</v>
          </cell>
        </row>
        <row r="7049">
          <cell r="B7049" t="str">
            <v>PC0QX9ZV</v>
          </cell>
          <cell r="C7049">
            <v>20233696</v>
          </cell>
        </row>
        <row r="7050">
          <cell r="B7050" t="str">
            <v>PC0QX9Z5</v>
          </cell>
          <cell r="C7050">
            <v>20531464</v>
          </cell>
        </row>
        <row r="7051">
          <cell r="B7051" t="str">
            <v>PC0QY4WD</v>
          </cell>
          <cell r="C7051">
            <v>20575854</v>
          </cell>
        </row>
        <row r="7052">
          <cell r="B7052" t="str">
            <v>PC0QVUNB</v>
          </cell>
          <cell r="C7052">
            <v>20434040</v>
          </cell>
        </row>
        <row r="7053">
          <cell r="B7053" t="str">
            <v>PC0QX9Z4</v>
          </cell>
          <cell r="C7053">
            <v>20503311</v>
          </cell>
        </row>
        <row r="7054">
          <cell r="B7054" t="str">
            <v>PC0QX9ZE</v>
          </cell>
          <cell r="C7054">
            <v>20527040</v>
          </cell>
        </row>
        <row r="7055">
          <cell r="B7055" t="str">
            <v>PC0QX9Z7</v>
          </cell>
          <cell r="C7055">
            <v>20455956</v>
          </cell>
        </row>
        <row r="7056">
          <cell r="B7056" t="str">
            <v>PC0QVUPF</v>
          </cell>
          <cell r="C7056">
            <v>20233696</v>
          </cell>
        </row>
        <row r="7057">
          <cell r="B7057" t="str">
            <v>PC0QVUMJ</v>
          </cell>
          <cell r="C7057">
            <v>20577002</v>
          </cell>
        </row>
        <row r="7058">
          <cell r="B7058" t="str">
            <v>PC0QVUX3</v>
          </cell>
          <cell r="C7058">
            <v>20573228</v>
          </cell>
        </row>
        <row r="7059">
          <cell r="B7059" t="str">
            <v>PC0QVUVJ</v>
          </cell>
          <cell r="C7059">
            <v>20557067</v>
          </cell>
        </row>
        <row r="7060">
          <cell r="B7060" t="str">
            <v>PC0QVUPQ</v>
          </cell>
          <cell r="C7060">
            <v>2362683</v>
          </cell>
        </row>
        <row r="7061">
          <cell r="B7061" t="str">
            <v>PC0QVUVB</v>
          </cell>
          <cell r="C7061">
            <v>2806618</v>
          </cell>
        </row>
        <row r="7062">
          <cell r="B7062" t="str">
            <v>PC0QVURN</v>
          </cell>
          <cell r="C7062">
            <v>20539729</v>
          </cell>
        </row>
        <row r="7063">
          <cell r="B7063" t="str">
            <v>PC0QVUQN</v>
          </cell>
          <cell r="C7063">
            <v>2322518</v>
          </cell>
        </row>
        <row r="7064">
          <cell r="B7064" t="str">
            <v>PC0QY4XY</v>
          </cell>
          <cell r="C7064">
            <v>20062187</v>
          </cell>
        </row>
        <row r="7065">
          <cell r="B7065" t="str">
            <v>PC0QVURK</v>
          </cell>
          <cell r="C7065">
            <v>1852025</v>
          </cell>
        </row>
        <row r="7066">
          <cell r="B7066" t="str">
            <v>PC0QVUP2</v>
          </cell>
          <cell r="C7066">
            <v>20458903</v>
          </cell>
        </row>
        <row r="7067">
          <cell r="B7067" t="str">
            <v>PC0QVUQE</v>
          </cell>
          <cell r="C7067">
            <v>20424919</v>
          </cell>
        </row>
        <row r="7068">
          <cell r="B7068" t="str">
            <v>PC0QVUXK</v>
          </cell>
          <cell r="C7068">
            <v>20424919</v>
          </cell>
        </row>
        <row r="7069">
          <cell r="B7069" t="str">
            <v>PC0QY4VN</v>
          </cell>
          <cell r="C7069">
            <v>20539729</v>
          </cell>
        </row>
        <row r="7070">
          <cell r="B7070" t="str">
            <v>PC0QY4GB</v>
          </cell>
          <cell r="C7070">
            <v>20450904</v>
          </cell>
        </row>
        <row r="7071">
          <cell r="B7071" t="str">
            <v>PC0QY504</v>
          </cell>
          <cell r="C7071">
            <v>20477735</v>
          </cell>
        </row>
        <row r="7072">
          <cell r="B7072" t="str">
            <v>PC0QY50K</v>
          </cell>
          <cell r="C7072">
            <v>20557067</v>
          </cell>
        </row>
        <row r="7073">
          <cell r="B7073" t="str">
            <v>PC0QY4FY</v>
          </cell>
          <cell r="C7073">
            <v>20311934</v>
          </cell>
        </row>
        <row r="7074">
          <cell r="B7074" t="str">
            <v>PC0QY4XZ</v>
          </cell>
          <cell r="C7074">
            <v>20574512</v>
          </cell>
        </row>
        <row r="7075">
          <cell r="B7075" t="str">
            <v>PC0QY513</v>
          </cell>
          <cell r="C7075">
            <v>20572658</v>
          </cell>
        </row>
        <row r="7076">
          <cell r="B7076" t="str">
            <v>PC0QY4W2</v>
          </cell>
          <cell r="C7076">
            <v>20415547</v>
          </cell>
        </row>
        <row r="7077">
          <cell r="B7077" t="str">
            <v>PC0QVUXQ</v>
          </cell>
          <cell r="C7077">
            <v>20062187</v>
          </cell>
        </row>
        <row r="7078">
          <cell r="B7078" t="str">
            <v>PC0QY50P</v>
          </cell>
          <cell r="C7078">
            <v>20017047</v>
          </cell>
        </row>
        <row r="7079">
          <cell r="B7079" t="str">
            <v>PC0QY4XK</v>
          </cell>
          <cell r="C7079">
            <v>2571304</v>
          </cell>
        </row>
        <row r="7080">
          <cell r="B7080" t="str">
            <v>PC0QY4Y3</v>
          </cell>
          <cell r="C7080">
            <v>20487088</v>
          </cell>
        </row>
        <row r="7081">
          <cell r="B7081" t="str">
            <v>PC0QY50E</v>
          </cell>
          <cell r="C7081">
            <v>20406246</v>
          </cell>
        </row>
        <row r="7082">
          <cell r="B7082" t="str">
            <v>PC0QY4G8</v>
          </cell>
          <cell r="C7082">
            <v>20328250</v>
          </cell>
        </row>
        <row r="7083">
          <cell r="B7083" t="str">
            <v>PC0QY4YY</v>
          </cell>
          <cell r="C7083">
            <v>20450904</v>
          </cell>
        </row>
        <row r="7084">
          <cell r="B7084" t="str">
            <v>PC0QY4UX</v>
          </cell>
          <cell r="C7084">
            <v>20062187</v>
          </cell>
        </row>
        <row r="7085">
          <cell r="B7085" t="str">
            <v>PC0QVUNN</v>
          </cell>
          <cell r="C7085">
            <v>20166312</v>
          </cell>
        </row>
        <row r="7086">
          <cell r="B7086" t="str">
            <v>PC0QVUQF</v>
          </cell>
          <cell r="C7086">
            <v>3029724</v>
          </cell>
        </row>
        <row r="7087">
          <cell r="B7087" t="str">
            <v>PC0QVUT7</v>
          </cell>
          <cell r="C7087">
            <v>3029724</v>
          </cell>
        </row>
        <row r="7088">
          <cell r="B7088" t="str">
            <v>PC0QY4V9</v>
          </cell>
          <cell r="C7088">
            <v>20416199</v>
          </cell>
        </row>
        <row r="7089">
          <cell r="B7089" t="str">
            <v>PC0QVUTN</v>
          </cell>
          <cell r="C7089">
            <v>20573227</v>
          </cell>
        </row>
        <row r="7090">
          <cell r="B7090" t="str">
            <v>PC0QY4VD</v>
          </cell>
          <cell r="C7090">
            <v>20533089</v>
          </cell>
        </row>
        <row r="7091">
          <cell r="B7091" t="str">
            <v>PC0QY4V2</v>
          </cell>
          <cell r="C7091">
            <v>2782577</v>
          </cell>
        </row>
        <row r="7092">
          <cell r="B7092" t="str">
            <v>PC0QY4V3</v>
          </cell>
          <cell r="C7092">
            <v>2820129</v>
          </cell>
        </row>
        <row r="7093">
          <cell r="B7093" t="str">
            <v>PC0QY4VA</v>
          </cell>
          <cell r="C7093">
            <v>2786541</v>
          </cell>
        </row>
        <row r="7094">
          <cell r="B7094" t="str">
            <v>PC0QVUU8</v>
          </cell>
          <cell r="C7094">
            <v>2571304</v>
          </cell>
        </row>
        <row r="7095">
          <cell r="B7095" t="str">
            <v>PC0QY4F8</v>
          </cell>
          <cell r="C7095">
            <v>2571304</v>
          </cell>
        </row>
        <row r="7096">
          <cell r="B7096" t="str">
            <v>PC0QY4V4</v>
          </cell>
          <cell r="C7096">
            <v>2811373</v>
          </cell>
        </row>
        <row r="7097">
          <cell r="B7097" t="str">
            <v>PC0QY4FH</v>
          </cell>
          <cell r="C7097">
            <v>2816101</v>
          </cell>
        </row>
        <row r="7098">
          <cell r="B7098" t="str">
            <v>PC0QVUUC</v>
          </cell>
          <cell r="C7098">
            <v>20562980</v>
          </cell>
        </row>
        <row r="7099">
          <cell r="B7099" t="str">
            <v>PC0QVUQ0</v>
          </cell>
          <cell r="C7099">
            <v>2806618</v>
          </cell>
        </row>
        <row r="7100">
          <cell r="B7100" t="str">
            <v>PC0QVUVG</v>
          </cell>
          <cell r="C7100">
            <v>2571304</v>
          </cell>
        </row>
        <row r="7101">
          <cell r="B7101" t="str">
            <v>PC0QY4F4</v>
          </cell>
          <cell r="C7101">
            <v>20424919</v>
          </cell>
        </row>
        <row r="7102">
          <cell r="B7102" t="str">
            <v>LR0AGAUR</v>
          </cell>
          <cell r="C7102">
            <v>20313332</v>
          </cell>
        </row>
        <row r="7103">
          <cell r="B7103" t="str">
            <v>PC0QY4VV</v>
          </cell>
          <cell r="C7103">
            <v>2803601</v>
          </cell>
        </row>
        <row r="7104">
          <cell r="B7104" t="str">
            <v>PC0QY4FD</v>
          </cell>
          <cell r="C7104">
            <v>20434040</v>
          </cell>
        </row>
        <row r="7105">
          <cell r="B7105" t="str">
            <v>PC0QY4VR</v>
          </cell>
          <cell r="C7105">
            <v>2571304</v>
          </cell>
        </row>
        <row r="7106">
          <cell r="B7106" t="str">
            <v>PC0QVUUP</v>
          </cell>
          <cell r="C7106">
            <v>20017047</v>
          </cell>
        </row>
        <row r="7107">
          <cell r="B7107" t="str">
            <v>PC0QY4VL</v>
          </cell>
          <cell r="C7107">
            <v>2782577</v>
          </cell>
        </row>
        <row r="7108">
          <cell r="B7108" t="str">
            <v>PC0QVUV0</v>
          </cell>
          <cell r="C7108">
            <v>2786541</v>
          </cell>
        </row>
        <row r="7109">
          <cell r="B7109" t="str">
            <v>PC0QVUTV</v>
          </cell>
          <cell r="C7109">
            <v>20405885</v>
          </cell>
        </row>
        <row r="7110">
          <cell r="B7110" t="str">
            <v>PC0QVUTS</v>
          </cell>
          <cell r="C7110">
            <v>20589853</v>
          </cell>
        </row>
        <row r="7111">
          <cell r="B7111" t="str">
            <v>PC0QXA2S</v>
          </cell>
          <cell r="C7111">
            <v>20431774</v>
          </cell>
        </row>
        <row r="7112">
          <cell r="B7112" t="str">
            <v>PC0QVUVL</v>
          </cell>
          <cell r="C7112">
            <v>2786500</v>
          </cell>
        </row>
        <row r="7113">
          <cell r="B7113" t="str">
            <v>PC0QVUYT</v>
          </cell>
          <cell r="C7113">
            <v>2812461</v>
          </cell>
        </row>
        <row r="7114">
          <cell r="B7114" t="str">
            <v>PC0RCRYV</v>
          </cell>
          <cell r="C7114">
            <v>2923297</v>
          </cell>
        </row>
        <row r="7115">
          <cell r="B7115" t="str">
            <v>PC0QXA00</v>
          </cell>
          <cell r="C7115">
            <v>20424919</v>
          </cell>
        </row>
        <row r="7116">
          <cell r="B7116" t="str">
            <v>PC0QVUVQ</v>
          </cell>
          <cell r="C7116">
            <v>2322588</v>
          </cell>
        </row>
        <row r="7117">
          <cell r="B7117" t="str">
            <v>PC0QVUTX</v>
          </cell>
          <cell r="C7117">
            <v>3029724</v>
          </cell>
        </row>
        <row r="7118">
          <cell r="B7118" t="str">
            <v>PC0QXA3P</v>
          </cell>
          <cell r="C7118">
            <v>1829835</v>
          </cell>
        </row>
        <row r="7119">
          <cell r="B7119" t="str">
            <v>PC0QVUTD</v>
          </cell>
          <cell r="C7119">
            <v>20472692</v>
          </cell>
        </row>
        <row r="7120">
          <cell r="B7120" t="str">
            <v>PC0QVUNC</v>
          </cell>
          <cell r="C7120">
            <v>1901873</v>
          </cell>
        </row>
        <row r="7121">
          <cell r="B7121" t="str">
            <v>PC0QVUTK</v>
          </cell>
          <cell r="C7121">
            <v>20415547</v>
          </cell>
        </row>
        <row r="7122">
          <cell r="B7122" t="str">
            <v>PC0QVUS6</v>
          </cell>
          <cell r="C7122">
            <v>20533089</v>
          </cell>
        </row>
        <row r="7123">
          <cell r="B7123" t="str">
            <v>PC0QXA09</v>
          </cell>
          <cell r="C7123">
            <v>20574511</v>
          </cell>
        </row>
        <row r="7124">
          <cell r="B7124" t="str">
            <v>PC0QVUNG</v>
          </cell>
          <cell r="C7124">
            <v>20434040</v>
          </cell>
        </row>
        <row r="7125">
          <cell r="B7125" t="str">
            <v>PC0QXA4B</v>
          </cell>
          <cell r="C7125">
            <v>20522493</v>
          </cell>
        </row>
        <row r="7126">
          <cell r="B7126" t="str">
            <v>PC0QXA0L</v>
          </cell>
          <cell r="C7126">
            <v>2002617</v>
          </cell>
        </row>
        <row r="7127">
          <cell r="B7127" t="str">
            <v>PC0QX9ZZ</v>
          </cell>
          <cell r="C7127">
            <v>20360379</v>
          </cell>
        </row>
        <row r="7128">
          <cell r="B7128" t="str">
            <v>PC0QY4G6</v>
          </cell>
          <cell r="C7128">
            <v>20562980</v>
          </cell>
        </row>
        <row r="7129">
          <cell r="B7129" t="str">
            <v>PC0QXA4G</v>
          </cell>
          <cell r="C7129">
            <v>20376023</v>
          </cell>
        </row>
        <row r="7130">
          <cell r="B7130" t="str">
            <v>PC0QXA0J</v>
          </cell>
          <cell r="C7130">
            <v>2786541</v>
          </cell>
        </row>
        <row r="7131">
          <cell r="B7131" t="str">
            <v>PC0QXA4E</v>
          </cell>
          <cell r="C7131">
            <v>20522897</v>
          </cell>
        </row>
        <row r="7132">
          <cell r="B7132" t="str">
            <v>PC0QY4U8</v>
          </cell>
          <cell r="C7132">
            <v>20415547</v>
          </cell>
        </row>
        <row r="7133">
          <cell r="B7133" t="str">
            <v>PC0QXA46</v>
          </cell>
          <cell r="C7133">
            <v>20233696</v>
          </cell>
        </row>
        <row r="7134">
          <cell r="B7134" t="str">
            <v>PC0QXA40</v>
          </cell>
          <cell r="C7134">
            <v>20233696</v>
          </cell>
        </row>
        <row r="7135">
          <cell r="B7135" t="str">
            <v>PC0QY4FS</v>
          </cell>
          <cell r="C7135">
            <v>20062187</v>
          </cell>
        </row>
        <row r="7136">
          <cell r="B7136" t="str">
            <v>PC0QY4FJ</v>
          </cell>
          <cell r="C7136">
            <v>2124356</v>
          </cell>
        </row>
        <row r="7137">
          <cell r="B7137" t="str">
            <v>PC0QXA0A</v>
          </cell>
          <cell r="C7137">
            <v>20424919</v>
          </cell>
        </row>
        <row r="7138">
          <cell r="B7138" t="str">
            <v>PC0QXA0N</v>
          </cell>
          <cell r="C7138">
            <v>20434040</v>
          </cell>
        </row>
        <row r="7139">
          <cell r="B7139" t="str">
            <v>PC0QVUP6</v>
          </cell>
          <cell r="C7139">
            <v>3029724</v>
          </cell>
        </row>
        <row r="7140">
          <cell r="B7140" t="str">
            <v>LR0AGAUC</v>
          </cell>
          <cell r="C7140">
            <v>20619993</v>
          </cell>
        </row>
        <row r="7141">
          <cell r="B7141" t="str">
            <v>PC0QVUMU</v>
          </cell>
          <cell r="C7141">
            <v>2571304</v>
          </cell>
        </row>
        <row r="7142">
          <cell r="B7142" t="str">
            <v>PC0QY512</v>
          </cell>
          <cell r="C7142">
            <v>2805884</v>
          </cell>
        </row>
        <row r="7143">
          <cell r="B7143" t="str">
            <v>PC0QXA3Q</v>
          </cell>
          <cell r="C7143">
            <v>20450904</v>
          </cell>
        </row>
        <row r="7144">
          <cell r="B7144" t="str">
            <v>PC0QXA22</v>
          </cell>
          <cell r="C7144">
            <v>1847382</v>
          </cell>
        </row>
        <row r="7145">
          <cell r="B7145" t="str">
            <v>PC0QXA2R</v>
          </cell>
          <cell r="C7145">
            <v>20450796</v>
          </cell>
        </row>
        <row r="7146">
          <cell r="B7146" t="str">
            <v>PC0QY4ZD</v>
          </cell>
          <cell r="C7146">
            <v>2803588</v>
          </cell>
        </row>
        <row r="7147">
          <cell r="B7147" t="str">
            <v>PC0QX9ZK</v>
          </cell>
          <cell r="C7147">
            <v>20507630</v>
          </cell>
        </row>
        <row r="7148">
          <cell r="B7148" t="str">
            <v>PC0QXA07</v>
          </cell>
          <cell r="C7148">
            <v>2803614</v>
          </cell>
        </row>
        <row r="7149">
          <cell r="B7149" t="str">
            <v>PC0QX9ZM</v>
          </cell>
          <cell r="C7149">
            <v>2803650</v>
          </cell>
        </row>
        <row r="7150">
          <cell r="B7150" t="str">
            <v>PC0QY50W</v>
          </cell>
          <cell r="C7150">
            <v>1837471</v>
          </cell>
        </row>
        <row r="7151">
          <cell r="B7151" t="str">
            <v>PC0QY4EM</v>
          </cell>
          <cell r="C7151">
            <v>20395142</v>
          </cell>
        </row>
        <row r="7152">
          <cell r="B7152" t="str">
            <v>PC0QXA34</v>
          </cell>
          <cell r="C7152">
            <v>20419401</v>
          </cell>
        </row>
        <row r="7153">
          <cell r="B7153" t="str">
            <v>PC0QXA39</v>
          </cell>
          <cell r="C7153">
            <v>3024289</v>
          </cell>
        </row>
        <row r="7154">
          <cell r="B7154" t="str">
            <v>PC0QXA3K</v>
          </cell>
          <cell r="C7154">
            <v>20450904</v>
          </cell>
        </row>
        <row r="7155">
          <cell r="B7155" t="str">
            <v>PC0QY4ZY</v>
          </cell>
          <cell r="C7155">
            <v>20575835</v>
          </cell>
        </row>
        <row r="7156">
          <cell r="B7156" t="str">
            <v>PC0QXA26</v>
          </cell>
          <cell r="C7156">
            <v>20062187</v>
          </cell>
        </row>
        <row r="7157">
          <cell r="B7157" t="str">
            <v>LR0ADQM1</v>
          </cell>
          <cell r="C7157">
            <v>1797200</v>
          </cell>
        </row>
        <row r="7158">
          <cell r="B7158" t="str">
            <v>PC0QXA2H</v>
          </cell>
          <cell r="C7158">
            <v>20589017</v>
          </cell>
        </row>
        <row r="7159">
          <cell r="B7159" t="str">
            <v>PC0QY4ZV</v>
          </cell>
          <cell r="C7159">
            <v>20528566</v>
          </cell>
        </row>
        <row r="7160">
          <cell r="B7160" t="str">
            <v>PC0QXA3D</v>
          </cell>
          <cell r="C7160">
            <v>2786500</v>
          </cell>
        </row>
        <row r="7161">
          <cell r="B7161" t="str">
            <v>PC0QXA15</v>
          </cell>
          <cell r="C7161">
            <v>2779884</v>
          </cell>
        </row>
        <row r="7162">
          <cell r="B7162" t="str">
            <v>LR0AGAUH</v>
          </cell>
          <cell r="C7162">
            <v>8972700</v>
          </cell>
        </row>
        <row r="7163">
          <cell r="B7163" t="str">
            <v>PC0QXA35</v>
          </cell>
          <cell r="C7163">
            <v>20411712</v>
          </cell>
        </row>
        <row r="7164">
          <cell r="B7164" t="str">
            <v>LR0AGAUQ</v>
          </cell>
          <cell r="C7164">
            <v>1833502</v>
          </cell>
        </row>
        <row r="7165">
          <cell r="B7165" t="str">
            <v>PC0QVUMR</v>
          </cell>
          <cell r="C7165">
            <v>20507612</v>
          </cell>
        </row>
        <row r="7166">
          <cell r="B7166" t="str">
            <v>PC0QY4G3</v>
          </cell>
          <cell r="C7166">
            <v>2332095</v>
          </cell>
        </row>
        <row r="7167">
          <cell r="B7167" t="str">
            <v>PC0QY4XT</v>
          </cell>
          <cell r="C7167">
            <v>20560375</v>
          </cell>
        </row>
        <row r="7168">
          <cell r="B7168" t="str">
            <v>PC0QVUYA</v>
          </cell>
          <cell r="C7168">
            <v>2786665</v>
          </cell>
        </row>
        <row r="7169">
          <cell r="B7169" t="str">
            <v>PC0QVUYC</v>
          </cell>
          <cell r="C7169">
            <v>2782135</v>
          </cell>
        </row>
        <row r="7170">
          <cell r="B7170" t="str">
            <v>PC0QXA0R</v>
          </cell>
          <cell r="C7170">
            <v>20537062</v>
          </cell>
        </row>
        <row r="7171">
          <cell r="B7171" t="str">
            <v>PC0QXA3J</v>
          </cell>
          <cell r="C7171">
            <v>2355648</v>
          </cell>
        </row>
        <row r="7172">
          <cell r="B7172" t="str">
            <v>PC0QXA1R</v>
          </cell>
          <cell r="C7172">
            <v>20233696</v>
          </cell>
        </row>
        <row r="7173">
          <cell r="B7173" t="str">
            <v>PC0QXA0D</v>
          </cell>
          <cell r="C7173">
            <v>20531464</v>
          </cell>
        </row>
        <row r="7174">
          <cell r="B7174" t="str">
            <v>PC0QY4ZG</v>
          </cell>
          <cell r="C7174">
            <v>2800581</v>
          </cell>
        </row>
        <row r="7175">
          <cell r="B7175" t="str">
            <v>PC0QVUVH</v>
          </cell>
          <cell r="C7175">
            <v>20233696</v>
          </cell>
        </row>
        <row r="7176">
          <cell r="B7176" t="str">
            <v>PC0QY4FX</v>
          </cell>
          <cell r="C7176">
            <v>2571304</v>
          </cell>
        </row>
        <row r="7177">
          <cell r="B7177" t="str">
            <v>PC0QY501</v>
          </cell>
          <cell r="C7177">
            <v>20400730</v>
          </cell>
        </row>
        <row r="7178">
          <cell r="B7178" t="str">
            <v>PC0QXA0W</v>
          </cell>
          <cell r="C7178">
            <v>20233696</v>
          </cell>
        </row>
        <row r="7179">
          <cell r="B7179" t="str">
            <v>PC0QVUUJ</v>
          </cell>
          <cell r="C7179">
            <v>20450904</v>
          </cell>
        </row>
        <row r="7180">
          <cell r="B7180" t="str">
            <v>PC0QY4V0</v>
          </cell>
          <cell r="C7180">
            <v>2571304</v>
          </cell>
        </row>
        <row r="7181">
          <cell r="B7181" t="str">
            <v>PC0QY4Z6</v>
          </cell>
          <cell r="C7181">
            <v>2571304</v>
          </cell>
        </row>
        <row r="7182">
          <cell r="B7182" t="str">
            <v>PC0QY4EC</v>
          </cell>
          <cell r="C7182">
            <v>20427469</v>
          </cell>
        </row>
        <row r="7183">
          <cell r="B7183" t="str">
            <v>PC0QY4UV</v>
          </cell>
          <cell r="C7183">
            <v>20587993</v>
          </cell>
        </row>
        <row r="7184">
          <cell r="B7184" t="str">
            <v>PC0QY4UY</v>
          </cell>
          <cell r="C7184">
            <v>20434040</v>
          </cell>
        </row>
        <row r="7185">
          <cell r="B7185" t="str">
            <v>PC0QXA0U</v>
          </cell>
          <cell r="C7185">
            <v>20359408</v>
          </cell>
        </row>
        <row r="7186">
          <cell r="B7186" t="str">
            <v>PC0QY4EU</v>
          </cell>
          <cell r="C7186">
            <v>2574512</v>
          </cell>
        </row>
        <row r="7187">
          <cell r="B7187" t="str">
            <v>PC0QY4FR</v>
          </cell>
          <cell r="C7187">
            <v>3029724</v>
          </cell>
        </row>
        <row r="7188">
          <cell r="B7188" t="str">
            <v>PC0QXA10</v>
          </cell>
          <cell r="C7188">
            <v>20434040</v>
          </cell>
        </row>
        <row r="7189">
          <cell r="B7189" t="str">
            <v>PC0QY4EV</v>
          </cell>
          <cell r="C7189">
            <v>2815221</v>
          </cell>
        </row>
        <row r="7190">
          <cell r="B7190" t="str">
            <v>R902YRC1</v>
          </cell>
          <cell r="C7190">
            <v>2266424</v>
          </cell>
        </row>
        <row r="7191">
          <cell r="B7191" t="str">
            <v>PC0QY4ZP</v>
          </cell>
          <cell r="C7191">
            <v>20536461</v>
          </cell>
        </row>
        <row r="7192">
          <cell r="B7192" t="str">
            <v>MXL24501CT</v>
          </cell>
          <cell r="C7192">
            <v>2981941</v>
          </cell>
        </row>
        <row r="7193">
          <cell r="B7193" t="str">
            <v>LR0ADQWG</v>
          </cell>
          <cell r="C7193">
            <v>2018513</v>
          </cell>
        </row>
        <row r="7194">
          <cell r="B7194" t="str">
            <v>PC0QVUPT</v>
          </cell>
          <cell r="C7194">
            <v>2743893</v>
          </cell>
        </row>
        <row r="7195">
          <cell r="B7195" t="str">
            <v>LR0AGAUZ</v>
          </cell>
          <cell r="C7195">
            <v>20480478</v>
          </cell>
        </row>
        <row r="7196">
          <cell r="B7196" t="str">
            <v>LR0AGSEW</v>
          </cell>
          <cell r="C7196">
            <v>20610546</v>
          </cell>
        </row>
        <row r="7197">
          <cell r="B7197" t="str">
            <v>PC0QVUXW</v>
          </cell>
          <cell r="C7197">
            <v>20557067</v>
          </cell>
        </row>
        <row r="7198">
          <cell r="B7198" t="str">
            <v>PC0QVURH</v>
          </cell>
          <cell r="C7198">
            <v>2135912</v>
          </cell>
        </row>
        <row r="7199">
          <cell r="B7199" t="str">
            <v>PC0QVUWP</v>
          </cell>
          <cell r="C7199">
            <v>20406246</v>
          </cell>
        </row>
        <row r="7200">
          <cell r="B7200" t="str">
            <v>PC0QVUUS</v>
          </cell>
          <cell r="C7200">
            <v>2947081</v>
          </cell>
        </row>
        <row r="7201">
          <cell r="B7201" t="str">
            <v>PC0QVUV8</v>
          </cell>
          <cell r="C7201">
            <v>20274218</v>
          </cell>
        </row>
        <row r="7202">
          <cell r="B7202" t="str">
            <v>PC0QVUXS</v>
          </cell>
          <cell r="C7202">
            <v>2767197</v>
          </cell>
        </row>
        <row r="7203">
          <cell r="B7203" t="str">
            <v>PC0QY4GL</v>
          </cell>
          <cell r="C7203">
            <v>20451710</v>
          </cell>
        </row>
        <row r="7204">
          <cell r="B7204" t="str">
            <v>PC0QVUQK</v>
          </cell>
          <cell r="C7204">
            <v>2554994</v>
          </cell>
        </row>
        <row r="7205">
          <cell r="B7205" t="str">
            <v>LR0AGASD</v>
          </cell>
          <cell r="C7205">
            <v>2159615</v>
          </cell>
        </row>
        <row r="7206">
          <cell r="B7206" t="str">
            <v>LR0AGAUB</v>
          </cell>
          <cell r="C7206">
            <v>2160955</v>
          </cell>
        </row>
        <row r="7207">
          <cell r="B7207" t="str">
            <v>LR0AGASB</v>
          </cell>
          <cell r="C7207">
            <v>20192298</v>
          </cell>
        </row>
        <row r="7208">
          <cell r="B7208" t="str">
            <v>LR0AGASH</v>
          </cell>
          <cell r="C7208">
            <v>20180621</v>
          </cell>
        </row>
        <row r="7209">
          <cell r="B7209" t="str">
            <v>LR0AGH9N</v>
          </cell>
          <cell r="C7209">
            <v>20606615</v>
          </cell>
        </row>
        <row r="7210">
          <cell r="B7210" t="str">
            <v>LR0AGASC</v>
          </cell>
          <cell r="C7210">
            <v>2146776</v>
          </cell>
        </row>
        <row r="7211">
          <cell r="B7211" t="str">
            <v>LR0AGASV</v>
          </cell>
          <cell r="C7211">
            <v>2163555</v>
          </cell>
        </row>
        <row r="7212">
          <cell r="B7212" t="str">
            <v>LR0AGASM</v>
          </cell>
          <cell r="C7212">
            <v>2163572</v>
          </cell>
        </row>
        <row r="7213">
          <cell r="B7213" t="str">
            <v>LR0AGH9B</v>
          </cell>
          <cell r="C7213">
            <v>20601742</v>
          </cell>
        </row>
        <row r="7214">
          <cell r="B7214" t="str">
            <v>LR0AGASZ</v>
          </cell>
          <cell r="C7214">
            <v>20466620</v>
          </cell>
        </row>
        <row r="7215">
          <cell r="B7215" t="str">
            <v>LR0ADFZH</v>
          </cell>
          <cell r="C7215">
            <v>20512320</v>
          </cell>
        </row>
        <row r="7216">
          <cell r="B7216" t="str">
            <v>5CD912C7SH</v>
          </cell>
          <cell r="C7216">
            <v>2419709</v>
          </cell>
        </row>
        <row r="7217">
          <cell r="B7217" t="str">
            <v>R90AW4EK</v>
          </cell>
          <cell r="C7217">
            <v>20553059</v>
          </cell>
        </row>
        <row r="7218">
          <cell r="B7218" t="str">
            <v>R90AW4VP</v>
          </cell>
          <cell r="C7218">
            <v>20439155</v>
          </cell>
        </row>
        <row r="7219">
          <cell r="B7219" t="str">
            <v>R90AW4N2</v>
          </cell>
          <cell r="C7219">
            <v>20553059</v>
          </cell>
        </row>
        <row r="7220">
          <cell r="B7220" t="str">
            <v>R90AW4E2</v>
          </cell>
          <cell r="C7220">
            <v>20553059</v>
          </cell>
        </row>
        <row r="7221">
          <cell r="B7221" t="str">
            <v>R90AW4LX</v>
          </cell>
          <cell r="C7221">
            <v>20553059</v>
          </cell>
        </row>
        <row r="7222">
          <cell r="B7222" t="str">
            <v>MP12KATJ</v>
          </cell>
          <cell r="C7222">
            <v>20414363</v>
          </cell>
        </row>
        <row r="7223">
          <cell r="B7223" t="str">
            <v>MP134JY5</v>
          </cell>
          <cell r="C7223">
            <v>20414363</v>
          </cell>
        </row>
        <row r="7224">
          <cell r="B7224" t="str">
            <v>1S62719DSMP3MAY9</v>
          </cell>
          <cell r="C7224">
            <v>1</v>
          </cell>
        </row>
        <row r="7225">
          <cell r="B7225" t="str">
            <v>MP2E2XY</v>
          </cell>
          <cell r="C7225">
            <v>1157226</v>
          </cell>
        </row>
        <row r="7226">
          <cell r="B7226" t="str">
            <v>R90F8ELS</v>
          </cell>
          <cell r="C7226">
            <v>2399429</v>
          </cell>
        </row>
        <row r="7227">
          <cell r="B7227" t="str">
            <v>LR0ADQRS</v>
          </cell>
          <cell r="C7227">
            <v>2999736</v>
          </cell>
        </row>
        <row r="7228">
          <cell r="B7228" t="str">
            <v>LR0AGATF</v>
          </cell>
          <cell r="C7228">
            <v>2503701</v>
          </cell>
        </row>
        <row r="7229">
          <cell r="B7229" t="str">
            <v>LR0AGAU1</v>
          </cell>
          <cell r="C7229">
            <v>2493667</v>
          </cell>
        </row>
        <row r="7230">
          <cell r="B7230" t="str">
            <v>MJ002LNY</v>
          </cell>
          <cell r="C7230">
            <v>1211418</v>
          </cell>
        </row>
        <row r="7231">
          <cell r="B7231" t="str">
            <v>MJ69CX2</v>
          </cell>
          <cell r="C7231">
            <v>20341223</v>
          </cell>
        </row>
        <row r="7232">
          <cell r="B7232" t="str">
            <v>MJ87X8F</v>
          </cell>
          <cell r="C7232">
            <v>20431981</v>
          </cell>
        </row>
        <row r="7233">
          <cell r="B7233" t="str">
            <v>PF0V1PP8</v>
          </cell>
          <cell r="C7233">
            <v>20248850</v>
          </cell>
        </row>
        <row r="7234">
          <cell r="B7234" t="str">
            <v>LR0AD10L</v>
          </cell>
          <cell r="C7234">
            <v>2818871</v>
          </cell>
        </row>
        <row r="7235">
          <cell r="B7235" t="str">
            <v>PF173NW1</v>
          </cell>
          <cell r="C7235">
            <v>20464997</v>
          </cell>
        </row>
        <row r="7236">
          <cell r="B7236" t="str">
            <v>MP1KXLHR</v>
          </cell>
          <cell r="C7236">
            <v>20381884</v>
          </cell>
        </row>
        <row r="7237">
          <cell r="B7237" t="str">
            <v>MP1QA58P</v>
          </cell>
          <cell r="C7237">
            <v>20525741</v>
          </cell>
        </row>
        <row r="7238">
          <cell r="B7238" t="str">
            <v>MJ015842</v>
          </cell>
          <cell r="C7238">
            <v>2638825</v>
          </cell>
        </row>
        <row r="7239">
          <cell r="B7239" t="str">
            <v>MJ01583H</v>
          </cell>
          <cell r="C7239">
            <v>20414390</v>
          </cell>
        </row>
        <row r="7240">
          <cell r="B7240" t="str">
            <v>WB14541002</v>
          </cell>
          <cell r="C7240">
            <v>2783197</v>
          </cell>
        </row>
        <row r="7241">
          <cell r="B7241" t="str">
            <v>WB14557171</v>
          </cell>
          <cell r="C7241">
            <v>20558524</v>
          </cell>
        </row>
        <row r="7242">
          <cell r="B7242" t="str">
            <v>PC054F76</v>
          </cell>
          <cell r="C7242">
            <v>2991568</v>
          </cell>
        </row>
        <row r="7243">
          <cell r="B7243" t="str">
            <v>PF0GXUJK</v>
          </cell>
          <cell r="C7243">
            <v>20248848</v>
          </cell>
        </row>
        <row r="7244">
          <cell r="B7244" t="str">
            <v>MP11ZDRK</v>
          </cell>
          <cell r="C7244">
            <v>20414390</v>
          </cell>
        </row>
        <row r="7245">
          <cell r="B7245" t="str">
            <v>MP11ZWXK</v>
          </cell>
          <cell r="C7245">
            <v>20424815</v>
          </cell>
        </row>
        <row r="7246">
          <cell r="B7246" t="str">
            <v>MP12844Y</v>
          </cell>
          <cell r="C7246">
            <v>20414390</v>
          </cell>
        </row>
        <row r="7247">
          <cell r="B7247" t="str">
            <v>MP102HD4</v>
          </cell>
          <cell r="C7247">
            <v>20414363</v>
          </cell>
        </row>
        <row r="7248">
          <cell r="B7248" t="str">
            <v>MP134JU6</v>
          </cell>
          <cell r="C7248">
            <v>20434040</v>
          </cell>
        </row>
        <row r="7249">
          <cell r="B7249" t="str">
            <v>MP12K8YD</v>
          </cell>
          <cell r="C7249">
            <v>20414363</v>
          </cell>
        </row>
        <row r="7250">
          <cell r="B7250" t="str">
            <v>MP12K9YF</v>
          </cell>
          <cell r="C7250">
            <v>20424815</v>
          </cell>
        </row>
        <row r="7251">
          <cell r="B7251" t="str">
            <v>MP12KB3J</v>
          </cell>
          <cell r="C7251">
            <v>20525741</v>
          </cell>
        </row>
        <row r="7252">
          <cell r="B7252" t="str">
            <v>MP12CJ17</v>
          </cell>
          <cell r="C7252">
            <v>20510987</v>
          </cell>
        </row>
        <row r="7253">
          <cell r="B7253" t="str">
            <v>PC054F83</v>
          </cell>
          <cell r="C7253">
            <v>2991568</v>
          </cell>
        </row>
        <row r="7254">
          <cell r="B7254" t="str">
            <v>PC054F7D</v>
          </cell>
          <cell r="C7254">
            <v>2991568</v>
          </cell>
        </row>
        <row r="7255">
          <cell r="B7255" t="str">
            <v>PC054F4J</v>
          </cell>
          <cell r="C7255">
            <v>2991568</v>
          </cell>
        </row>
        <row r="7256">
          <cell r="B7256" t="str">
            <v>PC0ES2UP</v>
          </cell>
          <cell r="C7256">
            <v>20424862</v>
          </cell>
        </row>
        <row r="7257">
          <cell r="B7257" t="str">
            <v>PF0SKPAG</v>
          </cell>
          <cell r="C7257">
            <v>1</v>
          </cell>
        </row>
        <row r="7258">
          <cell r="B7258" t="str">
            <v>R9WERY2</v>
          </cell>
          <cell r="C7258">
            <v>20414345</v>
          </cell>
        </row>
        <row r="7259">
          <cell r="B7259" t="str">
            <v>R9WET0P</v>
          </cell>
          <cell r="C7259">
            <v>2828142</v>
          </cell>
        </row>
        <row r="7260">
          <cell r="B7260" t="str">
            <v>MP4LHP2</v>
          </cell>
          <cell r="C7260">
            <v>2067702</v>
          </cell>
        </row>
        <row r="7261">
          <cell r="B7261" t="str">
            <v>MP4PLHP4</v>
          </cell>
          <cell r="C7261">
            <v>2067683</v>
          </cell>
        </row>
        <row r="7262">
          <cell r="B7262" t="str">
            <v>MP4LHPW</v>
          </cell>
          <cell r="C7262">
            <v>2067664</v>
          </cell>
        </row>
        <row r="7263">
          <cell r="B7263" t="str">
            <v>MP4PDG7</v>
          </cell>
          <cell r="C7263">
            <v>2067767</v>
          </cell>
        </row>
        <row r="7264">
          <cell r="B7264" t="str">
            <v>MP4PDKX</v>
          </cell>
          <cell r="C7264">
            <v>2067690</v>
          </cell>
        </row>
        <row r="7265">
          <cell r="B7265" t="str">
            <v>MP4PDAB</v>
          </cell>
          <cell r="C7265">
            <v>2067679</v>
          </cell>
        </row>
        <row r="7266">
          <cell r="B7266" t="str">
            <v>MP4PD9Y</v>
          </cell>
          <cell r="C7266">
            <v>2067638</v>
          </cell>
        </row>
        <row r="7267">
          <cell r="B7267" t="str">
            <v>MP4PD9H</v>
          </cell>
          <cell r="C7267">
            <v>2067962</v>
          </cell>
        </row>
        <row r="7268">
          <cell r="B7268" t="str">
            <v>MP4LHPK</v>
          </cell>
          <cell r="C7268">
            <v>2067701</v>
          </cell>
        </row>
        <row r="7269">
          <cell r="B7269" t="str">
            <v>MP4PD95</v>
          </cell>
          <cell r="C7269">
            <v>2067670</v>
          </cell>
        </row>
        <row r="7270">
          <cell r="B7270" t="str">
            <v>MP4LHP9</v>
          </cell>
          <cell r="C7270">
            <v>2067684</v>
          </cell>
        </row>
        <row r="7271">
          <cell r="B7271" t="str">
            <v>MP4PDDW</v>
          </cell>
          <cell r="C7271">
            <v>1</v>
          </cell>
        </row>
        <row r="7272">
          <cell r="B7272" t="str">
            <v>MP4LHPC</v>
          </cell>
          <cell r="C7272">
            <v>2067689</v>
          </cell>
        </row>
        <row r="7273">
          <cell r="B7273" t="str">
            <v>MP4PDF7</v>
          </cell>
          <cell r="C7273">
            <v>2067677</v>
          </cell>
        </row>
        <row r="7274">
          <cell r="B7274" t="str">
            <v>MP4PDAM</v>
          </cell>
          <cell r="C7274">
            <v>1</v>
          </cell>
        </row>
        <row r="7275">
          <cell r="B7275" t="str">
            <v>MP4PDAK</v>
          </cell>
          <cell r="C7275">
            <v>2067774</v>
          </cell>
        </row>
        <row r="7276">
          <cell r="B7276" t="str">
            <v>MP4PDA4</v>
          </cell>
          <cell r="C7276">
            <v>1</v>
          </cell>
        </row>
        <row r="7277">
          <cell r="B7277" t="str">
            <v>MP4PDC3</v>
          </cell>
          <cell r="C7277">
            <v>2067669</v>
          </cell>
        </row>
        <row r="7278">
          <cell r="B7278" t="str">
            <v>MP4PDDZ</v>
          </cell>
          <cell r="C7278">
            <v>1</v>
          </cell>
        </row>
        <row r="7279">
          <cell r="B7279" t="str">
            <v>PC0QY4EN</v>
          </cell>
          <cell r="C7279">
            <v>20416058</v>
          </cell>
        </row>
        <row r="7280">
          <cell r="B7280" t="str">
            <v>PC0QVURU</v>
          </cell>
          <cell r="C7280">
            <v>20416058</v>
          </cell>
        </row>
        <row r="7281">
          <cell r="B7281" t="str">
            <v>PC0QVUUQ</v>
          </cell>
          <cell r="C7281">
            <v>2805501</v>
          </cell>
        </row>
        <row r="7282">
          <cell r="B7282" t="str">
            <v>PC0QVUWC</v>
          </cell>
          <cell r="C7282">
            <v>20416058</v>
          </cell>
        </row>
        <row r="7283">
          <cell r="B7283" t="str">
            <v>PC0QVUXN</v>
          </cell>
          <cell r="C7283">
            <v>20416058</v>
          </cell>
        </row>
        <row r="7284">
          <cell r="B7284" t="str">
            <v>PC0QY4ER</v>
          </cell>
          <cell r="C7284">
            <v>20062187</v>
          </cell>
        </row>
        <row r="7285">
          <cell r="B7285" t="str">
            <v>PC0QVUVX</v>
          </cell>
          <cell r="C7285">
            <v>2805501</v>
          </cell>
        </row>
        <row r="7286">
          <cell r="B7286" t="str">
            <v>PC0QXA3C</v>
          </cell>
          <cell r="C7286">
            <v>20416058</v>
          </cell>
        </row>
        <row r="7287">
          <cell r="B7287" t="str">
            <v>PC0QVUU3</v>
          </cell>
          <cell r="C7287">
            <v>20416058</v>
          </cell>
        </row>
        <row r="7288">
          <cell r="B7288" t="str">
            <v>PC0QVUYS</v>
          </cell>
          <cell r="C7288">
            <v>20416058</v>
          </cell>
        </row>
        <row r="7289">
          <cell r="B7289" t="str">
            <v>PC0QX9ZH</v>
          </cell>
          <cell r="C7289">
            <v>20416058</v>
          </cell>
        </row>
        <row r="7290">
          <cell r="B7290" t="str">
            <v>PC0QY4XD</v>
          </cell>
          <cell r="C7290">
            <v>2805501</v>
          </cell>
        </row>
        <row r="7291">
          <cell r="B7291" t="str">
            <v>PC0QY4W6</v>
          </cell>
          <cell r="C7291">
            <v>20062187</v>
          </cell>
        </row>
        <row r="7292">
          <cell r="B7292" t="str">
            <v>PC0QY4ZQ</v>
          </cell>
          <cell r="C7292">
            <v>20416058</v>
          </cell>
        </row>
        <row r="7293">
          <cell r="B7293" t="str">
            <v>PC0QVUNX</v>
          </cell>
          <cell r="C7293">
            <v>2805501</v>
          </cell>
        </row>
        <row r="7294">
          <cell r="B7294" t="str">
            <v>PC0QXA0B</v>
          </cell>
          <cell r="C7294">
            <v>20416058</v>
          </cell>
        </row>
        <row r="7295">
          <cell r="B7295" t="str">
            <v>PC0QY4WH</v>
          </cell>
          <cell r="C7295">
            <v>20062187</v>
          </cell>
        </row>
        <row r="7296">
          <cell r="B7296" t="str">
            <v>PC0QXA3E</v>
          </cell>
          <cell r="C7296">
            <v>20511303</v>
          </cell>
        </row>
        <row r="7297">
          <cell r="B7297" t="str">
            <v>PC0QY4W8</v>
          </cell>
          <cell r="C7297">
            <v>20530747</v>
          </cell>
        </row>
        <row r="7298">
          <cell r="B7298" t="str">
            <v>PC0QY4WY</v>
          </cell>
          <cell r="C7298">
            <v>20303747</v>
          </cell>
        </row>
        <row r="7299">
          <cell r="B7299" t="str">
            <v>PC0QY4X7</v>
          </cell>
          <cell r="C7299">
            <v>20062187</v>
          </cell>
        </row>
        <row r="7300">
          <cell r="B7300" t="str">
            <v>PC0QXA17</v>
          </cell>
          <cell r="C7300">
            <v>20537107</v>
          </cell>
        </row>
        <row r="7301">
          <cell r="B7301" t="str">
            <v>PC0QY509</v>
          </cell>
          <cell r="C7301">
            <v>20578109</v>
          </cell>
        </row>
        <row r="7302">
          <cell r="B7302" t="str">
            <v>PC0QY4UG</v>
          </cell>
          <cell r="C7302">
            <v>3029724</v>
          </cell>
        </row>
        <row r="7303">
          <cell r="B7303" t="str">
            <v>PC0QXA2B</v>
          </cell>
          <cell r="C7303">
            <v>2542123</v>
          </cell>
        </row>
        <row r="7304">
          <cell r="B7304" t="str">
            <v>PC0QY4W3</v>
          </cell>
          <cell r="C7304">
            <v>20406246</v>
          </cell>
        </row>
        <row r="7305">
          <cell r="B7305" t="str">
            <v>PC0QXA0Z</v>
          </cell>
          <cell r="C7305">
            <v>20409462</v>
          </cell>
        </row>
        <row r="7306">
          <cell r="B7306" t="str">
            <v>PC0QVUVK</v>
          </cell>
          <cell r="C7306">
            <v>20376135</v>
          </cell>
        </row>
        <row r="7307">
          <cell r="B7307" t="str">
            <v>PC0QY4XA</v>
          </cell>
          <cell r="C7307">
            <v>20233696</v>
          </cell>
        </row>
        <row r="7308">
          <cell r="B7308" t="str">
            <v>PC0QVUNY</v>
          </cell>
          <cell r="C7308">
            <v>20456093</v>
          </cell>
        </row>
        <row r="7309">
          <cell r="B7309" t="str">
            <v>PC0QY4ZR</v>
          </cell>
          <cell r="C7309">
            <v>20401936</v>
          </cell>
        </row>
        <row r="7310">
          <cell r="B7310" t="str">
            <v>LR0ADQG7</v>
          </cell>
          <cell r="C7310">
            <v>2222422</v>
          </cell>
        </row>
        <row r="7311">
          <cell r="B7311" t="str">
            <v>LR0AGAUE</v>
          </cell>
          <cell r="C7311">
            <v>20321815</v>
          </cell>
        </row>
        <row r="7312">
          <cell r="B7312" t="str">
            <v>PC0QVUWW</v>
          </cell>
          <cell r="C7312">
            <v>2113476</v>
          </cell>
        </row>
        <row r="7313">
          <cell r="B7313" t="str">
            <v>PC0QVUQD</v>
          </cell>
          <cell r="C7313">
            <v>20396933</v>
          </cell>
        </row>
        <row r="7314">
          <cell r="B7314" t="str">
            <v>LR0ADQKY</v>
          </cell>
          <cell r="C7314">
            <v>20199556</v>
          </cell>
        </row>
        <row r="7315">
          <cell r="B7315" t="str">
            <v>LR0ADQBE</v>
          </cell>
          <cell r="C7315">
            <v>20553147</v>
          </cell>
        </row>
        <row r="7316">
          <cell r="B7316" t="str">
            <v>LR0ADQB6</v>
          </cell>
          <cell r="C7316">
            <v>20313335</v>
          </cell>
        </row>
        <row r="7317">
          <cell r="B7317" t="str">
            <v>LR0ADQ9D</v>
          </cell>
          <cell r="C7317">
            <v>20394260</v>
          </cell>
        </row>
        <row r="7318">
          <cell r="B7318" t="str">
            <v>LR0ADQJG</v>
          </cell>
          <cell r="C7318">
            <v>1760765</v>
          </cell>
        </row>
        <row r="7319">
          <cell r="B7319" t="str">
            <v>LR0ADQTZ</v>
          </cell>
          <cell r="C7319">
            <v>20394481</v>
          </cell>
        </row>
        <row r="7320">
          <cell r="B7320" t="str">
            <v>LR0ADQU7</v>
          </cell>
          <cell r="C7320">
            <v>20083504</v>
          </cell>
        </row>
        <row r="7321">
          <cell r="B7321" t="str">
            <v>LR0ADQXC</v>
          </cell>
          <cell r="C7321">
            <v>2739473</v>
          </cell>
        </row>
        <row r="7322">
          <cell r="B7322" t="str">
            <v>LR0ADQV0</v>
          </cell>
          <cell r="C7322">
            <v>20306755</v>
          </cell>
        </row>
        <row r="7323">
          <cell r="B7323" t="str">
            <v>LR0ADQKR</v>
          </cell>
          <cell r="C7323">
            <v>2609171</v>
          </cell>
        </row>
        <row r="7324">
          <cell r="B7324" t="str">
            <v>LR0ADQVC</v>
          </cell>
          <cell r="C7324">
            <v>20466298</v>
          </cell>
        </row>
        <row r="7325">
          <cell r="B7325" t="str">
            <v>LR0ADQUY</v>
          </cell>
          <cell r="C7325">
            <v>20323489</v>
          </cell>
        </row>
        <row r="7326">
          <cell r="B7326" t="str">
            <v>LR0ADQDG</v>
          </cell>
          <cell r="C7326">
            <v>20394440</v>
          </cell>
        </row>
        <row r="7327">
          <cell r="B7327" t="str">
            <v>LR0ADQBM</v>
          </cell>
          <cell r="C7327">
            <v>20314304</v>
          </cell>
        </row>
        <row r="7328">
          <cell r="B7328" t="str">
            <v>LR0ADQWF</v>
          </cell>
          <cell r="C7328">
            <v>20619999</v>
          </cell>
        </row>
        <row r="7329">
          <cell r="B7329" t="str">
            <v>LR0ADQDC</v>
          </cell>
          <cell r="C7329">
            <v>2732251</v>
          </cell>
        </row>
        <row r="7330">
          <cell r="B7330" t="str">
            <v>LR0ADQJL</v>
          </cell>
          <cell r="C7330">
            <v>20427983</v>
          </cell>
        </row>
        <row r="7331">
          <cell r="B7331" t="str">
            <v>LR0ADQF3</v>
          </cell>
          <cell r="C7331">
            <v>1747716</v>
          </cell>
        </row>
        <row r="7332">
          <cell r="B7332" t="str">
            <v>LR0ADQC1</v>
          </cell>
          <cell r="C7332">
            <v>20587008</v>
          </cell>
        </row>
        <row r="7333">
          <cell r="B7333" t="str">
            <v>LR0ADQCM</v>
          </cell>
          <cell r="C7333">
            <v>20484806</v>
          </cell>
        </row>
        <row r="7334">
          <cell r="B7334" t="str">
            <v>LR0ADQBJ</v>
          </cell>
          <cell r="C7334">
            <v>1753210</v>
          </cell>
        </row>
        <row r="7335">
          <cell r="B7335" t="str">
            <v>LR0ADQMS</v>
          </cell>
          <cell r="C7335">
            <v>8972700</v>
          </cell>
        </row>
        <row r="7336">
          <cell r="B7336" t="str">
            <v>LR0ADQAL</v>
          </cell>
          <cell r="C7336">
            <v>1753208</v>
          </cell>
        </row>
        <row r="7337">
          <cell r="B7337" t="str">
            <v>LR0ADQE8</v>
          </cell>
          <cell r="C7337">
            <v>1753207</v>
          </cell>
        </row>
        <row r="7338">
          <cell r="B7338" t="str">
            <v>LR0ADQGK</v>
          </cell>
          <cell r="C7338">
            <v>20576254</v>
          </cell>
        </row>
        <row r="7339">
          <cell r="B7339" t="str">
            <v>LR0ADQB7</v>
          </cell>
          <cell r="C7339">
            <v>2185564</v>
          </cell>
        </row>
        <row r="7340">
          <cell r="B7340" t="str">
            <v>LR0ADQV9</v>
          </cell>
          <cell r="C7340">
            <v>2732091</v>
          </cell>
        </row>
        <row r="7341">
          <cell r="B7341" t="str">
            <v>LR0ADQ9B</v>
          </cell>
          <cell r="C7341">
            <v>20431652</v>
          </cell>
        </row>
        <row r="7342">
          <cell r="B7342" t="str">
            <v>LR0ADQV6</v>
          </cell>
          <cell r="C7342">
            <v>1750715</v>
          </cell>
        </row>
        <row r="7343">
          <cell r="B7343" t="str">
            <v>LR0ADQA3</v>
          </cell>
          <cell r="C7343">
            <v>1810111</v>
          </cell>
        </row>
        <row r="7344">
          <cell r="B7344" t="str">
            <v>LR0ADQE4</v>
          </cell>
          <cell r="C7344">
            <v>3012200</v>
          </cell>
        </row>
        <row r="7345">
          <cell r="B7345" t="str">
            <v>LR0ADQJR</v>
          </cell>
          <cell r="C7345">
            <v>20195180</v>
          </cell>
        </row>
        <row r="7346">
          <cell r="B7346" t="str">
            <v>LR0ADQHT</v>
          </cell>
          <cell r="C7346">
            <v>1748995</v>
          </cell>
        </row>
        <row r="7347">
          <cell r="B7347" t="str">
            <v>LR0ADQUA</v>
          </cell>
          <cell r="C7347">
            <v>8972700</v>
          </cell>
        </row>
        <row r="7348">
          <cell r="B7348" t="str">
            <v>LR0ADQHL</v>
          </cell>
          <cell r="C7348">
            <v>1755544</v>
          </cell>
        </row>
        <row r="7349">
          <cell r="B7349" t="str">
            <v>LR0AGSEX</v>
          </cell>
          <cell r="C7349">
            <v>2674202</v>
          </cell>
        </row>
        <row r="7350">
          <cell r="B7350" t="str">
            <v>LR0ADQR3</v>
          </cell>
          <cell r="C7350">
            <v>20616465</v>
          </cell>
        </row>
        <row r="7351">
          <cell r="B7351" t="str">
            <v>LR0ADQLZ</v>
          </cell>
          <cell r="C7351">
            <v>1756066</v>
          </cell>
        </row>
        <row r="7352">
          <cell r="B7352" t="str">
            <v>LR0ADQA9</v>
          </cell>
          <cell r="C7352">
            <v>20260727</v>
          </cell>
        </row>
        <row r="7353">
          <cell r="B7353" t="str">
            <v>LR0ADQHY</v>
          </cell>
          <cell r="C7353">
            <v>20293468</v>
          </cell>
        </row>
        <row r="7354">
          <cell r="B7354" t="str">
            <v>LR0ADQQH</v>
          </cell>
          <cell r="C7354">
            <v>20606550</v>
          </cell>
        </row>
        <row r="7355">
          <cell r="B7355" t="str">
            <v>LR0ADQ9Y</v>
          </cell>
          <cell r="C7355">
            <v>20313331</v>
          </cell>
        </row>
        <row r="7356">
          <cell r="B7356" t="str">
            <v>LR0ADQVQ</v>
          </cell>
          <cell r="C7356">
            <v>2542864</v>
          </cell>
        </row>
        <row r="7357">
          <cell r="B7357" t="str">
            <v>LR0ADQM8</v>
          </cell>
          <cell r="C7357">
            <v>1760578</v>
          </cell>
        </row>
        <row r="7358">
          <cell r="B7358" t="str">
            <v>LR0ADQJ0</v>
          </cell>
          <cell r="C7358">
            <v>20619917</v>
          </cell>
        </row>
        <row r="7359">
          <cell r="B7359" t="str">
            <v>LR0ADQLQ</v>
          </cell>
          <cell r="C7359">
            <v>20097897</v>
          </cell>
        </row>
        <row r="7360">
          <cell r="B7360" t="str">
            <v>LR0ADQGP</v>
          </cell>
          <cell r="C7360">
            <v>20466331</v>
          </cell>
        </row>
        <row r="7361">
          <cell r="B7361" t="str">
            <v>LR0ADQEL</v>
          </cell>
          <cell r="C7361">
            <v>20195179</v>
          </cell>
        </row>
        <row r="7362">
          <cell r="B7362" t="str">
            <v>LR0ADQLA</v>
          </cell>
          <cell r="C7362">
            <v>20617674</v>
          </cell>
        </row>
        <row r="7363">
          <cell r="B7363" t="str">
            <v>LR0AGATC</v>
          </cell>
          <cell r="C7363">
            <v>2516395</v>
          </cell>
        </row>
        <row r="7364">
          <cell r="B7364" t="str">
            <v>LR0ADQLC</v>
          </cell>
          <cell r="C7364">
            <v>2185543</v>
          </cell>
        </row>
        <row r="7365">
          <cell r="B7365" t="str">
            <v>LR0ADQAB</v>
          </cell>
          <cell r="C7365">
            <v>20388396</v>
          </cell>
        </row>
        <row r="7366">
          <cell r="B7366" t="str">
            <v>LR0ADQJQ</v>
          </cell>
          <cell r="C7366">
            <v>20400903</v>
          </cell>
        </row>
        <row r="7367">
          <cell r="B7367" t="str">
            <v>LR0ADQBX</v>
          </cell>
          <cell r="C7367">
            <v>20384494</v>
          </cell>
        </row>
        <row r="7368">
          <cell r="B7368" t="str">
            <v>LR0ADQDR</v>
          </cell>
          <cell r="C7368">
            <v>20296631</v>
          </cell>
        </row>
        <row r="7369">
          <cell r="B7369" t="str">
            <v>LR0ADQFK</v>
          </cell>
          <cell r="C7369">
            <v>20191649</v>
          </cell>
        </row>
        <row r="7370">
          <cell r="B7370" t="str">
            <v>LR0ADQEZ</v>
          </cell>
          <cell r="C7370">
            <v>1953733</v>
          </cell>
        </row>
        <row r="7371">
          <cell r="B7371" t="str">
            <v>LR0ADQFL</v>
          </cell>
          <cell r="C7371">
            <v>1755513</v>
          </cell>
        </row>
        <row r="7372">
          <cell r="B7372" t="str">
            <v>LR0ADQL1</v>
          </cell>
          <cell r="C7372">
            <v>20249257</v>
          </cell>
        </row>
        <row r="7373">
          <cell r="B7373" t="str">
            <v>LR0ADQGD</v>
          </cell>
          <cell r="C7373">
            <v>20424519</v>
          </cell>
        </row>
        <row r="7374">
          <cell r="B7374" t="str">
            <v>LR0ADQGX</v>
          </cell>
          <cell r="C7374">
            <v>2913512</v>
          </cell>
        </row>
        <row r="7375">
          <cell r="B7375" t="str">
            <v>LR0ADQEQ</v>
          </cell>
          <cell r="C7375">
            <v>20619955</v>
          </cell>
        </row>
        <row r="7376">
          <cell r="B7376" t="str">
            <v>LR0ADQGN</v>
          </cell>
          <cell r="C7376">
            <v>8972700</v>
          </cell>
        </row>
        <row r="7377">
          <cell r="B7377" t="str">
            <v>LR0ADQD2</v>
          </cell>
          <cell r="C7377">
            <v>20573008</v>
          </cell>
        </row>
        <row r="7378">
          <cell r="B7378" t="str">
            <v>LR0ADQPF</v>
          </cell>
          <cell r="C7378">
            <v>20383466</v>
          </cell>
        </row>
        <row r="7379">
          <cell r="B7379" t="str">
            <v>LR0ADQET</v>
          </cell>
          <cell r="C7379">
            <v>20486831</v>
          </cell>
        </row>
        <row r="7380">
          <cell r="B7380" t="str">
            <v>LR0ADQGF</v>
          </cell>
          <cell r="C7380">
            <v>8972700</v>
          </cell>
        </row>
        <row r="7381">
          <cell r="B7381" t="str">
            <v>LR0ADQQA</v>
          </cell>
          <cell r="C7381">
            <v>2206746</v>
          </cell>
        </row>
        <row r="7382">
          <cell r="B7382" t="str">
            <v>LR0ADQDP</v>
          </cell>
          <cell r="C7382">
            <v>8972700</v>
          </cell>
        </row>
        <row r="7383">
          <cell r="B7383" t="str">
            <v>LR0ADQGE</v>
          </cell>
          <cell r="C7383">
            <v>1912406</v>
          </cell>
        </row>
        <row r="7384">
          <cell r="B7384" t="str">
            <v>LR0ADQFR</v>
          </cell>
          <cell r="C7384">
            <v>1783891</v>
          </cell>
        </row>
        <row r="7385">
          <cell r="B7385" t="str">
            <v>LR0ADQ93</v>
          </cell>
          <cell r="C7385">
            <v>20393908</v>
          </cell>
        </row>
        <row r="7386">
          <cell r="B7386" t="str">
            <v>LR0ADQQ8</v>
          </cell>
          <cell r="C7386">
            <v>20468686</v>
          </cell>
        </row>
        <row r="7387">
          <cell r="B7387" t="str">
            <v>LR0ADQM5</v>
          </cell>
          <cell r="C7387">
            <v>20269908</v>
          </cell>
        </row>
        <row r="7388">
          <cell r="B7388" t="str">
            <v>LR0ADQA7</v>
          </cell>
          <cell r="C7388">
            <v>1916985</v>
          </cell>
        </row>
        <row r="7389">
          <cell r="B7389" t="str">
            <v>LR0ADQW7</v>
          </cell>
          <cell r="C7389">
            <v>1760627</v>
          </cell>
        </row>
        <row r="7390">
          <cell r="B7390" t="str">
            <v>LR0ADQVH</v>
          </cell>
          <cell r="C7390">
            <v>1760622</v>
          </cell>
        </row>
        <row r="7391">
          <cell r="B7391" t="str">
            <v>LR0ADQE0</v>
          </cell>
          <cell r="C7391">
            <v>20610251</v>
          </cell>
        </row>
        <row r="7392">
          <cell r="B7392" t="str">
            <v>LR0ADQ9E</v>
          </cell>
          <cell r="C7392">
            <v>20496757</v>
          </cell>
        </row>
        <row r="7393">
          <cell r="B7393" t="str">
            <v>LR0ADG00</v>
          </cell>
          <cell r="C7393">
            <v>1760649</v>
          </cell>
        </row>
        <row r="7394">
          <cell r="B7394" t="str">
            <v>LR0ADG0M</v>
          </cell>
          <cell r="C7394">
            <v>20322044</v>
          </cell>
        </row>
        <row r="7395">
          <cell r="B7395" t="str">
            <v>LR0ADQCL</v>
          </cell>
          <cell r="C7395">
            <v>1760881</v>
          </cell>
        </row>
        <row r="7396">
          <cell r="B7396" t="str">
            <v>LR0ADQCT</v>
          </cell>
          <cell r="C7396">
            <v>20420560</v>
          </cell>
        </row>
        <row r="7397">
          <cell r="B7397" t="str">
            <v>LR0ADQUB</v>
          </cell>
          <cell r="C7397">
            <v>20468297</v>
          </cell>
        </row>
        <row r="7398">
          <cell r="B7398" t="str">
            <v>LR0ADQEB</v>
          </cell>
          <cell r="C7398">
            <v>8972700</v>
          </cell>
        </row>
        <row r="7399">
          <cell r="B7399" t="str">
            <v>LR0ADFZP</v>
          </cell>
          <cell r="C7399">
            <v>20466408</v>
          </cell>
        </row>
        <row r="7400">
          <cell r="B7400" t="str">
            <v>LR0ADQD3</v>
          </cell>
          <cell r="C7400">
            <v>1760784</v>
          </cell>
        </row>
        <row r="7401">
          <cell r="B7401" t="str">
            <v>LR0ADQD4</v>
          </cell>
          <cell r="C7401">
            <v>20445774</v>
          </cell>
        </row>
        <row r="7402">
          <cell r="B7402" t="str">
            <v>LR0ADFZN</v>
          </cell>
          <cell r="C7402">
            <v>1760847</v>
          </cell>
        </row>
        <row r="7403">
          <cell r="B7403" t="str">
            <v>LR0ADQEA</v>
          </cell>
          <cell r="C7403">
            <v>2813084</v>
          </cell>
        </row>
        <row r="7404">
          <cell r="B7404" t="str">
            <v>LR0ADQBV</v>
          </cell>
          <cell r="C7404">
            <v>20378345</v>
          </cell>
        </row>
        <row r="7405">
          <cell r="B7405" t="str">
            <v>LR0AGAT6</v>
          </cell>
          <cell r="C7405">
            <v>20357644</v>
          </cell>
        </row>
        <row r="7406">
          <cell r="B7406" t="str">
            <v>LR0ADQFN</v>
          </cell>
          <cell r="C7406">
            <v>8972700</v>
          </cell>
        </row>
        <row r="7407">
          <cell r="B7407" t="str">
            <v>LR0ADQS6</v>
          </cell>
          <cell r="C7407">
            <v>20323123</v>
          </cell>
        </row>
        <row r="7408">
          <cell r="B7408" t="str">
            <v>LR0ADQCR</v>
          </cell>
          <cell r="C7408">
            <v>2234743</v>
          </cell>
        </row>
        <row r="7409">
          <cell r="B7409" t="str">
            <v>LR0ADQCC</v>
          </cell>
          <cell r="C7409">
            <v>20613625</v>
          </cell>
        </row>
        <row r="7410">
          <cell r="B7410" t="str">
            <v>LR0ADQHA</v>
          </cell>
          <cell r="C7410">
            <v>1806246</v>
          </cell>
        </row>
        <row r="7411">
          <cell r="B7411" t="str">
            <v>LR0ADQCP</v>
          </cell>
          <cell r="C7411">
            <v>8972700</v>
          </cell>
        </row>
        <row r="7412">
          <cell r="B7412" t="str">
            <v>LR0ADG09</v>
          </cell>
          <cell r="C7412">
            <v>20586967</v>
          </cell>
        </row>
        <row r="7413">
          <cell r="B7413" t="str">
            <v>LR0ADQM4</v>
          </cell>
          <cell r="C7413">
            <v>20515467</v>
          </cell>
        </row>
        <row r="7414">
          <cell r="B7414" t="str">
            <v>LR0ADQX1</v>
          </cell>
          <cell r="C7414">
            <v>20619854</v>
          </cell>
        </row>
        <row r="7415">
          <cell r="B7415" t="str">
            <v>LR0ADQVV</v>
          </cell>
          <cell r="C7415">
            <v>1764975</v>
          </cell>
        </row>
        <row r="7416">
          <cell r="B7416" t="str">
            <v>LR0ADQL4</v>
          </cell>
          <cell r="C7416">
            <v>2136424</v>
          </cell>
        </row>
        <row r="7417">
          <cell r="B7417" t="str">
            <v>LR0ADQAK</v>
          </cell>
          <cell r="C7417">
            <v>1765038</v>
          </cell>
        </row>
        <row r="7418">
          <cell r="B7418" t="str">
            <v>PC0QY4X6</v>
          </cell>
          <cell r="C7418">
            <v>20017047</v>
          </cell>
        </row>
        <row r="7419">
          <cell r="B7419" t="str">
            <v>PC0QY4WW</v>
          </cell>
          <cell r="C7419">
            <v>20424919</v>
          </cell>
        </row>
        <row r="7420">
          <cell r="B7420" t="str">
            <v>PC0QY4ZJ</v>
          </cell>
          <cell r="C7420">
            <v>2786500</v>
          </cell>
        </row>
        <row r="7421">
          <cell r="B7421" t="str">
            <v>LR0AGAUA</v>
          </cell>
          <cell r="C7421">
            <v>20613922</v>
          </cell>
        </row>
        <row r="7422">
          <cell r="B7422" t="str">
            <v>LR0AGATY</v>
          </cell>
          <cell r="C7422">
            <v>1760896</v>
          </cell>
        </row>
        <row r="7423">
          <cell r="B7423" t="str">
            <v>LR0AGASL</v>
          </cell>
          <cell r="C7423">
            <v>20200709</v>
          </cell>
        </row>
        <row r="7424">
          <cell r="B7424" t="str">
            <v>LR0ADQ95</v>
          </cell>
          <cell r="C7424">
            <v>20552874</v>
          </cell>
        </row>
        <row r="7425">
          <cell r="B7425" t="str">
            <v>LR0AGAV0</v>
          </cell>
          <cell r="C7425">
            <v>20212973</v>
          </cell>
        </row>
        <row r="7426">
          <cell r="B7426" t="str">
            <v>LR0AGATE</v>
          </cell>
          <cell r="C7426">
            <v>2737793</v>
          </cell>
        </row>
        <row r="7427">
          <cell r="B7427" t="str">
            <v>LR0AGAUL</v>
          </cell>
          <cell r="C7427">
            <v>20619920</v>
          </cell>
        </row>
        <row r="7428">
          <cell r="B7428" t="str">
            <v>LR0AGATB</v>
          </cell>
          <cell r="C7428">
            <v>20072794</v>
          </cell>
        </row>
        <row r="7429">
          <cell r="B7429" t="str">
            <v>LR0AGAUK</v>
          </cell>
          <cell r="C7429">
            <v>1760645</v>
          </cell>
        </row>
        <row r="7430">
          <cell r="B7430" t="str">
            <v>LR0ADQQ5</v>
          </cell>
          <cell r="C7430">
            <v>20448692</v>
          </cell>
        </row>
        <row r="7431">
          <cell r="B7431" t="str">
            <v>LR0ADQK6</v>
          </cell>
          <cell r="C7431">
            <v>20099033</v>
          </cell>
        </row>
        <row r="7432">
          <cell r="B7432" t="str">
            <v>LR0AGAT3</v>
          </cell>
          <cell r="C7432">
            <v>1977262</v>
          </cell>
        </row>
        <row r="7433">
          <cell r="B7433" t="str">
            <v>LR0AGATU</v>
          </cell>
          <cell r="C7433">
            <v>20586981</v>
          </cell>
        </row>
        <row r="7434">
          <cell r="B7434" t="str">
            <v>LR0ADQX4</v>
          </cell>
          <cell r="C7434">
            <v>20213013</v>
          </cell>
        </row>
        <row r="7435">
          <cell r="B7435" t="str">
            <v>LR0AGAUG</v>
          </cell>
          <cell r="C7435">
            <v>20204987</v>
          </cell>
        </row>
        <row r="7436">
          <cell r="B7436" t="str">
            <v>LR0AGATD</v>
          </cell>
          <cell r="C7436">
            <v>20395662</v>
          </cell>
        </row>
        <row r="7437">
          <cell r="B7437" t="str">
            <v>LR0AGASR</v>
          </cell>
          <cell r="C7437">
            <v>20612227</v>
          </cell>
        </row>
        <row r="7438">
          <cell r="B7438" t="str">
            <v>LR0AGATT</v>
          </cell>
          <cell r="C7438">
            <v>20416327</v>
          </cell>
        </row>
        <row r="7439">
          <cell r="B7439" t="str">
            <v>LR0AGAUW</v>
          </cell>
          <cell r="C7439">
            <v>1775015</v>
          </cell>
        </row>
        <row r="7440">
          <cell r="B7440" t="str">
            <v>PC0QVUTP</v>
          </cell>
          <cell r="C7440">
            <v>2782577</v>
          </cell>
        </row>
        <row r="7441">
          <cell r="B7441" t="str">
            <v>PC0QXA48</v>
          </cell>
          <cell r="C7441">
            <v>20487089</v>
          </cell>
        </row>
        <row r="7442">
          <cell r="B7442" t="str">
            <v>LR0ADQDK</v>
          </cell>
          <cell r="C7442">
            <v>2762936</v>
          </cell>
        </row>
        <row r="7443">
          <cell r="B7443" t="str">
            <v>LR0AGATS</v>
          </cell>
          <cell r="C7443">
            <v>20613476</v>
          </cell>
        </row>
        <row r="7444">
          <cell r="B7444" t="str">
            <v>PC0QXA02</v>
          </cell>
          <cell r="C7444">
            <v>20632909</v>
          </cell>
        </row>
        <row r="7445">
          <cell r="B7445" t="str">
            <v>LR0AGASA</v>
          </cell>
          <cell r="C7445">
            <v>20619908</v>
          </cell>
        </row>
        <row r="7446">
          <cell r="B7446" t="str">
            <v>LR0AGAU6</v>
          </cell>
          <cell r="C7446">
            <v>20613488</v>
          </cell>
        </row>
        <row r="7447">
          <cell r="B7447" t="str">
            <v>LR0AGATK</v>
          </cell>
          <cell r="C7447">
            <v>20503994</v>
          </cell>
        </row>
        <row r="7448">
          <cell r="B7448" t="str">
            <v>PC0QY4VC</v>
          </cell>
          <cell r="C7448">
            <v>20406246</v>
          </cell>
        </row>
        <row r="7449">
          <cell r="B7449" t="str">
            <v>PC0QVUQ5</v>
          </cell>
          <cell r="C7449">
            <v>20233696</v>
          </cell>
        </row>
        <row r="7450">
          <cell r="B7450" t="str">
            <v>LR0AGATV</v>
          </cell>
          <cell r="C7450">
            <v>20225962</v>
          </cell>
        </row>
        <row r="7451">
          <cell r="B7451" t="str">
            <v>LR0AGASQ</v>
          </cell>
          <cell r="C7451">
            <v>20313327</v>
          </cell>
        </row>
        <row r="7452">
          <cell r="B7452" t="str">
            <v>PC0QY4GN</v>
          </cell>
          <cell r="C7452">
            <v>20416058</v>
          </cell>
        </row>
        <row r="7453">
          <cell r="B7453" t="str">
            <v>PC0QY4WU</v>
          </cell>
          <cell r="C7453">
            <v>20416058</v>
          </cell>
        </row>
        <row r="7454">
          <cell r="B7454" t="str">
            <v>PC0QY4W5</v>
          </cell>
          <cell r="C7454">
            <v>20433652</v>
          </cell>
        </row>
        <row r="7455">
          <cell r="B7455" t="str">
            <v>PC0QXA3B</v>
          </cell>
          <cell r="C7455">
            <v>20391307</v>
          </cell>
        </row>
        <row r="7456">
          <cell r="B7456" t="str">
            <v>PC0QXA2U</v>
          </cell>
          <cell r="C7456">
            <v>20405885</v>
          </cell>
        </row>
        <row r="7457">
          <cell r="B7457" t="str">
            <v>PC0QY4ZU</v>
          </cell>
          <cell r="C7457">
            <v>20414718</v>
          </cell>
        </row>
        <row r="7458">
          <cell r="B7458" t="str">
            <v>PC0QY4ZX</v>
          </cell>
          <cell r="C7458">
            <v>20370621</v>
          </cell>
        </row>
        <row r="7459">
          <cell r="B7459" t="str">
            <v>PC0QXA2X</v>
          </cell>
          <cell r="C7459">
            <v>20432942</v>
          </cell>
        </row>
        <row r="7460">
          <cell r="B7460" t="str">
            <v>PC0QXA1K</v>
          </cell>
          <cell r="C7460">
            <v>20359634</v>
          </cell>
        </row>
        <row r="7461">
          <cell r="B7461" t="str">
            <v>PC0QX9ZD</v>
          </cell>
          <cell r="C7461">
            <v>2751868</v>
          </cell>
        </row>
        <row r="7462">
          <cell r="B7462" t="str">
            <v>PC0QXA4C</v>
          </cell>
          <cell r="C7462">
            <v>20407655</v>
          </cell>
        </row>
        <row r="7463">
          <cell r="B7463" t="str">
            <v>PC0QY4X4</v>
          </cell>
          <cell r="C7463">
            <v>2571304</v>
          </cell>
        </row>
        <row r="7464">
          <cell r="B7464" t="str">
            <v>PC0QY4W4</v>
          </cell>
          <cell r="C7464">
            <v>20411174</v>
          </cell>
        </row>
        <row r="7465">
          <cell r="B7465" t="str">
            <v>PC0QXA2Y</v>
          </cell>
          <cell r="C7465">
            <v>20364852</v>
          </cell>
        </row>
        <row r="7466">
          <cell r="B7466" t="str">
            <v>PC0QXA33</v>
          </cell>
          <cell r="C7466">
            <v>2046589</v>
          </cell>
        </row>
        <row r="7467">
          <cell r="B7467" t="str">
            <v>PC0QY4ZS</v>
          </cell>
          <cell r="C7467">
            <v>20521878</v>
          </cell>
        </row>
        <row r="7468">
          <cell r="B7468" t="str">
            <v>PC0QXA37</v>
          </cell>
          <cell r="C7468">
            <v>20365069</v>
          </cell>
        </row>
        <row r="7469">
          <cell r="B7469" t="str">
            <v>PC0QY4X2</v>
          </cell>
          <cell r="C7469">
            <v>20562980</v>
          </cell>
        </row>
        <row r="7470">
          <cell r="B7470" t="str">
            <v>PC0QXA12</v>
          </cell>
          <cell r="C7470">
            <v>20178839</v>
          </cell>
        </row>
        <row r="7471">
          <cell r="B7471" t="str">
            <v>PC0QY4V1</v>
          </cell>
          <cell r="C7471">
            <v>2353099</v>
          </cell>
        </row>
        <row r="7472">
          <cell r="B7472" t="str">
            <v>PC0QY4WB</v>
          </cell>
          <cell r="C7472">
            <v>2816094</v>
          </cell>
        </row>
        <row r="7473">
          <cell r="B7473" t="str">
            <v>PC0QX9ZB</v>
          </cell>
          <cell r="C7473">
            <v>2803560</v>
          </cell>
        </row>
        <row r="7474">
          <cell r="B7474" t="str">
            <v>PC0QX9ZT</v>
          </cell>
          <cell r="C7474">
            <v>20376620</v>
          </cell>
        </row>
        <row r="7475">
          <cell r="B7475" t="str">
            <v>PC0QXA3A</v>
          </cell>
          <cell r="C7475">
            <v>20364839</v>
          </cell>
        </row>
        <row r="7476">
          <cell r="B7476" t="str">
            <v>PC0QY4WX</v>
          </cell>
          <cell r="C7476">
            <v>20587994</v>
          </cell>
        </row>
        <row r="7477">
          <cell r="B7477" t="str">
            <v>PC0QY4X3</v>
          </cell>
          <cell r="C7477">
            <v>20415547</v>
          </cell>
        </row>
        <row r="7478">
          <cell r="B7478" t="str">
            <v>PC0QXA11</v>
          </cell>
          <cell r="C7478">
            <v>20365035</v>
          </cell>
        </row>
        <row r="7479">
          <cell r="B7479" t="str">
            <v>PC0QY4WL</v>
          </cell>
          <cell r="C7479">
            <v>20437868</v>
          </cell>
        </row>
        <row r="7480">
          <cell r="B7480" t="str">
            <v>PC0QX9Z3</v>
          </cell>
          <cell r="C7480">
            <v>20427861</v>
          </cell>
        </row>
        <row r="7481">
          <cell r="B7481" t="str">
            <v>PC0QY4YX</v>
          </cell>
          <cell r="C7481">
            <v>20406246</v>
          </cell>
        </row>
        <row r="7482">
          <cell r="B7482" t="str">
            <v>PC0QXA3M</v>
          </cell>
          <cell r="C7482">
            <v>20550361</v>
          </cell>
        </row>
        <row r="7483">
          <cell r="B7483" t="str">
            <v>PC0QXA1Z</v>
          </cell>
          <cell r="C7483">
            <v>2837869</v>
          </cell>
        </row>
        <row r="7484">
          <cell r="B7484" t="str">
            <v>PC0QXA19</v>
          </cell>
          <cell r="C7484">
            <v>2829615</v>
          </cell>
        </row>
        <row r="7485">
          <cell r="B7485" t="str">
            <v>PC0QVURP</v>
          </cell>
          <cell r="C7485">
            <v>20269414</v>
          </cell>
        </row>
        <row r="7486">
          <cell r="B7486" t="str">
            <v>PC0QY4WF</v>
          </cell>
          <cell r="C7486">
            <v>20414345</v>
          </cell>
        </row>
        <row r="7487">
          <cell r="B7487" t="str">
            <v>PC0QVUQH</v>
          </cell>
          <cell r="C7487">
            <v>20562980</v>
          </cell>
        </row>
        <row r="7488">
          <cell r="B7488" t="str">
            <v>PC0QVUQP</v>
          </cell>
          <cell r="C7488">
            <v>20556727</v>
          </cell>
        </row>
        <row r="7489">
          <cell r="B7489" t="str">
            <v>PC0QVUYN</v>
          </cell>
          <cell r="C7489">
            <v>20081924</v>
          </cell>
        </row>
        <row r="7490">
          <cell r="B7490" t="str">
            <v>PC0QVUSG</v>
          </cell>
          <cell r="C7490">
            <v>20433626</v>
          </cell>
        </row>
        <row r="7491">
          <cell r="B7491" t="str">
            <v>PC0QY4FE</v>
          </cell>
          <cell r="C7491">
            <v>20363644</v>
          </cell>
        </row>
        <row r="7492">
          <cell r="B7492" t="str">
            <v>PC0QY4WM</v>
          </cell>
          <cell r="C7492">
            <v>20562980</v>
          </cell>
        </row>
        <row r="7493">
          <cell r="B7493" t="str">
            <v>PC0QVURR</v>
          </cell>
          <cell r="C7493">
            <v>20511303</v>
          </cell>
        </row>
        <row r="7494">
          <cell r="B7494" t="str">
            <v>PC0QY4GG</v>
          </cell>
          <cell r="C7494">
            <v>20489654</v>
          </cell>
        </row>
        <row r="7495">
          <cell r="B7495" t="str">
            <v>PC0QVUPW</v>
          </cell>
          <cell r="C7495">
            <v>20424919</v>
          </cell>
        </row>
        <row r="7496">
          <cell r="B7496" t="str">
            <v>PC0QY4ZT</v>
          </cell>
          <cell r="C7496">
            <v>2783447</v>
          </cell>
        </row>
        <row r="7497">
          <cell r="B7497" t="str">
            <v>PC0QVUPC</v>
          </cell>
          <cell r="C7497">
            <v>20017047</v>
          </cell>
        </row>
        <row r="7498">
          <cell r="B7498" t="str">
            <v>PC0QVUS5</v>
          </cell>
          <cell r="C7498">
            <v>20455956</v>
          </cell>
        </row>
        <row r="7499">
          <cell r="B7499" t="str">
            <v>PC0QY4VF</v>
          </cell>
          <cell r="C7499">
            <v>20419401</v>
          </cell>
        </row>
        <row r="7500">
          <cell r="B7500" t="str">
            <v>PC0QY4WE</v>
          </cell>
          <cell r="C7500">
            <v>2782577</v>
          </cell>
        </row>
        <row r="7501">
          <cell r="B7501" t="str">
            <v>PC0QY4ED</v>
          </cell>
          <cell r="C7501">
            <v>20405885</v>
          </cell>
        </row>
        <row r="7502">
          <cell r="B7502" t="str">
            <v>PC0QY4ET</v>
          </cell>
          <cell r="C7502">
            <v>2805884</v>
          </cell>
        </row>
        <row r="7503">
          <cell r="B7503" t="str">
            <v>PC0QVUNV</v>
          </cell>
          <cell r="C7503">
            <v>2786665</v>
          </cell>
        </row>
        <row r="7504">
          <cell r="B7504" t="str">
            <v>PC0QY4WQ</v>
          </cell>
          <cell r="C7504">
            <v>2815221</v>
          </cell>
        </row>
        <row r="7505">
          <cell r="B7505" t="str">
            <v>PC0QVUR6</v>
          </cell>
          <cell r="C7505">
            <v>20017047</v>
          </cell>
        </row>
        <row r="7506">
          <cell r="B7506" t="str">
            <v>PC0QVURJ</v>
          </cell>
          <cell r="C7506">
            <v>2786541</v>
          </cell>
        </row>
        <row r="7507">
          <cell r="B7507" t="str">
            <v>PC0QY4WR</v>
          </cell>
          <cell r="C7507">
            <v>20405885</v>
          </cell>
        </row>
        <row r="7508">
          <cell r="B7508" t="str">
            <v>PC0QY4EQ</v>
          </cell>
          <cell r="C7508">
            <v>20562980</v>
          </cell>
        </row>
        <row r="7509">
          <cell r="B7509" t="str">
            <v>PC0QY4WN</v>
          </cell>
          <cell r="C7509">
            <v>2786541</v>
          </cell>
        </row>
        <row r="7510">
          <cell r="B7510" t="str">
            <v>PC0QY4FU</v>
          </cell>
          <cell r="C7510">
            <v>20455956</v>
          </cell>
        </row>
        <row r="7511">
          <cell r="B7511" t="str">
            <v>PC0QY4GR</v>
          </cell>
          <cell r="C7511">
            <v>2786541</v>
          </cell>
        </row>
        <row r="7512">
          <cell r="B7512" t="str">
            <v>PC0QY4ZZ</v>
          </cell>
          <cell r="C7512">
            <v>20062187</v>
          </cell>
        </row>
        <row r="7513">
          <cell r="B7513" t="str">
            <v>PC0QX9ZU</v>
          </cell>
          <cell r="C7513">
            <v>20062187</v>
          </cell>
        </row>
        <row r="7514">
          <cell r="B7514" t="str">
            <v>PC0QY4GA</v>
          </cell>
          <cell r="C7514">
            <v>2786541</v>
          </cell>
        </row>
        <row r="7515">
          <cell r="B7515" t="str">
            <v>PC0QY4UN</v>
          </cell>
          <cell r="C7515">
            <v>20427861</v>
          </cell>
        </row>
        <row r="7516">
          <cell r="B7516" t="str">
            <v>PC0QVUTM</v>
          </cell>
          <cell r="C7516">
            <v>1794540</v>
          </cell>
        </row>
        <row r="7517">
          <cell r="B7517" t="str">
            <v>PC0QVUVD</v>
          </cell>
          <cell r="C7517">
            <v>20411132</v>
          </cell>
        </row>
        <row r="7518">
          <cell r="B7518" t="str">
            <v>PC0QVUYL</v>
          </cell>
          <cell r="C7518">
            <v>20573229</v>
          </cell>
        </row>
        <row r="7519">
          <cell r="B7519" t="str">
            <v>PC0QY50R</v>
          </cell>
          <cell r="C7519">
            <v>3023144</v>
          </cell>
        </row>
        <row r="7520">
          <cell r="B7520" t="str">
            <v>PC0QVUPP</v>
          </cell>
          <cell r="C7520">
            <v>1756635</v>
          </cell>
        </row>
        <row r="7521">
          <cell r="B7521" t="str">
            <v>PC0QY4V6</v>
          </cell>
          <cell r="C7521">
            <v>20431774</v>
          </cell>
        </row>
        <row r="7522">
          <cell r="B7522" t="str">
            <v>PC0QXA4A</v>
          </cell>
          <cell r="C7522">
            <v>20573906</v>
          </cell>
        </row>
        <row r="7523">
          <cell r="B7523" t="str">
            <v>PC0QVUXV</v>
          </cell>
          <cell r="C7523">
            <v>20578838</v>
          </cell>
        </row>
        <row r="7524">
          <cell r="B7524" t="str">
            <v>PC0QXA2A</v>
          </cell>
          <cell r="C7524">
            <v>2786541</v>
          </cell>
        </row>
        <row r="7525">
          <cell r="B7525" t="str">
            <v>PC0QY4G5</v>
          </cell>
          <cell r="C7525">
            <v>20572340</v>
          </cell>
        </row>
        <row r="7526">
          <cell r="B7526" t="str">
            <v>PC0QXA3G</v>
          </cell>
          <cell r="C7526">
            <v>2944911</v>
          </cell>
        </row>
        <row r="7527">
          <cell r="B7527" t="str">
            <v>PC0QY4EW</v>
          </cell>
          <cell r="C7527">
            <v>2961992</v>
          </cell>
        </row>
        <row r="7528">
          <cell r="B7528" t="str">
            <v>PC0QVUTZ</v>
          </cell>
          <cell r="C7528">
            <v>20577332</v>
          </cell>
        </row>
        <row r="7529">
          <cell r="B7529" t="str">
            <v>LR0ADBWQ</v>
          </cell>
          <cell r="C7529">
            <v>1969204</v>
          </cell>
        </row>
        <row r="7530">
          <cell r="B7530" t="str">
            <v>LR0ADBWW</v>
          </cell>
          <cell r="C7530">
            <v>2103754</v>
          </cell>
        </row>
        <row r="7531">
          <cell r="B7531" t="str">
            <v>LR0ADBWS</v>
          </cell>
          <cell r="C7531">
            <v>20397087</v>
          </cell>
        </row>
        <row r="7532">
          <cell r="B7532" t="str">
            <v>PC0QXA13</v>
          </cell>
          <cell r="C7532">
            <v>20406246</v>
          </cell>
        </row>
        <row r="7533">
          <cell r="B7533" t="str">
            <v>PC0QVUY0</v>
          </cell>
          <cell r="C7533">
            <v>2806618</v>
          </cell>
        </row>
        <row r="7534">
          <cell r="B7534" t="str">
            <v>PC0QVUNA</v>
          </cell>
          <cell r="C7534">
            <v>20349403</v>
          </cell>
        </row>
        <row r="7535">
          <cell r="B7535" t="str">
            <v>PC0QVUVW</v>
          </cell>
          <cell r="C7535">
            <v>20418985</v>
          </cell>
        </row>
        <row r="7536">
          <cell r="B7536" t="str">
            <v>PC0QVUSV</v>
          </cell>
          <cell r="C7536">
            <v>1756273</v>
          </cell>
        </row>
        <row r="7537">
          <cell r="B7537" t="str">
            <v>PC0QVUUB</v>
          </cell>
          <cell r="C7537">
            <v>20415547</v>
          </cell>
        </row>
        <row r="7538">
          <cell r="B7538" t="str">
            <v>PC0QVUUY</v>
          </cell>
          <cell r="C7538">
            <v>20427861</v>
          </cell>
        </row>
        <row r="7539">
          <cell r="B7539" t="str">
            <v>PC0QVUQT</v>
          </cell>
          <cell r="C7539">
            <v>20575810</v>
          </cell>
        </row>
        <row r="7540">
          <cell r="B7540" t="str">
            <v>PC0QVUT9</v>
          </cell>
          <cell r="C7540">
            <v>20400730</v>
          </cell>
        </row>
        <row r="7541">
          <cell r="B7541" t="str">
            <v>PC0QVUTJ</v>
          </cell>
          <cell r="C7541">
            <v>20500824</v>
          </cell>
        </row>
        <row r="7542">
          <cell r="B7542" t="str">
            <v>PC0QXA2L</v>
          </cell>
          <cell r="C7542">
            <v>20537065</v>
          </cell>
        </row>
        <row r="7543">
          <cell r="B7543" t="str">
            <v>PC0QVUT0</v>
          </cell>
          <cell r="C7543">
            <v>2559868</v>
          </cell>
        </row>
        <row r="7544">
          <cell r="B7544" t="str">
            <v>PC0QY506</v>
          </cell>
          <cell r="C7544">
            <v>20557074</v>
          </cell>
        </row>
        <row r="7545">
          <cell r="B7545" t="str">
            <v>PC0QVUYQ</v>
          </cell>
          <cell r="C7545">
            <v>20432795</v>
          </cell>
        </row>
        <row r="7546">
          <cell r="B7546" t="str">
            <v>PC0QVUTH</v>
          </cell>
          <cell r="C7546">
            <v>2977205</v>
          </cell>
        </row>
        <row r="7547">
          <cell r="B7547" t="str">
            <v>PC0QY50V</v>
          </cell>
          <cell r="C7547">
            <v>20233696</v>
          </cell>
        </row>
        <row r="7548">
          <cell r="B7548" t="str">
            <v>PC0QY50D</v>
          </cell>
          <cell r="C7548">
            <v>20523827</v>
          </cell>
        </row>
        <row r="7549">
          <cell r="B7549" t="str">
            <v>PC0QY4V5</v>
          </cell>
          <cell r="C7549">
            <v>20415547</v>
          </cell>
        </row>
        <row r="7550">
          <cell r="B7550" t="str">
            <v>PC0QY4GK</v>
          </cell>
          <cell r="C7550">
            <v>3029724</v>
          </cell>
        </row>
        <row r="7551">
          <cell r="B7551" t="str">
            <v>PC0QY4UE</v>
          </cell>
          <cell r="C7551">
            <v>2786500</v>
          </cell>
        </row>
        <row r="7552">
          <cell r="B7552" t="str">
            <v>PC0QY50G</v>
          </cell>
          <cell r="C7552">
            <v>20477340</v>
          </cell>
        </row>
        <row r="7553">
          <cell r="B7553" t="str">
            <v>PC0QY50S</v>
          </cell>
          <cell r="C7553">
            <v>20462516</v>
          </cell>
        </row>
        <row r="7554">
          <cell r="B7554" t="str">
            <v>PC0QVUPD</v>
          </cell>
          <cell r="C7554">
            <v>20383969</v>
          </cell>
        </row>
        <row r="7555">
          <cell r="B7555" t="str">
            <v>PC0QY4ZB</v>
          </cell>
          <cell r="C7555">
            <v>20477734</v>
          </cell>
        </row>
        <row r="7556">
          <cell r="B7556" t="str">
            <v>PC0QVUTW</v>
          </cell>
          <cell r="C7556">
            <v>20574510</v>
          </cell>
        </row>
        <row r="7557">
          <cell r="B7557" t="str">
            <v>PC0QY4YQ</v>
          </cell>
          <cell r="C7557">
            <v>20427141</v>
          </cell>
        </row>
        <row r="7558">
          <cell r="B7558" t="str">
            <v>PC0QVUXJ</v>
          </cell>
          <cell r="C7558">
            <v>2604641</v>
          </cell>
        </row>
        <row r="7559">
          <cell r="B7559" t="str">
            <v>PC0QY4FP</v>
          </cell>
          <cell r="C7559">
            <v>20415547</v>
          </cell>
        </row>
        <row r="7560">
          <cell r="B7560" t="str">
            <v>PC0QY4F5</v>
          </cell>
          <cell r="C7560">
            <v>20450904</v>
          </cell>
        </row>
        <row r="7561">
          <cell r="B7561" t="str">
            <v>PC0QVUU4</v>
          </cell>
          <cell r="C7561">
            <v>1757922</v>
          </cell>
        </row>
        <row r="7562">
          <cell r="B7562" t="str">
            <v>PC0QVUWM</v>
          </cell>
          <cell r="C7562">
            <v>1783950</v>
          </cell>
        </row>
        <row r="7563">
          <cell r="B7563" t="str">
            <v>PC0QY4YT</v>
          </cell>
          <cell r="C7563">
            <v>1918447</v>
          </cell>
        </row>
        <row r="7564">
          <cell r="B7564" t="str">
            <v>PC0QVUSY</v>
          </cell>
          <cell r="C7564">
            <v>20501213</v>
          </cell>
        </row>
        <row r="7565">
          <cell r="B7565" t="str">
            <v>PC0QVUNU</v>
          </cell>
          <cell r="C7565">
            <v>20588673</v>
          </cell>
        </row>
        <row r="7566">
          <cell r="B7566" t="str">
            <v>PC0QVUVP</v>
          </cell>
          <cell r="C7566">
            <v>1756643</v>
          </cell>
        </row>
        <row r="7567">
          <cell r="B7567" t="str">
            <v>PC0QVUWX</v>
          </cell>
          <cell r="C7567">
            <v>2951921</v>
          </cell>
        </row>
        <row r="7568">
          <cell r="B7568" t="str">
            <v>PC0QVUT5</v>
          </cell>
          <cell r="C7568">
            <v>20358493</v>
          </cell>
        </row>
        <row r="7569">
          <cell r="B7569" t="str">
            <v>PC0QXA2Q</v>
          </cell>
          <cell r="C7569">
            <v>2888832</v>
          </cell>
        </row>
        <row r="7570">
          <cell r="B7570" t="str">
            <v>PC0QY4FB</v>
          </cell>
          <cell r="C7570">
            <v>3029724</v>
          </cell>
        </row>
        <row r="7571">
          <cell r="B7571" t="str">
            <v>PC0QXA1X</v>
          </cell>
          <cell r="C7571">
            <v>2993529</v>
          </cell>
        </row>
        <row r="7572">
          <cell r="B7572" t="str">
            <v>PC0QVURC</v>
          </cell>
          <cell r="C7572">
            <v>20477148</v>
          </cell>
        </row>
        <row r="7573">
          <cell r="B7573" t="str">
            <v>PC0QVUP9</v>
          </cell>
          <cell r="C7573">
            <v>1756639</v>
          </cell>
        </row>
        <row r="7574">
          <cell r="B7574" t="str">
            <v>PC0QVUX7</v>
          </cell>
          <cell r="C7574">
            <v>20588661</v>
          </cell>
        </row>
        <row r="7575">
          <cell r="B7575" t="str">
            <v>PC0QY4EL</v>
          </cell>
          <cell r="C7575">
            <v>2805884</v>
          </cell>
        </row>
        <row r="7576">
          <cell r="B7576" t="str">
            <v>PC0QXA25</v>
          </cell>
          <cell r="C7576">
            <v>20602810</v>
          </cell>
        </row>
        <row r="7577">
          <cell r="B7577" t="str">
            <v>PC0QXA24</v>
          </cell>
          <cell r="C7577">
            <v>20450904</v>
          </cell>
        </row>
        <row r="7578">
          <cell r="B7578" t="str">
            <v>PC0QVUQR</v>
          </cell>
          <cell r="C7578">
            <v>20536490</v>
          </cell>
        </row>
        <row r="7579">
          <cell r="B7579" t="str">
            <v>PC0QY4UQ</v>
          </cell>
          <cell r="C7579">
            <v>20574441</v>
          </cell>
        </row>
        <row r="7580">
          <cell r="B7580" t="str">
            <v>PC0QVUUD</v>
          </cell>
          <cell r="C7580">
            <v>20535967</v>
          </cell>
        </row>
        <row r="7581">
          <cell r="B7581" t="str">
            <v>PC0QY4U7</v>
          </cell>
          <cell r="C7581">
            <v>1756263</v>
          </cell>
        </row>
        <row r="7582">
          <cell r="B7582" t="str">
            <v>PC0QVURM</v>
          </cell>
          <cell r="C7582">
            <v>20427861</v>
          </cell>
        </row>
        <row r="7583">
          <cell r="B7583" t="str">
            <v>PC0QY4VK</v>
          </cell>
          <cell r="C7583">
            <v>20528727</v>
          </cell>
        </row>
        <row r="7584">
          <cell r="B7584" t="str">
            <v>PC0QXA1F</v>
          </cell>
          <cell r="C7584">
            <v>20415547</v>
          </cell>
        </row>
        <row r="7585">
          <cell r="B7585" t="str">
            <v>PC0QXA1Q</v>
          </cell>
          <cell r="C7585">
            <v>20463585</v>
          </cell>
        </row>
        <row r="7586">
          <cell r="B7586" t="str">
            <v>PC0QXA1A</v>
          </cell>
          <cell r="C7586">
            <v>20415547</v>
          </cell>
        </row>
        <row r="7587">
          <cell r="B7587" t="str">
            <v>PC0QXA21</v>
          </cell>
          <cell r="C7587">
            <v>20450904</v>
          </cell>
        </row>
        <row r="7588">
          <cell r="B7588" t="str">
            <v>PC0QX9ZA</v>
          </cell>
          <cell r="C7588">
            <v>20357137</v>
          </cell>
        </row>
        <row r="7589">
          <cell r="B7589" t="str">
            <v>PC0QY4UL</v>
          </cell>
          <cell r="C7589">
            <v>2786500</v>
          </cell>
        </row>
        <row r="7590">
          <cell r="B7590" t="str">
            <v>PC0QVUPK</v>
          </cell>
          <cell r="C7590">
            <v>20427882</v>
          </cell>
        </row>
        <row r="7591">
          <cell r="B7591" t="str">
            <v>PC0QVUX6</v>
          </cell>
          <cell r="C7591">
            <v>20379570</v>
          </cell>
        </row>
        <row r="7592">
          <cell r="B7592" t="str">
            <v>PC0QVUUL</v>
          </cell>
          <cell r="C7592">
            <v>2805884</v>
          </cell>
        </row>
        <row r="7593">
          <cell r="B7593" t="str">
            <v>PC0QY4VS</v>
          </cell>
          <cell r="C7593">
            <v>20573288</v>
          </cell>
        </row>
        <row r="7594">
          <cell r="B7594" t="str">
            <v>PC0QX9ZF</v>
          </cell>
          <cell r="C7594">
            <v>1753272</v>
          </cell>
        </row>
        <row r="7595">
          <cell r="B7595" t="str">
            <v>PC0QVURL</v>
          </cell>
          <cell r="C7595">
            <v>1753271</v>
          </cell>
        </row>
        <row r="7596">
          <cell r="B7596" t="str">
            <v>PC0QVUYM</v>
          </cell>
          <cell r="C7596">
            <v>20477081</v>
          </cell>
        </row>
        <row r="7597">
          <cell r="B7597" t="str">
            <v>PC0QVUZ3</v>
          </cell>
          <cell r="C7597">
            <v>20406246</v>
          </cell>
        </row>
        <row r="7598">
          <cell r="B7598" t="str">
            <v>PC0QXA06</v>
          </cell>
          <cell r="C7598">
            <v>20576103</v>
          </cell>
        </row>
        <row r="7599">
          <cell r="B7599" t="str">
            <v>PC0QVUS3</v>
          </cell>
          <cell r="C7599">
            <v>3029724</v>
          </cell>
        </row>
        <row r="7600">
          <cell r="B7600" t="str">
            <v>PC0QY4VY</v>
          </cell>
          <cell r="C7600">
            <v>20520654</v>
          </cell>
        </row>
        <row r="7601">
          <cell r="B7601" t="str">
            <v>PC0QY4W7</v>
          </cell>
          <cell r="C7601">
            <v>1847401</v>
          </cell>
        </row>
        <row r="7602">
          <cell r="B7602" t="str">
            <v>PC0QVUU5</v>
          </cell>
          <cell r="C7602">
            <v>2786500</v>
          </cell>
        </row>
        <row r="7603">
          <cell r="B7603" t="str">
            <v>PC0QY4F1</v>
          </cell>
          <cell r="C7603">
            <v>20539000</v>
          </cell>
        </row>
        <row r="7604">
          <cell r="B7604" t="str">
            <v>PC0QVUUR</v>
          </cell>
          <cell r="C7604">
            <v>20537063</v>
          </cell>
        </row>
        <row r="7605">
          <cell r="B7605" t="str">
            <v>PC0QX9Z9</v>
          </cell>
          <cell r="C7605">
            <v>20450904</v>
          </cell>
        </row>
        <row r="7606">
          <cell r="B7606" t="str">
            <v>LR0ADQG1</v>
          </cell>
          <cell r="C7606">
            <v>2801486</v>
          </cell>
        </row>
        <row r="7607">
          <cell r="B7607" t="str">
            <v>PC0QXA20</v>
          </cell>
          <cell r="C7607">
            <v>2807204</v>
          </cell>
        </row>
        <row r="7608">
          <cell r="B7608" t="str">
            <v>PC0QY4EF</v>
          </cell>
          <cell r="C7608">
            <v>3029724</v>
          </cell>
        </row>
        <row r="7609">
          <cell r="B7609" t="str">
            <v>PC0QY4F3</v>
          </cell>
          <cell r="C7609">
            <v>20424919</v>
          </cell>
        </row>
        <row r="7610">
          <cell r="B7610" t="str">
            <v>PC0QVUSL</v>
          </cell>
          <cell r="C7610">
            <v>20389999</v>
          </cell>
        </row>
        <row r="7611">
          <cell r="B7611" t="str">
            <v>PC0QY4EP</v>
          </cell>
          <cell r="C7611">
            <v>20465059</v>
          </cell>
        </row>
        <row r="7612">
          <cell r="B7612" t="str">
            <v>PC0QY519</v>
          </cell>
          <cell r="C7612">
            <v>20411651</v>
          </cell>
        </row>
        <row r="7613">
          <cell r="B7613" t="str">
            <v>LR0ACGW0</v>
          </cell>
          <cell r="C7613">
            <v>20599146</v>
          </cell>
        </row>
        <row r="7614">
          <cell r="B7614" t="str">
            <v>PC0QVUYV</v>
          </cell>
          <cell r="C7614">
            <v>20221802</v>
          </cell>
        </row>
        <row r="7615">
          <cell r="B7615" t="str">
            <v>PC0QY4UB</v>
          </cell>
          <cell r="C7615">
            <v>20500950</v>
          </cell>
        </row>
        <row r="7616">
          <cell r="B7616" t="str">
            <v>PC0QY4G9</v>
          </cell>
          <cell r="C7616">
            <v>20342464</v>
          </cell>
        </row>
        <row r="7617">
          <cell r="B7617" t="str">
            <v>PC0QXA29</v>
          </cell>
          <cell r="C7617">
            <v>20534875</v>
          </cell>
        </row>
        <row r="7618">
          <cell r="B7618" t="str">
            <v>PC0QVUV6</v>
          </cell>
          <cell r="C7618">
            <v>20406246</v>
          </cell>
        </row>
        <row r="7619">
          <cell r="B7619" t="str">
            <v>PC0QY4GD</v>
          </cell>
          <cell r="C7619">
            <v>20621149</v>
          </cell>
        </row>
        <row r="7620">
          <cell r="B7620" t="str">
            <v>PC0QY4GQ</v>
          </cell>
          <cell r="C7620">
            <v>2131922</v>
          </cell>
        </row>
        <row r="7621">
          <cell r="B7621" t="str">
            <v>PC0QVUYB</v>
          </cell>
          <cell r="C7621">
            <v>20431774</v>
          </cell>
        </row>
        <row r="7622">
          <cell r="B7622" t="str">
            <v>PC0QVUX8</v>
          </cell>
          <cell r="C7622">
            <v>20478200</v>
          </cell>
        </row>
        <row r="7623">
          <cell r="B7623" t="str">
            <v>PC0QVUVZ</v>
          </cell>
          <cell r="C7623">
            <v>3029724</v>
          </cell>
        </row>
        <row r="7624">
          <cell r="B7624" t="str">
            <v>PC0QVUYP</v>
          </cell>
          <cell r="C7624">
            <v>20474494</v>
          </cell>
        </row>
        <row r="7625">
          <cell r="B7625" t="str">
            <v>PC0QVURE</v>
          </cell>
          <cell r="C7625">
            <v>20506144</v>
          </cell>
        </row>
        <row r="7626">
          <cell r="B7626" t="str">
            <v>PC0QVUX0</v>
          </cell>
          <cell r="C7626">
            <v>20536523</v>
          </cell>
        </row>
        <row r="7627">
          <cell r="B7627" t="str">
            <v>PC0QY4EZ</v>
          </cell>
          <cell r="C7627">
            <v>3029724</v>
          </cell>
        </row>
        <row r="7628">
          <cell r="B7628" t="str">
            <v>PC0QVUXF</v>
          </cell>
          <cell r="C7628">
            <v>2805884</v>
          </cell>
        </row>
        <row r="7629">
          <cell r="B7629" t="str">
            <v>PC0QY4U2</v>
          </cell>
          <cell r="C7629">
            <v>20536821</v>
          </cell>
        </row>
        <row r="7630">
          <cell r="B7630" t="str">
            <v>PC0QY4XL</v>
          </cell>
          <cell r="C7630">
            <v>2399449</v>
          </cell>
        </row>
        <row r="7631">
          <cell r="B7631" t="str">
            <v>PC0QY4F2</v>
          </cell>
          <cell r="C7631">
            <v>20573857</v>
          </cell>
        </row>
        <row r="7632">
          <cell r="B7632" t="str">
            <v>PC0QVUWR</v>
          </cell>
          <cell r="C7632">
            <v>2989577</v>
          </cell>
        </row>
        <row r="7633">
          <cell r="B7633" t="str">
            <v>PC0QVUQ9</v>
          </cell>
          <cell r="C7633">
            <v>1867668</v>
          </cell>
        </row>
        <row r="7634">
          <cell r="B7634" t="str">
            <v>PC0QVUSN</v>
          </cell>
          <cell r="C7634">
            <v>20532629</v>
          </cell>
        </row>
        <row r="7635">
          <cell r="B7635" t="str">
            <v>PC0QVUZ4</v>
          </cell>
          <cell r="C7635">
            <v>1756259</v>
          </cell>
        </row>
        <row r="7636">
          <cell r="B7636" t="str">
            <v>PC0QVUR1</v>
          </cell>
          <cell r="C7636">
            <v>1762316</v>
          </cell>
        </row>
        <row r="7637">
          <cell r="B7637" t="str">
            <v>PC0QVUYD</v>
          </cell>
          <cell r="C7637">
            <v>3025143</v>
          </cell>
        </row>
        <row r="7638">
          <cell r="B7638" t="str">
            <v>PC0QVUQA</v>
          </cell>
          <cell r="C7638">
            <v>2803615</v>
          </cell>
        </row>
        <row r="7639">
          <cell r="B7639" t="str">
            <v>PC0QY50F</v>
          </cell>
          <cell r="C7639">
            <v>20578108</v>
          </cell>
        </row>
        <row r="7640">
          <cell r="B7640" t="str">
            <v>PC0QXA2D</v>
          </cell>
          <cell r="C7640">
            <v>20364878</v>
          </cell>
        </row>
        <row r="7641">
          <cell r="B7641" t="str">
            <v>PC0QVUTR</v>
          </cell>
          <cell r="C7641">
            <v>20580014</v>
          </cell>
        </row>
        <row r="7642">
          <cell r="B7642" t="str">
            <v>PC0QVUXU</v>
          </cell>
          <cell r="C7642">
            <v>20536508</v>
          </cell>
        </row>
        <row r="7643">
          <cell r="B7643" t="str">
            <v>PC0QVUT6</v>
          </cell>
          <cell r="C7643">
            <v>20450904</v>
          </cell>
        </row>
        <row r="7644">
          <cell r="B7644" t="str">
            <v>PC0QY4ZK</v>
          </cell>
          <cell r="C7644">
            <v>20588667</v>
          </cell>
        </row>
        <row r="7645">
          <cell r="B7645" t="str">
            <v>PC0QY4YG</v>
          </cell>
          <cell r="C7645">
            <v>20402830</v>
          </cell>
        </row>
        <row r="7646">
          <cell r="B7646" t="str">
            <v>PC0QY4UJ</v>
          </cell>
          <cell r="C7646">
            <v>2773722</v>
          </cell>
        </row>
        <row r="7647">
          <cell r="B7647" t="str">
            <v>PC0QVUSP</v>
          </cell>
          <cell r="C7647">
            <v>20335201</v>
          </cell>
        </row>
        <row r="7648">
          <cell r="B7648" t="str">
            <v>PC0QXA3N</v>
          </cell>
          <cell r="C7648">
            <v>20450904</v>
          </cell>
        </row>
        <row r="7649">
          <cell r="B7649" t="str">
            <v>PC0QY4ZH</v>
          </cell>
          <cell r="C7649">
            <v>2786541</v>
          </cell>
        </row>
        <row r="7650">
          <cell r="B7650" t="str">
            <v>PC0QVURB</v>
          </cell>
          <cell r="C7650">
            <v>20416058</v>
          </cell>
        </row>
        <row r="7651">
          <cell r="B7651" t="str">
            <v>PC0QVUSA</v>
          </cell>
          <cell r="C7651">
            <v>2167006</v>
          </cell>
        </row>
        <row r="7652">
          <cell r="B7652" t="str">
            <v>PC0QY4VW</v>
          </cell>
          <cell r="C7652">
            <v>2917077</v>
          </cell>
        </row>
        <row r="7653">
          <cell r="B7653" t="str">
            <v>PC0QY4YH</v>
          </cell>
          <cell r="C7653">
            <v>1978194</v>
          </cell>
        </row>
        <row r="7654">
          <cell r="B7654" t="str">
            <v>F87P771</v>
          </cell>
          <cell r="C7654">
            <v>1</v>
          </cell>
        </row>
        <row r="7655">
          <cell r="B7655" t="str">
            <v>14D2NG1</v>
          </cell>
          <cell r="C7655">
            <v>1</v>
          </cell>
        </row>
        <row r="7656">
          <cell r="B7656" t="str">
            <v>ML35252</v>
          </cell>
          <cell r="C7656">
            <v>995654</v>
          </cell>
        </row>
        <row r="7657">
          <cell r="B7657" t="str">
            <v>H3WTGJ1</v>
          </cell>
          <cell r="C7657">
            <v>1</v>
          </cell>
        </row>
        <row r="7658">
          <cell r="B7658" t="str">
            <v>5CD20357BM</v>
          </cell>
          <cell r="C7658">
            <v>1</v>
          </cell>
        </row>
        <row r="7659">
          <cell r="B7659" t="str">
            <v>5CD20357BP</v>
          </cell>
          <cell r="C7659">
            <v>1</v>
          </cell>
        </row>
        <row r="7660">
          <cell r="B7660" t="str">
            <v>5CD137047Y</v>
          </cell>
          <cell r="C7660">
            <v>1</v>
          </cell>
        </row>
        <row r="7661">
          <cell r="B7661" t="str">
            <v>MXJ01001Z3</v>
          </cell>
          <cell r="C7661">
            <v>1332602</v>
          </cell>
        </row>
        <row r="7662">
          <cell r="B7662" t="str">
            <v>772B3S1</v>
          </cell>
          <cell r="C7662">
            <v>1</v>
          </cell>
        </row>
        <row r="7663">
          <cell r="B7663" t="str">
            <v>1S20ET0014LMPF0HCHUT</v>
          </cell>
          <cell r="C7663">
            <v>1310419</v>
          </cell>
        </row>
        <row r="7664">
          <cell r="B7664" t="str">
            <v>LXPXH02003019209432000</v>
          </cell>
          <cell r="C7664">
            <v>1</v>
          </cell>
        </row>
        <row r="7665">
          <cell r="B7665" t="str">
            <v>5CG5344W7W</v>
          </cell>
          <cell r="C7665">
            <v>1353462</v>
          </cell>
        </row>
        <row r="7666">
          <cell r="B7666" t="str">
            <v>2CE23602F0</v>
          </cell>
          <cell r="C7666">
            <v>1005427</v>
          </cell>
        </row>
        <row r="7667">
          <cell r="B7667" t="str">
            <v>9HJKRY1</v>
          </cell>
          <cell r="C7667">
            <v>2069134</v>
          </cell>
        </row>
        <row r="7668">
          <cell r="B7668" t="str">
            <v>MXL40710JV</v>
          </cell>
          <cell r="C7668">
            <v>1504931</v>
          </cell>
        </row>
        <row r="7669">
          <cell r="B7669" t="str">
            <v>CND43636RT</v>
          </cell>
          <cell r="C7669">
            <v>1527351</v>
          </cell>
        </row>
        <row r="7670">
          <cell r="B7670" t="str">
            <v>MJ002LQ8</v>
          </cell>
          <cell r="C7670">
            <v>1176989</v>
          </cell>
        </row>
        <row r="7671">
          <cell r="B7671" t="str">
            <v>51ZJFV1</v>
          </cell>
          <cell r="C7671">
            <v>1</v>
          </cell>
        </row>
        <row r="7672">
          <cell r="B7672" t="str">
            <v>5CB1397FPY</v>
          </cell>
          <cell r="C7672">
            <v>1719176</v>
          </cell>
        </row>
        <row r="7673">
          <cell r="B7673" t="str">
            <v>9DWHTF1</v>
          </cell>
          <cell r="C7673">
            <v>1</v>
          </cell>
        </row>
        <row r="7674">
          <cell r="B7674" t="str">
            <v>S1AWA74</v>
          </cell>
          <cell r="C7674">
            <v>1</v>
          </cell>
        </row>
        <row r="7675">
          <cell r="B7675" t="str">
            <v>WB14R87159</v>
          </cell>
          <cell r="C7675">
            <v>987148</v>
          </cell>
        </row>
        <row r="7676">
          <cell r="B7676" t="str">
            <v>9R3B3S1</v>
          </cell>
          <cell r="C7676">
            <v>1</v>
          </cell>
        </row>
        <row r="7677">
          <cell r="B7677" t="str">
            <v>MXL103011G</v>
          </cell>
          <cell r="C7677">
            <v>1</v>
          </cell>
        </row>
        <row r="7678">
          <cell r="B7678" t="str">
            <v>MXL1150SQK</v>
          </cell>
          <cell r="C7678">
            <v>1188475</v>
          </cell>
        </row>
        <row r="7679">
          <cell r="B7679" t="str">
            <v>MXL2510FN4</v>
          </cell>
          <cell r="C7679">
            <v>1416687</v>
          </cell>
        </row>
        <row r="7680">
          <cell r="B7680" t="str">
            <v>MXL33628ZT</v>
          </cell>
          <cell r="C7680">
            <v>1504931</v>
          </cell>
        </row>
        <row r="7681">
          <cell r="B7681" t="str">
            <v>G4MN071</v>
          </cell>
          <cell r="C7681">
            <v>1</v>
          </cell>
        </row>
        <row r="7682">
          <cell r="B7682" t="str">
            <v>MXJ90406PH</v>
          </cell>
          <cell r="C7682">
            <v>1</v>
          </cell>
        </row>
        <row r="7683">
          <cell r="B7683" t="str">
            <v>CND43327M3</v>
          </cell>
          <cell r="C7683">
            <v>1905524</v>
          </cell>
        </row>
        <row r="7684">
          <cell r="B7684" t="str">
            <v>PF0MWQRQ</v>
          </cell>
          <cell r="C7684">
            <v>1626615</v>
          </cell>
        </row>
        <row r="7685">
          <cell r="B7685" t="str">
            <v>C2VGK24NDV13</v>
          </cell>
          <cell r="C7685">
            <v>2956146</v>
          </cell>
        </row>
        <row r="7686">
          <cell r="B7686" t="str">
            <v>C02HN40KDRVD</v>
          </cell>
          <cell r="C7686">
            <v>20016718</v>
          </cell>
        </row>
        <row r="7687">
          <cell r="B7687" t="str">
            <v>C02PW9XKG8WP</v>
          </cell>
          <cell r="C7687">
            <v>2201612</v>
          </cell>
        </row>
        <row r="7688">
          <cell r="B7688" t="str">
            <v>C02PWAB0G8WP</v>
          </cell>
          <cell r="C7688">
            <v>20525332</v>
          </cell>
        </row>
        <row r="7689">
          <cell r="B7689" t="str">
            <v>C02SV09RHF1R</v>
          </cell>
          <cell r="C7689">
            <v>20550343</v>
          </cell>
        </row>
        <row r="7690">
          <cell r="B7690" t="str">
            <v>5CG10510CK</v>
          </cell>
          <cell r="C7690">
            <v>20461120</v>
          </cell>
        </row>
        <row r="7691">
          <cell r="B7691" t="str">
            <v>5CG1081MDZ</v>
          </cell>
          <cell r="C7691">
            <v>20287121</v>
          </cell>
        </row>
        <row r="7692">
          <cell r="B7692" t="str">
            <v>5CG91792SH</v>
          </cell>
          <cell r="C7692">
            <v>2324261</v>
          </cell>
        </row>
        <row r="7693">
          <cell r="B7693" t="str">
            <v>5CG9179375</v>
          </cell>
          <cell r="C7693">
            <v>2324273</v>
          </cell>
        </row>
        <row r="7694">
          <cell r="B7694" t="str">
            <v>5CG917937C</v>
          </cell>
          <cell r="C7694">
            <v>2324245</v>
          </cell>
        </row>
        <row r="7695">
          <cell r="B7695" t="str">
            <v>5CG91793GS</v>
          </cell>
          <cell r="C7695">
            <v>2324260</v>
          </cell>
        </row>
        <row r="7696">
          <cell r="B7696" t="str">
            <v>5CG91793P1</v>
          </cell>
          <cell r="C7696">
            <v>2324266</v>
          </cell>
        </row>
        <row r="7697">
          <cell r="B7697" t="str">
            <v>5CG91800NS</v>
          </cell>
          <cell r="C7697">
            <v>2324256</v>
          </cell>
        </row>
        <row r="7698">
          <cell r="B7698" t="str">
            <v>5CG91801HC</v>
          </cell>
          <cell r="C7698">
            <v>2324259</v>
          </cell>
        </row>
        <row r="7699">
          <cell r="B7699" t="str">
            <v>5CD050FNK0</v>
          </cell>
          <cell r="C7699">
            <v>2915264</v>
          </cell>
        </row>
        <row r="7700">
          <cell r="B7700" t="str">
            <v>5CD050FNK1</v>
          </cell>
          <cell r="C7700">
            <v>2915251</v>
          </cell>
        </row>
        <row r="7701">
          <cell r="B7701" t="str">
            <v>5CD050FNKQ</v>
          </cell>
          <cell r="C7701">
            <v>2915254</v>
          </cell>
        </row>
        <row r="7702">
          <cell r="B7702" t="str">
            <v>5CD050FNRQ</v>
          </cell>
          <cell r="C7702">
            <v>2915259</v>
          </cell>
        </row>
        <row r="7703">
          <cell r="B7703" t="str">
            <v>5CG0379B89</v>
          </cell>
          <cell r="C7703">
            <v>2909478</v>
          </cell>
        </row>
        <row r="7704">
          <cell r="B7704" t="str">
            <v>5CG0379D69</v>
          </cell>
          <cell r="C7704">
            <v>2905338</v>
          </cell>
        </row>
        <row r="7705">
          <cell r="B7705" t="str">
            <v>5CG039BG14</v>
          </cell>
          <cell r="C7705">
            <v>2905347</v>
          </cell>
        </row>
        <row r="7706">
          <cell r="B7706" t="str">
            <v>5CG039BGGT</v>
          </cell>
          <cell r="C7706">
            <v>2909473</v>
          </cell>
        </row>
        <row r="7707">
          <cell r="B7707" t="str">
            <v>5CG039BGJY</v>
          </cell>
          <cell r="C7707">
            <v>2909481</v>
          </cell>
        </row>
        <row r="7708">
          <cell r="B7708" t="str">
            <v>5CG039BGK9</v>
          </cell>
          <cell r="C7708">
            <v>2909474</v>
          </cell>
        </row>
        <row r="7709">
          <cell r="B7709" t="str">
            <v>5CG039BGM4</v>
          </cell>
          <cell r="C7709">
            <v>2909466</v>
          </cell>
        </row>
        <row r="7710">
          <cell r="B7710" t="str">
            <v>5CG0505Q7Z</v>
          </cell>
          <cell r="C7710">
            <v>2915257</v>
          </cell>
        </row>
        <row r="7711">
          <cell r="B7711" t="str">
            <v>5CG0505QBM</v>
          </cell>
          <cell r="C7711">
            <v>2915252</v>
          </cell>
        </row>
        <row r="7712">
          <cell r="B7712" t="str">
            <v>5CG0505QBV</v>
          </cell>
          <cell r="C7712">
            <v>2915261</v>
          </cell>
        </row>
        <row r="7713">
          <cell r="B7713" t="str">
            <v>5CG0505QC1</v>
          </cell>
          <cell r="C7713">
            <v>2915243</v>
          </cell>
        </row>
        <row r="7714">
          <cell r="B7714" t="str">
            <v>5CG0505QC2</v>
          </cell>
          <cell r="C7714">
            <v>2915239</v>
          </cell>
        </row>
        <row r="7715">
          <cell r="B7715" t="str">
            <v>5CG0505QC5</v>
          </cell>
          <cell r="C7715">
            <v>2915275</v>
          </cell>
        </row>
        <row r="7716">
          <cell r="B7716" t="str">
            <v>5CG0505QC6</v>
          </cell>
          <cell r="C7716">
            <v>2915247</v>
          </cell>
        </row>
        <row r="7717">
          <cell r="B7717" t="str">
            <v>5CG0505QCD</v>
          </cell>
          <cell r="C7717">
            <v>2915277</v>
          </cell>
        </row>
        <row r="7718">
          <cell r="B7718" t="str">
            <v>5CG0505QCN</v>
          </cell>
          <cell r="C7718">
            <v>2915236</v>
          </cell>
        </row>
        <row r="7719">
          <cell r="B7719" t="str">
            <v>5CG0505QCQ</v>
          </cell>
          <cell r="C7719">
            <v>2915240</v>
          </cell>
        </row>
        <row r="7720">
          <cell r="B7720" t="str">
            <v>5CG0505QCW</v>
          </cell>
          <cell r="C7720">
            <v>2915263</v>
          </cell>
        </row>
        <row r="7721">
          <cell r="B7721" t="str">
            <v>5CG0505QD5</v>
          </cell>
          <cell r="C7721">
            <v>2915256</v>
          </cell>
        </row>
        <row r="7722">
          <cell r="B7722" t="str">
            <v>5CG0505QHK</v>
          </cell>
          <cell r="C7722">
            <v>2915250</v>
          </cell>
        </row>
        <row r="7723">
          <cell r="B7723" t="str">
            <v>5CG0505QHL</v>
          </cell>
          <cell r="C7723">
            <v>2915248</v>
          </cell>
        </row>
        <row r="7724">
          <cell r="B7724" t="str">
            <v>5CG0505QHV</v>
          </cell>
          <cell r="C7724">
            <v>2915237</v>
          </cell>
        </row>
        <row r="7725">
          <cell r="B7725" t="str">
            <v>5CG0505QHW</v>
          </cell>
          <cell r="C7725">
            <v>2915273</v>
          </cell>
        </row>
        <row r="7726">
          <cell r="B7726" t="str">
            <v>5CG0505QJ1</v>
          </cell>
          <cell r="C7726">
            <v>1</v>
          </cell>
        </row>
        <row r="7727">
          <cell r="B7727" t="str">
            <v>5CG0505QJ9</v>
          </cell>
          <cell r="C7727">
            <v>2915268</v>
          </cell>
        </row>
        <row r="7728">
          <cell r="B7728" t="str">
            <v>5CG0505QJF</v>
          </cell>
          <cell r="C7728">
            <v>2915238</v>
          </cell>
        </row>
        <row r="7729">
          <cell r="B7729" t="str">
            <v>5CG0505QJG</v>
          </cell>
          <cell r="C7729">
            <v>2915255</v>
          </cell>
        </row>
        <row r="7730">
          <cell r="B7730" t="str">
            <v>5CG0505QJT</v>
          </cell>
          <cell r="C7730">
            <v>2915260</v>
          </cell>
        </row>
        <row r="7731">
          <cell r="B7731" t="str">
            <v>5CG0505QM0</v>
          </cell>
          <cell r="C7731">
            <v>2915245</v>
          </cell>
        </row>
        <row r="7732">
          <cell r="B7732" t="str">
            <v>5CG0505QM9</v>
          </cell>
          <cell r="C7732">
            <v>2915244</v>
          </cell>
        </row>
        <row r="7733">
          <cell r="B7733" t="str">
            <v>5CG0505QMZ</v>
          </cell>
          <cell r="C7733">
            <v>2915274</v>
          </cell>
        </row>
        <row r="7734">
          <cell r="B7734" t="str">
            <v>5CG0505QN6</v>
          </cell>
          <cell r="C7734">
            <v>2915279</v>
          </cell>
        </row>
        <row r="7735">
          <cell r="B7735" t="str">
            <v>5CG0505QZD</v>
          </cell>
          <cell r="C7735">
            <v>2915265</v>
          </cell>
        </row>
        <row r="7736">
          <cell r="B7736" t="str">
            <v>5CG0505R02</v>
          </cell>
          <cell r="C7736">
            <v>2915220</v>
          </cell>
        </row>
        <row r="7737">
          <cell r="B7737" t="str">
            <v>5CG0505R52</v>
          </cell>
          <cell r="C7737">
            <v>2915276</v>
          </cell>
        </row>
        <row r="7738">
          <cell r="B7738" t="str">
            <v>5CG0505R5L</v>
          </cell>
          <cell r="C7738">
            <v>2915271</v>
          </cell>
        </row>
        <row r="7739">
          <cell r="B7739" t="str">
            <v>5CG9381HJN</v>
          </cell>
          <cell r="C7739">
            <v>2909458</v>
          </cell>
        </row>
        <row r="7740">
          <cell r="B7740" t="str">
            <v>5CG9382H5X</v>
          </cell>
          <cell r="C7740">
            <v>2909597</v>
          </cell>
        </row>
        <row r="7741">
          <cell r="B7741" t="str">
            <v>5CG9382H64</v>
          </cell>
          <cell r="C7741">
            <v>2909476</v>
          </cell>
        </row>
        <row r="7742">
          <cell r="B7742" t="str">
            <v>5CG9382H8M</v>
          </cell>
          <cell r="C7742">
            <v>2905340</v>
          </cell>
        </row>
        <row r="7743">
          <cell r="B7743" t="str">
            <v>5CG9382H9F</v>
          </cell>
          <cell r="C7743">
            <v>2909470</v>
          </cell>
        </row>
        <row r="7744">
          <cell r="B7744" t="str">
            <v>5CG93835MS</v>
          </cell>
          <cell r="C7744">
            <v>2909477</v>
          </cell>
        </row>
        <row r="7745">
          <cell r="B7745" t="str">
            <v>5CG94336BD</v>
          </cell>
          <cell r="C7745">
            <v>2909594</v>
          </cell>
        </row>
        <row r="7746">
          <cell r="B7746" t="str">
            <v>5CG94336Z5</v>
          </cell>
          <cell r="C7746">
            <v>2909472</v>
          </cell>
        </row>
        <row r="7747">
          <cell r="B7747" t="str">
            <v>MXL0463PVJ</v>
          </cell>
          <cell r="C7747">
            <v>2905329</v>
          </cell>
        </row>
        <row r="7748">
          <cell r="B7748" t="str">
            <v>MXL0463PWF</v>
          </cell>
          <cell r="C7748">
            <v>2905324</v>
          </cell>
        </row>
        <row r="7749">
          <cell r="B7749" t="str">
            <v>MXL0463PWH</v>
          </cell>
          <cell r="C7749">
            <v>2905342</v>
          </cell>
        </row>
        <row r="7750">
          <cell r="B7750" t="str">
            <v>MXL0463PWL</v>
          </cell>
          <cell r="C7750">
            <v>2905335</v>
          </cell>
        </row>
        <row r="7751">
          <cell r="B7751" t="str">
            <v>MXL0463PWT</v>
          </cell>
          <cell r="C7751">
            <v>2905334</v>
          </cell>
        </row>
        <row r="7752">
          <cell r="B7752" t="str">
            <v>MXL0463PXB</v>
          </cell>
          <cell r="C7752">
            <v>2905326</v>
          </cell>
        </row>
        <row r="7753">
          <cell r="B7753" t="str">
            <v>MXL0463PXM</v>
          </cell>
          <cell r="C7753">
            <v>2905336</v>
          </cell>
        </row>
        <row r="7754">
          <cell r="B7754" t="str">
            <v>MXL0463PXP</v>
          </cell>
          <cell r="C7754">
            <v>2905345</v>
          </cell>
        </row>
        <row r="7755">
          <cell r="B7755" t="str">
            <v>MXL0463PXS</v>
          </cell>
          <cell r="C7755">
            <v>2905328</v>
          </cell>
        </row>
        <row r="7756">
          <cell r="B7756" t="str">
            <v>MXL0463PXV</v>
          </cell>
          <cell r="C7756">
            <v>2905325</v>
          </cell>
        </row>
        <row r="7757">
          <cell r="B7757" t="str">
            <v>MXL0463PXW</v>
          </cell>
          <cell r="C7757">
            <v>2905331</v>
          </cell>
        </row>
        <row r="7758">
          <cell r="B7758" t="str">
            <v>MXL0463PY3</v>
          </cell>
          <cell r="C7758">
            <v>2905337</v>
          </cell>
        </row>
        <row r="7759">
          <cell r="B7759" t="str">
            <v>MXL0463PYQ</v>
          </cell>
          <cell r="C7759">
            <v>2905348</v>
          </cell>
        </row>
        <row r="7760">
          <cell r="B7760" t="str">
            <v>MXL0463PYZ</v>
          </cell>
          <cell r="C7760">
            <v>2905327</v>
          </cell>
        </row>
        <row r="7761">
          <cell r="B7761" t="str">
            <v>MXL0463PZ0</v>
          </cell>
          <cell r="C7761">
            <v>2905346</v>
          </cell>
        </row>
        <row r="7762">
          <cell r="B7762" t="str">
            <v>MXL0463PZ7</v>
          </cell>
          <cell r="C7762">
            <v>2905330</v>
          </cell>
        </row>
        <row r="7763">
          <cell r="B7763" t="str">
            <v>MXL0463PZ9</v>
          </cell>
          <cell r="C7763">
            <v>2905320</v>
          </cell>
        </row>
        <row r="7764">
          <cell r="B7764" t="str">
            <v>MXL0463PZD</v>
          </cell>
          <cell r="C7764">
            <v>2905333</v>
          </cell>
        </row>
        <row r="7765">
          <cell r="B7765" t="str">
            <v>MXL0463Q0J</v>
          </cell>
          <cell r="C7765">
            <v>2905343</v>
          </cell>
        </row>
        <row r="7766">
          <cell r="B7766" t="str">
            <v>MXL0463Q0L</v>
          </cell>
          <cell r="C7766">
            <v>2905332</v>
          </cell>
        </row>
        <row r="7767">
          <cell r="B7767" t="str">
            <v>MXL9363T3G</v>
          </cell>
          <cell r="C7767">
            <v>2905341</v>
          </cell>
        </row>
        <row r="7768">
          <cell r="B7768" t="str">
            <v>CB06994495</v>
          </cell>
          <cell r="C7768">
            <v>1</v>
          </cell>
        </row>
        <row r="7769">
          <cell r="B7769" t="str">
            <v>MXL3460Q8D</v>
          </cell>
          <cell r="C7769">
            <v>1479803</v>
          </cell>
        </row>
        <row r="7770">
          <cell r="B7770" t="str">
            <v>MXL411208B</v>
          </cell>
          <cell r="C7770">
            <v>1504931</v>
          </cell>
        </row>
        <row r="7771">
          <cell r="B7771" t="str">
            <v>CO2J52D8DV33</v>
          </cell>
          <cell r="C7771">
            <v>1204852</v>
          </cell>
        </row>
        <row r="7772">
          <cell r="B7772" t="str">
            <v>5174PQRD6</v>
          </cell>
          <cell r="C7772">
            <v>20549111</v>
          </cell>
        </row>
        <row r="7773">
          <cell r="B7773" t="str">
            <v>5CG05275B7</v>
          </cell>
          <cell r="C7773">
            <v>20456195</v>
          </cell>
        </row>
        <row r="7774">
          <cell r="B7774" t="str">
            <v>5CG05275FL</v>
          </cell>
          <cell r="C7774">
            <v>20417499</v>
          </cell>
        </row>
        <row r="7775">
          <cell r="B7775" t="str">
            <v>5CG0527QJJ</v>
          </cell>
          <cell r="C7775">
            <v>20531539</v>
          </cell>
        </row>
        <row r="7776">
          <cell r="B7776" t="str">
            <v>5CG0527QJV</v>
          </cell>
          <cell r="C7776">
            <v>20533185</v>
          </cell>
        </row>
        <row r="7777">
          <cell r="B7777" t="str">
            <v>5CG0527SC2</v>
          </cell>
          <cell r="C7777">
            <v>20440764</v>
          </cell>
        </row>
        <row r="7778">
          <cell r="B7778" t="str">
            <v>5CG0527V9R</v>
          </cell>
          <cell r="C7778">
            <v>20558172</v>
          </cell>
        </row>
        <row r="7779">
          <cell r="B7779" t="str">
            <v>5CG0527VG0</v>
          </cell>
          <cell r="C7779">
            <v>20442137</v>
          </cell>
        </row>
        <row r="7780">
          <cell r="B7780" t="str">
            <v>5CG0527WYJ</v>
          </cell>
          <cell r="C7780">
            <v>20625643</v>
          </cell>
        </row>
        <row r="7781">
          <cell r="B7781" t="str">
            <v>5CG0527XX6</v>
          </cell>
          <cell r="C7781">
            <v>20518290</v>
          </cell>
        </row>
        <row r="7782">
          <cell r="B7782" t="str">
            <v>5CG0527XY4</v>
          </cell>
          <cell r="C7782">
            <v>20627644</v>
          </cell>
        </row>
        <row r="7783">
          <cell r="B7783" t="str">
            <v>5CG1129R7J</v>
          </cell>
          <cell r="C7783">
            <v>20545367</v>
          </cell>
        </row>
        <row r="7784">
          <cell r="B7784" t="str">
            <v>5CG1129RVQ</v>
          </cell>
          <cell r="C7784">
            <v>20467141</v>
          </cell>
        </row>
        <row r="7785">
          <cell r="B7785" t="str">
            <v>5CG1140HQ4</v>
          </cell>
          <cell r="C7785">
            <v>20476889</v>
          </cell>
        </row>
        <row r="7786">
          <cell r="B7786" t="str">
            <v>5CG1291M81</v>
          </cell>
          <cell r="C7786">
            <v>20433162</v>
          </cell>
        </row>
        <row r="7787">
          <cell r="B7787" t="str">
            <v>5CG1291P01</v>
          </cell>
          <cell r="C7787">
            <v>20530678</v>
          </cell>
        </row>
        <row r="7788">
          <cell r="B7788" t="str">
            <v>5CG1317BCN</v>
          </cell>
          <cell r="C7788">
            <v>20462106</v>
          </cell>
        </row>
        <row r="7789">
          <cell r="B7789" t="str">
            <v>5CG1337MPF</v>
          </cell>
          <cell r="C7789">
            <v>20447003</v>
          </cell>
        </row>
        <row r="7790">
          <cell r="B7790" t="str">
            <v>5CG1462RF2</v>
          </cell>
          <cell r="C7790">
            <v>20533516</v>
          </cell>
        </row>
        <row r="7791">
          <cell r="B7791" t="str">
            <v>5CG1462RPB</v>
          </cell>
          <cell r="C7791">
            <v>20554993</v>
          </cell>
        </row>
        <row r="7792">
          <cell r="B7792" t="str">
            <v>5CG1462V35</v>
          </cell>
          <cell r="C7792">
            <v>20533384</v>
          </cell>
        </row>
        <row r="7793">
          <cell r="B7793" t="str">
            <v>5CG1463381</v>
          </cell>
          <cell r="C7793">
            <v>20623810</v>
          </cell>
        </row>
        <row r="7794">
          <cell r="B7794" t="str">
            <v>5CG1463391</v>
          </cell>
          <cell r="C7794">
            <v>20572517</v>
          </cell>
        </row>
        <row r="7795">
          <cell r="B7795" t="str">
            <v>5CG14636M6</v>
          </cell>
          <cell r="C7795">
            <v>20533517</v>
          </cell>
        </row>
        <row r="7796">
          <cell r="B7796" t="str">
            <v>5CG14639SW</v>
          </cell>
          <cell r="C7796">
            <v>20521968</v>
          </cell>
        </row>
        <row r="7797">
          <cell r="B7797" t="str">
            <v>5CG1463CZD</v>
          </cell>
          <cell r="C7797">
            <v>20491610</v>
          </cell>
        </row>
        <row r="7798">
          <cell r="B7798" t="str">
            <v>5CG1486KS2</v>
          </cell>
          <cell r="C7798">
            <v>20567705</v>
          </cell>
        </row>
        <row r="7799">
          <cell r="B7799" t="str">
            <v>5CG1486KTG</v>
          </cell>
          <cell r="C7799">
            <v>20521933</v>
          </cell>
        </row>
        <row r="7800">
          <cell r="B7800" t="str">
            <v>5CG1486SGC</v>
          </cell>
          <cell r="C7800">
            <v>20477690</v>
          </cell>
        </row>
        <row r="7801">
          <cell r="B7801" t="str">
            <v>5CG1486SRR</v>
          </cell>
          <cell r="C7801">
            <v>20619354</v>
          </cell>
        </row>
        <row r="7802">
          <cell r="B7802" t="str">
            <v>5CG1486T9N</v>
          </cell>
          <cell r="C7802">
            <v>20533778</v>
          </cell>
        </row>
        <row r="7803">
          <cell r="B7803" t="str">
            <v>5CG1486TQ1</v>
          </cell>
          <cell r="C7803">
            <v>20598990</v>
          </cell>
        </row>
        <row r="7804">
          <cell r="B7804" t="str">
            <v>5CG1486TWR</v>
          </cell>
          <cell r="C7804">
            <v>20542670</v>
          </cell>
        </row>
        <row r="7805">
          <cell r="B7805" t="str">
            <v>5CG1486VB8</v>
          </cell>
          <cell r="C7805">
            <v>20533514</v>
          </cell>
        </row>
        <row r="7806">
          <cell r="B7806" t="str">
            <v>5CG1486VND</v>
          </cell>
          <cell r="C7806">
            <v>20631093</v>
          </cell>
        </row>
        <row r="7807">
          <cell r="B7807" t="str">
            <v>5CG148848N</v>
          </cell>
          <cell r="C7807">
            <v>20499829</v>
          </cell>
        </row>
        <row r="7808">
          <cell r="B7808" t="str">
            <v>5CG1488542</v>
          </cell>
          <cell r="C7808">
            <v>20628610</v>
          </cell>
        </row>
        <row r="7809">
          <cell r="B7809" t="str">
            <v>5CG14885F4</v>
          </cell>
          <cell r="C7809">
            <v>20531856</v>
          </cell>
        </row>
        <row r="7810">
          <cell r="B7810" t="str">
            <v>5CG14885GG</v>
          </cell>
          <cell r="C7810">
            <v>20485446</v>
          </cell>
        </row>
        <row r="7811">
          <cell r="B7811" t="str">
            <v>5CG14885W1</v>
          </cell>
          <cell r="C7811">
            <v>20503184</v>
          </cell>
        </row>
        <row r="7812">
          <cell r="B7812" t="str">
            <v>5CG14886FQ</v>
          </cell>
          <cell r="C7812">
            <v>20616308</v>
          </cell>
        </row>
        <row r="7813">
          <cell r="B7813" t="str">
            <v>5CG1488CVK</v>
          </cell>
          <cell r="C7813">
            <v>20507595</v>
          </cell>
        </row>
        <row r="7814">
          <cell r="B7814" t="str">
            <v>5CG1488D6N</v>
          </cell>
          <cell r="C7814">
            <v>20610114</v>
          </cell>
        </row>
        <row r="7815">
          <cell r="B7815" t="str">
            <v>5CG1488D6W</v>
          </cell>
          <cell r="C7815">
            <v>20571256</v>
          </cell>
        </row>
        <row r="7816">
          <cell r="B7816" t="str">
            <v>5CG1488DH3</v>
          </cell>
          <cell r="C7816">
            <v>20518291</v>
          </cell>
        </row>
        <row r="7817">
          <cell r="B7817" t="str">
            <v>5CG1488DM2</v>
          </cell>
          <cell r="C7817">
            <v>20590114</v>
          </cell>
        </row>
        <row r="7818">
          <cell r="B7818" t="str">
            <v>5CG1488DM4</v>
          </cell>
          <cell r="C7818">
            <v>20582621</v>
          </cell>
        </row>
        <row r="7819">
          <cell r="B7819" t="str">
            <v>5CG1488DZQ</v>
          </cell>
          <cell r="C7819">
            <v>20508435</v>
          </cell>
        </row>
        <row r="7820">
          <cell r="B7820" t="str">
            <v>5CG1488FMD</v>
          </cell>
          <cell r="C7820">
            <v>20441408</v>
          </cell>
        </row>
        <row r="7821">
          <cell r="B7821" t="str">
            <v>5CG1488HKQ</v>
          </cell>
          <cell r="C7821">
            <v>20585477</v>
          </cell>
        </row>
        <row r="7822">
          <cell r="B7822" t="str">
            <v>5CG1488J2S</v>
          </cell>
          <cell r="C7822">
            <v>20625662</v>
          </cell>
        </row>
        <row r="7823">
          <cell r="B7823" t="str">
            <v>5CG1488KHK</v>
          </cell>
          <cell r="C7823">
            <v>20582515</v>
          </cell>
        </row>
        <row r="7824">
          <cell r="B7824" t="str">
            <v>5CG1488LSN</v>
          </cell>
          <cell r="C7824">
            <v>20567711</v>
          </cell>
        </row>
        <row r="7825">
          <cell r="B7825" t="str">
            <v>5CG1488NNH</v>
          </cell>
          <cell r="C7825">
            <v>20610117</v>
          </cell>
        </row>
        <row r="7826">
          <cell r="B7826" t="str">
            <v>5CG14890Q5</v>
          </cell>
          <cell r="C7826">
            <v>20558530</v>
          </cell>
        </row>
        <row r="7827">
          <cell r="B7827" t="str">
            <v>5CG1489146</v>
          </cell>
          <cell r="C7827">
            <v>20616309</v>
          </cell>
        </row>
        <row r="7828">
          <cell r="B7828" t="str">
            <v>5CG14892ZK</v>
          </cell>
          <cell r="C7828">
            <v>20589372</v>
          </cell>
        </row>
        <row r="7829">
          <cell r="B7829" t="str">
            <v>5CG14893ZF</v>
          </cell>
          <cell r="C7829">
            <v>20610118</v>
          </cell>
        </row>
        <row r="7830">
          <cell r="B7830" t="str">
            <v>5CG1490BDB</v>
          </cell>
          <cell r="C7830">
            <v>20582979</v>
          </cell>
        </row>
        <row r="7831">
          <cell r="B7831" t="str">
            <v>5CG1490D5M</v>
          </cell>
          <cell r="C7831">
            <v>20567713</v>
          </cell>
        </row>
        <row r="7832">
          <cell r="B7832" t="str">
            <v>5CG1490DCX</v>
          </cell>
          <cell r="C7832">
            <v>20557886</v>
          </cell>
        </row>
        <row r="7833">
          <cell r="B7833" t="str">
            <v>5CG1490GB3</v>
          </cell>
          <cell r="C7833">
            <v>20431554</v>
          </cell>
        </row>
        <row r="7834">
          <cell r="B7834" t="str">
            <v>5CG1490GG2</v>
          </cell>
          <cell r="C7834">
            <v>20516875</v>
          </cell>
        </row>
        <row r="7835">
          <cell r="B7835" t="str">
            <v>5CG1490GGG</v>
          </cell>
          <cell r="C7835">
            <v>20537981</v>
          </cell>
        </row>
        <row r="7836">
          <cell r="B7836" t="str">
            <v>5CG1490GVZ</v>
          </cell>
          <cell r="C7836">
            <v>20565588</v>
          </cell>
        </row>
        <row r="7837">
          <cell r="B7837" t="str">
            <v>5CG1490H14</v>
          </cell>
          <cell r="C7837">
            <v>20543212</v>
          </cell>
        </row>
        <row r="7838">
          <cell r="B7838" t="str">
            <v>5CG1490J10</v>
          </cell>
          <cell r="C7838">
            <v>20537450</v>
          </cell>
        </row>
        <row r="7839">
          <cell r="B7839" t="str">
            <v>5CG1490K9B</v>
          </cell>
          <cell r="C7839">
            <v>20627642</v>
          </cell>
        </row>
        <row r="7840">
          <cell r="B7840" t="str">
            <v>5CG1490M3R</v>
          </cell>
          <cell r="C7840">
            <v>20581083</v>
          </cell>
        </row>
        <row r="7841">
          <cell r="B7841" t="str">
            <v>5CG1490M4D</v>
          </cell>
          <cell r="C7841">
            <v>20521351</v>
          </cell>
        </row>
        <row r="7842">
          <cell r="B7842" t="str">
            <v>5CG1490M4T</v>
          </cell>
          <cell r="C7842">
            <v>20588554</v>
          </cell>
        </row>
        <row r="7843">
          <cell r="B7843" t="str">
            <v>5CG1490MKF</v>
          </cell>
          <cell r="C7843">
            <v>20516883</v>
          </cell>
        </row>
        <row r="7844">
          <cell r="B7844" t="str">
            <v>5CG1490NGL</v>
          </cell>
          <cell r="C7844">
            <v>20531540</v>
          </cell>
        </row>
        <row r="7845">
          <cell r="B7845" t="str">
            <v>5CG1490PTW</v>
          </cell>
          <cell r="C7845">
            <v>20557900</v>
          </cell>
        </row>
        <row r="7846">
          <cell r="B7846" t="str">
            <v>5CG190MK6</v>
          </cell>
          <cell r="C7846">
            <v>20559400</v>
          </cell>
        </row>
        <row r="7847">
          <cell r="B7847" t="str">
            <v>5CG202144J</v>
          </cell>
          <cell r="C7847">
            <v>20545130</v>
          </cell>
        </row>
        <row r="7848">
          <cell r="B7848" t="str">
            <v>5CG20215NL</v>
          </cell>
          <cell r="C7848">
            <v>20565035</v>
          </cell>
        </row>
        <row r="7849">
          <cell r="B7849" t="str">
            <v>5CG20216MD</v>
          </cell>
          <cell r="C7849">
            <v>20572518</v>
          </cell>
        </row>
        <row r="7850">
          <cell r="B7850" t="str">
            <v>5CG2022H81</v>
          </cell>
          <cell r="C7850">
            <v>20494645</v>
          </cell>
        </row>
        <row r="7851">
          <cell r="B7851" t="str">
            <v>5CG2022P4K</v>
          </cell>
          <cell r="C7851">
            <v>20545128</v>
          </cell>
        </row>
        <row r="7852">
          <cell r="B7852" t="str">
            <v>5CG9178ZNZ</v>
          </cell>
          <cell r="C7852">
            <v>2324291</v>
          </cell>
        </row>
        <row r="7853">
          <cell r="B7853" t="str">
            <v>5CG91790V6</v>
          </cell>
          <cell r="C7853">
            <v>2296337</v>
          </cell>
        </row>
        <row r="7854">
          <cell r="B7854" t="str">
            <v>5CG917931Q</v>
          </cell>
          <cell r="C7854">
            <v>2328097</v>
          </cell>
        </row>
        <row r="7855">
          <cell r="B7855" t="str">
            <v>5CG917936Y</v>
          </cell>
          <cell r="C7855">
            <v>2324295</v>
          </cell>
        </row>
        <row r="7856">
          <cell r="B7856" t="str">
            <v>5CG91802NF</v>
          </cell>
          <cell r="C7856">
            <v>2324274</v>
          </cell>
        </row>
        <row r="7857">
          <cell r="B7857" t="str">
            <v>5CG9180FDN</v>
          </cell>
          <cell r="C7857">
            <v>2328087</v>
          </cell>
        </row>
        <row r="7858">
          <cell r="B7858" t="str">
            <v>5CG9180FNT</v>
          </cell>
          <cell r="C7858">
            <v>2324290</v>
          </cell>
        </row>
        <row r="7859">
          <cell r="B7859" t="str">
            <v>91251</v>
          </cell>
          <cell r="C7859">
            <v>20417496</v>
          </cell>
        </row>
        <row r="7860">
          <cell r="B7860" t="str">
            <v>CATNBCI5</v>
          </cell>
          <cell r="C7860">
            <v>20416533</v>
          </cell>
        </row>
        <row r="7861">
          <cell r="B7861" t="str">
            <v>CATNBCI5RY5</v>
          </cell>
          <cell r="C7861">
            <v>20545129</v>
          </cell>
        </row>
        <row r="7862">
          <cell r="B7862" t="str">
            <v>F1F6E947B9B3</v>
          </cell>
          <cell r="C7862">
            <v>20582978</v>
          </cell>
        </row>
        <row r="7863">
          <cell r="B7863" t="str">
            <v>5CG6020BVG</v>
          </cell>
          <cell r="C7863">
            <v>1551556</v>
          </cell>
        </row>
        <row r="7864">
          <cell r="B7864" t="str">
            <v>MXL1150VL7</v>
          </cell>
          <cell r="C7864">
            <v>1346598</v>
          </cell>
        </row>
        <row r="7865">
          <cell r="B7865" t="str">
            <v>MXL115032T</v>
          </cell>
          <cell r="C7865">
            <v>1346598</v>
          </cell>
        </row>
        <row r="7866">
          <cell r="B7866" t="str">
            <v>MXL1150VN8</v>
          </cell>
          <cell r="C7866">
            <v>1346598</v>
          </cell>
        </row>
        <row r="7867">
          <cell r="B7867" t="str">
            <v>BJGLLV1</v>
          </cell>
          <cell r="C7867">
            <v>1415771</v>
          </cell>
        </row>
        <row r="7868">
          <cell r="B7868" t="str">
            <v>BK53M12</v>
          </cell>
          <cell r="C7868">
            <v>1257523</v>
          </cell>
        </row>
        <row r="7869">
          <cell r="B7869" t="str">
            <v>R90G9WV5</v>
          </cell>
          <cell r="C7869">
            <v>1429600</v>
          </cell>
        </row>
        <row r="7870">
          <cell r="B7870" t="str">
            <v>5CG5344WFC</v>
          </cell>
          <cell r="C7870">
            <v>1187363</v>
          </cell>
        </row>
        <row r="7871">
          <cell r="B7871" t="str">
            <v>MJ002LP1</v>
          </cell>
          <cell r="C7871">
            <v>1223510</v>
          </cell>
        </row>
        <row r="7872">
          <cell r="B7872" t="str">
            <v>BR0409</v>
          </cell>
          <cell r="C7872">
            <v>1</v>
          </cell>
        </row>
        <row r="7873">
          <cell r="B7873" t="str">
            <v>C02L516VF8J5</v>
          </cell>
          <cell r="C7873">
            <v>2310072</v>
          </cell>
        </row>
        <row r="7874">
          <cell r="B7874" t="str">
            <v>AV5298</v>
          </cell>
          <cell r="C7874">
            <v>1</v>
          </cell>
        </row>
        <row r="7875">
          <cell r="B7875" t="str">
            <v>SQ3526200116ZF</v>
          </cell>
          <cell r="C7875">
            <v>1</v>
          </cell>
        </row>
        <row r="7876">
          <cell r="B7876" t="str">
            <v>2W6GQG1</v>
          </cell>
          <cell r="C7876">
            <v>1</v>
          </cell>
        </row>
        <row r="7877">
          <cell r="B7877" t="str">
            <v>JRSJ3H1</v>
          </cell>
          <cell r="C7877">
            <v>1</v>
          </cell>
        </row>
        <row r="7878">
          <cell r="B7878" t="str">
            <v>BR1013</v>
          </cell>
          <cell r="C7878">
            <v>1</v>
          </cell>
        </row>
        <row r="7879">
          <cell r="B7879" t="str">
            <v>PF01KG3Q</v>
          </cell>
          <cell r="C7879">
            <v>1030786</v>
          </cell>
        </row>
        <row r="7880">
          <cell r="B7880" t="str">
            <v>5CG3493J01</v>
          </cell>
          <cell r="C7880">
            <v>1117346</v>
          </cell>
        </row>
        <row r="7881">
          <cell r="B7881" t="str">
            <v>CB27927713</v>
          </cell>
          <cell r="C7881">
            <v>1244843</v>
          </cell>
        </row>
        <row r="7882">
          <cell r="B7882" t="str">
            <v>PF0AFDFK</v>
          </cell>
          <cell r="C7882">
            <v>1627892</v>
          </cell>
        </row>
        <row r="7883">
          <cell r="B7883" t="str">
            <v>MXL0500SYR</v>
          </cell>
          <cell r="C7883">
            <v>1</v>
          </cell>
        </row>
        <row r="7884">
          <cell r="B7884" t="str">
            <v>MXL11510DN</v>
          </cell>
          <cell r="C7884">
            <v>1439611</v>
          </cell>
        </row>
        <row r="7885">
          <cell r="B7885" t="str">
            <v>MP1H1A1</v>
          </cell>
          <cell r="C7885">
            <v>1658643</v>
          </cell>
        </row>
        <row r="7886">
          <cell r="B7886" t="str">
            <v>MP-2HD7P</v>
          </cell>
          <cell r="C7886">
            <v>1</v>
          </cell>
        </row>
        <row r="7887">
          <cell r="B7887" t="str">
            <v>MP-2HD8B</v>
          </cell>
          <cell r="C7887">
            <v>1</v>
          </cell>
        </row>
        <row r="7888">
          <cell r="B7888" t="str">
            <v>MJ00U7PB</v>
          </cell>
          <cell r="C7888">
            <v>1081866</v>
          </cell>
        </row>
        <row r="7889">
          <cell r="B7889" t="str">
            <v>5CG5344W9K</v>
          </cell>
          <cell r="C7889">
            <v>1187048</v>
          </cell>
        </row>
        <row r="7890">
          <cell r="B7890" t="str">
            <v>5CG5344WF2</v>
          </cell>
          <cell r="C7890">
            <v>1180807</v>
          </cell>
        </row>
        <row r="7891">
          <cell r="B7891" t="str">
            <v>9Z1VRQ1</v>
          </cell>
          <cell r="C7891">
            <v>1</v>
          </cell>
        </row>
        <row r="7892">
          <cell r="B7892" t="str">
            <v>WB14557077</v>
          </cell>
          <cell r="C7892">
            <v>994713</v>
          </cell>
        </row>
        <row r="7893">
          <cell r="B7893" t="str">
            <v>CNF02610H2</v>
          </cell>
          <cell r="C7893">
            <v>991712</v>
          </cell>
        </row>
        <row r="7894">
          <cell r="B7894" t="str">
            <v>PP27LA001</v>
          </cell>
          <cell r="C7894">
            <v>1336894</v>
          </cell>
        </row>
        <row r="7895">
          <cell r="B7895" t="str">
            <v>5CG5344WGN</v>
          </cell>
          <cell r="C7895">
            <v>1187357</v>
          </cell>
        </row>
        <row r="7896">
          <cell r="B7896" t="str">
            <v>5CG6234B6S</v>
          </cell>
          <cell r="C7896">
            <v>1419591</v>
          </cell>
        </row>
        <row r="7897">
          <cell r="B7897" t="str">
            <v>5CG6345VNB</v>
          </cell>
          <cell r="C7897">
            <v>2349965</v>
          </cell>
        </row>
        <row r="7898">
          <cell r="B7898" t="str">
            <v>5CG6345TD5</v>
          </cell>
          <cell r="C7898">
            <v>1410461</v>
          </cell>
        </row>
        <row r="7899">
          <cell r="B7899" t="str">
            <v>5CG6345SR6</v>
          </cell>
          <cell r="C7899">
            <v>1694266</v>
          </cell>
        </row>
        <row r="7900">
          <cell r="B7900" t="str">
            <v>5CG6345SW4</v>
          </cell>
          <cell r="C7900">
            <v>1847003</v>
          </cell>
        </row>
        <row r="7901">
          <cell r="B7901" t="str">
            <v>PC02ZWH4</v>
          </cell>
          <cell r="C7901">
            <v>1847003</v>
          </cell>
        </row>
        <row r="7902">
          <cell r="B7902" t="str">
            <v>PC03W3XM</v>
          </cell>
          <cell r="C7902">
            <v>1422372</v>
          </cell>
        </row>
        <row r="7903">
          <cell r="B7903" t="str">
            <v>PB019SKT</v>
          </cell>
          <cell r="C7903">
            <v>1509185</v>
          </cell>
        </row>
        <row r="7904">
          <cell r="B7904" t="str">
            <v>5CG62349TD</v>
          </cell>
          <cell r="C7904">
            <v>1420427</v>
          </cell>
        </row>
        <row r="7905">
          <cell r="B7905" t="str">
            <v>5CG6345SRR</v>
          </cell>
          <cell r="C7905">
            <v>1420146</v>
          </cell>
        </row>
        <row r="7906">
          <cell r="B7906" t="str">
            <v>5CG6234CMW</v>
          </cell>
          <cell r="C7906">
            <v>1419590</v>
          </cell>
        </row>
        <row r="7907">
          <cell r="B7907" t="str">
            <v>5CG6234B3G</v>
          </cell>
          <cell r="C7907">
            <v>1421175</v>
          </cell>
        </row>
        <row r="7908">
          <cell r="B7908" t="str">
            <v>CNU3079Y7L</v>
          </cell>
          <cell r="C7908">
            <v>1756617</v>
          </cell>
        </row>
        <row r="7909">
          <cell r="B7909" t="str">
            <v>AV10767</v>
          </cell>
          <cell r="C7909">
            <v>1</v>
          </cell>
        </row>
        <row r="7910">
          <cell r="B7910" t="str">
            <v>24180</v>
          </cell>
          <cell r="C7910">
            <v>1</v>
          </cell>
        </row>
        <row r="7911">
          <cell r="B7911" t="str">
            <v>MXJ92307NF</v>
          </cell>
          <cell r="C7911">
            <v>1</v>
          </cell>
        </row>
        <row r="7912">
          <cell r="B7912" t="str">
            <v>4996071</v>
          </cell>
          <cell r="C7912">
            <v>1</v>
          </cell>
        </row>
        <row r="7913">
          <cell r="B7913" t="str">
            <v>6FMQ481</v>
          </cell>
          <cell r="C7913">
            <v>1</v>
          </cell>
        </row>
        <row r="7914">
          <cell r="B7914" t="str">
            <v>6WBBVC1</v>
          </cell>
          <cell r="C7914">
            <v>1</v>
          </cell>
        </row>
        <row r="7915">
          <cell r="B7915" t="str">
            <v>MXD4230FX9</v>
          </cell>
          <cell r="C7915">
            <v>1</v>
          </cell>
        </row>
        <row r="7916">
          <cell r="B7916" t="str">
            <v>MXL6400J5R</v>
          </cell>
          <cell r="C7916">
            <v>1</v>
          </cell>
        </row>
        <row r="7917">
          <cell r="B7917" t="str">
            <v>MXL3371JPP</v>
          </cell>
          <cell r="C7917">
            <v>1504931</v>
          </cell>
        </row>
        <row r="7918">
          <cell r="B7918" t="str">
            <v>86NLXV1</v>
          </cell>
          <cell r="C7918">
            <v>2786455</v>
          </cell>
        </row>
        <row r="7919">
          <cell r="B7919" t="str">
            <v>MXL2490GNL</v>
          </cell>
          <cell r="C7919">
            <v>1109557</v>
          </cell>
        </row>
        <row r="7920">
          <cell r="B7920" t="str">
            <v>LR081D74</v>
          </cell>
          <cell r="C7920">
            <v>1634282</v>
          </cell>
        </row>
        <row r="7921">
          <cell r="B7921" t="str">
            <v>3Y9YCP1</v>
          </cell>
          <cell r="C7921">
            <v>1</v>
          </cell>
        </row>
        <row r="7922">
          <cell r="B7922" t="str">
            <v>LR09K43V</v>
          </cell>
          <cell r="C7922">
            <v>1604702</v>
          </cell>
        </row>
        <row r="7923">
          <cell r="B7923" t="str">
            <v>MXL4260T0S</v>
          </cell>
          <cell r="C7923">
            <v>1020064</v>
          </cell>
        </row>
        <row r="7924">
          <cell r="B7924" t="str">
            <v>MXL1150VMV</v>
          </cell>
          <cell r="C7924">
            <v>1973183</v>
          </cell>
        </row>
        <row r="7925">
          <cell r="B7925" t="str">
            <v>3RPQM22</v>
          </cell>
          <cell r="C7925">
            <v>1675508</v>
          </cell>
        </row>
        <row r="7926">
          <cell r="B7926" t="str">
            <v>R9LDBWV</v>
          </cell>
          <cell r="C7926">
            <v>1</v>
          </cell>
        </row>
        <row r="7927">
          <cell r="B7927" t="str">
            <v>B8AEED77A0C4</v>
          </cell>
          <cell r="C7927">
            <v>2962423</v>
          </cell>
        </row>
        <row r="7928">
          <cell r="B7928" t="str">
            <v>G6PY62900A6M</v>
          </cell>
          <cell r="C7928">
            <v>2786517</v>
          </cell>
        </row>
        <row r="7929">
          <cell r="B7929" t="str">
            <v>G6PY53000AKK</v>
          </cell>
          <cell r="C7929">
            <v>2785218</v>
          </cell>
        </row>
        <row r="7930">
          <cell r="B7930" t="str">
            <v>G6PY62900AWX</v>
          </cell>
          <cell r="C7930">
            <v>2553546</v>
          </cell>
        </row>
        <row r="7931">
          <cell r="B7931" t="str">
            <v>CND43328N2</v>
          </cell>
          <cell r="C7931">
            <v>1169806</v>
          </cell>
        </row>
        <row r="7932">
          <cell r="B7932" t="str">
            <v>NXMN2AL02344917C427600</v>
          </cell>
          <cell r="C7932">
            <v>1166650</v>
          </cell>
        </row>
        <row r="7933">
          <cell r="B7933" t="str">
            <v>4VPBYY1</v>
          </cell>
          <cell r="C7933">
            <v>2270922</v>
          </cell>
        </row>
        <row r="7934">
          <cell r="B7934" t="str">
            <v>2QW2M12</v>
          </cell>
          <cell r="C7934">
            <v>2580682</v>
          </cell>
        </row>
        <row r="7935">
          <cell r="B7935" t="str">
            <v>8CG91464YX</v>
          </cell>
          <cell r="C7935">
            <v>2481696</v>
          </cell>
        </row>
        <row r="7936">
          <cell r="B7936" t="str">
            <v>8CG9483SRJ</v>
          </cell>
          <cell r="C7936">
            <v>1</v>
          </cell>
        </row>
        <row r="7937">
          <cell r="B7937" t="str">
            <v>MXL1150VJ0</v>
          </cell>
          <cell r="C7937">
            <v>20603629</v>
          </cell>
        </row>
        <row r="7938">
          <cell r="B7938" t="str">
            <v>GMDKWW1</v>
          </cell>
          <cell r="C7938">
            <v>20501213</v>
          </cell>
        </row>
        <row r="7939">
          <cell r="B7939" t="str">
            <v>R90AW4RM</v>
          </cell>
          <cell r="C7939">
            <v>1909562</v>
          </cell>
        </row>
        <row r="7940">
          <cell r="B7940" t="str">
            <v>C1MN7TZ5DTY3</v>
          </cell>
          <cell r="C7940">
            <v>20582147</v>
          </cell>
        </row>
        <row r="7941">
          <cell r="B7941" t="str">
            <v>C07LK04PF4MH</v>
          </cell>
          <cell r="C7941">
            <v>2801065</v>
          </cell>
        </row>
        <row r="7942">
          <cell r="B7942" t="str">
            <v>H001602D4PC</v>
          </cell>
          <cell r="C7942">
            <v>2810143</v>
          </cell>
        </row>
        <row r="7943">
          <cell r="B7943" t="str">
            <v>H00401D9EUE</v>
          </cell>
          <cell r="C7943">
            <v>2795068</v>
          </cell>
        </row>
        <row r="7944">
          <cell r="B7944" t="str">
            <v>MXL1150V4Z</v>
          </cell>
          <cell r="C7944">
            <v>20592594</v>
          </cell>
        </row>
        <row r="7945">
          <cell r="B7945" t="str">
            <v>3RSNM22</v>
          </cell>
          <cell r="C7945">
            <v>20215979</v>
          </cell>
        </row>
        <row r="7946">
          <cell r="B7946" t="str">
            <v>F923M12</v>
          </cell>
          <cell r="C7946">
            <v>1754349</v>
          </cell>
        </row>
        <row r="7947">
          <cell r="B7947" t="str">
            <v>9PCCBW1</v>
          </cell>
          <cell r="C7947">
            <v>1815602</v>
          </cell>
        </row>
        <row r="7948">
          <cell r="B7948" t="str">
            <v>MXL24720Q0</v>
          </cell>
          <cell r="C7948">
            <v>20412784</v>
          </cell>
        </row>
        <row r="7949">
          <cell r="B7949" t="str">
            <v>MXL01609X3</v>
          </cell>
          <cell r="C7949">
            <v>20369657</v>
          </cell>
        </row>
        <row r="7950">
          <cell r="B7950" t="str">
            <v>MXL01609XK</v>
          </cell>
          <cell r="C7950">
            <v>20443268</v>
          </cell>
        </row>
        <row r="7951">
          <cell r="B7951" t="str">
            <v>MXL1080CJM</v>
          </cell>
          <cell r="C7951">
            <v>20132937</v>
          </cell>
        </row>
        <row r="7952">
          <cell r="B7952" t="str">
            <v>MXL1080CJV</v>
          </cell>
          <cell r="C7952">
            <v>20132937</v>
          </cell>
        </row>
        <row r="7953">
          <cell r="B7953" t="str">
            <v>5X6VCX1</v>
          </cell>
          <cell r="C7953">
            <v>20369657</v>
          </cell>
        </row>
        <row r="7954">
          <cell r="B7954" t="str">
            <v>MXL01609XJ</v>
          </cell>
          <cell r="C7954">
            <v>2751585</v>
          </cell>
        </row>
        <row r="7955">
          <cell r="B7955" t="str">
            <v>1M45M32</v>
          </cell>
          <cell r="C7955">
            <v>2114645</v>
          </cell>
        </row>
        <row r="7956">
          <cell r="B7956" t="str">
            <v>FT8X062</v>
          </cell>
          <cell r="C7956">
            <v>20376379</v>
          </cell>
        </row>
        <row r="7957">
          <cell r="B7957" t="str">
            <v>3XRQNW1</v>
          </cell>
          <cell r="C7957">
            <v>2822552</v>
          </cell>
        </row>
        <row r="7958">
          <cell r="B7958" t="str">
            <v>G4MWYZ1</v>
          </cell>
          <cell r="C7958">
            <v>2630146</v>
          </cell>
        </row>
        <row r="7959">
          <cell r="B7959" t="str">
            <v>CNU243BZSW</v>
          </cell>
          <cell r="C7959">
            <v>1805595</v>
          </cell>
        </row>
        <row r="7960">
          <cell r="B7960" t="str">
            <v>549RL02</v>
          </cell>
          <cell r="C7960">
            <v>20456093</v>
          </cell>
        </row>
        <row r="7961">
          <cell r="B7961" t="str">
            <v>MXL241122G</v>
          </cell>
          <cell r="C7961">
            <v>20528566</v>
          </cell>
        </row>
        <row r="7962">
          <cell r="B7962" t="str">
            <v>CNU243BZTY</v>
          </cell>
          <cell r="C7962">
            <v>1692083</v>
          </cell>
        </row>
        <row r="7963">
          <cell r="B7963" t="str">
            <v>MXL1150VLM</v>
          </cell>
          <cell r="C7963">
            <v>20528649</v>
          </cell>
        </row>
        <row r="7964">
          <cell r="B7964" t="str">
            <v>F32BCZ1</v>
          </cell>
          <cell r="C7964">
            <v>20528655</v>
          </cell>
        </row>
        <row r="7965">
          <cell r="B7965" t="str">
            <v>BDWXKV1</v>
          </cell>
          <cell r="C7965">
            <v>20466685</v>
          </cell>
        </row>
        <row r="7966">
          <cell r="B7966" t="str">
            <v>3TPFN12</v>
          </cell>
          <cell r="C7966">
            <v>20383887</v>
          </cell>
        </row>
        <row r="7967">
          <cell r="B7967" t="str">
            <v>85LMXV1</v>
          </cell>
          <cell r="C7967">
            <v>20458903</v>
          </cell>
        </row>
        <row r="7968">
          <cell r="B7968" t="str">
            <v>89FHVV1</v>
          </cell>
          <cell r="C7968">
            <v>2935287</v>
          </cell>
        </row>
        <row r="7969">
          <cell r="B7969" t="str">
            <v>9PXXKV1</v>
          </cell>
          <cell r="C7969">
            <v>20520618</v>
          </cell>
        </row>
        <row r="7970">
          <cell r="B7970" t="str">
            <v>F399CZ1</v>
          </cell>
          <cell r="C7970">
            <v>20488133</v>
          </cell>
        </row>
        <row r="7971">
          <cell r="B7971" t="str">
            <v>9RCGYZ1</v>
          </cell>
          <cell r="C7971">
            <v>20342016</v>
          </cell>
        </row>
        <row r="7972">
          <cell r="B7972" t="str">
            <v>J5VDJ12</v>
          </cell>
          <cell r="C7972">
            <v>20603421</v>
          </cell>
        </row>
        <row r="7973">
          <cell r="B7973" t="str">
            <v>1G14M32</v>
          </cell>
          <cell r="C7973">
            <v>20307616</v>
          </cell>
        </row>
        <row r="7974">
          <cell r="B7974" t="str">
            <v>84BLXV1</v>
          </cell>
          <cell r="C7974">
            <v>2781830</v>
          </cell>
        </row>
        <row r="7975">
          <cell r="B7975" t="str">
            <v>G253M12</v>
          </cell>
          <cell r="C7975">
            <v>20586427</v>
          </cell>
        </row>
        <row r="7976">
          <cell r="B7976" t="str">
            <v>C153M12</v>
          </cell>
          <cell r="C7976">
            <v>1840089</v>
          </cell>
        </row>
        <row r="7977">
          <cell r="B7977" t="str">
            <v>8W0XP12</v>
          </cell>
          <cell r="C7977">
            <v>20600368</v>
          </cell>
        </row>
        <row r="7978">
          <cell r="B7978" t="str">
            <v>2HL4M32</v>
          </cell>
          <cell r="C7978">
            <v>2247324</v>
          </cell>
        </row>
        <row r="7979">
          <cell r="B7979" t="str">
            <v>3743M12</v>
          </cell>
          <cell r="C7979">
            <v>20541168</v>
          </cell>
        </row>
        <row r="7980">
          <cell r="B7980" t="str">
            <v>FBD8CY1</v>
          </cell>
          <cell r="C7980">
            <v>20234362</v>
          </cell>
        </row>
        <row r="7981">
          <cell r="B7981" t="str">
            <v>82NMXV1</v>
          </cell>
          <cell r="C7981">
            <v>20406244</v>
          </cell>
        </row>
        <row r="7982">
          <cell r="B7982" t="str">
            <v>HC23M12</v>
          </cell>
          <cell r="C7982">
            <v>2208105</v>
          </cell>
        </row>
        <row r="7983">
          <cell r="B7983" t="str">
            <v>6J1XP12</v>
          </cell>
          <cell r="C7983">
            <v>20549011</v>
          </cell>
        </row>
        <row r="7984">
          <cell r="B7984" t="str">
            <v>DL1NXY1</v>
          </cell>
          <cell r="C7984">
            <v>20622362</v>
          </cell>
        </row>
        <row r="7985">
          <cell r="B7985" t="str">
            <v>4D2J8W1</v>
          </cell>
          <cell r="C7985">
            <v>20362652</v>
          </cell>
        </row>
        <row r="7986">
          <cell r="B7986" t="str">
            <v>834PXV1</v>
          </cell>
          <cell r="C7986">
            <v>20283445</v>
          </cell>
        </row>
        <row r="7987">
          <cell r="B7987" t="str">
            <v>859NXV1</v>
          </cell>
          <cell r="C7987">
            <v>2985155</v>
          </cell>
        </row>
        <row r="7988">
          <cell r="B7988" t="str">
            <v>85BNXV1</v>
          </cell>
          <cell r="C7988">
            <v>2659590</v>
          </cell>
        </row>
        <row r="7989">
          <cell r="B7989" t="str">
            <v>82YMXV1</v>
          </cell>
          <cell r="C7989">
            <v>20068914</v>
          </cell>
        </row>
        <row r="7990">
          <cell r="B7990" t="str">
            <v>83MNXV1</v>
          </cell>
          <cell r="C7990">
            <v>20523072</v>
          </cell>
        </row>
        <row r="7991">
          <cell r="B7991" t="str">
            <v>830MXV1</v>
          </cell>
          <cell r="C7991">
            <v>20614767</v>
          </cell>
        </row>
        <row r="7992">
          <cell r="B7992" t="str">
            <v>82TLXV1</v>
          </cell>
          <cell r="C7992">
            <v>2659590</v>
          </cell>
        </row>
        <row r="7993">
          <cell r="B7993" t="str">
            <v>84WNXV1</v>
          </cell>
          <cell r="C7993">
            <v>20587485</v>
          </cell>
        </row>
        <row r="7994">
          <cell r="B7994" t="str">
            <v>84PNXV1</v>
          </cell>
          <cell r="C7994">
            <v>20359408</v>
          </cell>
        </row>
        <row r="7995">
          <cell r="B7995" t="str">
            <v>89BHVV1</v>
          </cell>
          <cell r="C7995">
            <v>20571679</v>
          </cell>
        </row>
        <row r="7996">
          <cell r="B7996" t="str">
            <v>89YKVV1</v>
          </cell>
          <cell r="C7996">
            <v>20472692</v>
          </cell>
        </row>
        <row r="7997">
          <cell r="B7997" t="str">
            <v>89WHVV1</v>
          </cell>
          <cell r="C7997">
            <v>2284717</v>
          </cell>
        </row>
        <row r="7998">
          <cell r="B7998" t="str">
            <v>89MNVV1</v>
          </cell>
          <cell r="C7998">
            <v>20380294</v>
          </cell>
        </row>
        <row r="7999">
          <cell r="B7999" t="str">
            <v>894LVV1</v>
          </cell>
          <cell r="C7999">
            <v>20578812</v>
          </cell>
        </row>
        <row r="8000">
          <cell r="B8000" t="str">
            <v>86KLXV1</v>
          </cell>
          <cell r="C8000">
            <v>20574349</v>
          </cell>
        </row>
        <row r="8001">
          <cell r="B8001" t="str">
            <v>86GMXV1</v>
          </cell>
          <cell r="C8001">
            <v>20266481</v>
          </cell>
        </row>
        <row r="8002">
          <cell r="B8002" t="str">
            <v>83NLXV1</v>
          </cell>
          <cell r="C8002">
            <v>20616318</v>
          </cell>
        </row>
        <row r="8003">
          <cell r="B8003" t="str">
            <v>83YLXV1</v>
          </cell>
          <cell r="C8003">
            <v>2178209</v>
          </cell>
        </row>
        <row r="8004">
          <cell r="B8004" t="str">
            <v>FKD6CS1</v>
          </cell>
          <cell r="C8004">
            <v>20265708</v>
          </cell>
        </row>
        <row r="8005">
          <cell r="B8005" t="str">
            <v>GYP26V1</v>
          </cell>
          <cell r="C8005">
            <v>20567739</v>
          </cell>
        </row>
        <row r="8006">
          <cell r="B8006" t="str">
            <v>GY526V1</v>
          </cell>
          <cell r="C8006">
            <v>20416359</v>
          </cell>
        </row>
        <row r="8007">
          <cell r="B8007" t="str">
            <v>92P5CS1</v>
          </cell>
          <cell r="C8007">
            <v>20590176</v>
          </cell>
        </row>
        <row r="8008">
          <cell r="B8008" t="str">
            <v>GXVZ5V1</v>
          </cell>
          <cell r="C8008">
            <v>2478570</v>
          </cell>
        </row>
        <row r="8009">
          <cell r="B8009" t="str">
            <v>9JD6CS1</v>
          </cell>
          <cell r="C8009">
            <v>20523585</v>
          </cell>
        </row>
        <row r="8010">
          <cell r="B8010" t="str">
            <v>GXZ06V1</v>
          </cell>
          <cell r="C8010">
            <v>2441230</v>
          </cell>
        </row>
        <row r="8011">
          <cell r="B8011" t="str">
            <v>88WKVV1</v>
          </cell>
          <cell r="C8011">
            <v>20579586</v>
          </cell>
        </row>
        <row r="8012">
          <cell r="B8012" t="str">
            <v>HQL4HV1</v>
          </cell>
          <cell r="C8012">
            <v>20551990</v>
          </cell>
        </row>
        <row r="8013">
          <cell r="B8013" t="str">
            <v>J3M4HV1</v>
          </cell>
          <cell r="C8013">
            <v>20455481</v>
          </cell>
        </row>
        <row r="8014">
          <cell r="B8014" t="str">
            <v>CBL4HV1</v>
          </cell>
          <cell r="C8014">
            <v>20561724</v>
          </cell>
        </row>
        <row r="8015">
          <cell r="B8015" t="str">
            <v>72L4HV1</v>
          </cell>
          <cell r="C8015">
            <v>20292128</v>
          </cell>
        </row>
        <row r="8016">
          <cell r="B8016" t="str">
            <v>G9MLLV1</v>
          </cell>
          <cell r="C8016">
            <v>20529717</v>
          </cell>
        </row>
        <row r="8017">
          <cell r="B8017" t="str">
            <v>49MLLV1</v>
          </cell>
          <cell r="C8017">
            <v>20487089</v>
          </cell>
        </row>
        <row r="8018">
          <cell r="B8018" t="str">
            <v>21FKWW1</v>
          </cell>
          <cell r="C8018">
            <v>20157510</v>
          </cell>
        </row>
        <row r="8019">
          <cell r="B8019" t="str">
            <v>4XDKWW1</v>
          </cell>
          <cell r="C8019">
            <v>20582631</v>
          </cell>
        </row>
        <row r="8020">
          <cell r="B8020" t="str">
            <v>7NFCBW1</v>
          </cell>
          <cell r="C8020">
            <v>20404668</v>
          </cell>
        </row>
        <row r="8021">
          <cell r="B8021" t="str">
            <v>JFGCBW1</v>
          </cell>
          <cell r="C8021">
            <v>20523929</v>
          </cell>
        </row>
        <row r="8022">
          <cell r="B8022" t="str">
            <v>39FCBW1</v>
          </cell>
          <cell r="C8022">
            <v>20507630</v>
          </cell>
        </row>
        <row r="8023">
          <cell r="B8023" t="str">
            <v>J8FCBW1</v>
          </cell>
          <cell r="C8023">
            <v>20350200</v>
          </cell>
        </row>
        <row r="8024">
          <cell r="B8024" t="str">
            <v>13DCBW1</v>
          </cell>
          <cell r="C8024">
            <v>20535099</v>
          </cell>
        </row>
        <row r="8025">
          <cell r="B8025" t="str">
            <v>HFJS8V1</v>
          </cell>
          <cell r="C8025">
            <v>20571610</v>
          </cell>
        </row>
        <row r="8026">
          <cell r="B8026" t="str">
            <v>58FCBW1</v>
          </cell>
          <cell r="C8026">
            <v>20540513</v>
          </cell>
        </row>
        <row r="8027">
          <cell r="B8027" t="str">
            <v>DNFCBW1</v>
          </cell>
          <cell r="C8027">
            <v>20582461</v>
          </cell>
        </row>
        <row r="8028">
          <cell r="B8028" t="str">
            <v>9MCCBW1</v>
          </cell>
          <cell r="C8028">
            <v>20340181</v>
          </cell>
        </row>
        <row r="8029">
          <cell r="B8029" t="str">
            <v>69GCBW1</v>
          </cell>
          <cell r="C8029">
            <v>20124189</v>
          </cell>
        </row>
        <row r="8030">
          <cell r="B8030" t="str">
            <v>7NGCBW1</v>
          </cell>
          <cell r="C8030">
            <v>20271017</v>
          </cell>
        </row>
        <row r="8031">
          <cell r="B8031" t="str">
            <v>9PGCBW1</v>
          </cell>
          <cell r="C8031">
            <v>20265187</v>
          </cell>
        </row>
        <row r="8032">
          <cell r="B8032" t="str">
            <v>2QCCBW1</v>
          </cell>
          <cell r="C8032">
            <v>20577493</v>
          </cell>
        </row>
        <row r="8033">
          <cell r="B8033" t="str">
            <v>171KWW1</v>
          </cell>
          <cell r="C8033">
            <v>20492950</v>
          </cell>
        </row>
        <row r="8034">
          <cell r="B8034" t="str">
            <v>5W0KWW1</v>
          </cell>
          <cell r="C8034">
            <v>20590808</v>
          </cell>
        </row>
        <row r="8035">
          <cell r="B8035" t="str">
            <v>7W4KWW1</v>
          </cell>
          <cell r="C8035">
            <v>20347104</v>
          </cell>
        </row>
        <row r="8036">
          <cell r="B8036" t="str">
            <v>BV5KWW1</v>
          </cell>
          <cell r="C8036">
            <v>20500950</v>
          </cell>
        </row>
        <row r="8037">
          <cell r="B8037" t="str">
            <v>7T5KWW1</v>
          </cell>
          <cell r="C8037">
            <v>20155547</v>
          </cell>
        </row>
        <row r="8038">
          <cell r="B8038" t="str">
            <v>J6FKWW1</v>
          </cell>
          <cell r="C8038">
            <v>20591615</v>
          </cell>
        </row>
        <row r="8039">
          <cell r="B8039" t="str">
            <v>760J8W1</v>
          </cell>
          <cell r="C8039">
            <v>20080355</v>
          </cell>
        </row>
        <row r="8040">
          <cell r="B8040" t="str">
            <v>GDZMXY1</v>
          </cell>
          <cell r="C8040">
            <v>20507612</v>
          </cell>
        </row>
        <row r="8041">
          <cell r="B8041" t="str">
            <v>4H7NXY1</v>
          </cell>
          <cell r="C8041">
            <v>20577888</v>
          </cell>
        </row>
        <row r="8042">
          <cell r="B8042" t="str">
            <v>4KZMXY1</v>
          </cell>
          <cell r="C8042">
            <v>20323534</v>
          </cell>
        </row>
        <row r="8043">
          <cell r="B8043" t="str">
            <v>JS0NXY1</v>
          </cell>
          <cell r="C8043">
            <v>20457339</v>
          </cell>
        </row>
        <row r="8044">
          <cell r="B8044" t="str">
            <v>BL4NXY1</v>
          </cell>
          <cell r="C8044">
            <v>20558822</v>
          </cell>
        </row>
        <row r="8045">
          <cell r="B8045" t="str">
            <v>F2V9CZ1</v>
          </cell>
          <cell r="C8045">
            <v>20571524</v>
          </cell>
        </row>
        <row r="8046">
          <cell r="B8046" t="str">
            <v>F46CCZ1</v>
          </cell>
          <cell r="C8046">
            <v>20523827</v>
          </cell>
        </row>
        <row r="8047">
          <cell r="B8047" t="str">
            <v>F34BCZ1</v>
          </cell>
          <cell r="C8047">
            <v>20458971</v>
          </cell>
        </row>
        <row r="8048">
          <cell r="B8048" t="str">
            <v>1WNBYY1</v>
          </cell>
          <cell r="C8048">
            <v>2270795</v>
          </cell>
        </row>
        <row r="8049">
          <cell r="B8049" t="str">
            <v>216SXY1</v>
          </cell>
          <cell r="C8049">
            <v>20599108</v>
          </cell>
        </row>
        <row r="8050">
          <cell r="B8050" t="str">
            <v>JS5SXY1</v>
          </cell>
          <cell r="C8050">
            <v>20574289</v>
          </cell>
        </row>
        <row r="8051">
          <cell r="B8051" t="str">
            <v>9M5SXY1</v>
          </cell>
          <cell r="C8051">
            <v>20500824</v>
          </cell>
        </row>
        <row r="8052">
          <cell r="B8052" t="str">
            <v>1PTFTZ1</v>
          </cell>
          <cell r="C8052">
            <v>20045396</v>
          </cell>
        </row>
        <row r="8053">
          <cell r="B8053" t="str">
            <v>J2PFTZ1</v>
          </cell>
          <cell r="C8053">
            <v>20311040</v>
          </cell>
        </row>
        <row r="8054">
          <cell r="B8054" t="str">
            <v>1TTRTZ1</v>
          </cell>
          <cell r="C8054">
            <v>20470891</v>
          </cell>
        </row>
        <row r="8055">
          <cell r="B8055" t="str">
            <v>7CRRTZ1</v>
          </cell>
          <cell r="C8055">
            <v>20452175</v>
          </cell>
        </row>
        <row r="8056">
          <cell r="B8056" t="str">
            <v>16TRTZ1</v>
          </cell>
          <cell r="C8056">
            <v>20478838</v>
          </cell>
        </row>
        <row r="8057">
          <cell r="B8057" t="str">
            <v>CTTRTZ1</v>
          </cell>
          <cell r="C8057">
            <v>2828856</v>
          </cell>
        </row>
        <row r="8058">
          <cell r="B8058" t="str">
            <v>4YSRTZ1</v>
          </cell>
          <cell r="C8058">
            <v>20563156</v>
          </cell>
        </row>
        <row r="8059">
          <cell r="B8059" t="str">
            <v>9VBGYZ1</v>
          </cell>
          <cell r="C8059">
            <v>3011547</v>
          </cell>
        </row>
        <row r="8060">
          <cell r="B8060" t="str">
            <v>3DCGYZ1</v>
          </cell>
          <cell r="C8060">
            <v>2555487</v>
          </cell>
        </row>
        <row r="8061">
          <cell r="B8061" t="str">
            <v>541RL02</v>
          </cell>
          <cell r="C8061">
            <v>20555510</v>
          </cell>
        </row>
        <row r="8062">
          <cell r="B8062" t="str">
            <v>JZTGYZ1</v>
          </cell>
          <cell r="C8062">
            <v>20218973</v>
          </cell>
        </row>
        <row r="8063">
          <cell r="B8063" t="str">
            <v>FRCGYZ1</v>
          </cell>
          <cell r="C8063">
            <v>20295673</v>
          </cell>
        </row>
        <row r="8064">
          <cell r="B8064" t="str">
            <v>D9CWYZ1</v>
          </cell>
          <cell r="C8064">
            <v>20610087</v>
          </cell>
        </row>
        <row r="8065">
          <cell r="B8065" t="str">
            <v>D4CWYZ1</v>
          </cell>
          <cell r="C8065">
            <v>20503311</v>
          </cell>
        </row>
        <row r="8066">
          <cell r="B8066" t="str">
            <v>FCBWYZ1</v>
          </cell>
          <cell r="C8066">
            <v>20539864</v>
          </cell>
        </row>
        <row r="8067">
          <cell r="B8067" t="str">
            <v>3QBWYZ1</v>
          </cell>
          <cell r="C8067">
            <v>20328315</v>
          </cell>
        </row>
        <row r="8068">
          <cell r="B8068" t="str">
            <v>B3CWYZ1</v>
          </cell>
          <cell r="C8068">
            <v>20509286</v>
          </cell>
        </row>
        <row r="8069">
          <cell r="B8069" t="str">
            <v>D5CWYZ1</v>
          </cell>
          <cell r="C8069">
            <v>20560677</v>
          </cell>
        </row>
        <row r="8070">
          <cell r="B8070" t="str">
            <v>1T6TG12</v>
          </cell>
          <cell r="C8070">
            <v>20489729</v>
          </cell>
        </row>
        <row r="8071">
          <cell r="B8071" t="str">
            <v>35L4HV1</v>
          </cell>
          <cell r="C8071">
            <v>20075133</v>
          </cell>
        </row>
        <row r="8072">
          <cell r="B8072" t="str">
            <v>FPFCBW1</v>
          </cell>
          <cell r="C8072">
            <v>20610952</v>
          </cell>
        </row>
        <row r="8073">
          <cell r="B8073" t="str">
            <v>HFKM8V1</v>
          </cell>
          <cell r="C8073">
            <v>20572969</v>
          </cell>
        </row>
        <row r="8074">
          <cell r="B8074" t="str">
            <v>B843M12</v>
          </cell>
          <cell r="C8074">
            <v>20532629</v>
          </cell>
        </row>
        <row r="8075">
          <cell r="B8075" t="str">
            <v>D9SDJ12</v>
          </cell>
          <cell r="C8075">
            <v>20347517</v>
          </cell>
        </row>
        <row r="8076">
          <cell r="B8076" t="str">
            <v>6MPDJ12</v>
          </cell>
          <cell r="C8076">
            <v>20445234</v>
          </cell>
        </row>
        <row r="8077">
          <cell r="B8077" t="str">
            <v>3CRDJ12</v>
          </cell>
          <cell r="C8077">
            <v>20589853</v>
          </cell>
        </row>
        <row r="8078">
          <cell r="B8078" t="str">
            <v>45VDJ12</v>
          </cell>
          <cell r="C8078">
            <v>20228115</v>
          </cell>
        </row>
        <row r="8079">
          <cell r="B8079" t="str">
            <v>J8PDJ12</v>
          </cell>
          <cell r="C8079">
            <v>20446172</v>
          </cell>
        </row>
        <row r="8080">
          <cell r="B8080" t="str">
            <v>84WMXV1</v>
          </cell>
          <cell r="C8080">
            <v>20556415</v>
          </cell>
        </row>
        <row r="8081">
          <cell r="B8081" t="str">
            <v>856MXV1</v>
          </cell>
          <cell r="C8081">
            <v>20198626</v>
          </cell>
        </row>
        <row r="8082">
          <cell r="B8082" t="str">
            <v>2FCCBW1</v>
          </cell>
          <cell r="C8082">
            <v>20458645</v>
          </cell>
        </row>
        <row r="8083">
          <cell r="B8083" t="str">
            <v>GY0NXY1</v>
          </cell>
          <cell r="C8083">
            <v>20418875</v>
          </cell>
        </row>
        <row r="8084">
          <cell r="B8084" t="str">
            <v>H9BWYZ1</v>
          </cell>
          <cell r="C8084">
            <v>20383969</v>
          </cell>
        </row>
        <row r="8085">
          <cell r="B8085" t="str">
            <v>GYK26V1</v>
          </cell>
          <cell r="C8085">
            <v>2478570</v>
          </cell>
        </row>
        <row r="8086">
          <cell r="B8086" t="str">
            <v>H773M12</v>
          </cell>
          <cell r="C8086">
            <v>20591217</v>
          </cell>
        </row>
        <row r="8087">
          <cell r="B8087" t="str">
            <v>6XXPM12</v>
          </cell>
          <cell r="C8087">
            <v>20351463</v>
          </cell>
        </row>
        <row r="8088">
          <cell r="B8088" t="str">
            <v>HJXPM12</v>
          </cell>
          <cell r="C8088">
            <v>20525557</v>
          </cell>
        </row>
        <row r="8089">
          <cell r="B8089" t="str">
            <v>462VL12</v>
          </cell>
          <cell r="C8089">
            <v>20582547</v>
          </cell>
        </row>
        <row r="8090">
          <cell r="B8090" t="str">
            <v>8L1VL12</v>
          </cell>
          <cell r="C8090">
            <v>20450216</v>
          </cell>
        </row>
        <row r="8091">
          <cell r="B8091" t="str">
            <v>F3QFN12</v>
          </cell>
          <cell r="C8091">
            <v>2586532</v>
          </cell>
        </row>
        <row r="8092">
          <cell r="B8092" t="str">
            <v>CPPFN12</v>
          </cell>
          <cell r="C8092">
            <v>2397190</v>
          </cell>
        </row>
        <row r="8093">
          <cell r="B8093" t="str">
            <v>D6RFN12</v>
          </cell>
          <cell r="C8093">
            <v>20515620</v>
          </cell>
        </row>
        <row r="8094">
          <cell r="B8094" t="str">
            <v>F4H9CZ1</v>
          </cell>
          <cell r="C8094">
            <v>20569841</v>
          </cell>
        </row>
        <row r="8095">
          <cell r="B8095" t="str">
            <v>3T6CW52</v>
          </cell>
          <cell r="C8095">
            <v>20520654</v>
          </cell>
        </row>
        <row r="8096">
          <cell r="B8096" t="str">
            <v>3THRM22</v>
          </cell>
          <cell r="C8096">
            <v>20382738</v>
          </cell>
        </row>
        <row r="8097">
          <cell r="B8097" t="str">
            <v>3RLNM22</v>
          </cell>
          <cell r="C8097">
            <v>20215979</v>
          </cell>
        </row>
        <row r="8098">
          <cell r="B8098" t="str">
            <v>3RJPM22</v>
          </cell>
          <cell r="C8098">
            <v>20215979</v>
          </cell>
        </row>
        <row r="8099">
          <cell r="B8099" t="str">
            <v>3SCPM22</v>
          </cell>
          <cell r="C8099">
            <v>20579380</v>
          </cell>
        </row>
        <row r="8100">
          <cell r="B8100" t="str">
            <v>3RYQM22</v>
          </cell>
          <cell r="C8100">
            <v>20215979</v>
          </cell>
        </row>
        <row r="8101">
          <cell r="B8101" t="str">
            <v>3SFRM22</v>
          </cell>
          <cell r="C8101">
            <v>20215979</v>
          </cell>
        </row>
        <row r="8102">
          <cell r="B8102" t="str">
            <v>3RWPM22</v>
          </cell>
          <cell r="C8102">
            <v>20616318</v>
          </cell>
        </row>
        <row r="8103">
          <cell r="B8103" t="str">
            <v>3S1RM22</v>
          </cell>
          <cell r="C8103">
            <v>20169735</v>
          </cell>
        </row>
        <row r="8104">
          <cell r="B8104" t="str">
            <v>3VF7W52</v>
          </cell>
          <cell r="C8104">
            <v>20266487</v>
          </cell>
        </row>
        <row r="8105">
          <cell r="B8105" t="str">
            <v>3TBRM22</v>
          </cell>
          <cell r="C8105">
            <v>20215979</v>
          </cell>
        </row>
        <row r="8106">
          <cell r="B8106" t="str">
            <v>3TMPM22</v>
          </cell>
          <cell r="C8106">
            <v>20299285</v>
          </cell>
        </row>
        <row r="8107">
          <cell r="B8107" t="str">
            <v>3S4PM22</v>
          </cell>
          <cell r="C8107">
            <v>20535511</v>
          </cell>
        </row>
        <row r="8108">
          <cell r="B8108" t="str">
            <v>3S8RM22</v>
          </cell>
          <cell r="C8108">
            <v>20231040</v>
          </cell>
        </row>
        <row r="8109">
          <cell r="B8109" t="str">
            <v>3SKQM22</v>
          </cell>
          <cell r="C8109">
            <v>20572851</v>
          </cell>
        </row>
        <row r="8110">
          <cell r="B8110" t="str">
            <v>8703M12</v>
          </cell>
          <cell r="C8110">
            <v>20569370</v>
          </cell>
        </row>
        <row r="8111">
          <cell r="B8111" t="str">
            <v>9Y33M12</v>
          </cell>
          <cell r="C8111">
            <v>20598029</v>
          </cell>
        </row>
        <row r="8112">
          <cell r="B8112" t="str">
            <v>DH33M12</v>
          </cell>
          <cell r="C8112">
            <v>20580995</v>
          </cell>
        </row>
        <row r="8113">
          <cell r="B8113" t="str">
            <v>9Q43M12</v>
          </cell>
          <cell r="C8113">
            <v>20110920</v>
          </cell>
        </row>
        <row r="8114">
          <cell r="B8114" t="str">
            <v>CJ43M12</v>
          </cell>
          <cell r="C8114">
            <v>20550864</v>
          </cell>
        </row>
        <row r="8115">
          <cell r="B8115" t="str">
            <v>FK23M12</v>
          </cell>
          <cell r="C8115">
            <v>20054070</v>
          </cell>
        </row>
        <row r="8116">
          <cell r="B8116" t="str">
            <v>8P53M12</v>
          </cell>
          <cell r="C8116">
            <v>20550706</v>
          </cell>
        </row>
        <row r="8117">
          <cell r="B8117" t="str">
            <v>FZ53M12</v>
          </cell>
          <cell r="C8117">
            <v>20055541</v>
          </cell>
        </row>
        <row r="8118">
          <cell r="B8118" t="str">
            <v>HK43M12</v>
          </cell>
          <cell r="C8118">
            <v>20329538</v>
          </cell>
        </row>
        <row r="8119">
          <cell r="B8119" t="str">
            <v>BB43M12</v>
          </cell>
          <cell r="C8119">
            <v>20535100</v>
          </cell>
        </row>
        <row r="8120">
          <cell r="B8120" t="str">
            <v>4G33M12</v>
          </cell>
          <cell r="C8120">
            <v>20526099</v>
          </cell>
        </row>
        <row r="8121">
          <cell r="B8121" t="str">
            <v>7563M12</v>
          </cell>
          <cell r="C8121">
            <v>20599221</v>
          </cell>
        </row>
        <row r="8122">
          <cell r="B8122" t="str">
            <v>HN63M12</v>
          </cell>
          <cell r="C8122">
            <v>3000622</v>
          </cell>
        </row>
        <row r="8123">
          <cell r="B8123" t="str">
            <v>1373M12</v>
          </cell>
          <cell r="C8123">
            <v>2689999</v>
          </cell>
        </row>
        <row r="8124">
          <cell r="B8124" t="str">
            <v>1K63M12</v>
          </cell>
          <cell r="C8124">
            <v>2272758</v>
          </cell>
        </row>
        <row r="8125">
          <cell r="B8125" t="str">
            <v>JF33M12</v>
          </cell>
          <cell r="C8125">
            <v>20389774</v>
          </cell>
        </row>
        <row r="8126">
          <cell r="B8126" t="str">
            <v>9Z53M12</v>
          </cell>
          <cell r="C8126">
            <v>20523023</v>
          </cell>
        </row>
        <row r="8127">
          <cell r="B8127" t="str">
            <v>DD23M12</v>
          </cell>
          <cell r="C8127">
            <v>3000068</v>
          </cell>
        </row>
        <row r="8128">
          <cell r="B8128" t="str">
            <v>41Y2M12</v>
          </cell>
          <cell r="C8128">
            <v>20468026</v>
          </cell>
        </row>
        <row r="8129">
          <cell r="B8129" t="str">
            <v>3R63M12</v>
          </cell>
          <cell r="C8129">
            <v>20130945</v>
          </cell>
        </row>
        <row r="8130">
          <cell r="B8130" t="str">
            <v>1F43M12</v>
          </cell>
          <cell r="C8130">
            <v>20589963</v>
          </cell>
        </row>
        <row r="8131">
          <cell r="B8131" t="str">
            <v>B043M12</v>
          </cell>
          <cell r="C8131">
            <v>20530136</v>
          </cell>
        </row>
        <row r="8132">
          <cell r="B8132" t="str">
            <v>3ZX2M12</v>
          </cell>
          <cell r="C8132">
            <v>20589775</v>
          </cell>
        </row>
        <row r="8133">
          <cell r="B8133" t="str">
            <v>DFY2M12</v>
          </cell>
          <cell r="C8133">
            <v>20511995</v>
          </cell>
        </row>
        <row r="8134">
          <cell r="B8134" t="str">
            <v>GBY2M12</v>
          </cell>
          <cell r="C8134">
            <v>20229020</v>
          </cell>
        </row>
        <row r="8135">
          <cell r="B8135" t="str">
            <v>9063M12</v>
          </cell>
          <cell r="C8135">
            <v>20512094</v>
          </cell>
        </row>
        <row r="8136">
          <cell r="B8136" t="str">
            <v>1S53M12</v>
          </cell>
          <cell r="C8136">
            <v>20591371</v>
          </cell>
        </row>
        <row r="8137">
          <cell r="B8137" t="str">
            <v>1F53M12</v>
          </cell>
          <cell r="C8137">
            <v>20290473</v>
          </cell>
        </row>
        <row r="8138">
          <cell r="B8138" t="str">
            <v>1CX2M12</v>
          </cell>
          <cell r="C8138">
            <v>20321815</v>
          </cell>
        </row>
        <row r="8139">
          <cell r="B8139" t="str">
            <v>9143M12</v>
          </cell>
          <cell r="C8139">
            <v>20372550</v>
          </cell>
        </row>
        <row r="8140">
          <cell r="B8140" t="str">
            <v>J373M12</v>
          </cell>
          <cell r="C8140">
            <v>20205252</v>
          </cell>
        </row>
        <row r="8141">
          <cell r="B8141" t="str">
            <v>H933M12</v>
          </cell>
          <cell r="C8141">
            <v>20521567</v>
          </cell>
        </row>
        <row r="8142">
          <cell r="B8142" t="str">
            <v>BJ63M12</v>
          </cell>
          <cell r="C8142">
            <v>20348923</v>
          </cell>
        </row>
        <row r="8143">
          <cell r="B8143" t="str">
            <v>3333M12</v>
          </cell>
          <cell r="C8143">
            <v>20610986</v>
          </cell>
        </row>
        <row r="8144">
          <cell r="B8144" t="str">
            <v>1TW2M12</v>
          </cell>
          <cell r="C8144">
            <v>20366520</v>
          </cell>
        </row>
        <row r="8145">
          <cell r="B8145" t="str">
            <v>2C33M12</v>
          </cell>
          <cell r="C8145">
            <v>20480473</v>
          </cell>
        </row>
        <row r="8146">
          <cell r="B8146" t="str">
            <v>G673M12</v>
          </cell>
          <cell r="C8146">
            <v>20550811</v>
          </cell>
        </row>
        <row r="8147">
          <cell r="B8147" t="str">
            <v>FS73M12</v>
          </cell>
          <cell r="C8147">
            <v>20506183</v>
          </cell>
        </row>
        <row r="8148">
          <cell r="B8148" t="str">
            <v>DV63M12</v>
          </cell>
          <cell r="C8148">
            <v>20497246</v>
          </cell>
        </row>
        <row r="8149">
          <cell r="B8149" t="str">
            <v>G273M12</v>
          </cell>
          <cell r="C8149">
            <v>20380418</v>
          </cell>
        </row>
        <row r="8150">
          <cell r="B8150" t="str">
            <v>5M53M12</v>
          </cell>
          <cell r="C8150">
            <v>20357678</v>
          </cell>
        </row>
        <row r="8151">
          <cell r="B8151" t="str">
            <v>9Q73M12</v>
          </cell>
          <cell r="C8151">
            <v>20450722</v>
          </cell>
        </row>
        <row r="8152">
          <cell r="B8152" t="str">
            <v>96X2M12</v>
          </cell>
          <cell r="C8152">
            <v>20583284</v>
          </cell>
        </row>
        <row r="8153">
          <cell r="B8153" t="str">
            <v>DX43M12</v>
          </cell>
          <cell r="C8153">
            <v>3028784</v>
          </cell>
        </row>
        <row r="8154">
          <cell r="B8154" t="str">
            <v>GV43M12</v>
          </cell>
          <cell r="C8154">
            <v>20599087</v>
          </cell>
        </row>
        <row r="8155">
          <cell r="B8155" t="str">
            <v>6753M12</v>
          </cell>
          <cell r="C8155">
            <v>20568423</v>
          </cell>
        </row>
        <row r="8156">
          <cell r="B8156" t="str">
            <v>8853M12</v>
          </cell>
          <cell r="C8156">
            <v>20381208</v>
          </cell>
        </row>
        <row r="8157">
          <cell r="B8157" t="str">
            <v>BY53M12</v>
          </cell>
          <cell r="C8157">
            <v>3039125</v>
          </cell>
        </row>
        <row r="8158">
          <cell r="B8158" t="str">
            <v>FTPFN12</v>
          </cell>
          <cell r="C8158">
            <v>20099979</v>
          </cell>
        </row>
        <row r="8159">
          <cell r="B8159" t="str">
            <v>24VFN12</v>
          </cell>
          <cell r="C8159">
            <v>20070226</v>
          </cell>
        </row>
        <row r="8160">
          <cell r="B8160" t="str">
            <v>CZPFN12</v>
          </cell>
          <cell r="C8160">
            <v>20467257</v>
          </cell>
        </row>
        <row r="8161">
          <cell r="B8161" t="str">
            <v>21QFN12</v>
          </cell>
          <cell r="C8161">
            <v>2560553</v>
          </cell>
        </row>
        <row r="8162">
          <cell r="B8162" t="str">
            <v>1DRFN12</v>
          </cell>
          <cell r="C8162">
            <v>20539926</v>
          </cell>
        </row>
        <row r="8163">
          <cell r="B8163" t="str">
            <v>B7VFN12</v>
          </cell>
          <cell r="C8163">
            <v>20546614</v>
          </cell>
        </row>
        <row r="8164">
          <cell r="B8164" t="str">
            <v>4ZJBQ22</v>
          </cell>
          <cell r="C8164">
            <v>20261063</v>
          </cell>
        </row>
        <row r="8165">
          <cell r="B8165" t="str">
            <v>4ZG9Q22</v>
          </cell>
          <cell r="C8165">
            <v>20537423</v>
          </cell>
        </row>
        <row r="8166">
          <cell r="B8166" t="str">
            <v>FWDTN12</v>
          </cell>
          <cell r="C8166">
            <v>20554617</v>
          </cell>
        </row>
        <row r="8167">
          <cell r="B8167" t="str">
            <v>92YKP12</v>
          </cell>
          <cell r="C8167">
            <v>20539600</v>
          </cell>
        </row>
        <row r="8168">
          <cell r="B8168" t="str">
            <v>73YKP12</v>
          </cell>
          <cell r="C8168">
            <v>20548428</v>
          </cell>
        </row>
        <row r="8169">
          <cell r="B8169" t="str">
            <v>23YKP12</v>
          </cell>
          <cell r="C8169">
            <v>20519387</v>
          </cell>
        </row>
        <row r="8170">
          <cell r="B8170" t="str">
            <v>HTRKP12</v>
          </cell>
          <cell r="C8170">
            <v>20563081</v>
          </cell>
        </row>
        <row r="8171">
          <cell r="B8171" t="str">
            <v>G64XP12</v>
          </cell>
          <cell r="C8171">
            <v>3010988</v>
          </cell>
        </row>
        <row r="8172">
          <cell r="B8172" t="str">
            <v>3Z1XP12</v>
          </cell>
          <cell r="C8172">
            <v>20185938</v>
          </cell>
        </row>
        <row r="8173">
          <cell r="B8173" t="str">
            <v>CW1XP12</v>
          </cell>
          <cell r="C8173">
            <v>20522897</v>
          </cell>
        </row>
        <row r="8174">
          <cell r="B8174" t="str">
            <v>6Y0XP12</v>
          </cell>
          <cell r="C8174">
            <v>20522887</v>
          </cell>
        </row>
        <row r="8175">
          <cell r="B8175" t="str">
            <v>1QL4M32</v>
          </cell>
          <cell r="C8175">
            <v>2971850</v>
          </cell>
        </row>
        <row r="8176">
          <cell r="B8176" t="str">
            <v>2B74M32</v>
          </cell>
          <cell r="C8176">
            <v>20406317</v>
          </cell>
        </row>
        <row r="8177">
          <cell r="B8177" t="str">
            <v>J2Z4M32</v>
          </cell>
          <cell r="C8177">
            <v>20390030</v>
          </cell>
        </row>
        <row r="8178">
          <cell r="B8178" t="str">
            <v>BJYFM32</v>
          </cell>
          <cell r="C8178">
            <v>20440965</v>
          </cell>
        </row>
        <row r="8179">
          <cell r="B8179" t="str">
            <v>7RL4M32</v>
          </cell>
          <cell r="C8179">
            <v>20401936</v>
          </cell>
        </row>
        <row r="8180">
          <cell r="B8180" t="str">
            <v>21Q5M32</v>
          </cell>
          <cell r="C8180">
            <v>2939027</v>
          </cell>
        </row>
        <row r="8181">
          <cell r="B8181" t="str">
            <v>80XDM32</v>
          </cell>
          <cell r="C8181">
            <v>20586631</v>
          </cell>
        </row>
        <row r="8182">
          <cell r="B8182" t="str">
            <v>1TD4M32</v>
          </cell>
          <cell r="C8182">
            <v>3042986</v>
          </cell>
        </row>
        <row r="8183">
          <cell r="B8183" t="str">
            <v>J574M32</v>
          </cell>
          <cell r="C8183">
            <v>2958093</v>
          </cell>
        </row>
        <row r="8184">
          <cell r="B8184" t="str">
            <v>8M14M32</v>
          </cell>
          <cell r="C8184">
            <v>2335509</v>
          </cell>
        </row>
        <row r="8185">
          <cell r="B8185" t="str">
            <v>F6S4M32</v>
          </cell>
          <cell r="C8185">
            <v>2553249</v>
          </cell>
        </row>
        <row r="8186">
          <cell r="B8186" t="str">
            <v>9VD4M32</v>
          </cell>
          <cell r="C8186">
            <v>2376875</v>
          </cell>
        </row>
        <row r="8187">
          <cell r="B8187" t="str">
            <v>CTV3M32</v>
          </cell>
          <cell r="C8187">
            <v>20553708</v>
          </cell>
        </row>
        <row r="8188">
          <cell r="B8188" t="str">
            <v>FM14M32</v>
          </cell>
          <cell r="C8188">
            <v>20366531</v>
          </cell>
        </row>
        <row r="8189">
          <cell r="B8189" t="str">
            <v>F974M32</v>
          </cell>
          <cell r="C8189">
            <v>20089443</v>
          </cell>
        </row>
        <row r="8190">
          <cell r="B8190" t="str">
            <v>H3Z4M32</v>
          </cell>
          <cell r="C8190">
            <v>20219831</v>
          </cell>
        </row>
        <row r="8191">
          <cell r="B8191" t="str">
            <v>JV3T062</v>
          </cell>
          <cell r="C8191">
            <v>20428000</v>
          </cell>
        </row>
        <row r="8192">
          <cell r="B8192" t="str">
            <v>5SQW062</v>
          </cell>
          <cell r="C8192">
            <v>20524477</v>
          </cell>
        </row>
        <row r="8193">
          <cell r="B8193" t="str">
            <v>1L9T062 </v>
          </cell>
          <cell r="C8193">
            <v>20285854</v>
          </cell>
        </row>
        <row r="8194">
          <cell r="B8194" t="str">
            <v>96L5162 </v>
          </cell>
          <cell r="C8194">
            <v>20352621</v>
          </cell>
        </row>
        <row r="8195">
          <cell r="B8195" t="str">
            <v>4JHT062 </v>
          </cell>
          <cell r="C8195">
            <v>2758861</v>
          </cell>
        </row>
        <row r="8196">
          <cell r="B8196" t="str">
            <v>DLGX062</v>
          </cell>
          <cell r="C8196">
            <v>20038348</v>
          </cell>
        </row>
        <row r="8197">
          <cell r="B8197" t="str">
            <v>C63X062</v>
          </cell>
          <cell r="C8197">
            <v>2656144</v>
          </cell>
        </row>
        <row r="8198">
          <cell r="B8198" t="str">
            <v>3JXW062</v>
          </cell>
          <cell r="C8198">
            <v>20249382</v>
          </cell>
        </row>
        <row r="8199">
          <cell r="B8199" t="str">
            <v>6BXW062</v>
          </cell>
          <cell r="C8199">
            <v>20191964</v>
          </cell>
        </row>
        <row r="8200">
          <cell r="B8200" t="str">
            <v>DWQW062</v>
          </cell>
          <cell r="C8200">
            <v>20245876</v>
          </cell>
        </row>
        <row r="8201">
          <cell r="B8201" t="str">
            <v>519X062</v>
          </cell>
          <cell r="C8201">
            <v>3047050</v>
          </cell>
        </row>
        <row r="8202">
          <cell r="B8202" t="str">
            <v>683B362</v>
          </cell>
          <cell r="C8202">
            <v>20215979</v>
          </cell>
        </row>
        <row r="8203">
          <cell r="B8203" t="str">
            <v>7B3B362</v>
          </cell>
          <cell r="C8203">
            <v>20106981</v>
          </cell>
        </row>
        <row r="8204">
          <cell r="B8204" t="str">
            <v>1CGB362</v>
          </cell>
          <cell r="C8204">
            <v>20162074</v>
          </cell>
        </row>
        <row r="8205">
          <cell r="B8205" t="str">
            <v>3D1LM72</v>
          </cell>
          <cell r="C8205">
            <v>2298127</v>
          </cell>
        </row>
        <row r="8206">
          <cell r="B8206" t="str">
            <v>J7CCBW1</v>
          </cell>
          <cell r="C8206">
            <v>20280906</v>
          </cell>
        </row>
        <row r="8207">
          <cell r="B8207" t="str">
            <v>J3FCBW1</v>
          </cell>
          <cell r="C8207">
            <v>20451645</v>
          </cell>
        </row>
        <row r="8208">
          <cell r="B8208" t="str">
            <v>J1DCBW1</v>
          </cell>
          <cell r="C8208">
            <v>20479978</v>
          </cell>
        </row>
        <row r="8209">
          <cell r="B8209" t="str">
            <v>PC0QY4Z1</v>
          </cell>
          <cell r="C8209">
            <v>20588184</v>
          </cell>
        </row>
        <row r="8210">
          <cell r="B8210" t="str">
            <v>DR63M12</v>
          </cell>
          <cell r="C8210">
            <v>20277962</v>
          </cell>
        </row>
        <row r="8211">
          <cell r="B8211" t="str">
            <v>DTNBYY1</v>
          </cell>
          <cell r="C8211">
            <v>2270923</v>
          </cell>
        </row>
        <row r="8212">
          <cell r="B8212" t="str">
            <v>8CG9093SK1</v>
          </cell>
          <cell r="C8212">
            <v>20371920</v>
          </cell>
        </row>
        <row r="8213">
          <cell r="B8213" t="str">
            <v>MXL1150T03</v>
          </cell>
          <cell r="C8213">
            <v>20592560</v>
          </cell>
        </row>
        <row r="8214">
          <cell r="B8214" t="str">
            <v>MXL11511JV</v>
          </cell>
          <cell r="C8214">
            <v>20592560</v>
          </cell>
        </row>
        <row r="8215">
          <cell r="B8215" t="str">
            <v>CNU2429HPK</v>
          </cell>
          <cell r="C8215">
            <v>20543692</v>
          </cell>
        </row>
        <row r="8216">
          <cell r="B8216" t="str">
            <v>CNU305BPMQ</v>
          </cell>
          <cell r="C8216">
            <v>20625118</v>
          </cell>
        </row>
        <row r="8217">
          <cell r="B8217" t="str">
            <v>CNU305BPR4</v>
          </cell>
          <cell r="C8217">
            <v>20436098</v>
          </cell>
        </row>
        <row r="8218">
          <cell r="B8218" t="str">
            <v>CNU305BPV2</v>
          </cell>
          <cell r="C8218">
            <v>20407583</v>
          </cell>
        </row>
        <row r="8219">
          <cell r="B8219" t="str">
            <v>CNU305BQ8X</v>
          </cell>
          <cell r="C8219">
            <v>20427414</v>
          </cell>
        </row>
        <row r="8220">
          <cell r="B8220" t="str">
            <v>CNU3079Y65</v>
          </cell>
          <cell r="C8220">
            <v>20472311</v>
          </cell>
        </row>
        <row r="8221">
          <cell r="B8221" t="str">
            <v>CNU3079Y6V</v>
          </cell>
          <cell r="C8221">
            <v>20308989</v>
          </cell>
        </row>
        <row r="8222">
          <cell r="B8222" t="str">
            <v>CNU3079Y76</v>
          </cell>
          <cell r="C8222">
            <v>20473272</v>
          </cell>
        </row>
        <row r="8223">
          <cell r="B8223" t="str">
            <v>CNU3079Y84</v>
          </cell>
          <cell r="C8223">
            <v>20488867</v>
          </cell>
        </row>
        <row r="8224">
          <cell r="B8224" t="str">
            <v>CNU3079Y9F</v>
          </cell>
          <cell r="C8224">
            <v>20546217</v>
          </cell>
        </row>
        <row r="8225">
          <cell r="B8225" t="str">
            <v>CNU3079YD1</v>
          </cell>
          <cell r="C8225">
            <v>20441647</v>
          </cell>
        </row>
        <row r="8226">
          <cell r="B8226" t="str">
            <v>CNU3079YD7</v>
          </cell>
          <cell r="C8226">
            <v>20482697</v>
          </cell>
        </row>
        <row r="8227">
          <cell r="B8227" t="str">
            <v>CNU2082BQ0</v>
          </cell>
          <cell r="C8227">
            <v>20305969</v>
          </cell>
        </row>
        <row r="8228">
          <cell r="B8228" t="str">
            <v>8CG9093SQB</v>
          </cell>
          <cell r="C8228">
            <v>20616318</v>
          </cell>
        </row>
        <row r="8229">
          <cell r="B8229" t="str">
            <v>CNU3099C7Q</v>
          </cell>
          <cell r="C8229">
            <v>20473629</v>
          </cell>
        </row>
        <row r="8230">
          <cell r="B8230" t="str">
            <v>CNU3099C8V</v>
          </cell>
          <cell r="C8230">
            <v>20300605</v>
          </cell>
        </row>
        <row r="8231">
          <cell r="B8231" t="str">
            <v>MXL2411249</v>
          </cell>
          <cell r="C8231">
            <v>20462516</v>
          </cell>
        </row>
        <row r="8232">
          <cell r="B8232" t="str">
            <v>MXL2450JP8</v>
          </cell>
          <cell r="C8232">
            <v>20333592</v>
          </cell>
        </row>
        <row r="8233">
          <cell r="B8233" t="str">
            <v>MXL24501CD</v>
          </cell>
          <cell r="C8233">
            <v>20465059</v>
          </cell>
        </row>
        <row r="8234">
          <cell r="B8234" t="str">
            <v>2CE4101TY2</v>
          </cell>
          <cell r="C8234">
            <v>20215979</v>
          </cell>
        </row>
        <row r="8235">
          <cell r="B8235" t="str">
            <v>CNU2499M12</v>
          </cell>
          <cell r="C8235">
            <v>20230895</v>
          </cell>
        </row>
        <row r="8236">
          <cell r="B8236" t="str">
            <v>8CG91464XG</v>
          </cell>
          <cell r="C8236">
            <v>2909515</v>
          </cell>
        </row>
        <row r="8237">
          <cell r="B8237" t="str">
            <v>MXL1150SQT</v>
          </cell>
          <cell r="C8237">
            <v>20292748</v>
          </cell>
        </row>
        <row r="8238">
          <cell r="B8238" t="str">
            <v>5CD912C7KT</v>
          </cell>
          <cell r="C8238">
            <v>20497799</v>
          </cell>
        </row>
        <row r="8239">
          <cell r="B8239" t="str">
            <v>5CD912C7MH</v>
          </cell>
          <cell r="C8239">
            <v>20501937</v>
          </cell>
        </row>
        <row r="8240">
          <cell r="B8240" t="str">
            <v>5CD912C7KF</v>
          </cell>
          <cell r="C8240">
            <v>20455601</v>
          </cell>
        </row>
        <row r="8241">
          <cell r="B8241" t="str">
            <v>5CD912C7JX</v>
          </cell>
          <cell r="C8241">
            <v>2762440</v>
          </cell>
        </row>
        <row r="8242">
          <cell r="B8242" t="str">
            <v>5CD912C7HZ</v>
          </cell>
          <cell r="C8242">
            <v>20474416</v>
          </cell>
        </row>
        <row r="8243">
          <cell r="B8243" t="str">
            <v>5CD912C7Q9</v>
          </cell>
          <cell r="C8243">
            <v>2580551</v>
          </cell>
        </row>
        <row r="8244">
          <cell r="B8244" t="str">
            <v>5CD912C7P6</v>
          </cell>
          <cell r="C8244">
            <v>20597304</v>
          </cell>
        </row>
        <row r="8245">
          <cell r="B8245" t="str">
            <v>5CD912C7N0</v>
          </cell>
          <cell r="C8245">
            <v>20477329</v>
          </cell>
        </row>
        <row r="8246">
          <cell r="B8246" t="str">
            <v>5CD912C7LT</v>
          </cell>
          <cell r="C8246">
            <v>20385323</v>
          </cell>
        </row>
        <row r="8247">
          <cell r="B8247" t="str">
            <v>5CD9131WL0</v>
          </cell>
          <cell r="C8247">
            <v>20431567</v>
          </cell>
        </row>
        <row r="8248">
          <cell r="B8248" t="str">
            <v>5CD912C7KG</v>
          </cell>
          <cell r="C8248">
            <v>20623751</v>
          </cell>
        </row>
        <row r="8249">
          <cell r="B8249" t="str">
            <v>5CD912C7S9</v>
          </cell>
          <cell r="C8249">
            <v>20617940</v>
          </cell>
        </row>
        <row r="8250">
          <cell r="B8250" t="str">
            <v>5CD9131WRQ</v>
          </cell>
          <cell r="C8250">
            <v>20322044</v>
          </cell>
        </row>
        <row r="8251">
          <cell r="B8251" t="str">
            <v>5CD9131WL8</v>
          </cell>
          <cell r="C8251">
            <v>20505498</v>
          </cell>
        </row>
        <row r="8252">
          <cell r="B8252" t="str">
            <v>5CD9131WQG</v>
          </cell>
          <cell r="C8252">
            <v>20445059</v>
          </cell>
        </row>
        <row r="8253">
          <cell r="B8253" t="str">
            <v>5CD9131WVJ</v>
          </cell>
          <cell r="C8253">
            <v>20478033</v>
          </cell>
        </row>
        <row r="8254">
          <cell r="B8254" t="str">
            <v>5CD9131WR2</v>
          </cell>
          <cell r="C8254">
            <v>2862897</v>
          </cell>
        </row>
        <row r="8255">
          <cell r="B8255" t="str">
            <v>5CD9131WQ8</v>
          </cell>
          <cell r="C8255">
            <v>20608541</v>
          </cell>
        </row>
        <row r="8256">
          <cell r="B8256" t="str">
            <v>5CD9131WMJ</v>
          </cell>
          <cell r="C8256">
            <v>2676403</v>
          </cell>
        </row>
        <row r="8257">
          <cell r="B8257" t="str">
            <v>5CD9131WPY</v>
          </cell>
          <cell r="C8257">
            <v>20601822</v>
          </cell>
        </row>
        <row r="8258">
          <cell r="B8258" t="str">
            <v>5CD9131WNB</v>
          </cell>
          <cell r="C8258">
            <v>20462436</v>
          </cell>
        </row>
        <row r="8259">
          <cell r="B8259" t="str">
            <v>5CD9131WQ5</v>
          </cell>
          <cell r="C8259">
            <v>20473000</v>
          </cell>
        </row>
        <row r="8260">
          <cell r="B8260" t="str">
            <v>5CD9131WP7</v>
          </cell>
          <cell r="C8260">
            <v>20607809</v>
          </cell>
        </row>
        <row r="8261">
          <cell r="B8261" t="str">
            <v>5CD9131WQB</v>
          </cell>
          <cell r="C8261">
            <v>2876767</v>
          </cell>
        </row>
        <row r="8262">
          <cell r="B8262" t="str">
            <v>5CD9131WVB</v>
          </cell>
          <cell r="C8262">
            <v>20497954</v>
          </cell>
        </row>
        <row r="8263">
          <cell r="B8263" t="str">
            <v>5CD9131WNV</v>
          </cell>
          <cell r="C8263">
            <v>20254347</v>
          </cell>
        </row>
        <row r="8264">
          <cell r="B8264" t="str">
            <v>5CD9131WQ3</v>
          </cell>
          <cell r="C8264">
            <v>20408959</v>
          </cell>
        </row>
        <row r="8265">
          <cell r="B8265" t="str">
            <v>5CD9131WVF</v>
          </cell>
          <cell r="C8265">
            <v>20176650</v>
          </cell>
        </row>
        <row r="8266">
          <cell r="B8266" t="str">
            <v>5CD9131WNP</v>
          </cell>
          <cell r="C8266">
            <v>20577267</v>
          </cell>
        </row>
        <row r="8267">
          <cell r="B8267" t="str">
            <v>5CD9131WN2</v>
          </cell>
          <cell r="C8267">
            <v>20360367</v>
          </cell>
        </row>
        <row r="8268">
          <cell r="B8268" t="str">
            <v>CNU2499LPD</v>
          </cell>
          <cell r="C8268">
            <v>20317934</v>
          </cell>
        </row>
        <row r="8269">
          <cell r="B8269" t="str">
            <v>CNU2499M7T</v>
          </cell>
          <cell r="C8269">
            <v>20295131</v>
          </cell>
        </row>
        <row r="8270">
          <cell r="B8270" t="str">
            <v>CNU2499MC4</v>
          </cell>
          <cell r="C8270">
            <v>20405232</v>
          </cell>
        </row>
        <row r="8271">
          <cell r="B8271" t="str">
            <v>MXL24501C7</v>
          </cell>
          <cell r="C8271">
            <v>20477148</v>
          </cell>
        </row>
        <row r="8272">
          <cell r="B8272" t="str">
            <v>5CD0141P99</v>
          </cell>
          <cell r="C8272">
            <v>1</v>
          </cell>
        </row>
        <row r="8273">
          <cell r="B8273" t="str">
            <v>2UA3501GPZ</v>
          </cell>
          <cell r="C8273">
            <v>2265838</v>
          </cell>
        </row>
        <row r="8274">
          <cell r="B8274" t="str">
            <v>MXL2490GQY</v>
          </cell>
          <cell r="C8274">
            <v>20353865</v>
          </cell>
        </row>
        <row r="8275">
          <cell r="B8275" t="str">
            <v>MXL24720Q2</v>
          </cell>
          <cell r="C8275">
            <v>20354179</v>
          </cell>
        </row>
        <row r="8276">
          <cell r="B8276" t="str">
            <v>MXL24720PP</v>
          </cell>
          <cell r="C8276">
            <v>20616318</v>
          </cell>
        </row>
        <row r="8277">
          <cell r="B8277" t="str">
            <v>CNU305BPTK</v>
          </cell>
          <cell r="C8277">
            <v>20482171</v>
          </cell>
        </row>
        <row r="8278">
          <cell r="B8278" t="str">
            <v>8CG9093SM2</v>
          </cell>
          <cell r="C8278">
            <v>20524307</v>
          </cell>
        </row>
        <row r="8279">
          <cell r="B8279" t="str">
            <v>8CG9093P5G</v>
          </cell>
          <cell r="C8279">
            <v>20326855</v>
          </cell>
        </row>
        <row r="8280">
          <cell r="B8280" t="str">
            <v>8CG9093SPD</v>
          </cell>
          <cell r="C8280">
            <v>20288313</v>
          </cell>
        </row>
        <row r="8281">
          <cell r="B8281" t="str">
            <v>8CG9093SJR</v>
          </cell>
          <cell r="C8281">
            <v>20497761</v>
          </cell>
        </row>
        <row r="8282">
          <cell r="B8282" t="str">
            <v>8CG9093SPM</v>
          </cell>
          <cell r="C8282">
            <v>2924060</v>
          </cell>
        </row>
        <row r="8283">
          <cell r="B8283" t="str">
            <v>8CG9093P67</v>
          </cell>
          <cell r="C8283">
            <v>20270182</v>
          </cell>
        </row>
        <row r="8284">
          <cell r="B8284" t="str">
            <v>8CG9093SNV</v>
          </cell>
          <cell r="C8284">
            <v>20460876</v>
          </cell>
        </row>
        <row r="8285">
          <cell r="B8285" t="str">
            <v>8CG9093P4Z</v>
          </cell>
          <cell r="C8285">
            <v>20209833</v>
          </cell>
        </row>
        <row r="8286">
          <cell r="B8286" t="str">
            <v>8CG9093SLY</v>
          </cell>
          <cell r="C8286">
            <v>20580152</v>
          </cell>
        </row>
        <row r="8287">
          <cell r="B8287" t="str">
            <v>8CG9093SN8</v>
          </cell>
          <cell r="C8287">
            <v>2710660</v>
          </cell>
        </row>
        <row r="8288">
          <cell r="B8288" t="str">
            <v>8CG9093SQ2</v>
          </cell>
          <cell r="C8288">
            <v>20270196</v>
          </cell>
        </row>
        <row r="8289">
          <cell r="B8289" t="str">
            <v>8CG9093SPL</v>
          </cell>
          <cell r="C8289">
            <v>20269010</v>
          </cell>
        </row>
        <row r="8290">
          <cell r="B8290" t="str">
            <v>5CD9167P7J</v>
          </cell>
          <cell r="C8290">
            <v>20509419</v>
          </cell>
        </row>
        <row r="8291">
          <cell r="B8291" t="str">
            <v>5CD9167P8C</v>
          </cell>
          <cell r="C8291">
            <v>2481728</v>
          </cell>
        </row>
        <row r="8292">
          <cell r="B8292" t="str">
            <v>5CD9167P7W</v>
          </cell>
          <cell r="C8292">
            <v>3050978</v>
          </cell>
        </row>
        <row r="8293">
          <cell r="B8293" t="str">
            <v>5CD9167P7B</v>
          </cell>
          <cell r="C8293">
            <v>20577964</v>
          </cell>
        </row>
        <row r="8294">
          <cell r="B8294" t="str">
            <v>5CD9167P73</v>
          </cell>
          <cell r="C8294">
            <v>2607395</v>
          </cell>
        </row>
        <row r="8295">
          <cell r="B8295" t="str">
            <v>5CD9131WMW</v>
          </cell>
          <cell r="C8295">
            <v>2731787</v>
          </cell>
        </row>
        <row r="8296">
          <cell r="B8296" t="str">
            <v>5CD9131WTM</v>
          </cell>
          <cell r="C8296">
            <v>20466372</v>
          </cell>
        </row>
        <row r="8297">
          <cell r="B8297" t="str">
            <v>5CD9131WLX</v>
          </cell>
          <cell r="C8297">
            <v>20565926</v>
          </cell>
        </row>
        <row r="8298">
          <cell r="B8298" t="str">
            <v>5CD9131WTB</v>
          </cell>
          <cell r="C8298">
            <v>2428102</v>
          </cell>
        </row>
        <row r="8299">
          <cell r="B8299" t="str">
            <v>5CD9131WTC</v>
          </cell>
          <cell r="C8299">
            <v>20275082</v>
          </cell>
        </row>
        <row r="8300">
          <cell r="B8300" t="str">
            <v>5CD912C7RH</v>
          </cell>
          <cell r="C8300">
            <v>2316366</v>
          </cell>
        </row>
        <row r="8301">
          <cell r="B8301" t="str">
            <v>5CD912C7SW</v>
          </cell>
          <cell r="C8301">
            <v>20555225</v>
          </cell>
        </row>
        <row r="8302">
          <cell r="B8302" t="str">
            <v>5CD912C7R1</v>
          </cell>
          <cell r="C8302">
            <v>20533414</v>
          </cell>
        </row>
        <row r="8303">
          <cell r="B8303" t="str">
            <v>5CD912C7MD</v>
          </cell>
          <cell r="C8303">
            <v>20549506</v>
          </cell>
        </row>
        <row r="8304">
          <cell r="B8304" t="str">
            <v>5CD912C7JH</v>
          </cell>
          <cell r="C8304">
            <v>2618678</v>
          </cell>
        </row>
        <row r="8305">
          <cell r="B8305" t="str">
            <v>5CD912C7SZ</v>
          </cell>
          <cell r="C8305">
            <v>20126300</v>
          </cell>
        </row>
        <row r="8306">
          <cell r="B8306" t="str">
            <v>5CD912C7QT</v>
          </cell>
          <cell r="C8306">
            <v>20092066</v>
          </cell>
        </row>
        <row r="8307">
          <cell r="B8307" t="str">
            <v>5CD912C7LC</v>
          </cell>
          <cell r="C8307">
            <v>20542904</v>
          </cell>
        </row>
        <row r="8308">
          <cell r="B8308" t="str">
            <v>5CD9171FS7</v>
          </cell>
          <cell r="C8308">
            <v>20236230</v>
          </cell>
        </row>
        <row r="8309">
          <cell r="B8309" t="str">
            <v>5CD9171FTT</v>
          </cell>
          <cell r="C8309">
            <v>2552335</v>
          </cell>
        </row>
        <row r="8310">
          <cell r="B8310" t="str">
            <v>5CD9131WPX</v>
          </cell>
          <cell r="C8310">
            <v>20504896</v>
          </cell>
        </row>
        <row r="8311">
          <cell r="B8311" t="str">
            <v>5CD9167P80</v>
          </cell>
          <cell r="C8311">
            <v>20139210</v>
          </cell>
        </row>
        <row r="8312">
          <cell r="B8312" t="str">
            <v>5CD9167P8G</v>
          </cell>
          <cell r="C8312">
            <v>20294883</v>
          </cell>
        </row>
        <row r="8313">
          <cell r="B8313" t="str">
            <v>5CD9167P8P</v>
          </cell>
          <cell r="C8313">
            <v>20064874</v>
          </cell>
        </row>
        <row r="8314">
          <cell r="B8314" t="str">
            <v>5CD9167P8T</v>
          </cell>
          <cell r="C8314">
            <v>20511867</v>
          </cell>
        </row>
        <row r="8315">
          <cell r="B8315" t="str">
            <v>5CD9167P8Q</v>
          </cell>
          <cell r="C8315">
            <v>2827688</v>
          </cell>
        </row>
        <row r="8316">
          <cell r="B8316" t="str">
            <v>5CD9036WG6</v>
          </cell>
          <cell r="C8316">
            <v>20461373</v>
          </cell>
        </row>
        <row r="8317">
          <cell r="B8317" t="str">
            <v>5CD9036W3Q</v>
          </cell>
          <cell r="C8317">
            <v>20583931</v>
          </cell>
        </row>
        <row r="8318">
          <cell r="B8318" t="str">
            <v>5CD9036VY9</v>
          </cell>
          <cell r="C8318">
            <v>20255952</v>
          </cell>
        </row>
        <row r="8319">
          <cell r="B8319" t="str">
            <v>5CD9036W5P</v>
          </cell>
          <cell r="C8319">
            <v>20362724</v>
          </cell>
        </row>
        <row r="8320">
          <cell r="B8320" t="str">
            <v>5CD9036W5Q</v>
          </cell>
          <cell r="C8320">
            <v>20589920</v>
          </cell>
        </row>
        <row r="8321">
          <cell r="B8321" t="str">
            <v>5CD9036W45</v>
          </cell>
          <cell r="C8321">
            <v>20039645</v>
          </cell>
        </row>
        <row r="8322">
          <cell r="B8322" t="str">
            <v>5CD9036VVH</v>
          </cell>
          <cell r="C8322">
            <v>20568305</v>
          </cell>
        </row>
        <row r="8323">
          <cell r="B8323" t="str">
            <v>8CG9093P3V</v>
          </cell>
          <cell r="C8323">
            <v>20524307</v>
          </cell>
        </row>
        <row r="8324">
          <cell r="B8324" t="str">
            <v>8CG9093P6B</v>
          </cell>
          <cell r="C8324">
            <v>2710660</v>
          </cell>
        </row>
        <row r="8325">
          <cell r="B8325" t="str">
            <v>8CG9093P61</v>
          </cell>
          <cell r="C8325">
            <v>20257697</v>
          </cell>
        </row>
        <row r="8326">
          <cell r="B8326" t="str">
            <v>8CG9093P63</v>
          </cell>
          <cell r="C8326">
            <v>20498440</v>
          </cell>
        </row>
        <row r="8327">
          <cell r="B8327" t="str">
            <v>8CG9093SM8</v>
          </cell>
          <cell r="C8327">
            <v>20533428</v>
          </cell>
        </row>
        <row r="8328">
          <cell r="B8328" t="str">
            <v>8CG9093SQG</v>
          </cell>
          <cell r="C8328">
            <v>2905644</v>
          </cell>
        </row>
        <row r="8329">
          <cell r="B8329" t="str">
            <v>8CG9093P3T</v>
          </cell>
          <cell r="C8329">
            <v>20014969</v>
          </cell>
        </row>
        <row r="8330">
          <cell r="B8330" t="str">
            <v>8CG9093SM3</v>
          </cell>
          <cell r="C8330">
            <v>20609487</v>
          </cell>
        </row>
        <row r="8331">
          <cell r="B8331" t="str">
            <v>8CG9093SMR</v>
          </cell>
          <cell r="C8331">
            <v>2659590</v>
          </cell>
        </row>
        <row r="8332">
          <cell r="B8332" t="str">
            <v>8CG9093P3Y</v>
          </cell>
          <cell r="C8332">
            <v>2668472</v>
          </cell>
        </row>
        <row r="8333">
          <cell r="B8333" t="str">
            <v>8CG9093SJW</v>
          </cell>
          <cell r="C8333">
            <v>20533428</v>
          </cell>
        </row>
        <row r="8334">
          <cell r="B8334" t="str">
            <v>8CG9093SNH</v>
          </cell>
          <cell r="C8334">
            <v>20282757</v>
          </cell>
        </row>
        <row r="8335">
          <cell r="B8335" t="str">
            <v>8CG9093SN1</v>
          </cell>
          <cell r="C8335">
            <v>20384506</v>
          </cell>
        </row>
        <row r="8336">
          <cell r="B8336" t="str">
            <v>8CG9093SNL</v>
          </cell>
          <cell r="C8336">
            <v>20569886</v>
          </cell>
        </row>
        <row r="8337">
          <cell r="B8337" t="str">
            <v>8CG9093SLM</v>
          </cell>
          <cell r="C8337">
            <v>20192242</v>
          </cell>
        </row>
        <row r="8338">
          <cell r="B8338" t="str">
            <v>8CG9093P53</v>
          </cell>
          <cell r="C8338">
            <v>2904795</v>
          </cell>
        </row>
        <row r="8339">
          <cell r="B8339" t="str">
            <v>8CG9093SJX</v>
          </cell>
          <cell r="C8339">
            <v>20437446</v>
          </cell>
        </row>
        <row r="8340">
          <cell r="B8340" t="str">
            <v>5CD9036WF4</v>
          </cell>
          <cell r="C8340">
            <v>20524022</v>
          </cell>
        </row>
        <row r="8341">
          <cell r="B8341" t="str">
            <v>5CD9171FQR</v>
          </cell>
          <cell r="C8341">
            <v>20486830</v>
          </cell>
        </row>
        <row r="8342">
          <cell r="B8342" t="str">
            <v>8CG91464XT</v>
          </cell>
          <cell r="C8342">
            <v>20533428</v>
          </cell>
        </row>
        <row r="8343">
          <cell r="B8343" t="str">
            <v>8CG91465DF</v>
          </cell>
          <cell r="C8343">
            <v>20569280</v>
          </cell>
        </row>
        <row r="8344">
          <cell r="B8344" t="str">
            <v>8CG91465C6</v>
          </cell>
          <cell r="C8344">
            <v>2656106</v>
          </cell>
        </row>
        <row r="8345">
          <cell r="B8345" t="str">
            <v>8CG91464VW</v>
          </cell>
          <cell r="C8345">
            <v>2988007</v>
          </cell>
        </row>
        <row r="8346">
          <cell r="B8346" t="str">
            <v>8CG91465C7</v>
          </cell>
          <cell r="C8346">
            <v>2700822</v>
          </cell>
        </row>
        <row r="8347">
          <cell r="B8347" t="str">
            <v>8CG914659N</v>
          </cell>
          <cell r="C8347">
            <v>20616318</v>
          </cell>
        </row>
        <row r="8348">
          <cell r="B8348" t="str">
            <v>8CG91464WZ</v>
          </cell>
          <cell r="C8348">
            <v>20281767</v>
          </cell>
        </row>
        <row r="8349">
          <cell r="B8349" t="str">
            <v>8CG9146589</v>
          </cell>
          <cell r="C8349">
            <v>20158639</v>
          </cell>
        </row>
        <row r="8350">
          <cell r="B8350" t="str">
            <v>8CG914657W</v>
          </cell>
          <cell r="C8350">
            <v>2640379</v>
          </cell>
        </row>
        <row r="8351">
          <cell r="B8351" t="str">
            <v>8CG91465BH</v>
          </cell>
          <cell r="C8351">
            <v>20265770</v>
          </cell>
        </row>
        <row r="8352">
          <cell r="B8352" t="str">
            <v>5CD9167P8X</v>
          </cell>
          <cell r="C8352">
            <v>2481728</v>
          </cell>
        </row>
        <row r="8353">
          <cell r="B8353" t="str">
            <v>5CD0011ZZ3</v>
          </cell>
          <cell r="C8353">
            <v>20509812</v>
          </cell>
        </row>
        <row r="8354">
          <cell r="B8354" t="str">
            <v>5CD0011ZWY</v>
          </cell>
          <cell r="C8354">
            <v>20325075</v>
          </cell>
        </row>
        <row r="8355">
          <cell r="B8355" t="str">
            <v>5CD00120RJ</v>
          </cell>
          <cell r="C8355">
            <v>20496757</v>
          </cell>
        </row>
        <row r="8356">
          <cell r="B8356" t="str">
            <v>5CD00120D2</v>
          </cell>
          <cell r="C8356">
            <v>20574509</v>
          </cell>
        </row>
        <row r="8357">
          <cell r="B8357" t="str">
            <v>5CD00120YF</v>
          </cell>
          <cell r="C8357">
            <v>20612300</v>
          </cell>
        </row>
        <row r="8358">
          <cell r="B8358" t="str">
            <v>5CD00120R5</v>
          </cell>
          <cell r="C8358">
            <v>20576047</v>
          </cell>
        </row>
        <row r="8359">
          <cell r="B8359" t="str">
            <v>5CD00120XS</v>
          </cell>
          <cell r="C8359">
            <v>20610098</v>
          </cell>
        </row>
        <row r="8360">
          <cell r="B8360" t="str">
            <v>5CD00120SL</v>
          </cell>
          <cell r="C8360">
            <v>20560911</v>
          </cell>
        </row>
        <row r="8361">
          <cell r="B8361" t="str">
            <v>5CD00120WQ</v>
          </cell>
          <cell r="C8361">
            <v>20621873</v>
          </cell>
        </row>
        <row r="8362">
          <cell r="B8362" t="str">
            <v>5CD00120TD</v>
          </cell>
          <cell r="C8362">
            <v>20560744</v>
          </cell>
        </row>
        <row r="8363">
          <cell r="B8363" t="str">
            <v>5CD00120P6</v>
          </cell>
          <cell r="C8363">
            <v>20611997</v>
          </cell>
        </row>
        <row r="8364">
          <cell r="B8364" t="str">
            <v>5CD00120X0</v>
          </cell>
          <cell r="C8364">
            <v>20492406</v>
          </cell>
        </row>
        <row r="8365">
          <cell r="B8365" t="str">
            <v>5CD00120R9</v>
          </cell>
          <cell r="C8365">
            <v>20525578</v>
          </cell>
        </row>
        <row r="8366">
          <cell r="B8366" t="str">
            <v>5CD0011ZZS</v>
          </cell>
          <cell r="C8366">
            <v>20565952</v>
          </cell>
        </row>
        <row r="8367">
          <cell r="B8367" t="str">
            <v>5CD00120WK</v>
          </cell>
          <cell r="C8367">
            <v>20597164</v>
          </cell>
        </row>
        <row r="8368">
          <cell r="B8368" t="str">
            <v>5CD00120PL</v>
          </cell>
          <cell r="C8368">
            <v>20394260</v>
          </cell>
        </row>
        <row r="8369">
          <cell r="B8369" t="str">
            <v>5CD012D0B1</v>
          </cell>
          <cell r="C8369">
            <v>20206525</v>
          </cell>
        </row>
        <row r="8370">
          <cell r="B8370" t="str">
            <v>5CD012D08S</v>
          </cell>
          <cell r="C8370">
            <v>20615168</v>
          </cell>
        </row>
        <row r="8371">
          <cell r="B8371" t="str">
            <v>5CD012D0D0</v>
          </cell>
          <cell r="C8371">
            <v>20097926</v>
          </cell>
        </row>
        <row r="8372">
          <cell r="B8372" t="str">
            <v>CNU2429FVC</v>
          </cell>
          <cell r="C8372">
            <v>20344365</v>
          </cell>
        </row>
        <row r="8373">
          <cell r="B8373" t="str">
            <v>CNU2429G2L</v>
          </cell>
          <cell r="C8373">
            <v>20520555</v>
          </cell>
        </row>
        <row r="8374">
          <cell r="B8374" t="str">
            <v>CNU2429GCV</v>
          </cell>
          <cell r="C8374">
            <v>20610870</v>
          </cell>
        </row>
        <row r="8375">
          <cell r="B8375" t="str">
            <v>CNU2429GHK</v>
          </cell>
          <cell r="C8375">
            <v>20193211</v>
          </cell>
        </row>
        <row r="8376">
          <cell r="B8376" t="str">
            <v>CNU2429GL5</v>
          </cell>
          <cell r="C8376">
            <v>20546140</v>
          </cell>
        </row>
        <row r="8377">
          <cell r="B8377" t="str">
            <v>CNU2429GR0</v>
          </cell>
          <cell r="C8377">
            <v>20289966</v>
          </cell>
        </row>
        <row r="8378">
          <cell r="B8378" t="str">
            <v>CNU2429GR8</v>
          </cell>
          <cell r="C8378">
            <v>20230364</v>
          </cell>
        </row>
        <row r="8379">
          <cell r="B8379" t="str">
            <v>CNU2429GRJ</v>
          </cell>
          <cell r="C8379">
            <v>20531068</v>
          </cell>
        </row>
        <row r="8380">
          <cell r="B8380" t="str">
            <v>CNU2429GRZ</v>
          </cell>
          <cell r="C8380">
            <v>20440645</v>
          </cell>
        </row>
        <row r="8381">
          <cell r="B8381" t="str">
            <v>CNU2429HN1</v>
          </cell>
          <cell r="C8381">
            <v>20582234</v>
          </cell>
        </row>
        <row r="8382">
          <cell r="B8382" t="str">
            <v>CNU243BZRD</v>
          </cell>
          <cell r="C8382">
            <v>2217537</v>
          </cell>
        </row>
        <row r="8383">
          <cell r="B8383" t="str">
            <v>CNU243BZRV</v>
          </cell>
          <cell r="C8383">
            <v>20572458</v>
          </cell>
        </row>
        <row r="8384">
          <cell r="B8384" t="str">
            <v>CNU243BZVQ</v>
          </cell>
          <cell r="C8384">
            <v>20487162</v>
          </cell>
        </row>
        <row r="8385">
          <cell r="B8385" t="str">
            <v>CNU2499LVV</v>
          </cell>
          <cell r="C8385">
            <v>20077050</v>
          </cell>
        </row>
        <row r="8386">
          <cell r="B8386" t="str">
            <v>CNU2499LW0</v>
          </cell>
          <cell r="C8386">
            <v>20093725</v>
          </cell>
        </row>
        <row r="8387">
          <cell r="B8387" t="str">
            <v>CNU2499LWZ</v>
          </cell>
          <cell r="C8387">
            <v>20169929</v>
          </cell>
        </row>
        <row r="8388">
          <cell r="B8388" t="str">
            <v>CNU2499LZ9</v>
          </cell>
          <cell r="C8388">
            <v>20556911</v>
          </cell>
        </row>
        <row r="8389">
          <cell r="B8389" t="str">
            <v>CNU2499M56</v>
          </cell>
          <cell r="C8389">
            <v>20614163</v>
          </cell>
        </row>
        <row r="8390">
          <cell r="B8390" t="str">
            <v>CNU2499M58</v>
          </cell>
          <cell r="C8390">
            <v>20572402</v>
          </cell>
        </row>
        <row r="8391">
          <cell r="B8391" t="str">
            <v>CNU2499M70</v>
          </cell>
          <cell r="C8391">
            <v>3036267</v>
          </cell>
        </row>
        <row r="8392">
          <cell r="B8392" t="str">
            <v>CNU2499M8B</v>
          </cell>
          <cell r="C8392">
            <v>3030220</v>
          </cell>
        </row>
        <row r="8393">
          <cell r="B8393" t="str">
            <v>CNU2499M8X</v>
          </cell>
          <cell r="C8393">
            <v>20606661</v>
          </cell>
        </row>
        <row r="8394">
          <cell r="B8394" t="str">
            <v>CNU2499MB2</v>
          </cell>
          <cell r="C8394">
            <v>20226890</v>
          </cell>
        </row>
        <row r="8395">
          <cell r="B8395" t="str">
            <v>CNU2499MCX</v>
          </cell>
          <cell r="C8395">
            <v>20543045</v>
          </cell>
        </row>
        <row r="8396">
          <cell r="B8396" t="str">
            <v>CNU3079KC0</v>
          </cell>
          <cell r="C8396">
            <v>20283594</v>
          </cell>
        </row>
        <row r="8397">
          <cell r="B8397" t="str">
            <v>CNU3079Y6F</v>
          </cell>
          <cell r="C8397">
            <v>20404223</v>
          </cell>
        </row>
        <row r="8398">
          <cell r="B8398" t="str">
            <v>CNU3079Y6W</v>
          </cell>
          <cell r="C8398">
            <v>20588942</v>
          </cell>
        </row>
        <row r="8399">
          <cell r="B8399" t="str">
            <v>CNU3079Y9M</v>
          </cell>
          <cell r="C8399">
            <v>20590960</v>
          </cell>
        </row>
        <row r="8400">
          <cell r="B8400" t="str">
            <v>CNU3079YB6</v>
          </cell>
          <cell r="C8400">
            <v>20443811</v>
          </cell>
        </row>
        <row r="8401">
          <cell r="B8401" t="str">
            <v>CNU3079YBJ</v>
          </cell>
          <cell r="C8401">
            <v>20537960</v>
          </cell>
        </row>
        <row r="8402">
          <cell r="B8402" t="str">
            <v>CNU3079YCR</v>
          </cell>
          <cell r="C8402">
            <v>20533577</v>
          </cell>
        </row>
        <row r="8403">
          <cell r="B8403" t="str">
            <v>CNU3079YDX</v>
          </cell>
          <cell r="C8403">
            <v>20443186</v>
          </cell>
        </row>
        <row r="8404">
          <cell r="B8404" t="str">
            <v>CNU3079YFV</v>
          </cell>
          <cell r="C8404">
            <v>20528704</v>
          </cell>
        </row>
        <row r="8405">
          <cell r="B8405" t="str">
            <v>CNU3079YG8</v>
          </cell>
          <cell r="C8405">
            <v>20581730</v>
          </cell>
        </row>
        <row r="8406">
          <cell r="B8406" t="str">
            <v>CNU3079YHG</v>
          </cell>
          <cell r="C8406">
            <v>20473484</v>
          </cell>
        </row>
        <row r="8407">
          <cell r="B8407" t="str">
            <v>CNU3079YHM</v>
          </cell>
          <cell r="C8407">
            <v>20545251</v>
          </cell>
        </row>
        <row r="8408">
          <cell r="B8408" t="str">
            <v>MXL241122L</v>
          </cell>
          <cell r="C8408">
            <v>20459032</v>
          </cell>
        </row>
        <row r="8409">
          <cell r="B8409" t="str">
            <v>MXL2411239</v>
          </cell>
          <cell r="C8409">
            <v>20520990</v>
          </cell>
        </row>
        <row r="8410">
          <cell r="B8410" t="str">
            <v>MXL241123T</v>
          </cell>
          <cell r="C8410">
            <v>20414041</v>
          </cell>
        </row>
        <row r="8411">
          <cell r="B8411" t="str">
            <v>MXL241124K</v>
          </cell>
          <cell r="C8411">
            <v>20414032</v>
          </cell>
        </row>
        <row r="8412">
          <cell r="B8412" t="str">
            <v>MXL241124N</v>
          </cell>
          <cell r="C8412">
            <v>20333403</v>
          </cell>
        </row>
        <row r="8413">
          <cell r="B8413" t="str">
            <v>MXL2411257</v>
          </cell>
          <cell r="C8413">
            <v>20427849</v>
          </cell>
        </row>
        <row r="8414">
          <cell r="B8414" t="str">
            <v>MXL245018Y</v>
          </cell>
          <cell r="C8414">
            <v>20322498</v>
          </cell>
        </row>
        <row r="8415">
          <cell r="B8415" t="str">
            <v>MXL245019F</v>
          </cell>
          <cell r="C8415">
            <v>20406368</v>
          </cell>
        </row>
        <row r="8416">
          <cell r="B8416" t="str">
            <v>MXL24501B3</v>
          </cell>
          <cell r="C8416">
            <v>20321132</v>
          </cell>
        </row>
        <row r="8417">
          <cell r="B8417" t="str">
            <v>MXL24501B5</v>
          </cell>
          <cell r="C8417">
            <v>20272835</v>
          </cell>
        </row>
        <row r="8418">
          <cell r="B8418" t="str">
            <v>MXL24501BT</v>
          </cell>
          <cell r="C8418">
            <v>20512684</v>
          </cell>
        </row>
        <row r="8419">
          <cell r="B8419" t="str">
            <v>MXL24501BW</v>
          </cell>
          <cell r="C8419">
            <v>20353876</v>
          </cell>
        </row>
        <row r="8420">
          <cell r="B8420" t="str">
            <v>MXL24501CV</v>
          </cell>
          <cell r="C8420">
            <v>20404769</v>
          </cell>
        </row>
        <row r="8421">
          <cell r="B8421" t="str">
            <v>MXL24501CZ</v>
          </cell>
          <cell r="C8421">
            <v>20270844</v>
          </cell>
        </row>
        <row r="8422">
          <cell r="B8422" t="str">
            <v>MXL24501DP</v>
          </cell>
          <cell r="C8422">
            <v>20334502</v>
          </cell>
        </row>
        <row r="8423">
          <cell r="B8423" t="str">
            <v>MXL24501DX</v>
          </cell>
          <cell r="C8423">
            <v>20451710</v>
          </cell>
        </row>
        <row r="8424">
          <cell r="B8424" t="str">
            <v>MXL24502XT</v>
          </cell>
          <cell r="C8424">
            <v>20424606</v>
          </cell>
        </row>
        <row r="8425">
          <cell r="B8425" t="str">
            <v>MXL241122V</v>
          </cell>
          <cell r="C8425">
            <v>20272822</v>
          </cell>
        </row>
        <row r="8426">
          <cell r="B8426" t="str">
            <v>MXL2450JQ9</v>
          </cell>
          <cell r="C8426">
            <v>20323489</v>
          </cell>
        </row>
        <row r="8427">
          <cell r="B8427" t="str">
            <v>MXL2450JQH</v>
          </cell>
          <cell r="C8427">
            <v>20547443</v>
          </cell>
        </row>
        <row r="8428">
          <cell r="B8428" t="str">
            <v>MXL2461J10</v>
          </cell>
          <cell r="C8428">
            <v>20291010</v>
          </cell>
        </row>
        <row r="8429">
          <cell r="B8429" t="str">
            <v>MXL2461J1D</v>
          </cell>
          <cell r="C8429">
            <v>20564721</v>
          </cell>
        </row>
        <row r="8430">
          <cell r="B8430" t="str">
            <v>MXL2461J1G</v>
          </cell>
          <cell r="C8430">
            <v>20297298</v>
          </cell>
        </row>
        <row r="8431">
          <cell r="B8431" t="str">
            <v>MXL2461J1L</v>
          </cell>
          <cell r="C8431">
            <v>20476108</v>
          </cell>
        </row>
        <row r="8432">
          <cell r="B8432" t="str">
            <v>MXL2461J3Y</v>
          </cell>
          <cell r="C8432">
            <v>20306571</v>
          </cell>
        </row>
        <row r="8433">
          <cell r="B8433" t="str">
            <v>MXL2461J4L</v>
          </cell>
          <cell r="C8433">
            <v>20396933</v>
          </cell>
        </row>
        <row r="8434">
          <cell r="B8434" t="str">
            <v>MXL2461J4N</v>
          </cell>
          <cell r="C8434">
            <v>20248936</v>
          </cell>
        </row>
        <row r="8435">
          <cell r="B8435" t="str">
            <v>MXL241123H</v>
          </cell>
          <cell r="C8435">
            <v>20446200</v>
          </cell>
        </row>
        <row r="8436">
          <cell r="B8436" t="str">
            <v>MXL24715KP</v>
          </cell>
          <cell r="C8436">
            <v>20293978</v>
          </cell>
        </row>
        <row r="8437">
          <cell r="B8437" t="str">
            <v>MXL24715KX</v>
          </cell>
          <cell r="C8437">
            <v>20539027</v>
          </cell>
        </row>
        <row r="8438">
          <cell r="B8438" t="str">
            <v>MXL24715L5</v>
          </cell>
          <cell r="C8438">
            <v>20331998</v>
          </cell>
        </row>
        <row r="8439">
          <cell r="B8439" t="str">
            <v>MXL24715LQ</v>
          </cell>
          <cell r="C8439">
            <v>20537455</v>
          </cell>
        </row>
        <row r="8440">
          <cell r="B8440" t="str">
            <v>MXL24720Q4</v>
          </cell>
          <cell r="C8440">
            <v>20476108</v>
          </cell>
        </row>
        <row r="8441">
          <cell r="B8441" t="str">
            <v>MXL24720Q5</v>
          </cell>
          <cell r="C8441">
            <v>20476108</v>
          </cell>
        </row>
        <row r="8442">
          <cell r="B8442" t="str">
            <v>MXL24720Q6</v>
          </cell>
          <cell r="C8442">
            <v>20413470</v>
          </cell>
        </row>
        <row r="8443">
          <cell r="B8443" t="str">
            <v>MXL24720Q9</v>
          </cell>
          <cell r="C8443">
            <v>20556485</v>
          </cell>
        </row>
        <row r="8444">
          <cell r="B8444" t="str">
            <v>MXL2490GPG</v>
          </cell>
          <cell r="C8444">
            <v>20409462</v>
          </cell>
        </row>
        <row r="8445">
          <cell r="B8445" t="str">
            <v>MXL2490GPR</v>
          </cell>
          <cell r="C8445">
            <v>20539880</v>
          </cell>
        </row>
        <row r="8446">
          <cell r="B8446" t="str">
            <v>MXL2490GS5</v>
          </cell>
          <cell r="C8446">
            <v>20418985</v>
          </cell>
        </row>
        <row r="8447">
          <cell r="B8447" t="str">
            <v>MXL2490GS6</v>
          </cell>
          <cell r="C8447">
            <v>20289613</v>
          </cell>
        </row>
        <row r="8448">
          <cell r="B8448" t="str">
            <v>MXL2450JQ3</v>
          </cell>
          <cell r="C8448">
            <v>20351168</v>
          </cell>
        </row>
        <row r="8449">
          <cell r="B8449" t="str">
            <v>MXL241121S</v>
          </cell>
          <cell r="C8449">
            <v>20572009</v>
          </cell>
        </row>
        <row r="8450">
          <cell r="B8450" t="str">
            <v>MXL241122J</v>
          </cell>
          <cell r="C8450">
            <v>20477340</v>
          </cell>
        </row>
        <row r="8451">
          <cell r="B8451" t="str">
            <v>MXL2411240</v>
          </cell>
          <cell r="C8451">
            <v>20319765</v>
          </cell>
        </row>
        <row r="8452">
          <cell r="B8452" t="str">
            <v>MXL241124H</v>
          </cell>
          <cell r="C8452">
            <v>20276496</v>
          </cell>
        </row>
        <row r="8453">
          <cell r="B8453" t="str">
            <v>MXL241124V</v>
          </cell>
          <cell r="C8453">
            <v>20485056</v>
          </cell>
        </row>
        <row r="8454">
          <cell r="B8454" t="str">
            <v>CNU2429FY2</v>
          </cell>
          <cell r="C8454">
            <v>20488862</v>
          </cell>
        </row>
        <row r="8455">
          <cell r="B8455" t="str">
            <v>CNU2429GHT</v>
          </cell>
          <cell r="C8455">
            <v>20489922</v>
          </cell>
        </row>
        <row r="8456">
          <cell r="B8456" t="str">
            <v>CNU2429GKG</v>
          </cell>
          <cell r="C8456">
            <v>20472301</v>
          </cell>
        </row>
        <row r="8457">
          <cell r="B8457" t="str">
            <v>CNU2429GLJ</v>
          </cell>
          <cell r="C8457">
            <v>20473451</v>
          </cell>
        </row>
        <row r="8458">
          <cell r="B8458" t="str">
            <v>CNU2429GNT</v>
          </cell>
          <cell r="C8458">
            <v>2458546</v>
          </cell>
        </row>
        <row r="8459">
          <cell r="B8459" t="str">
            <v>CNU2499LST</v>
          </cell>
          <cell r="C8459">
            <v>20378393</v>
          </cell>
        </row>
        <row r="8460">
          <cell r="B8460" t="str">
            <v>CNU2429GWM</v>
          </cell>
          <cell r="C8460">
            <v>20472974</v>
          </cell>
        </row>
        <row r="8461">
          <cell r="B8461" t="str">
            <v>CNU2429HNJ</v>
          </cell>
          <cell r="C8461">
            <v>20254920</v>
          </cell>
        </row>
        <row r="8462">
          <cell r="B8462" t="str">
            <v>CNU2429HR1</v>
          </cell>
          <cell r="C8462">
            <v>20366360</v>
          </cell>
        </row>
        <row r="8463">
          <cell r="B8463" t="str">
            <v>CNU2429HRC</v>
          </cell>
          <cell r="C8463">
            <v>20421277</v>
          </cell>
        </row>
        <row r="8464">
          <cell r="B8464" t="str">
            <v>CNU2429HWF</v>
          </cell>
          <cell r="C8464">
            <v>20479975</v>
          </cell>
        </row>
        <row r="8465">
          <cell r="B8465" t="str">
            <v>CNU243BZVJ</v>
          </cell>
          <cell r="C8465">
            <v>20486683</v>
          </cell>
        </row>
        <row r="8466">
          <cell r="B8466" t="str">
            <v>MXL2441091</v>
          </cell>
          <cell r="C8466">
            <v>20317125</v>
          </cell>
        </row>
        <row r="8467">
          <cell r="B8467" t="str">
            <v>MXL245018S</v>
          </cell>
          <cell r="C8467">
            <v>20427882</v>
          </cell>
        </row>
        <row r="8468">
          <cell r="B8468" t="str">
            <v>MXL24501B4</v>
          </cell>
          <cell r="C8468">
            <v>20528565</v>
          </cell>
        </row>
        <row r="8469">
          <cell r="B8469" t="str">
            <v>MXL24501CW</v>
          </cell>
          <cell r="C8469">
            <v>20307265</v>
          </cell>
        </row>
        <row r="8470">
          <cell r="B8470" t="str">
            <v>MXL24501DD</v>
          </cell>
          <cell r="C8470">
            <v>20395568</v>
          </cell>
        </row>
        <row r="8471">
          <cell r="B8471" t="str">
            <v>MXL24501DG</v>
          </cell>
          <cell r="C8471">
            <v>20332492</v>
          </cell>
        </row>
        <row r="8472">
          <cell r="B8472" t="str">
            <v>MXL24501DZ</v>
          </cell>
          <cell r="C8472">
            <v>20572010</v>
          </cell>
        </row>
        <row r="8473">
          <cell r="B8473" t="str">
            <v>MXL24502X9</v>
          </cell>
          <cell r="C8473">
            <v>20309043</v>
          </cell>
        </row>
        <row r="8474">
          <cell r="B8474" t="str">
            <v>MXL24502XC</v>
          </cell>
          <cell r="C8474">
            <v>20537379</v>
          </cell>
        </row>
        <row r="8475">
          <cell r="B8475" t="str">
            <v>MXL24502YL</v>
          </cell>
          <cell r="C8475">
            <v>20107896</v>
          </cell>
        </row>
        <row r="8476">
          <cell r="B8476" t="str">
            <v>MXL24502YR</v>
          </cell>
          <cell r="C8476">
            <v>20339135</v>
          </cell>
        </row>
        <row r="8477">
          <cell r="B8477" t="str">
            <v>MXL2450JPJ</v>
          </cell>
          <cell r="C8477">
            <v>20276594</v>
          </cell>
        </row>
        <row r="8478">
          <cell r="B8478" t="str">
            <v>MXL2450JPK</v>
          </cell>
          <cell r="C8478">
            <v>20372490</v>
          </cell>
        </row>
        <row r="8479">
          <cell r="B8479" t="str">
            <v>MXL2450JPZ</v>
          </cell>
          <cell r="C8479">
            <v>20157103</v>
          </cell>
        </row>
        <row r="8480">
          <cell r="B8480" t="str">
            <v>MXL2450JQ4</v>
          </cell>
          <cell r="C8480">
            <v>20348125</v>
          </cell>
        </row>
        <row r="8481">
          <cell r="B8481" t="str">
            <v>MXL2461J0N</v>
          </cell>
          <cell r="C8481">
            <v>20539000</v>
          </cell>
        </row>
        <row r="8482">
          <cell r="B8482" t="str">
            <v>MXL2461J1N</v>
          </cell>
          <cell r="C8482">
            <v>20424606</v>
          </cell>
        </row>
        <row r="8483">
          <cell r="B8483" t="str">
            <v>MXL2461J1R</v>
          </cell>
          <cell r="C8483">
            <v>20298233</v>
          </cell>
        </row>
        <row r="8484">
          <cell r="B8484" t="str">
            <v>MXL24720Q1</v>
          </cell>
          <cell r="C8484">
            <v>20432248</v>
          </cell>
        </row>
        <row r="8485">
          <cell r="B8485" t="str">
            <v>5CG5385J92</v>
          </cell>
          <cell r="C8485">
            <v>20200756</v>
          </cell>
        </row>
        <row r="8486">
          <cell r="B8486" t="str">
            <v>MXL2490GNR</v>
          </cell>
          <cell r="C8486">
            <v>20275300</v>
          </cell>
        </row>
        <row r="8487">
          <cell r="B8487" t="str">
            <v>MXL2490GPZ</v>
          </cell>
          <cell r="C8487">
            <v>20358493</v>
          </cell>
        </row>
        <row r="8488">
          <cell r="B8488" t="str">
            <v>MXL2490GQ7</v>
          </cell>
          <cell r="C8488">
            <v>20332517</v>
          </cell>
        </row>
        <row r="8489">
          <cell r="B8489" t="str">
            <v>MXL2490GQG</v>
          </cell>
          <cell r="C8489">
            <v>20335566</v>
          </cell>
        </row>
        <row r="8490">
          <cell r="B8490" t="str">
            <v>MXL2490GQR</v>
          </cell>
          <cell r="C8490">
            <v>3050806</v>
          </cell>
        </row>
        <row r="8491">
          <cell r="B8491" t="str">
            <v>MXL2490GT2</v>
          </cell>
          <cell r="C8491">
            <v>20333592</v>
          </cell>
        </row>
        <row r="8492">
          <cell r="B8492" t="str">
            <v>CNU2499LKC</v>
          </cell>
          <cell r="C8492">
            <v>20366798</v>
          </cell>
        </row>
        <row r="8493">
          <cell r="B8493" t="str">
            <v>CNU2499LMH</v>
          </cell>
          <cell r="C8493">
            <v>20472307</v>
          </cell>
        </row>
        <row r="8494">
          <cell r="B8494" t="str">
            <v>CNU2499LS2</v>
          </cell>
          <cell r="C8494">
            <v>20380875</v>
          </cell>
        </row>
        <row r="8495">
          <cell r="B8495" t="str">
            <v>CNU2499LT7</v>
          </cell>
          <cell r="C8495">
            <v>20410940</v>
          </cell>
        </row>
        <row r="8496">
          <cell r="B8496" t="str">
            <v>CNU2499LYH</v>
          </cell>
          <cell r="C8496">
            <v>20323313</v>
          </cell>
        </row>
        <row r="8497">
          <cell r="B8497" t="str">
            <v>CNU2499LZF</v>
          </cell>
          <cell r="C8497">
            <v>20334481</v>
          </cell>
        </row>
        <row r="8498">
          <cell r="B8498" t="str">
            <v>CNU2499M00</v>
          </cell>
          <cell r="C8498">
            <v>20483907</v>
          </cell>
        </row>
        <row r="8499">
          <cell r="B8499" t="str">
            <v>CNU2499M6H</v>
          </cell>
          <cell r="C8499">
            <v>20336730</v>
          </cell>
        </row>
        <row r="8500">
          <cell r="B8500" t="str">
            <v>CNU2499M7C</v>
          </cell>
          <cell r="C8500">
            <v>20482518</v>
          </cell>
        </row>
        <row r="8501">
          <cell r="B8501" t="str">
            <v>CNU2499M7Y</v>
          </cell>
          <cell r="C8501">
            <v>20479963</v>
          </cell>
        </row>
        <row r="8502">
          <cell r="B8502" t="str">
            <v>CNU2499MD4</v>
          </cell>
          <cell r="C8502">
            <v>20485032</v>
          </cell>
        </row>
        <row r="8503">
          <cell r="B8503" t="str">
            <v>CNU2499MFB</v>
          </cell>
          <cell r="C8503">
            <v>20602121</v>
          </cell>
        </row>
        <row r="8504">
          <cell r="B8504" t="str">
            <v>CNU2499MHY</v>
          </cell>
          <cell r="C8504">
            <v>20273902</v>
          </cell>
        </row>
        <row r="8505">
          <cell r="B8505" t="str">
            <v>CNU2499MRN</v>
          </cell>
          <cell r="C8505">
            <v>20323123</v>
          </cell>
        </row>
        <row r="8506">
          <cell r="B8506" t="str">
            <v>MXJ01002CQ</v>
          </cell>
          <cell r="C8506">
            <v>20536595</v>
          </cell>
        </row>
        <row r="8507">
          <cell r="B8507" t="str">
            <v>MXL1150VMP</v>
          </cell>
          <cell r="C8507">
            <v>20177962</v>
          </cell>
        </row>
        <row r="8508">
          <cell r="B8508" t="str">
            <v>MXL1150T19</v>
          </cell>
          <cell r="C8508">
            <v>20317224</v>
          </cell>
        </row>
        <row r="8509">
          <cell r="B8509" t="str">
            <v>MXL11510GZ</v>
          </cell>
          <cell r="C8509">
            <v>20599204</v>
          </cell>
        </row>
        <row r="8510">
          <cell r="B8510" t="str">
            <v>MXL1150SM4</v>
          </cell>
          <cell r="C8510">
            <v>20045449</v>
          </cell>
        </row>
        <row r="8511">
          <cell r="B8511" t="str">
            <v>MXL1150V68</v>
          </cell>
          <cell r="C8511">
            <v>20331816</v>
          </cell>
        </row>
        <row r="8512">
          <cell r="B8512" t="str">
            <v>MXL11510WF</v>
          </cell>
          <cell r="C8512">
            <v>20591672</v>
          </cell>
        </row>
        <row r="8513">
          <cell r="B8513" t="str">
            <v>MXL11510VL</v>
          </cell>
          <cell r="C8513">
            <v>20297298</v>
          </cell>
        </row>
        <row r="8514">
          <cell r="B8514" t="str">
            <v>MXL1150V71</v>
          </cell>
          <cell r="C8514">
            <v>20297298</v>
          </cell>
        </row>
        <row r="8515">
          <cell r="B8515" t="str">
            <v>MXL11511JH</v>
          </cell>
          <cell r="C8515">
            <v>20527929</v>
          </cell>
        </row>
        <row r="8516">
          <cell r="B8516" t="str">
            <v>CND11772TL</v>
          </cell>
          <cell r="C8516">
            <v>2710679</v>
          </cell>
        </row>
        <row r="8517">
          <cell r="B8517" t="str">
            <v>CND11776B2</v>
          </cell>
          <cell r="C8517">
            <v>2768788</v>
          </cell>
        </row>
        <row r="8518">
          <cell r="B8518" t="str">
            <v>2CE3190HWH</v>
          </cell>
          <cell r="C8518">
            <v>20521859</v>
          </cell>
        </row>
        <row r="8519">
          <cell r="B8519" t="str">
            <v>5CD9036WBG</v>
          </cell>
          <cell r="C8519">
            <v>20598813</v>
          </cell>
        </row>
        <row r="8520">
          <cell r="B8520" t="str">
            <v>5CD9036WBJ</v>
          </cell>
          <cell r="C8520">
            <v>20549214</v>
          </cell>
        </row>
        <row r="8521">
          <cell r="B8521" t="str">
            <v>5CD9036WBT</v>
          </cell>
          <cell r="C8521">
            <v>20546090</v>
          </cell>
        </row>
        <row r="8522">
          <cell r="B8522" t="str">
            <v>5CD9036WDV</v>
          </cell>
          <cell r="C8522">
            <v>2762936</v>
          </cell>
        </row>
        <row r="8523">
          <cell r="B8523" t="str">
            <v>5CD9036WB3</v>
          </cell>
          <cell r="C8523">
            <v>20424519</v>
          </cell>
        </row>
        <row r="8524">
          <cell r="B8524" t="str">
            <v>5CD9036W8K</v>
          </cell>
          <cell r="C8524">
            <v>20332299</v>
          </cell>
        </row>
        <row r="8525">
          <cell r="B8525" t="str">
            <v>5CD9036WCD</v>
          </cell>
          <cell r="C8525">
            <v>20473967</v>
          </cell>
        </row>
        <row r="8526">
          <cell r="B8526" t="str">
            <v>5CD9036W7X</v>
          </cell>
          <cell r="C8526">
            <v>20204991</v>
          </cell>
        </row>
        <row r="8527">
          <cell r="B8527" t="str">
            <v>5CD9036W68</v>
          </cell>
          <cell r="C8527">
            <v>2710625</v>
          </cell>
        </row>
        <row r="8528">
          <cell r="B8528" t="str">
            <v>5CD9036WCF</v>
          </cell>
          <cell r="C8528">
            <v>20623429</v>
          </cell>
        </row>
        <row r="8529">
          <cell r="B8529" t="str">
            <v>5CD9036W7Q</v>
          </cell>
          <cell r="C8529">
            <v>20615167</v>
          </cell>
        </row>
        <row r="8530">
          <cell r="B8530" t="str">
            <v>5CD9036W15</v>
          </cell>
          <cell r="C8530">
            <v>20306115</v>
          </cell>
        </row>
        <row r="8531">
          <cell r="B8531" t="str">
            <v>5CD8514J6W</v>
          </cell>
          <cell r="C8531">
            <v>20574460</v>
          </cell>
        </row>
        <row r="8532">
          <cell r="B8532" t="str">
            <v>5CD8514J7L</v>
          </cell>
          <cell r="C8532">
            <v>20168097</v>
          </cell>
        </row>
        <row r="8533">
          <cell r="B8533" t="str">
            <v>5CD9167P98</v>
          </cell>
          <cell r="C8533">
            <v>20462029</v>
          </cell>
        </row>
        <row r="8534">
          <cell r="B8534" t="str">
            <v>5CD9036W7L</v>
          </cell>
          <cell r="C8534">
            <v>20586319</v>
          </cell>
        </row>
        <row r="8535">
          <cell r="B8535" t="str">
            <v>5CD9036W85</v>
          </cell>
          <cell r="C8535">
            <v>20415108</v>
          </cell>
        </row>
        <row r="8536">
          <cell r="B8536" t="str">
            <v>5CD9036W17</v>
          </cell>
          <cell r="C8536">
            <v>20571105</v>
          </cell>
        </row>
        <row r="8537">
          <cell r="B8537" t="str">
            <v>5CD9036W19</v>
          </cell>
          <cell r="C8537">
            <v>20035056</v>
          </cell>
        </row>
        <row r="8538">
          <cell r="B8538" t="str">
            <v>5CD9036VZS</v>
          </cell>
          <cell r="C8538">
            <v>20560743</v>
          </cell>
        </row>
        <row r="8539">
          <cell r="B8539" t="str">
            <v>5CD9036W1C</v>
          </cell>
          <cell r="C8539">
            <v>20586105</v>
          </cell>
        </row>
        <row r="8540">
          <cell r="B8540" t="str">
            <v>5CD9036VW4</v>
          </cell>
          <cell r="C8540">
            <v>20524998</v>
          </cell>
        </row>
        <row r="8541">
          <cell r="B8541" t="str">
            <v>5CD9036VXL</v>
          </cell>
          <cell r="C8541">
            <v>20594838</v>
          </cell>
        </row>
        <row r="8542">
          <cell r="B8542" t="str">
            <v>5CD9036W14</v>
          </cell>
          <cell r="C8542">
            <v>20339356</v>
          </cell>
        </row>
        <row r="8543">
          <cell r="B8543" t="str">
            <v>5CD9036VZV</v>
          </cell>
          <cell r="C8543">
            <v>2981415</v>
          </cell>
        </row>
        <row r="8544">
          <cell r="B8544" t="str">
            <v>5CD9036VVZ</v>
          </cell>
          <cell r="C8544">
            <v>20540730</v>
          </cell>
        </row>
        <row r="8545">
          <cell r="B8545" t="str">
            <v>5CD9036W0T</v>
          </cell>
          <cell r="C8545">
            <v>20581048</v>
          </cell>
        </row>
        <row r="8546">
          <cell r="B8546" t="str">
            <v>5CD9036VXF</v>
          </cell>
          <cell r="C8546">
            <v>20560775</v>
          </cell>
        </row>
        <row r="8547">
          <cell r="B8547" t="str">
            <v>5CD9036VZF</v>
          </cell>
          <cell r="C8547">
            <v>20321430</v>
          </cell>
        </row>
        <row r="8548">
          <cell r="B8548" t="str">
            <v>5CD9036VYL</v>
          </cell>
          <cell r="C8548">
            <v>20566741</v>
          </cell>
        </row>
        <row r="8549">
          <cell r="B8549" t="str">
            <v>5CD9036W03</v>
          </cell>
          <cell r="C8549">
            <v>20561103</v>
          </cell>
        </row>
        <row r="8550">
          <cell r="B8550" t="str">
            <v>5CD9036W6B</v>
          </cell>
          <cell r="C8550">
            <v>20470841</v>
          </cell>
        </row>
        <row r="8551">
          <cell r="B8551" t="str">
            <v>5CD9036W7Z</v>
          </cell>
          <cell r="C8551">
            <v>20070579</v>
          </cell>
        </row>
        <row r="8552">
          <cell r="B8552" t="str">
            <v>5CD9036W7G</v>
          </cell>
          <cell r="C8552">
            <v>20501428</v>
          </cell>
        </row>
        <row r="8553">
          <cell r="B8553" t="str">
            <v>5CD9036W7P</v>
          </cell>
          <cell r="C8553">
            <v>20507118</v>
          </cell>
        </row>
        <row r="8554">
          <cell r="B8554" t="str">
            <v>5CD9036VXC</v>
          </cell>
          <cell r="C8554">
            <v>20475122</v>
          </cell>
        </row>
        <row r="8555">
          <cell r="B8555" t="str">
            <v>5CD9036VXB</v>
          </cell>
          <cell r="C8555">
            <v>20608069</v>
          </cell>
        </row>
        <row r="8556">
          <cell r="B8556" t="str">
            <v>5CD9036W33</v>
          </cell>
          <cell r="C8556">
            <v>20572453</v>
          </cell>
        </row>
        <row r="8557">
          <cell r="B8557" t="str">
            <v>5CD9036W66</v>
          </cell>
          <cell r="C8557">
            <v>20469540</v>
          </cell>
        </row>
        <row r="8558">
          <cell r="B8558" t="str">
            <v>5CD9036W58</v>
          </cell>
          <cell r="C8558">
            <v>20545141</v>
          </cell>
        </row>
        <row r="8559">
          <cell r="B8559" t="str">
            <v>5CD9036WDC</v>
          </cell>
          <cell r="C8559">
            <v>20578853</v>
          </cell>
        </row>
        <row r="8560">
          <cell r="B8560" t="str">
            <v>5CD9036WDR</v>
          </cell>
          <cell r="C8560">
            <v>20538788</v>
          </cell>
        </row>
        <row r="8561">
          <cell r="B8561" t="str">
            <v>5CD9036W99</v>
          </cell>
          <cell r="C8561">
            <v>20537878</v>
          </cell>
        </row>
        <row r="8562">
          <cell r="B8562" t="str">
            <v>5CD9036WFF</v>
          </cell>
          <cell r="C8562">
            <v>20532131</v>
          </cell>
        </row>
        <row r="8563">
          <cell r="B8563" t="str">
            <v>5CD9036W56</v>
          </cell>
          <cell r="C8563">
            <v>20471805</v>
          </cell>
        </row>
        <row r="8564">
          <cell r="B8564" t="str">
            <v>5CD9036VX7</v>
          </cell>
          <cell r="C8564">
            <v>20600277</v>
          </cell>
        </row>
        <row r="8565">
          <cell r="B8565" t="str">
            <v>5CD9036VY2</v>
          </cell>
          <cell r="C8565">
            <v>20423589</v>
          </cell>
        </row>
        <row r="8566">
          <cell r="B8566" t="str">
            <v>5CD9036W2T</v>
          </cell>
          <cell r="C8566">
            <v>20437682</v>
          </cell>
        </row>
        <row r="8567">
          <cell r="B8567" t="str">
            <v>5CD9036VYV</v>
          </cell>
          <cell r="C8567">
            <v>20355282</v>
          </cell>
        </row>
        <row r="8568">
          <cell r="B8568" t="str">
            <v>5CD9036VZR</v>
          </cell>
          <cell r="C8568">
            <v>20395180</v>
          </cell>
        </row>
        <row r="8569">
          <cell r="B8569" t="str">
            <v>5CD9036VYZ</v>
          </cell>
          <cell r="C8569">
            <v>20571718</v>
          </cell>
        </row>
        <row r="8570">
          <cell r="B8570" t="str">
            <v>5CD9036VXR</v>
          </cell>
          <cell r="C8570">
            <v>20545151</v>
          </cell>
        </row>
        <row r="8571">
          <cell r="B8571" t="str">
            <v>5CD9036VXJ</v>
          </cell>
          <cell r="C8571">
            <v>20527258</v>
          </cell>
        </row>
        <row r="8572">
          <cell r="B8572" t="str">
            <v>5CD9036VX1</v>
          </cell>
          <cell r="C8572">
            <v>20562132</v>
          </cell>
        </row>
        <row r="8573">
          <cell r="B8573" t="str">
            <v>5CD9036W7H</v>
          </cell>
          <cell r="C8573">
            <v>20582931</v>
          </cell>
        </row>
        <row r="8574">
          <cell r="B8574" t="str">
            <v>5CD9036W5W</v>
          </cell>
          <cell r="C8574">
            <v>20612984</v>
          </cell>
        </row>
        <row r="8575">
          <cell r="B8575" t="str">
            <v>8CG9093P4V</v>
          </cell>
          <cell r="C8575">
            <v>2853355</v>
          </cell>
        </row>
        <row r="8576">
          <cell r="B8576" t="str">
            <v>8CG9093SPF</v>
          </cell>
          <cell r="C8576">
            <v>20017535</v>
          </cell>
        </row>
        <row r="8577">
          <cell r="B8577" t="str">
            <v>8CG9483SRW</v>
          </cell>
          <cell r="C8577">
            <v>20429300</v>
          </cell>
        </row>
        <row r="8578">
          <cell r="B8578" t="str">
            <v>8CG9483SSV</v>
          </cell>
          <cell r="C8578">
            <v>2566329</v>
          </cell>
        </row>
        <row r="8579">
          <cell r="B8579" t="str">
            <v>5CD9524SNR</v>
          </cell>
          <cell r="C8579">
            <v>2686350</v>
          </cell>
        </row>
        <row r="8580">
          <cell r="B8580" t="str">
            <v>5CD9524SN1</v>
          </cell>
          <cell r="C8580">
            <v>20425543</v>
          </cell>
        </row>
        <row r="8581">
          <cell r="B8581" t="str">
            <v>5CD9524SMW</v>
          </cell>
          <cell r="C8581">
            <v>20502991</v>
          </cell>
        </row>
        <row r="8582">
          <cell r="B8582" t="str">
            <v>5CD9524SNX</v>
          </cell>
          <cell r="C8582">
            <v>20524647</v>
          </cell>
        </row>
        <row r="8583">
          <cell r="B8583" t="str">
            <v>5CD9524SP4</v>
          </cell>
          <cell r="C8583">
            <v>20275573</v>
          </cell>
        </row>
        <row r="8584">
          <cell r="B8584" t="str">
            <v>5CD9524SPK</v>
          </cell>
          <cell r="C8584">
            <v>20425545</v>
          </cell>
        </row>
        <row r="8585">
          <cell r="B8585" t="str">
            <v>5CD2228M9J</v>
          </cell>
          <cell r="C8585">
            <v>20612445</v>
          </cell>
        </row>
        <row r="8586">
          <cell r="B8586" t="str">
            <v>5CD1258JGC</v>
          </cell>
          <cell r="C8586">
            <v>20345823</v>
          </cell>
        </row>
        <row r="8587">
          <cell r="B8587" t="str">
            <v>5CD1258JF7</v>
          </cell>
          <cell r="C8587">
            <v>20626650</v>
          </cell>
        </row>
        <row r="8588">
          <cell r="B8588" t="str">
            <v>5CD00120JJ</v>
          </cell>
          <cell r="C8588">
            <v>20576695</v>
          </cell>
        </row>
        <row r="8589">
          <cell r="B8589" t="str">
            <v>5CD00120LF</v>
          </cell>
          <cell r="C8589">
            <v>20609820</v>
          </cell>
        </row>
        <row r="8590">
          <cell r="B8590" t="str">
            <v>5CD0012028</v>
          </cell>
          <cell r="C8590">
            <v>20593202</v>
          </cell>
        </row>
        <row r="8591">
          <cell r="B8591" t="str">
            <v>5CD00120M4</v>
          </cell>
          <cell r="C8591">
            <v>20473065</v>
          </cell>
        </row>
        <row r="8592">
          <cell r="B8592" t="str">
            <v>5CD0012052</v>
          </cell>
          <cell r="C8592">
            <v>20595470</v>
          </cell>
        </row>
        <row r="8593">
          <cell r="B8593" t="str">
            <v>5CD0012099</v>
          </cell>
          <cell r="C8593">
            <v>20116395</v>
          </cell>
        </row>
        <row r="8594">
          <cell r="B8594" t="str">
            <v>5CD1258JG0</v>
          </cell>
          <cell r="C8594">
            <v>20589904</v>
          </cell>
        </row>
        <row r="8595">
          <cell r="B8595" t="str">
            <v>2CE4130217</v>
          </cell>
          <cell r="C8595">
            <v>2112264</v>
          </cell>
        </row>
        <row r="8596">
          <cell r="B8596" t="str">
            <v>8Z2ALI72X0E2</v>
          </cell>
          <cell r="C8596">
            <v>20375467</v>
          </cell>
        </row>
        <row r="8597">
          <cell r="B8597" t="str">
            <v>2CE3230X69</v>
          </cell>
          <cell r="C8597">
            <v>20542472</v>
          </cell>
        </row>
        <row r="8598">
          <cell r="B8598" t="str">
            <v>CNU2429G81</v>
          </cell>
          <cell r="C8598">
            <v>2230987</v>
          </cell>
        </row>
        <row r="8599">
          <cell r="B8599" t="str">
            <v>CNU2499LWV</v>
          </cell>
          <cell r="C8599">
            <v>20269814</v>
          </cell>
        </row>
        <row r="8600">
          <cell r="B8600" t="str">
            <v>CNU3079YHX</v>
          </cell>
          <cell r="C8600">
            <v>20538608</v>
          </cell>
        </row>
        <row r="8601">
          <cell r="B8601" t="str">
            <v>5CD7401WFY</v>
          </cell>
          <cell r="C8601">
            <v>20391309</v>
          </cell>
        </row>
        <row r="8602">
          <cell r="B8602" t="str">
            <v>5CD8120709</v>
          </cell>
          <cell r="C8602">
            <v>20419342</v>
          </cell>
        </row>
        <row r="8603">
          <cell r="B8603" t="str">
            <v>5CD91063ZN</v>
          </cell>
          <cell r="C8603">
            <v>20543095</v>
          </cell>
        </row>
        <row r="8604">
          <cell r="B8604" t="str">
            <v>5CD9196RGJ</v>
          </cell>
          <cell r="C8604">
            <v>1</v>
          </cell>
        </row>
        <row r="8605">
          <cell r="B8605" t="str">
            <v>5CG9501DBX</v>
          </cell>
          <cell r="C8605">
            <v>20564348</v>
          </cell>
        </row>
        <row r="8606">
          <cell r="B8606" t="str">
            <v>5CD012FYWN</v>
          </cell>
          <cell r="C8606">
            <v>1</v>
          </cell>
        </row>
        <row r="8607">
          <cell r="B8607" t="str">
            <v>5CD012FYZ5</v>
          </cell>
          <cell r="C8607">
            <v>1</v>
          </cell>
        </row>
        <row r="8608">
          <cell r="B8608" t="str">
            <v>5CG0146H81</v>
          </cell>
          <cell r="C8608">
            <v>20577332</v>
          </cell>
        </row>
        <row r="8609">
          <cell r="B8609" t="str">
            <v>5CD012CZ5P</v>
          </cell>
          <cell r="C8609">
            <v>1</v>
          </cell>
        </row>
        <row r="8610">
          <cell r="B8610" t="str">
            <v>5CD9528T8J</v>
          </cell>
          <cell r="C8610">
            <v>1</v>
          </cell>
        </row>
        <row r="8611">
          <cell r="B8611" t="str">
            <v>5CG03799HS</v>
          </cell>
          <cell r="C8611">
            <v>20601809</v>
          </cell>
        </row>
        <row r="8612">
          <cell r="B8612" t="str">
            <v>5CG0505QM1</v>
          </cell>
          <cell r="C8612">
            <v>20609076</v>
          </cell>
        </row>
        <row r="8613">
          <cell r="B8613" t="str">
            <v>5CG039CLNX</v>
          </cell>
          <cell r="C8613">
            <v>20422786</v>
          </cell>
        </row>
        <row r="8614">
          <cell r="B8614" t="str">
            <v>5CG0380HV4</v>
          </cell>
          <cell r="C8614">
            <v>20625499</v>
          </cell>
        </row>
        <row r="8615">
          <cell r="B8615" t="str">
            <v>5CG1085TLF</v>
          </cell>
          <cell r="C8615">
            <v>20576190</v>
          </cell>
        </row>
        <row r="8616">
          <cell r="B8616" t="str">
            <v>5CG1085YM5</v>
          </cell>
          <cell r="C8616">
            <v>20554768</v>
          </cell>
        </row>
        <row r="8617">
          <cell r="B8617" t="str">
            <v>5CG1085YLR</v>
          </cell>
          <cell r="C8617">
            <v>20355470</v>
          </cell>
        </row>
        <row r="8618">
          <cell r="B8618" t="str">
            <v>5CG11405XB</v>
          </cell>
          <cell r="C8618">
            <v>20529587</v>
          </cell>
        </row>
        <row r="8619">
          <cell r="B8619" t="str">
            <v>5CG11363N5</v>
          </cell>
          <cell r="C8619">
            <v>20568051</v>
          </cell>
        </row>
        <row r="8620">
          <cell r="B8620" t="str">
            <v>5CG11405GM</v>
          </cell>
          <cell r="C8620">
            <v>20478848</v>
          </cell>
        </row>
        <row r="8621">
          <cell r="B8621" t="str">
            <v>5CG1136865</v>
          </cell>
          <cell r="C8621">
            <v>20576206</v>
          </cell>
        </row>
        <row r="8622">
          <cell r="B8622" t="str">
            <v>5CG11405S5</v>
          </cell>
          <cell r="C8622">
            <v>20520158</v>
          </cell>
        </row>
        <row r="8623">
          <cell r="B8623" t="str">
            <v>5CG11405XC</v>
          </cell>
          <cell r="C8623">
            <v>20472641</v>
          </cell>
        </row>
        <row r="8624">
          <cell r="B8624" t="str">
            <v>5CG11405H0</v>
          </cell>
          <cell r="C8624">
            <v>20481231</v>
          </cell>
        </row>
        <row r="8625">
          <cell r="B8625" t="str">
            <v>5CGI1363SF</v>
          </cell>
          <cell r="C8625">
            <v>20549133</v>
          </cell>
        </row>
        <row r="8626">
          <cell r="B8626" t="str">
            <v>5CG11405GB</v>
          </cell>
          <cell r="C8626">
            <v>20394790</v>
          </cell>
        </row>
        <row r="8627">
          <cell r="B8627" t="str">
            <v>5CG1135ZM9</v>
          </cell>
          <cell r="C8627">
            <v>20433757</v>
          </cell>
        </row>
        <row r="8628">
          <cell r="B8628" t="str">
            <v>5CG113648Z</v>
          </cell>
          <cell r="C8628">
            <v>20569274</v>
          </cell>
        </row>
        <row r="8629">
          <cell r="B8629" t="str">
            <v>5CG113654J</v>
          </cell>
          <cell r="C8629">
            <v>20623974</v>
          </cell>
        </row>
        <row r="8630">
          <cell r="B8630" t="str">
            <v>5CG1136RT5</v>
          </cell>
          <cell r="C8630">
            <v>20129259</v>
          </cell>
        </row>
        <row r="8631">
          <cell r="B8631" t="str">
            <v>5CG11363G1</v>
          </cell>
          <cell r="C8631">
            <v>20624954</v>
          </cell>
        </row>
        <row r="8632">
          <cell r="B8632" t="str">
            <v>5CG1140NBX</v>
          </cell>
          <cell r="C8632">
            <v>20514113</v>
          </cell>
        </row>
        <row r="8633">
          <cell r="B8633" t="str">
            <v>5CG1085VPV</v>
          </cell>
          <cell r="C8633">
            <v>20571437</v>
          </cell>
        </row>
        <row r="8634">
          <cell r="B8634" t="str">
            <v>5CG10850J5</v>
          </cell>
          <cell r="C8634">
            <v>20127933</v>
          </cell>
        </row>
        <row r="8635">
          <cell r="B8635" t="str">
            <v>5CG1140064</v>
          </cell>
          <cell r="C8635">
            <v>20519276</v>
          </cell>
        </row>
        <row r="8636">
          <cell r="B8636" t="str">
            <v>5CG11400LP</v>
          </cell>
          <cell r="C8636">
            <v>20470813</v>
          </cell>
        </row>
        <row r="8637">
          <cell r="B8637" t="str">
            <v>5CG114015Z</v>
          </cell>
          <cell r="C8637">
            <v>20545221</v>
          </cell>
        </row>
        <row r="8638">
          <cell r="B8638" t="str">
            <v>1CZ1230D2S</v>
          </cell>
          <cell r="C8638">
            <v>20500972</v>
          </cell>
        </row>
        <row r="8639">
          <cell r="B8639" t="str">
            <v>1CZ12005BT</v>
          </cell>
          <cell r="C8639">
            <v>20301289</v>
          </cell>
        </row>
        <row r="8640">
          <cell r="B8640" t="str">
            <v>1CZ1230D40</v>
          </cell>
          <cell r="C8640">
            <v>20265208</v>
          </cell>
        </row>
        <row r="8641">
          <cell r="B8641" t="str">
            <v>1CZ124021W</v>
          </cell>
          <cell r="C8641">
            <v>20480662</v>
          </cell>
        </row>
        <row r="8642">
          <cell r="B8642" t="str">
            <v>1CZ12001P1</v>
          </cell>
          <cell r="C8642">
            <v>1</v>
          </cell>
        </row>
        <row r="8643">
          <cell r="B8643" t="str">
            <v>1CZ12504V9</v>
          </cell>
          <cell r="C8643">
            <v>20265209</v>
          </cell>
        </row>
        <row r="8644">
          <cell r="B8644" t="str">
            <v>5CG13101R0</v>
          </cell>
          <cell r="C8644">
            <v>20546001</v>
          </cell>
        </row>
        <row r="8645">
          <cell r="B8645" t="str">
            <v>5CG13101G2</v>
          </cell>
          <cell r="C8645">
            <v>20259636</v>
          </cell>
        </row>
        <row r="8646">
          <cell r="B8646" t="str">
            <v>5CG13103L3</v>
          </cell>
          <cell r="C8646">
            <v>20323472</v>
          </cell>
        </row>
        <row r="8647">
          <cell r="B8647" t="str">
            <v>5CD208GV01</v>
          </cell>
          <cell r="C8647">
            <v>1</v>
          </cell>
        </row>
        <row r="8648">
          <cell r="B8648" t="str">
            <v>5CD208GW49</v>
          </cell>
          <cell r="C8648">
            <v>1</v>
          </cell>
        </row>
        <row r="8649">
          <cell r="B8649" t="str">
            <v>5CD207HCYB</v>
          </cell>
          <cell r="C8649">
            <v>1</v>
          </cell>
        </row>
        <row r="8650">
          <cell r="B8650" t="str">
            <v>2CE333101B</v>
          </cell>
          <cell r="C8650">
            <v>2866992</v>
          </cell>
        </row>
        <row r="8651">
          <cell r="B8651" t="str">
            <v>2CE4190S0D</v>
          </cell>
          <cell r="C8651">
            <v>20544581</v>
          </cell>
        </row>
        <row r="8652">
          <cell r="B8652" t="str">
            <v>5CD64954M0</v>
          </cell>
          <cell r="C8652">
            <v>20528589</v>
          </cell>
        </row>
        <row r="8653">
          <cell r="B8653" t="str">
            <v>5CG7121H5N</v>
          </cell>
          <cell r="C8653">
            <v>2833505</v>
          </cell>
        </row>
        <row r="8654">
          <cell r="B8654" t="str">
            <v>5CD6514H5L</v>
          </cell>
          <cell r="C8654">
            <v>2869236</v>
          </cell>
        </row>
        <row r="8655">
          <cell r="B8655" t="str">
            <v>MXL24502XR</v>
          </cell>
          <cell r="C8655">
            <v>20467051</v>
          </cell>
        </row>
        <row r="8656">
          <cell r="B8656" t="str">
            <v>MXL24715FQ</v>
          </cell>
          <cell r="C8656">
            <v>20357763</v>
          </cell>
        </row>
        <row r="8657">
          <cell r="B8657" t="str">
            <v>MXL2450JQD</v>
          </cell>
          <cell r="C8657">
            <v>20353899</v>
          </cell>
        </row>
        <row r="8658">
          <cell r="B8658" t="str">
            <v>CNU2499LV3</v>
          </cell>
          <cell r="C8658">
            <v>20569895</v>
          </cell>
        </row>
        <row r="8659">
          <cell r="B8659" t="str">
            <v>MXL241124B</v>
          </cell>
          <cell r="C8659">
            <v>20562987</v>
          </cell>
        </row>
        <row r="8660">
          <cell r="B8660" t="str">
            <v>MXJ0060266</v>
          </cell>
          <cell r="C8660">
            <v>20371920</v>
          </cell>
        </row>
        <row r="8661">
          <cell r="B8661" t="str">
            <v>MXL01609X4</v>
          </cell>
          <cell r="C8661">
            <v>20403826</v>
          </cell>
        </row>
        <row r="8662">
          <cell r="B8662" t="str">
            <v>3S4RM22</v>
          </cell>
          <cell r="C8662">
            <v>20153981</v>
          </cell>
        </row>
        <row r="8663">
          <cell r="B8663" t="str">
            <v>PC0QVUTG</v>
          </cell>
          <cell r="C8663">
            <v>20076771</v>
          </cell>
        </row>
        <row r="8664">
          <cell r="B8664" t="str">
            <v>LR0ADQP5</v>
          </cell>
          <cell r="C8664">
            <v>2853048</v>
          </cell>
        </row>
        <row r="8665">
          <cell r="B8665" t="str">
            <v>PC0QXA3F</v>
          </cell>
          <cell r="C8665">
            <v>20288986</v>
          </cell>
        </row>
        <row r="8666">
          <cell r="B8666" t="str">
            <v>PC0QY4FZ</v>
          </cell>
          <cell r="C8666">
            <v>2828912</v>
          </cell>
        </row>
        <row r="8667">
          <cell r="B8667" t="str">
            <v>LR0ADQAF</v>
          </cell>
          <cell r="C8667">
            <v>20598963</v>
          </cell>
        </row>
        <row r="8668">
          <cell r="B8668" t="str">
            <v>LR0ADQEE</v>
          </cell>
          <cell r="C8668">
            <v>2908338</v>
          </cell>
        </row>
        <row r="8669">
          <cell r="B8669" t="str">
            <v>LR0ADBWR</v>
          </cell>
          <cell r="C8669">
            <v>20578531</v>
          </cell>
        </row>
        <row r="8670">
          <cell r="B8670" t="str">
            <v>PC0QVUYW</v>
          </cell>
          <cell r="C8670">
            <v>2828677</v>
          </cell>
        </row>
        <row r="8671">
          <cell r="B8671" t="str">
            <v>PC0QVUSK</v>
          </cell>
          <cell r="C8671">
            <v>2659590</v>
          </cell>
        </row>
        <row r="8672">
          <cell r="B8672" t="str">
            <v>PC0QVUU9</v>
          </cell>
          <cell r="C8672">
            <v>20294999</v>
          </cell>
        </row>
        <row r="8673">
          <cell r="B8673" t="str">
            <v>PC0QVUUK</v>
          </cell>
          <cell r="C8673">
            <v>20294999</v>
          </cell>
        </row>
        <row r="8674">
          <cell r="B8674" t="str">
            <v>PC0QVUSD</v>
          </cell>
          <cell r="C8674">
            <v>20276652</v>
          </cell>
        </row>
        <row r="8675">
          <cell r="B8675" t="str">
            <v>PC0QVUXL</v>
          </cell>
          <cell r="C8675">
            <v>20008240</v>
          </cell>
        </row>
        <row r="8676">
          <cell r="B8676" t="str">
            <v>PC0QVUXA</v>
          </cell>
          <cell r="C8676">
            <v>2915983</v>
          </cell>
        </row>
        <row r="8677">
          <cell r="B8677" t="str">
            <v>PC0QVUSM</v>
          </cell>
          <cell r="C8677">
            <v>20279782</v>
          </cell>
        </row>
        <row r="8678">
          <cell r="B8678" t="str">
            <v>PC0QVUMP</v>
          </cell>
          <cell r="C8678">
            <v>20512838</v>
          </cell>
        </row>
        <row r="8679">
          <cell r="B8679" t="str">
            <v>PC0QY4UA</v>
          </cell>
          <cell r="C8679">
            <v>20557644</v>
          </cell>
        </row>
        <row r="8680">
          <cell r="B8680" t="str">
            <v>PC0QY4U9</v>
          </cell>
          <cell r="C8680">
            <v>20239127</v>
          </cell>
        </row>
        <row r="8681">
          <cell r="B8681" t="str">
            <v>PC0QXA42</v>
          </cell>
          <cell r="C8681">
            <v>20303366</v>
          </cell>
        </row>
        <row r="8682">
          <cell r="B8682" t="str">
            <v>PC0QX9ZY</v>
          </cell>
          <cell r="C8682">
            <v>20313327</v>
          </cell>
        </row>
        <row r="8683">
          <cell r="B8683" t="str">
            <v>PC0QXA45</v>
          </cell>
          <cell r="C8683">
            <v>20144506</v>
          </cell>
        </row>
        <row r="8684">
          <cell r="B8684" t="str">
            <v>PC0QX9ZJ</v>
          </cell>
          <cell r="C8684">
            <v>20031362</v>
          </cell>
        </row>
        <row r="8685">
          <cell r="B8685" t="str">
            <v>PC0QY4W1</v>
          </cell>
          <cell r="C8685">
            <v>20281004</v>
          </cell>
        </row>
        <row r="8686">
          <cell r="B8686" t="str">
            <v>PC0QVUV7</v>
          </cell>
          <cell r="C8686">
            <v>20317123</v>
          </cell>
        </row>
        <row r="8687">
          <cell r="B8687" t="str">
            <v>PC0QVUY1</v>
          </cell>
          <cell r="C8687">
            <v>20275690</v>
          </cell>
        </row>
        <row r="8688">
          <cell r="B8688" t="str">
            <v>PC0QXA1L</v>
          </cell>
          <cell r="C8688">
            <v>20276780</v>
          </cell>
        </row>
        <row r="8689">
          <cell r="B8689" t="str">
            <v>PC0QY4YL</v>
          </cell>
          <cell r="C8689">
            <v>2708107</v>
          </cell>
        </row>
        <row r="8690">
          <cell r="B8690" t="str">
            <v>PC0QVUQ3</v>
          </cell>
          <cell r="C8690">
            <v>20276825</v>
          </cell>
        </row>
        <row r="8691">
          <cell r="B8691" t="str">
            <v>PC0QVUYX</v>
          </cell>
          <cell r="C8691">
            <v>20303991</v>
          </cell>
        </row>
        <row r="8692">
          <cell r="B8692" t="str">
            <v>PC0QY4UK</v>
          </cell>
          <cell r="C8692">
            <v>20276657</v>
          </cell>
        </row>
        <row r="8693">
          <cell r="B8693" t="str">
            <v>PC0QVUNP</v>
          </cell>
          <cell r="C8693">
            <v>20568981</v>
          </cell>
        </row>
        <row r="8694">
          <cell r="B8694" t="str">
            <v>PC0QVUZ6</v>
          </cell>
          <cell r="C8694">
            <v>20264856</v>
          </cell>
        </row>
        <row r="8695">
          <cell r="B8695" t="str">
            <v>PC0QVUMK</v>
          </cell>
          <cell r="C8695">
            <v>20276781</v>
          </cell>
        </row>
        <row r="8696">
          <cell r="B8696" t="str">
            <v>PC0QVUPL</v>
          </cell>
          <cell r="C8696">
            <v>20422432</v>
          </cell>
        </row>
        <row r="8697">
          <cell r="B8697" t="str">
            <v>LR0ADQUP</v>
          </cell>
          <cell r="C8697">
            <v>20597422</v>
          </cell>
        </row>
        <row r="8698">
          <cell r="B8698" t="str">
            <v>LR0ADQHU</v>
          </cell>
          <cell r="C8698">
            <v>20524538</v>
          </cell>
        </row>
        <row r="8699">
          <cell r="B8699" t="str">
            <v>LR0ADQMY</v>
          </cell>
          <cell r="C8699">
            <v>20582618</v>
          </cell>
        </row>
        <row r="8700">
          <cell r="B8700" t="str">
            <v>LR0ADQFX</v>
          </cell>
          <cell r="C8700">
            <v>2877379</v>
          </cell>
        </row>
        <row r="8701">
          <cell r="B8701" t="str">
            <v>LR0ADQ9S</v>
          </cell>
          <cell r="C8701">
            <v>20582617</v>
          </cell>
        </row>
        <row r="8702">
          <cell r="B8702" t="str">
            <v>LR0ADQSL</v>
          </cell>
          <cell r="C8702">
            <v>2593252</v>
          </cell>
        </row>
        <row r="8703">
          <cell r="B8703" t="str">
            <v>LR0ADQ92</v>
          </cell>
          <cell r="C8703">
            <v>20597170</v>
          </cell>
        </row>
        <row r="8704">
          <cell r="B8704" t="str">
            <v>LR0ADQ9H</v>
          </cell>
          <cell r="C8704">
            <v>2877379</v>
          </cell>
        </row>
        <row r="8705">
          <cell r="B8705" t="str">
            <v>LR0ADQK7</v>
          </cell>
          <cell r="C8705">
            <v>20465005</v>
          </cell>
        </row>
        <row r="8706">
          <cell r="B8706" t="str">
            <v>LR0ADQNM</v>
          </cell>
          <cell r="C8706">
            <v>20580314</v>
          </cell>
        </row>
        <row r="8707">
          <cell r="B8707" t="str">
            <v>LR0ADQTA</v>
          </cell>
          <cell r="C8707">
            <v>20349180</v>
          </cell>
        </row>
        <row r="8708">
          <cell r="B8708" t="str">
            <v>LR0ADQQL</v>
          </cell>
          <cell r="C8708">
            <v>20598665</v>
          </cell>
        </row>
        <row r="8709">
          <cell r="B8709" t="str">
            <v>LR0ADQSR</v>
          </cell>
          <cell r="C8709">
            <v>20487294</v>
          </cell>
        </row>
        <row r="8710">
          <cell r="B8710" t="str">
            <v>LR0ADQMQ</v>
          </cell>
          <cell r="C8710">
            <v>20573083</v>
          </cell>
        </row>
        <row r="8711">
          <cell r="B8711" t="str">
            <v>LR0ADQJA</v>
          </cell>
          <cell r="C8711">
            <v>20490654</v>
          </cell>
        </row>
        <row r="8712">
          <cell r="B8712" t="str">
            <v>LR0ADQQB</v>
          </cell>
          <cell r="C8712">
            <v>20103722</v>
          </cell>
        </row>
        <row r="8713">
          <cell r="B8713" t="str">
            <v>LR0ADQBF</v>
          </cell>
          <cell r="C8713">
            <v>20622906</v>
          </cell>
        </row>
        <row r="8714">
          <cell r="B8714" t="str">
            <v>LR0ADQHW</v>
          </cell>
          <cell r="C8714">
            <v>20586472</v>
          </cell>
        </row>
        <row r="8715">
          <cell r="B8715" t="str">
            <v>LR0ADQU5</v>
          </cell>
          <cell r="C8715">
            <v>20419926</v>
          </cell>
        </row>
        <row r="8716">
          <cell r="B8716" t="str">
            <v>LR0ADQBD</v>
          </cell>
          <cell r="C8716">
            <v>20587525</v>
          </cell>
        </row>
        <row r="8717">
          <cell r="B8717" t="str">
            <v>LR0ADQQX</v>
          </cell>
          <cell r="C8717">
            <v>20595516</v>
          </cell>
        </row>
        <row r="8718">
          <cell r="B8718" t="str">
            <v>LR0ADQQN</v>
          </cell>
          <cell r="C8718">
            <v>20200756</v>
          </cell>
        </row>
        <row r="8719">
          <cell r="B8719" t="str">
            <v>LR0ADQSS</v>
          </cell>
          <cell r="C8719">
            <v>20581132</v>
          </cell>
        </row>
        <row r="8720">
          <cell r="B8720" t="str">
            <v>LR0ADQXD</v>
          </cell>
          <cell r="C8720">
            <v>20586878</v>
          </cell>
        </row>
        <row r="8721">
          <cell r="B8721" t="str">
            <v>LR0ADQH8</v>
          </cell>
          <cell r="C8721">
            <v>20574245</v>
          </cell>
        </row>
        <row r="8722">
          <cell r="B8722" t="str">
            <v>LR0ADQLL</v>
          </cell>
          <cell r="C8722">
            <v>20590201</v>
          </cell>
        </row>
        <row r="8723">
          <cell r="B8723" t="str">
            <v>LR0ADQTX</v>
          </cell>
          <cell r="C8723">
            <v>20626685</v>
          </cell>
        </row>
        <row r="8724">
          <cell r="B8724" t="str">
            <v>LR0ADQWP</v>
          </cell>
          <cell r="C8724">
            <v>20463938</v>
          </cell>
        </row>
        <row r="8725">
          <cell r="B8725" t="str">
            <v>LR0ADQAV</v>
          </cell>
          <cell r="C8725">
            <v>20590392</v>
          </cell>
        </row>
        <row r="8726">
          <cell r="B8726" t="str">
            <v>LR0ADQQG</v>
          </cell>
          <cell r="C8726">
            <v>20533550</v>
          </cell>
        </row>
        <row r="8727">
          <cell r="B8727" t="str">
            <v>LR0ADQLR</v>
          </cell>
          <cell r="C8727">
            <v>20369180</v>
          </cell>
        </row>
        <row r="8728">
          <cell r="B8728" t="str">
            <v>LR0ADQE9</v>
          </cell>
          <cell r="C8728">
            <v>20586484</v>
          </cell>
        </row>
        <row r="8729">
          <cell r="B8729" t="str">
            <v>LR0ADQ9T</v>
          </cell>
          <cell r="C8729">
            <v>20471872</v>
          </cell>
        </row>
        <row r="8730">
          <cell r="B8730" t="str">
            <v>LR0ADQUH</v>
          </cell>
          <cell r="C8730">
            <v>20052639</v>
          </cell>
        </row>
        <row r="8731">
          <cell r="B8731" t="str">
            <v>LR0ADQTH</v>
          </cell>
          <cell r="C8731">
            <v>20586216</v>
          </cell>
        </row>
        <row r="8732">
          <cell r="B8732" t="str">
            <v>LR0ADQA5</v>
          </cell>
          <cell r="C8732">
            <v>20532642</v>
          </cell>
        </row>
        <row r="8733">
          <cell r="B8733" t="str">
            <v>LR0ADQEY</v>
          </cell>
          <cell r="C8733">
            <v>20471860</v>
          </cell>
        </row>
        <row r="8734">
          <cell r="B8734" t="str">
            <v>LR0ADQEC</v>
          </cell>
          <cell r="C8734">
            <v>20580137</v>
          </cell>
        </row>
        <row r="8735">
          <cell r="B8735" t="str">
            <v>LR0ADQVK</v>
          </cell>
          <cell r="C8735">
            <v>20586513</v>
          </cell>
        </row>
        <row r="8736">
          <cell r="B8736" t="str">
            <v>LR0ADQV1</v>
          </cell>
          <cell r="C8736">
            <v>20166676</v>
          </cell>
        </row>
        <row r="8737">
          <cell r="B8737" t="str">
            <v>LR0ADQVB</v>
          </cell>
          <cell r="C8737">
            <v>20402676</v>
          </cell>
        </row>
        <row r="8738">
          <cell r="B8738" t="str">
            <v>LR0ADQBT</v>
          </cell>
          <cell r="C8738">
            <v>20595828</v>
          </cell>
        </row>
        <row r="8739">
          <cell r="B8739" t="str">
            <v>LR0ADQUW</v>
          </cell>
          <cell r="C8739">
            <v>20321153</v>
          </cell>
        </row>
        <row r="8740">
          <cell r="B8740" t="str">
            <v>LR0ADQX6</v>
          </cell>
          <cell r="C8740">
            <v>20580141</v>
          </cell>
        </row>
        <row r="8741">
          <cell r="B8741" t="str">
            <v>LR0ADQWB</v>
          </cell>
          <cell r="C8741">
            <v>20593797</v>
          </cell>
        </row>
        <row r="8742">
          <cell r="B8742" t="str">
            <v>LR0ADQBY</v>
          </cell>
          <cell r="C8742">
            <v>20609636</v>
          </cell>
        </row>
        <row r="8743">
          <cell r="B8743" t="str">
            <v>LR0ADQAU</v>
          </cell>
          <cell r="C8743">
            <v>20547899</v>
          </cell>
        </row>
        <row r="8744">
          <cell r="B8744" t="str">
            <v>LR0ADQVU</v>
          </cell>
          <cell r="C8744">
            <v>20587526</v>
          </cell>
        </row>
        <row r="8745">
          <cell r="B8745" t="str">
            <v>LR0ADQCN</v>
          </cell>
          <cell r="C8745">
            <v>20553877</v>
          </cell>
        </row>
        <row r="8746">
          <cell r="B8746" t="str">
            <v>LR0ADQTL</v>
          </cell>
          <cell r="C8746">
            <v>20595892</v>
          </cell>
        </row>
        <row r="8747">
          <cell r="B8747" t="str">
            <v>LR0ADQE7</v>
          </cell>
          <cell r="C8747">
            <v>2886277</v>
          </cell>
        </row>
        <row r="8748">
          <cell r="B8748" t="str">
            <v>LR0ADQBH</v>
          </cell>
          <cell r="C8748">
            <v>20420560</v>
          </cell>
        </row>
        <row r="8749">
          <cell r="B8749" t="str">
            <v>LR0ADQMZ</v>
          </cell>
          <cell r="C8749">
            <v>2898185</v>
          </cell>
        </row>
        <row r="8750">
          <cell r="B8750" t="str">
            <v>LR0ADQAH</v>
          </cell>
          <cell r="C8750">
            <v>20431679</v>
          </cell>
        </row>
        <row r="8751">
          <cell r="B8751" t="str">
            <v>LR0ADQUT</v>
          </cell>
          <cell r="C8751">
            <v>20312756</v>
          </cell>
        </row>
        <row r="8752">
          <cell r="B8752" t="str">
            <v>LR0ADQGL</v>
          </cell>
          <cell r="C8752">
            <v>20542689</v>
          </cell>
        </row>
        <row r="8753">
          <cell r="B8753" t="str">
            <v>LR0ADQE1</v>
          </cell>
          <cell r="C8753">
            <v>20612756</v>
          </cell>
        </row>
        <row r="8754">
          <cell r="B8754" t="str">
            <v>LR0ADQPP</v>
          </cell>
          <cell r="C8754">
            <v>20506182</v>
          </cell>
        </row>
        <row r="8755">
          <cell r="B8755" t="str">
            <v>LR0ADQFA</v>
          </cell>
          <cell r="C8755">
            <v>20597036</v>
          </cell>
        </row>
        <row r="8756">
          <cell r="B8756" t="str">
            <v>LR0ADQAZ</v>
          </cell>
          <cell r="C8756">
            <v>20595515</v>
          </cell>
        </row>
        <row r="8757">
          <cell r="B8757" t="str">
            <v>LR0ADBWV</v>
          </cell>
          <cell r="C8757">
            <v>2570153</v>
          </cell>
        </row>
        <row r="8758">
          <cell r="B8758" t="str">
            <v>LR0ADQWZ</v>
          </cell>
          <cell r="C8758">
            <v>20586213</v>
          </cell>
        </row>
        <row r="8759">
          <cell r="B8759" t="str">
            <v>LR0ADQWX</v>
          </cell>
          <cell r="C8759">
            <v>20454479</v>
          </cell>
        </row>
        <row r="8760">
          <cell r="B8760" t="str">
            <v>LR0ADQFY</v>
          </cell>
          <cell r="C8760">
            <v>20316066</v>
          </cell>
        </row>
        <row r="8761">
          <cell r="B8761" t="str">
            <v>LR0ADQRZ</v>
          </cell>
          <cell r="C8761">
            <v>20173105</v>
          </cell>
        </row>
        <row r="8762">
          <cell r="B8762" t="str">
            <v>LR0ADQUJ</v>
          </cell>
          <cell r="C8762">
            <v>20560772</v>
          </cell>
        </row>
        <row r="8763">
          <cell r="B8763" t="str">
            <v>LR0ADQML</v>
          </cell>
          <cell r="C8763">
            <v>20382539</v>
          </cell>
        </row>
        <row r="8764">
          <cell r="B8764" t="str">
            <v>LR0ADQT7</v>
          </cell>
          <cell r="C8764">
            <v>20390974</v>
          </cell>
        </row>
        <row r="8765">
          <cell r="B8765" t="str">
            <v>LR0ADQBU</v>
          </cell>
          <cell r="C8765">
            <v>20487007</v>
          </cell>
        </row>
        <row r="8766">
          <cell r="B8766" t="str">
            <v>LR0ADQVZ</v>
          </cell>
          <cell r="C8766">
            <v>20580210</v>
          </cell>
        </row>
        <row r="8767">
          <cell r="B8767" t="str">
            <v>LR0ADQMH</v>
          </cell>
          <cell r="C8767">
            <v>20594441</v>
          </cell>
        </row>
        <row r="8768">
          <cell r="B8768" t="str">
            <v>LR0ADQJM</v>
          </cell>
          <cell r="C8768">
            <v>20515724</v>
          </cell>
        </row>
        <row r="8769">
          <cell r="B8769" t="str">
            <v>LR0ADQJ9</v>
          </cell>
          <cell r="C8769">
            <v>20598316</v>
          </cell>
        </row>
        <row r="8770">
          <cell r="B8770" t="str">
            <v>LR0ADQSU</v>
          </cell>
          <cell r="C8770">
            <v>20588481</v>
          </cell>
        </row>
        <row r="8771">
          <cell r="B8771" t="str">
            <v>LR0ADQCG</v>
          </cell>
          <cell r="C8771">
            <v>20568097</v>
          </cell>
        </row>
        <row r="8772">
          <cell r="B8772" t="str">
            <v>LR0ADQVW</v>
          </cell>
          <cell r="C8772">
            <v>20028517</v>
          </cell>
        </row>
        <row r="8773">
          <cell r="B8773" t="str">
            <v>LR0ADQGH</v>
          </cell>
          <cell r="C8773">
            <v>20620904</v>
          </cell>
        </row>
        <row r="8774">
          <cell r="B8774" t="str">
            <v>LR0ADQT2</v>
          </cell>
          <cell r="C8774">
            <v>20396332</v>
          </cell>
        </row>
        <row r="8775">
          <cell r="B8775" t="str">
            <v>LR0ADQRL</v>
          </cell>
          <cell r="C8775">
            <v>20586873</v>
          </cell>
        </row>
        <row r="8776">
          <cell r="B8776" t="str">
            <v>LR0ADQRR</v>
          </cell>
          <cell r="C8776">
            <v>20395114</v>
          </cell>
        </row>
        <row r="8777">
          <cell r="B8777" t="str">
            <v>LR0ADQGB</v>
          </cell>
          <cell r="C8777">
            <v>20589101</v>
          </cell>
        </row>
        <row r="8778">
          <cell r="B8778" t="str">
            <v>LR0ADFZY</v>
          </cell>
          <cell r="C8778">
            <v>20514909</v>
          </cell>
        </row>
        <row r="8779">
          <cell r="B8779" t="str">
            <v>LR0ADQF8</v>
          </cell>
          <cell r="C8779">
            <v>20586215</v>
          </cell>
        </row>
        <row r="8780">
          <cell r="B8780" t="str">
            <v>LR0ADQEG</v>
          </cell>
          <cell r="C8780">
            <v>20483799</v>
          </cell>
        </row>
        <row r="8781">
          <cell r="B8781" t="str">
            <v>LR0ADQCV</v>
          </cell>
          <cell r="C8781">
            <v>20590338</v>
          </cell>
        </row>
        <row r="8782">
          <cell r="B8782" t="str">
            <v>LR0ADQX2</v>
          </cell>
          <cell r="C8782">
            <v>20596005</v>
          </cell>
        </row>
        <row r="8783">
          <cell r="B8783" t="str">
            <v>LR0ADG0N</v>
          </cell>
          <cell r="C8783">
            <v>20583576</v>
          </cell>
        </row>
        <row r="8784">
          <cell r="B8784" t="str">
            <v>LR0ADQC3</v>
          </cell>
          <cell r="C8784">
            <v>20582797</v>
          </cell>
        </row>
        <row r="8785">
          <cell r="B8785" t="str">
            <v>LR0ADG03</v>
          </cell>
          <cell r="C8785">
            <v>20497358</v>
          </cell>
        </row>
        <row r="8786">
          <cell r="B8786" t="str">
            <v>LR0ADQDL</v>
          </cell>
          <cell r="C8786">
            <v>20587305</v>
          </cell>
        </row>
        <row r="8787">
          <cell r="B8787" t="str">
            <v>LR0ADG0E</v>
          </cell>
          <cell r="C8787">
            <v>20594399</v>
          </cell>
        </row>
        <row r="8788">
          <cell r="B8788" t="str">
            <v>LR0ADG0B</v>
          </cell>
          <cell r="C8788">
            <v>20470829</v>
          </cell>
        </row>
        <row r="8789">
          <cell r="B8789" t="str">
            <v>LR0ADG02</v>
          </cell>
          <cell r="C8789">
            <v>20595446</v>
          </cell>
        </row>
        <row r="8790">
          <cell r="B8790" t="str">
            <v>LR0ADG0F</v>
          </cell>
          <cell r="C8790">
            <v>20599511</v>
          </cell>
        </row>
        <row r="8791">
          <cell r="B8791" t="str">
            <v>LR0ADG0Q</v>
          </cell>
          <cell r="C8791">
            <v>20594509</v>
          </cell>
        </row>
        <row r="8792">
          <cell r="B8792" t="str">
            <v>LR0ADG0L</v>
          </cell>
          <cell r="C8792">
            <v>2961797</v>
          </cell>
        </row>
        <row r="8793">
          <cell r="B8793" t="str">
            <v>LR0ADQRQ</v>
          </cell>
          <cell r="C8793">
            <v>20393908</v>
          </cell>
        </row>
        <row r="8794">
          <cell r="B8794" t="str">
            <v>LR0ADQUC</v>
          </cell>
          <cell r="C8794">
            <v>20424005</v>
          </cell>
        </row>
        <row r="8795">
          <cell r="B8795" t="str">
            <v>LR0ADG06</v>
          </cell>
          <cell r="C8795">
            <v>20582121</v>
          </cell>
        </row>
        <row r="8796">
          <cell r="B8796" t="str">
            <v>LR0ADFZG</v>
          </cell>
          <cell r="C8796">
            <v>20568439</v>
          </cell>
        </row>
        <row r="8797">
          <cell r="B8797" t="str">
            <v>LR0ADQLK</v>
          </cell>
          <cell r="C8797">
            <v>20549419</v>
          </cell>
        </row>
        <row r="8798">
          <cell r="B8798" t="str">
            <v>LR0ADQS7</v>
          </cell>
          <cell r="C8798">
            <v>20628937</v>
          </cell>
        </row>
        <row r="8799">
          <cell r="B8799" t="str">
            <v>LR0ADQLN</v>
          </cell>
          <cell r="C8799">
            <v>2961797</v>
          </cell>
        </row>
        <row r="8800">
          <cell r="B8800" t="str">
            <v>LR0ADQ98</v>
          </cell>
          <cell r="C8800">
            <v>20306407</v>
          </cell>
        </row>
        <row r="8801">
          <cell r="B8801" t="str">
            <v>LR0ADQWQ</v>
          </cell>
          <cell r="C8801">
            <v>20563569</v>
          </cell>
        </row>
        <row r="8802">
          <cell r="B8802" t="str">
            <v>LR0ADQJN</v>
          </cell>
          <cell r="C8802">
            <v>2929183</v>
          </cell>
        </row>
        <row r="8803">
          <cell r="B8803" t="str">
            <v>LR0ADQS2</v>
          </cell>
          <cell r="C8803">
            <v>20569876</v>
          </cell>
        </row>
        <row r="8804">
          <cell r="B8804" t="str">
            <v>LR0ADQHZ</v>
          </cell>
          <cell r="C8804">
            <v>20439119</v>
          </cell>
        </row>
        <row r="8805">
          <cell r="B8805" t="str">
            <v>LR0ADQJJ</v>
          </cell>
          <cell r="C8805">
            <v>20618272</v>
          </cell>
        </row>
        <row r="8806">
          <cell r="B8806" t="str">
            <v>LR0ADQFS</v>
          </cell>
          <cell r="C8806">
            <v>20381724</v>
          </cell>
        </row>
        <row r="8807">
          <cell r="B8807" t="str">
            <v>LR0ADQTT</v>
          </cell>
          <cell r="C8807">
            <v>20312827</v>
          </cell>
        </row>
        <row r="8808">
          <cell r="B8808" t="str">
            <v>LR0ADQT5</v>
          </cell>
          <cell r="C8808">
            <v>20199710</v>
          </cell>
        </row>
        <row r="8809">
          <cell r="B8809" t="str">
            <v>LR0ADQX9</v>
          </cell>
          <cell r="C8809">
            <v>20474812</v>
          </cell>
        </row>
        <row r="8810">
          <cell r="B8810" t="str">
            <v>LR0ADQVS</v>
          </cell>
          <cell r="C8810">
            <v>20597834</v>
          </cell>
        </row>
        <row r="8811">
          <cell r="B8811" t="str">
            <v>LR0ADQM9</v>
          </cell>
          <cell r="C8811">
            <v>20511306</v>
          </cell>
        </row>
        <row r="8812">
          <cell r="B8812" t="str">
            <v>LR0ADQMX</v>
          </cell>
          <cell r="C8812">
            <v>2394301</v>
          </cell>
        </row>
        <row r="8813">
          <cell r="B8813" t="str">
            <v>LR0ADQD7</v>
          </cell>
          <cell r="C8813">
            <v>20565504</v>
          </cell>
        </row>
        <row r="8814">
          <cell r="B8814" t="str">
            <v>LR0ADQTC</v>
          </cell>
          <cell r="C8814">
            <v>20580139</v>
          </cell>
        </row>
        <row r="8815">
          <cell r="B8815" t="str">
            <v>LR0ADQBQ</v>
          </cell>
          <cell r="C8815">
            <v>2870062</v>
          </cell>
        </row>
        <row r="8816">
          <cell r="B8816" t="str">
            <v>LR0ADQTS</v>
          </cell>
          <cell r="C8816">
            <v>20551299</v>
          </cell>
        </row>
        <row r="8817">
          <cell r="B8817" t="str">
            <v>LR0ADQR7</v>
          </cell>
          <cell r="C8817">
            <v>3052082</v>
          </cell>
        </row>
        <row r="8818">
          <cell r="B8818" t="str">
            <v>LR0ADQCJ</v>
          </cell>
          <cell r="C8818">
            <v>20512605</v>
          </cell>
        </row>
        <row r="8819">
          <cell r="B8819" t="str">
            <v>LR0ADQCW</v>
          </cell>
          <cell r="C8819">
            <v>20585584</v>
          </cell>
        </row>
        <row r="8820">
          <cell r="B8820" t="str">
            <v>LR0ADQSK</v>
          </cell>
          <cell r="C8820">
            <v>20300575</v>
          </cell>
        </row>
        <row r="8821">
          <cell r="B8821" t="str">
            <v>LR0ADQB1</v>
          </cell>
          <cell r="C8821">
            <v>20624076</v>
          </cell>
        </row>
        <row r="8822">
          <cell r="B8822" t="str">
            <v>LR0ADQLH</v>
          </cell>
          <cell r="C8822">
            <v>20526876</v>
          </cell>
        </row>
        <row r="8823">
          <cell r="B8823" t="str">
            <v>LR0ADQ9M</v>
          </cell>
          <cell r="C8823">
            <v>20407693</v>
          </cell>
        </row>
        <row r="8824">
          <cell r="B8824" t="str">
            <v>LR0ADQK9</v>
          </cell>
          <cell r="C8824">
            <v>20590884</v>
          </cell>
        </row>
        <row r="8825">
          <cell r="B8825" t="str">
            <v>LR0ADQE6</v>
          </cell>
          <cell r="C8825">
            <v>20520369</v>
          </cell>
        </row>
        <row r="8826">
          <cell r="B8826" t="str">
            <v>LR0ADQBP</v>
          </cell>
          <cell r="C8826">
            <v>20445609</v>
          </cell>
        </row>
        <row r="8827">
          <cell r="B8827" t="str">
            <v>LR0ADFZR</v>
          </cell>
          <cell r="C8827">
            <v>20574799</v>
          </cell>
        </row>
        <row r="8828">
          <cell r="B8828" t="str">
            <v>LR0ADQJ5</v>
          </cell>
          <cell r="C8828">
            <v>20386508</v>
          </cell>
        </row>
        <row r="8829">
          <cell r="B8829" t="str">
            <v>LR0ADQMT</v>
          </cell>
          <cell r="C8829">
            <v>20383466</v>
          </cell>
        </row>
        <row r="8830">
          <cell r="B8830" t="str">
            <v>LR0ADFZF</v>
          </cell>
          <cell r="C8830">
            <v>20347150</v>
          </cell>
        </row>
        <row r="8831">
          <cell r="B8831" t="str">
            <v>LR0ADQLT</v>
          </cell>
          <cell r="C8831">
            <v>20282165</v>
          </cell>
        </row>
        <row r="8832">
          <cell r="B8832" t="str">
            <v>LR0ADQMW</v>
          </cell>
          <cell r="C8832">
            <v>20578189</v>
          </cell>
        </row>
        <row r="8833">
          <cell r="B8833" t="str">
            <v>LR0ADQKZ</v>
          </cell>
          <cell r="C8833">
            <v>20624249</v>
          </cell>
        </row>
        <row r="8834">
          <cell r="B8834" t="str">
            <v>LR0ADQKQ</v>
          </cell>
          <cell r="C8834">
            <v>20516834</v>
          </cell>
        </row>
        <row r="8835">
          <cell r="B8835" t="str">
            <v>LR0ADQNL</v>
          </cell>
          <cell r="C8835">
            <v>20584574</v>
          </cell>
        </row>
        <row r="8836">
          <cell r="B8836" t="str">
            <v>LR0ADQLW</v>
          </cell>
          <cell r="C8836">
            <v>20612717</v>
          </cell>
        </row>
        <row r="8837">
          <cell r="B8837" t="str">
            <v>LR0ADQRE</v>
          </cell>
          <cell r="C8837">
            <v>20580514</v>
          </cell>
        </row>
        <row r="8838">
          <cell r="B8838" t="str">
            <v>LR0ADQDF</v>
          </cell>
          <cell r="C8838">
            <v>20448692</v>
          </cell>
        </row>
        <row r="8839">
          <cell r="B8839" t="str">
            <v>LR0ADQ96</v>
          </cell>
          <cell r="C8839">
            <v>20584265</v>
          </cell>
        </row>
        <row r="8840">
          <cell r="B8840" t="str">
            <v>LR0ADQED</v>
          </cell>
          <cell r="C8840">
            <v>20415436</v>
          </cell>
        </row>
        <row r="8841">
          <cell r="B8841" t="str">
            <v>LR0ADQBL</v>
          </cell>
          <cell r="C8841">
            <v>20474137</v>
          </cell>
        </row>
        <row r="8842">
          <cell r="B8842" t="str">
            <v>LR0ADQBK</v>
          </cell>
          <cell r="C8842">
            <v>20587607</v>
          </cell>
        </row>
        <row r="8843">
          <cell r="B8843" t="str">
            <v>LR0ADQ9A</v>
          </cell>
          <cell r="C8843">
            <v>20585852</v>
          </cell>
        </row>
        <row r="8844">
          <cell r="B8844" t="str">
            <v>LR0ADQAT</v>
          </cell>
          <cell r="C8844">
            <v>20592500</v>
          </cell>
        </row>
        <row r="8845">
          <cell r="B8845" t="str">
            <v>LR0ADQGY</v>
          </cell>
          <cell r="C8845">
            <v>20034531</v>
          </cell>
        </row>
        <row r="8846">
          <cell r="B8846" t="str">
            <v>LR0ADQC8</v>
          </cell>
          <cell r="C8846">
            <v>20582745</v>
          </cell>
        </row>
        <row r="8847">
          <cell r="B8847" t="str">
            <v>LR0ADQGV</v>
          </cell>
          <cell r="C8847">
            <v>20494954</v>
          </cell>
        </row>
        <row r="8848">
          <cell r="B8848" t="str">
            <v>LR0ADQEH</v>
          </cell>
          <cell r="C8848">
            <v>2136285</v>
          </cell>
        </row>
        <row r="8849">
          <cell r="B8849" t="str">
            <v>LR0ADQHH</v>
          </cell>
          <cell r="C8849">
            <v>20420793</v>
          </cell>
        </row>
        <row r="8850">
          <cell r="B8850" t="str">
            <v>LR0ADQG2</v>
          </cell>
          <cell r="C8850">
            <v>20588914</v>
          </cell>
        </row>
        <row r="8851">
          <cell r="B8851" t="str">
            <v>LR0ADQLP</v>
          </cell>
          <cell r="C8851">
            <v>20587097</v>
          </cell>
        </row>
        <row r="8852">
          <cell r="B8852" t="str">
            <v>LR0ADQQ7</v>
          </cell>
          <cell r="C8852">
            <v>20583522</v>
          </cell>
        </row>
        <row r="8853">
          <cell r="B8853" t="str">
            <v>LR0ADQJY</v>
          </cell>
          <cell r="C8853">
            <v>20500706</v>
          </cell>
        </row>
        <row r="8854">
          <cell r="B8854" t="str">
            <v>LR0ADQQC</v>
          </cell>
          <cell r="C8854">
            <v>20623833</v>
          </cell>
        </row>
        <row r="8855">
          <cell r="B8855" t="str">
            <v>LR0ADQVF</v>
          </cell>
          <cell r="C8855">
            <v>20598203</v>
          </cell>
        </row>
        <row r="8856">
          <cell r="B8856" t="str">
            <v>LR0ADQCX</v>
          </cell>
          <cell r="C8856">
            <v>20487887</v>
          </cell>
        </row>
        <row r="8857">
          <cell r="B8857" t="str">
            <v>LR0ADQE5</v>
          </cell>
          <cell r="C8857">
            <v>20564894</v>
          </cell>
        </row>
        <row r="8858">
          <cell r="B8858" t="str">
            <v>LR0ADQDQ</v>
          </cell>
          <cell r="C8858">
            <v>20052639</v>
          </cell>
        </row>
        <row r="8859">
          <cell r="B8859" t="str">
            <v>LR0ADQQT</v>
          </cell>
          <cell r="C8859">
            <v>20562626</v>
          </cell>
        </row>
        <row r="8860">
          <cell r="B8860" t="str">
            <v>LR0ADQJX</v>
          </cell>
          <cell r="C8860">
            <v>20598224</v>
          </cell>
        </row>
        <row r="8861">
          <cell r="B8861" t="str">
            <v>LR0ADQNP</v>
          </cell>
          <cell r="C8861">
            <v>20597303</v>
          </cell>
        </row>
        <row r="8862">
          <cell r="B8862" t="str">
            <v>LR0ADQWH</v>
          </cell>
          <cell r="C8862">
            <v>20516322</v>
          </cell>
        </row>
        <row r="8863">
          <cell r="B8863" t="str">
            <v>LR0ADQVA</v>
          </cell>
          <cell r="C8863">
            <v>20600108</v>
          </cell>
        </row>
        <row r="8864">
          <cell r="B8864" t="str">
            <v>LR0ADQQV</v>
          </cell>
          <cell r="C8864">
            <v>20163025</v>
          </cell>
        </row>
        <row r="8865">
          <cell r="B8865" t="str">
            <v>LR0ADQJH</v>
          </cell>
          <cell r="C8865">
            <v>20168854</v>
          </cell>
        </row>
        <row r="8866">
          <cell r="B8866" t="str">
            <v>LR0ADQGS</v>
          </cell>
          <cell r="C8866">
            <v>20076771</v>
          </cell>
        </row>
        <row r="8867">
          <cell r="B8867" t="str">
            <v>LR0ADQHR</v>
          </cell>
          <cell r="C8867">
            <v>20240816</v>
          </cell>
        </row>
        <row r="8868">
          <cell r="B8868" t="str">
            <v>LR0ADQNY</v>
          </cell>
          <cell r="C8868">
            <v>20416327</v>
          </cell>
        </row>
        <row r="8869">
          <cell r="B8869" t="str">
            <v>LR0ADG04</v>
          </cell>
          <cell r="C8869">
            <v>20385269</v>
          </cell>
        </row>
        <row r="8870">
          <cell r="B8870" t="str">
            <v>LR0ADQP3</v>
          </cell>
          <cell r="C8870">
            <v>20588215</v>
          </cell>
        </row>
        <row r="8871">
          <cell r="B8871" t="str">
            <v>LR0ADQQE</v>
          </cell>
          <cell r="C8871">
            <v>20570106</v>
          </cell>
        </row>
        <row r="8872">
          <cell r="B8872" t="str">
            <v>LR0ADQP1</v>
          </cell>
          <cell r="C8872">
            <v>20582903</v>
          </cell>
        </row>
        <row r="8873">
          <cell r="B8873" t="str">
            <v>LR0ADQW2</v>
          </cell>
          <cell r="C8873">
            <v>20588048</v>
          </cell>
        </row>
        <row r="8874">
          <cell r="B8874" t="str">
            <v>LR0ADQPS</v>
          </cell>
          <cell r="C8874">
            <v>20578574</v>
          </cell>
        </row>
        <row r="8875">
          <cell r="B8875" t="str">
            <v>LR0ADQPZ</v>
          </cell>
          <cell r="C8875">
            <v>20076771</v>
          </cell>
        </row>
        <row r="8876">
          <cell r="B8876" t="str">
            <v>LR0ADQJ2</v>
          </cell>
          <cell r="C8876">
            <v>20587384</v>
          </cell>
        </row>
        <row r="8877">
          <cell r="B8877" t="str">
            <v>LR0ADQPX</v>
          </cell>
          <cell r="C8877">
            <v>20587573</v>
          </cell>
        </row>
        <row r="8878">
          <cell r="B8878" t="str">
            <v>LR0ADQNB</v>
          </cell>
          <cell r="C8878">
            <v>20580048</v>
          </cell>
        </row>
        <row r="8879">
          <cell r="B8879" t="str">
            <v>LR0ADQ9U</v>
          </cell>
          <cell r="C8879">
            <v>20616768</v>
          </cell>
        </row>
        <row r="8880">
          <cell r="B8880" t="str">
            <v>LR0ADQ9J</v>
          </cell>
          <cell r="C8880">
            <v>20563128</v>
          </cell>
        </row>
        <row r="8881">
          <cell r="B8881" t="str">
            <v>LR0ADQXH</v>
          </cell>
          <cell r="C8881">
            <v>20566346</v>
          </cell>
        </row>
        <row r="8882">
          <cell r="B8882" t="str">
            <v>PC0RCRYC</v>
          </cell>
          <cell r="C8882">
            <v>20144742</v>
          </cell>
        </row>
        <row r="8883">
          <cell r="B8883" t="str">
            <v>PC0RCRYG</v>
          </cell>
          <cell r="C8883">
            <v>20581393</v>
          </cell>
        </row>
        <row r="8884">
          <cell r="B8884" t="str">
            <v>PC0RCRYP</v>
          </cell>
          <cell r="C8884">
            <v>20476880</v>
          </cell>
        </row>
        <row r="8885">
          <cell r="B8885" t="str">
            <v>PC0RCRY9</v>
          </cell>
          <cell r="C8885">
            <v>20448557</v>
          </cell>
        </row>
        <row r="8886">
          <cell r="B8886" t="str">
            <v>PC0RCRYH</v>
          </cell>
          <cell r="C8886">
            <v>20587232</v>
          </cell>
        </row>
        <row r="8887">
          <cell r="B8887" t="str">
            <v>PC0RCRYN</v>
          </cell>
          <cell r="C8887">
            <v>2687909</v>
          </cell>
        </row>
        <row r="8888">
          <cell r="B8888" t="str">
            <v>PC0RCRY8</v>
          </cell>
          <cell r="C8888">
            <v>20346761</v>
          </cell>
        </row>
        <row r="8889">
          <cell r="B8889" t="str">
            <v>PC0RCRYJ</v>
          </cell>
          <cell r="C8889">
            <v>20027801</v>
          </cell>
        </row>
        <row r="8890">
          <cell r="B8890" t="str">
            <v>PC0RCRYX</v>
          </cell>
          <cell r="C8890">
            <v>2684503</v>
          </cell>
        </row>
        <row r="8891">
          <cell r="B8891" t="str">
            <v>PC0RCRY6</v>
          </cell>
          <cell r="C8891">
            <v>20532252</v>
          </cell>
        </row>
        <row r="8892">
          <cell r="B8892" t="str">
            <v>LR0ADQFQ</v>
          </cell>
          <cell r="C8892">
            <v>20166511</v>
          </cell>
        </row>
        <row r="8893">
          <cell r="B8893" t="str">
            <v>LR0ADQWK</v>
          </cell>
          <cell r="C8893">
            <v>20561741</v>
          </cell>
        </row>
        <row r="8894">
          <cell r="B8894" t="str">
            <v>LR0ADQKW</v>
          </cell>
          <cell r="C8894">
            <v>20264618</v>
          </cell>
        </row>
        <row r="8895">
          <cell r="B8895" t="str">
            <v>PC0QY4U4</v>
          </cell>
          <cell r="C8895">
            <v>20582816</v>
          </cell>
        </row>
        <row r="8896">
          <cell r="B8896" t="str">
            <v>PC0QVUNF</v>
          </cell>
          <cell r="C8896">
            <v>2368930</v>
          </cell>
        </row>
        <row r="8897">
          <cell r="B8897" t="str">
            <v>PC0QVUVR</v>
          </cell>
          <cell r="C8897">
            <v>20616318</v>
          </cell>
        </row>
        <row r="8898">
          <cell r="B8898" t="str">
            <v>PC0QVUMB</v>
          </cell>
          <cell r="C8898">
            <v>20348246</v>
          </cell>
        </row>
        <row r="8899">
          <cell r="B8899" t="str">
            <v>PC0QY4UF</v>
          </cell>
          <cell r="C8899">
            <v>20543871</v>
          </cell>
        </row>
        <row r="8900">
          <cell r="B8900" t="str">
            <v>PC0QXA0K</v>
          </cell>
          <cell r="C8900">
            <v>20276675</v>
          </cell>
        </row>
        <row r="8901">
          <cell r="B8901" t="str">
            <v>PC0QVUMH</v>
          </cell>
          <cell r="C8901">
            <v>20270461</v>
          </cell>
        </row>
        <row r="8902">
          <cell r="B8902" t="str">
            <v>PC0QY4ZN</v>
          </cell>
          <cell r="C8902">
            <v>2700822</v>
          </cell>
        </row>
        <row r="8903">
          <cell r="B8903" t="str">
            <v>PC0QVUWY</v>
          </cell>
          <cell r="C8903">
            <v>20333253</v>
          </cell>
        </row>
        <row r="8904">
          <cell r="B8904" t="str">
            <v>PC0QY4WJ</v>
          </cell>
          <cell r="C8904">
            <v>20616318</v>
          </cell>
        </row>
        <row r="8905">
          <cell r="B8905" t="str">
            <v>PC0QVUYG</v>
          </cell>
          <cell r="C8905">
            <v>20585357</v>
          </cell>
        </row>
        <row r="8906">
          <cell r="B8906" t="str">
            <v>PC0QVUS1</v>
          </cell>
          <cell r="C8906">
            <v>20413932</v>
          </cell>
        </row>
        <row r="8907">
          <cell r="B8907" t="str">
            <v>LR0AB48T</v>
          </cell>
          <cell r="C8907">
            <v>20596140</v>
          </cell>
        </row>
        <row r="8908">
          <cell r="B8908" t="str">
            <v>PC0QVUNM</v>
          </cell>
          <cell r="C8908">
            <v>20272334</v>
          </cell>
        </row>
        <row r="8909">
          <cell r="B8909" t="str">
            <v>LR0AGAUX</v>
          </cell>
          <cell r="C8909">
            <v>2839340</v>
          </cell>
        </row>
        <row r="8910">
          <cell r="B8910" t="str">
            <v>LR0AGAT8</v>
          </cell>
          <cell r="C8910">
            <v>20466416</v>
          </cell>
        </row>
        <row r="8911">
          <cell r="B8911" t="str">
            <v>LR0AGAT7</v>
          </cell>
          <cell r="C8911">
            <v>20593977</v>
          </cell>
        </row>
        <row r="8912">
          <cell r="B8912" t="str">
            <v>LR0AGH9C</v>
          </cell>
          <cell r="C8912">
            <v>20596139</v>
          </cell>
        </row>
        <row r="8913">
          <cell r="B8913" t="str">
            <v>PC0QVUND</v>
          </cell>
          <cell r="C8913">
            <v>20364533</v>
          </cell>
        </row>
        <row r="8914">
          <cell r="B8914" t="str">
            <v>LR0AGAUP</v>
          </cell>
          <cell r="C8914">
            <v>20452880</v>
          </cell>
        </row>
        <row r="8915">
          <cell r="B8915" t="str">
            <v>PC0QXA0E</v>
          </cell>
          <cell r="C8915">
            <v>2462316</v>
          </cell>
        </row>
        <row r="8916">
          <cell r="B8916" t="str">
            <v>PC0QXA27</v>
          </cell>
          <cell r="C8916">
            <v>2535513</v>
          </cell>
        </row>
        <row r="8917">
          <cell r="B8917" t="str">
            <v>PC0QY4F0</v>
          </cell>
          <cell r="C8917">
            <v>20317166</v>
          </cell>
        </row>
        <row r="8918">
          <cell r="B8918" t="str">
            <v>LR0AGAV1</v>
          </cell>
          <cell r="C8918">
            <v>20612919</v>
          </cell>
        </row>
        <row r="8919">
          <cell r="B8919" t="str">
            <v>LR0ADQM0</v>
          </cell>
          <cell r="C8919">
            <v>20105103</v>
          </cell>
        </row>
        <row r="8920">
          <cell r="B8920" t="str">
            <v>LR0ADQP4</v>
          </cell>
          <cell r="C8920">
            <v>20582570</v>
          </cell>
        </row>
        <row r="8921">
          <cell r="B8921" t="str">
            <v>LR0AGAUD</v>
          </cell>
          <cell r="C8921">
            <v>20588161</v>
          </cell>
        </row>
        <row r="8922">
          <cell r="B8922" t="str">
            <v>PC0QY4VT</v>
          </cell>
          <cell r="C8922">
            <v>20005207</v>
          </cell>
        </row>
        <row r="8923">
          <cell r="B8923" t="str">
            <v>PC0QY4VG</v>
          </cell>
          <cell r="C8923">
            <v>20317155</v>
          </cell>
        </row>
        <row r="8924">
          <cell r="B8924" t="str">
            <v>PC0QXA2M</v>
          </cell>
          <cell r="C8924">
            <v>20065376</v>
          </cell>
        </row>
        <row r="8925">
          <cell r="B8925" t="str">
            <v>PC0QVUWE</v>
          </cell>
          <cell r="C8925">
            <v>20305522</v>
          </cell>
        </row>
        <row r="8926">
          <cell r="B8926" t="str">
            <v>PC0QXA1S</v>
          </cell>
          <cell r="C8926">
            <v>20234379</v>
          </cell>
        </row>
        <row r="8927">
          <cell r="B8927" t="str">
            <v>PC0QVURY</v>
          </cell>
          <cell r="C8927">
            <v>20234556</v>
          </cell>
        </row>
        <row r="8928">
          <cell r="B8928" t="str">
            <v>LR0ADQL0</v>
          </cell>
          <cell r="C8928">
            <v>20425690</v>
          </cell>
        </row>
        <row r="8929">
          <cell r="B8929" t="str">
            <v>LR0AGASP</v>
          </cell>
          <cell r="C8929">
            <v>20481041</v>
          </cell>
        </row>
        <row r="8930">
          <cell r="B8930" t="str">
            <v>PC0QVUY4</v>
          </cell>
          <cell r="C8930">
            <v>20076771</v>
          </cell>
        </row>
        <row r="8931">
          <cell r="B8931" t="str">
            <v>PC0QVUT8</v>
          </cell>
          <cell r="C8931">
            <v>20307266</v>
          </cell>
        </row>
        <row r="8932">
          <cell r="B8932" t="str">
            <v>PC0QVUTA</v>
          </cell>
          <cell r="C8932">
            <v>20234560</v>
          </cell>
        </row>
        <row r="8933">
          <cell r="B8933" t="str">
            <v>PC0QVUV5</v>
          </cell>
          <cell r="C8933">
            <v>20524307</v>
          </cell>
        </row>
        <row r="8934">
          <cell r="B8934" t="str">
            <v>PC0QVURX</v>
          </cell>
          <cell r="C8934">
            <v>20616318</v>
          </cell>
        </row>
        <row r="8935">
          <cell r="B8935" t="str">
            <v>PC0QVUVY</v>
          </cell>
          <cell r="C8935">
            <v>20436299</v>
          </cell>
        </row>
        <row r="8936">
          <cell r="B8936" t="str">
            <v>PC0QVUQZ</v>
          </cell>
          <cell r="C8936">
            <v>20222983</v>
          </cell>
        </row>
        <row r="8937">
          <cell r="B8937" t="str">
            <v>PC0QY4V7</v>
          </cell>
          <cell r="C8937">
            <v>2356137</v>
          </cell>
        </row>
        <row r="8938">
          <cell r="B8938" t="str">
            <v>LR0AGAU4</v>
          </cell>
          <cell r="C8938">
            <v>20117422</v>
          </cell>
        </row>
        <row r="8939">
          <cell r="B8939" t="str">
            <v>LR0AGATJ</v>
          </cell>
          <cell r="C8939">
            <v>20503994</v>
          </cell>
        </row>
        <row r="8940">
          <cell r="B8940" t="str">
            <v>PC0QXA4H</v>
          </cell>
          <cell r="C8940">
            <v>20396431</v>
          </cell>
        </row>
        <row r="8941">
          <cell r="B8941" t="str">
            <v>PC0QY511</v>
          </cell>
          <cell r="C8941">
            <v>20590149</v>
          </cell>
        </row>
        <row r="8942">
          <cell r="B8942" t="str">
            <v>PC0QX9Z0</v>
          </cell>
          <cell r="C8942">
            <v>20098595</v>
          </cell>
        </row>
        <row r="8943">
          <cell r="B8943" t="str">
            <v>PC0QXA0V</v>
          </cell>
          <cell r="C8943">
            <v>20335201</v>
          </cell>
        </row>
        <row r="8944">
          <cell r="B8944" t="str">
            <v>PC0QXA47</v>
          </cell>
          <cell r="C8944">
            <v>20296309</v>
          </cell>
        </row>
        <row r="8945">
          <cell r="B8945" t="str">
            <v>PC0QXA3Z</v>
          </cell>
          <cell r="C8945">
            <v>20075784</v>
          </cell>
        </row>
        <row r="8946">
          <cell r="B8946" t="str">
            <v>PC0QY4U3</v>
          </cell>
          <cell r="C8946">
            <v>20276438</v>
          </cell>
        </row>
        <row r="8947">
          <cell r="B8947" t="str">
            <v>PC0QXA0F</v>
          </cell>
          <cell r="C8947">
            <v>20211396</v>
          </cell>
        </row>
        <row r="8948">
          <cell r="B8948" t="str">
            <v>PC0QY4TZ</v>
          </cell>
          <cell r="C8948">
            <v>20076771</v>
          </cell>
        </row>
        <row r="8949">
          <cell r="B8949" t="str">
            <v>PC0QX9ZX</v>
          </cell>
          <cell r="C8949">
            <v>2659590</v>
          </cell>
        </row>
        <row r="8950">
          <cell r="B8950" t="str">
            <v>LR0AGAUN</v>
          </cell>
          <cell r="C8950">
            <v>20612919</v>
          </cell>
        </row>
        <row r="8951">
          <cell r="B8951" t="str">
            <v>PC0QY50X</v>
          </cell>
          <cell r="C8951">
            <v>20074478</v>
          </cell>
        </row>
        <row r="8952">
          <cell r="B8952" t="str">
            <v>LR0AGAV2</v>
          </cell>
          <cell r="C8952">
            <v>2909218</v>
          </cell>
        </row>
        <row r="8953">
          <cell r="B8953" t="str">
            <v>LR0AGAU8</v>
          </cell>
          <cell r="C8953">
            <v>20428453</v>
          </cell>
        </row>
        <row r="8954">
          <cell r="B8954" t="str">
            <v>LR0AGAU7</v>
          </cell>
          <cell r="C8954">
            <v>20594789</v>
          </cell>
        </row>
        <row r="8955">
          <cell r="B8955" t="str">
            <v>LR0AGAUF</v>
          </cell>
          <cell r="C8955">
            <v>20437508</v>
          </cell>
        </row>
        <row r="8956">
          <cell r="B8956" t="str">
            <v>PC0QY4EX</v>
          </cell>
          <cell r="C8956">
            <v>20299284</v>
          </cell>
        </row>
        <row r="8957">
          <cell r="B8957" t="str">
            <v>PC0QXA1J</v>
          </cell>
          <cell r="C8957">
            <v>20291680</v>
          </cell>
        </row>
        <row r="8958">
          <cell r="B8958" t="str">
            <v>PC0QVUQ4</v>
          </cell>
          <cell r="C8958">
            <v>2167006</v>
          </cell>
        </row>
        <row r="8959">
          <cell r="B8959" t="str">
            <v>PC0QVUV1</v>
          </cell>
          <cell r="C8959">
            <v>20294999</v>
          </cell>
        </row>
        <row r="8960">
          <cell r="B8960" t="str">
            <v>LR0AGH9G</v>
          </cell>
          <cell r="C8960">
            <v>20415383</v>
          </cell>
        </row>
        <row r="8961">
          <cell r="B8961" t="str">
            <v>LR0AGH9E</v>
          </cell>
          <cell r="C8961">
            <v>20581524</v>
          </cell>
        </row>
        <row r="8962">
          <cell r="B8962" t="str">
            <v>LR0AGATN</v>
          </cell>
          <cell r="C8962">
            <v>20561357</v>
          </cell>
        </row>
        <row r="8963">
          <cell r="B8963" t="str">
            <v>LR0AGAT9</v>
          </cell>
          <cell r="C8963">
            <v>20591533</v>
          </cell>
        </row>
        <row r="8964">
          <cell r="B8964" t="str">
            <v>LR0AGH9H</v>
          </cell>
          <cell r="C8964">
            <v>20562155</v>
          </cell>
        </row>
        <row r="8965">
          <cell r="B8965" t="str">
            <v>R90AW4TP</v>
          </cell>
          <cell r="C8965">
            <v>20463441</v>
          </cell>
        </row>
        <row r="8966">
          <cell r="B8966" t="str">
            <v>LR0ADQFV</v>
          </cell>
          <cell r="C8966">
            <v>20576183</v>
          </cell>
        </row>
        <row r="8967">
          <cell r="B8967" t="str">
            <v>PF10FNCY</v>
          </cell>
          <cell r="C8967">
            <v>1</v>
          </cell>
        </row>
        <row r="8968">
          <cell r="B8968" t="str">
            <v>PF1KNBNS</v>
          </cell>
          <cell r="C8968">
            <v>1</v>
          </cell>
        </row>
        <row r="8969">
          <cell r="B8969" t="str">
            <v>PB022707</v>
          </cell>
          <cell r="C8969">
            <v>20443990</v>
          </cell>
        </row>
        <row r="8970">
          <cell r="B8970" t="str">
            <v>R9WERYL</v>
          </cell>
          <cell r="C8970">
            <v>20149649</v>
          </cell>
        </row>
        <row r="8971">
          <cell r="B8971" t="str">
            <v>R9WET08</v>
          </cell>
          <cell r="C8971">
            <v>20610797</v>
          </cell>
        </row>
        <row r="8972">
          <cell r="B8972" t="str">
            <v>R9VZR91</v>
          </cell>
          <cell r="C8972">
            <v>20097207</v>
          </cell>
        </row>
        <row r="8973">
          <cell r="B8973" t="str">
            <v>MP4PDDG</v>
          </cell>
          <cell r="C8973">
            <v>20028169</v>
          </cell>
        </row>
        <row r="8974">
          <cell r="B8974" t="str">
            <v>PC0QX9ZQ</v>
          </cell>
          <cell r="C8974">
            <v>20251628</v>
          </cell>
        </row>
        <row r="8975">
          <cell r="B8975" t="str">
            <v>PC0QXA1V</v>
          </cell>
          <cell r="C8975">
            <v>20350609</v>
          </cell>
        </row>
        <row r="8976">
          <cell r="B8976" t="str">
            <v>LR0AGAU9</v>
          </cell>
          <cell r="C8976">
            <v>20504328</v>
          </cell>
        </row>
        <row r="8977">
          <cell r="B8977" t="str">
            <v>LR0ADQEM</v>
          </cell>
          <cell r="C8977">
            <v>20473703</v>
          </cell>
        </row>
        <row r="8978">
          <cell r="B8978" t="str">
            <v>PC0QVUY2</v>
          </cell>
          <cell r="C8978">
            <v>20275304</v>
          </cell>
        </row>
        <row r="8979">
          <cell r="B8979" t="str">
            <v>PC0QVUX4</v>
          </cell>
          <cell r="C8979">
            <v>20276439</v>
          </cell>
        </row>
        <row r="8980">
          <cell r="B8980" t="str">
            <v>PC0QVUR4</v>
          </cell>
          <cell r="C8980">
            <v>20285548</v>
          </cell>
        </row>
        <row r="8981">
          <cell r="B8981" t="str">
            <v>LR0ADQV7</v>
          </cell>
          <cell r="C8981">
            <v>20588341</v>
          </cell>
        </row>
        <row r="8982">
          <cell r="B8982" t="str">
            <v>LR0ADQV5</v>
          </cell>
          <cell r="C8982">
            <v>20339744</v>
          </cell>
        </row>
        <row r="8983">
          <cell r="B8983" t="str">
            <v>LR0ADQD5</v>
          </cell>
          <cell r="C8983">
            <v>20584751</v>
          </cell>
        </row>
        <row r="8984">
          <cell r="B8984" t="str">
            <v>LR0ADQBN</v>
          </cell>
          <cell r="C8984">
            <v>20582700</v>
          </cell>
        </row>
        <row r="8985">
          <cell r="B8985" t="str">
            <v>LR0ADQTF</v>
          </cell>
          <cell r="C8985">
            <v>20580455</v>
          </cell>
        </row>
        <row r="8986">
          <cell r="B8986" t="str">
            <v>LR0ADQ9F</v>
          </cell>
          <cell r="C8986">
            <v>20061076</v>
          </cell>
        </row>
        <row r="8987">
          <cell r="B8987" t="str">
            <v>LR0ADQPW</v>
          </cell>
          <cell r="C8987">
            <v>20583871</v>
          </cell>
        </row>
        <row r="8988">
          <cell r="B8988" t="str">
            <v>LR0ADQAG</v>
          </cell>
          <cell r="C8988">
            <v>20569230</v>
          </cell>
        </row>
        <row r="8989">
          <cell r="B8989" t="str">
            <v>LR0ADQHF</v>
          </cell>
          <cell r="C8989">
            <v>20592597</v>
          </cell>
        </row>
        <row r="8990">
          <cell r="B8990" t="str">
            <v>LR0ADQKP</v>
          </cell>
          <cell r="C8990">
            <v>20145023</v>
          </cell>
        </row>
        <row r="8991">
          <cell r="B8991" t="str">
            <v>LR0ADQMG</v>
          </cell>
          <cell r="C8991">
            <v>20072794</v>
          </cell>
        </row>
        <row r="8992">
          <cell r="B8992" t="str">
            <v>LR0ADQHQ</v>
          </cell>
          <cell r="C8992">
            <v>20431325</v>
          </cell>
        </row>
        <row r="8993">
          <cell r="B8993" t="str">
            <v>LR0ADQL5</v>
          </cell>
          <cell r="C8993">
            <v>20314304</v>
          </cell>
        </row>
        <row r="8994">
          <cell r="B8994" t="str">
            <v>LR0ADQU1</v>
          </cell>
          <cell r="C8994">
            <v>20534794</v>
          </cell>
        </row>
        <row r="8995">
          <cell r="B8995" t="str">
            <v>LR0ADQDZ</v>
          </cell>
          <cell r="C8995">
            <v>20124691</v>
          </cell>
        </row>
        <row r="8996">
          <cell r="B8996" t="str">
            <v>LR0ADQC7</v>
          </cell>
          <cell r="C8996">
            <v>20076310</v>
          </cell>
        </row>
        <row r="8997">
          <cell r="B8997" t="str">
            <v>LR0ADQEN</v>
          </cell>
          <cell r="C8997">
            <v>20588731</v>
          </cell>
        </row>
        <row r="8998">
          <cell r="B8998" t="str">
            <v>LR0ADQDE</v>
          </cell>
          <cell r="C8998">
            <v>20583548</v>
          </cell>
        </row>
        <row r="8999">
          <cell r="B8999" t="str">
            <v>LR0ADQNX</v>
          </cell>
          <cell r="C8999">
            <v>20588047</v>
          </cell>
        </row>
        <row r="9000">
          <cell r="B9000" t="str">
            <v>LR0ADQS1</v>
          </cell>
          <cell r="C9000">
            <v>20478816</v>
          </cell>
        </row>
        <row r="9001">
          <cell r="B9001" t="str">
            <v>LR0ADQSY</v>
          </cell>
          <cell r="C9001">
            <v>20099033</v>
          </cell>
        </row>
        <row r="9002">
          <cell r="B9002" t="str">
            <v>LR0ADQT8</v>
          </cell>
          <cell r="C9002">
            <v>20563131</v>
          </cell>
        </row>
        <row r="9003">
          <cell r="B9003" t="str">
            <v>LR0ADQHP</v>
          </cell>
          <cell r="C9003">
            <v>20516531</v>
          </cell>
        </row>
        <row r="9004">
          <cell r="B9004" t="str">
            <v>LR0ADQ9X</v>
          </cell>
          <cell r="C9004">
            <v>20584433</v>
          </cell>
        </row>
        <row r="9005">
          <cell r="B9005" t="str">
            <v>LR0ADQLD</v>
          </cell>
          <cell r="C9005">
            <v>20585727</v>
          </cell>
        </row>
        <row r="9006">
          <cell r="B9006" t="str">
            <v>LR0ADG0A</v>
          </cell>
          <cell r="C9006">
            <v>20512320</v>
          </cell>
        </row>
        <row r="9007">
          <cell r="B9007" t="str">
            <v>LR0ADQKA</v>
          </cell>
          <cell r="C9007">
            <v>20589822</v>
          </cell>
        </row>
        <row r="9008">
          <cell r="B9008" t="str">
            <v>LR0ADQJ6</v>
          </cell>
          <cell r="C9008">
            <v>1942556</v>
          </cell>
        </row>
        <row r="9009">
          <cell r="B9009" t="str">
            <v>LR0ADQDM</v>
          </cell>
          <cell r="C9009">
            <v>20581986</v>
          </cell>
        </row>
        <row r="9010">
          <cell r="B9010" t="str">
            <v>LR0ADQK0</v>
          </cell>
          <cell r="C9010">
            <v>2007909</v>
          </cell>
        </row>
        <row r="9011">
          <cell r="B9011" t="str">
            <v>LR0ADQDU</v>
          </cell>
          <cell r="C9011">
            <v>20610000</v>
          </cell>
        </row>
        <row r="9012">
          <cell r="B9012" t="str">
            <v>LR0ADQFZ</v>
          </cell>
          <cell r="C9012">
            <v>20582226</v>
          </cell>
        </row>
        <row r="9013">
          <cell r="B9013" t="str">
            <v>LR0ADQN4</v>
          </cell>
          <cell r="C9013">
            <v>20437082</v>
          </cell>
        </row>
        <row r="9014">
          <cell r="B9014" t="str">
            <v>LR0ADFZZ</v>
          </cell>
          <cell r="C9014">
            <v>20376436</v>
          </cell>
        </row>
        <row r="9015">
          <cell r="B9015" t="str">
            <v>LR0ADQAW</v>
          </cell>
          <cell r="C9015">
            <v>20528821</v>
          </cell>
        </row>
        <row r="9016">
          <cell r="B9016" t="str">
            <v>LR0ADQEV</v>
          </cell>
          <cell r="C9016">
            <v>20445907</v>
          </cell>
        </row>
        <row r="9017">
          <cell r="B9017" t="str">
            <v>LR0ADQFU</v>
          </cell>
          <cell r="C9017">
            <v>20523462</v>
          </cell>
        </row>
        <row r="9018">
          <cell r="B9018" t="str">
            <v>LR0ADQBB</v>
          </cell>
          <cell r="C9018">
            <v>20582263</v>
          </cell>
        </row>
        <row r="9019">
          <cell r="B9019" t="str">
            <v>LR0ADG0K</v>
          </cell>
          <cell r="C9019">
            <v>2877565</v>
          </cell>
        </row>
        <row r="9020">
          <cell r="B9020" t="str">
            <v>LR0ADFZV</v>
          </cell>
          <cell r="C9020">
            <v>20588944</v>
          </cell>
        </row>
        <row r="9021">
          <cell r="B9021" t="str">
            <v>LR09JQR2</v>
          </cell>
          <cell r="C9021">
            <v>20518081</v>
          </cell>
        </row>
        <row r="9022">
          <cell r="B9022" t="str">
            <v>LR0ADQCF</v>
          </cell>
          <cell r="C9022">
            <v>20594248</v>
          </cell>
        </row>
        <row r="9023">
          <cell r="B9023" t="str">
            <v>LR0ADQDT</v>
          </cell>
          <cell r="C9023">
            <v>20623962</v>
          </cell>
        </row>
        <row r="9024">
          <cell r="B9024" t="str">
            <v>LR0ADG0H</v>
          </cell>
          <cell r="C9024">
            <v>20448740</v>
          </cell>
        </row>
        <row r="9025">
          <cell r="B9025" t="str">
            <v>LR0ADQT0</v>
          </cell>
          <cell r="C9025">
            <v>20093212</v>
          </cell>
        </row>
        <row r="9026">
          <cell r="B9026" t="str">
            <v>LR0AGH9D</v>
          </cell>
          <cell r="C9026">
            <v>20588587</v>
          </cell>
        </row>
        <row r="9027">
          <cell r="B9027" t="str">
            <v>LR0ADQF1</v>
          </cell>
          <cell r="C9027">
            <v>20096065</v>
          </cell>
        </row>
        <row r="9028">
          <cell r="B9028" t="str">
            <v>LR0ADQCQ</v>
          </cell>
          <cell r="C9028">
            <v>20055434</v>
          </cell>
        </row>
        <row r="9029">
          <cell r="B9029" t="str">
            <v>LR0ADQB8</v>
          </cell>
          <cell r="C9029">
            <v>20587383</v>
          </cell>
        </row>
        <row r="9030">
          <cell r="B9030" t="str">
            <v>LR0ADQCD</v>
          </cell>
          <cell r="C9030">
            <v>20414421</v>
          </cell>
        </row>
        <row r="9031">
          <cell r="B9031" t="str">
            <v>LR0ADQDS</v>
          </cell>
          <cell r="C9031">
            <v>20569378</v>
          </cell>
        </row>
        <row r="9032">
          <cell r="B9032" t="str">
            <v>LR0AGASY</v>
          </cell>
          <cell r="C9032">
            <v>20582941</v>
          </cell>
        </row>
        <row r="9033">
          <cell r="B9033" t="str">
            <v>LR0AGATL</v>
          </cell>
          <cell r="C9033">
            <v>20484806</v>
          </cell>
        </row>
        <row r="9034">
          <cell r="B9034" t="str">
            <v>LR0AGASU</v>
          </cell>
          <cell r="C9034">
            <v>20378081</v>
          </cell>
        </row>
        <row r="9035">
          <cell r="B9035" t="str">
            <v>LR0AGAV3</v>
          </cell>
          <cell r="C9035">
            <v>20595891</v>
          </cell>
        </row>
        <row r="9036">
          <cell r="B9036" t="str">
            <v>LR0ADQBA</v>
          </cell>
          <cell r="C9036">
            <v>20588893</v>
          </cell>
        </row>
        <row r="9037">
          <cell r="B9037" t="str">
            <v>LR0AGAU5</v>
          </cell>
          <cell r="C9037">
            <v>20581131</v>
          </cell>
        </row>
        <row r="9038">
          <cell r="B9038" t="str">
            <v>LR0AGASK</v>
          </cell>
          <cell r="C9038">
            <v>20076771</v>
          </cell>
        </row>
        <row r="9039">
          <cell r="B9039" t="str">
            <v>LR0AGATR</v>
          </cell>
          <cell r="C9039">
            <v>20571782</v>
          </cell>
        </row>
        <row r="9040">
          <cell r="B9040" t="str">
            <v>LR0AGATZ</v>
          </cell>
          <cell r="C9040">
            <v>20588943</v>
          </cell>
        </row>
        <row r="9041">
          <cell r="B9041" t="str">
            <v>LR0AGAUJ</v>
          </cell>
          <cell r="C9041">
            <v>20590949</v>
          </cell>
        </row>
        <row r="9042">
          <cell r="B9042" t="str">
            <v>LR0AGAUU</v>
          </cell>
          <cell r="C9042">
            <v>20597485</v>
          </cell>
        </row>
        <row r="9043">
          <cell r="B9043" t="str">
            <v>LR0AGATW</v>
          </cell>
          <cell r="C9043">
            <v>20122173</v>
          </cell>
        </row>
        <row r="9044">
          <cell r="B9044" t="str">
            <v>LR0AGATG</v>
          </cell>
          <cell r="C9044">
            <v>20366521</v>
          </cell>
        </row>
        <row r="9045">
          <cell r="B9045" t="str">
            <v>LR0ADQHX</v>
          </cell>
          <cell r="C9045">
            <v>20566977</v>
          </cell>
        </row>
        <row r="9046">
          <cell r="B9046" t="str">
            <v>LR0ADQG5</v>
          </cell>
          <cell r="C9046">
            <v>20578450</v>
          </cell>
        </row>
        <row r="9047">
          <cell r="B9047" t="str">
            <v>LR0AGAUV</v>
          </cell>
          <cell r="C9047">
            <v>20373786</v>
          </cell>
        </row>
        <row r="9048">
          <cell r="B9048" t="str">
            <v>LR0AGATA</v>
          </cell>
          <cell r="C9048">
            <v>20600012</v>
          </cell>
        </row>
        <row r="9049">
          <cell r="B9049" t="str">
            <v>LR0AGASN</v>
          </cell>
          <cell r="C9049">
            <v>20476082</v>
          </cell>
        </row>
        <row r="9050">
          <cell r="B9050" t="str">
            <v>LR0AGAT4</v>
          </cell>
          <cell r="C9050">
            <v>20566146</v>
          </cell>
        </row>
        <row r="9051">
          <cell r="B9051" t="str">
            <v>LR0AGAT1</v>
          </cell>
          <cell r="C9051">
            <v>20612919</v>
          </cell>
        </row>
        <row r="9052">
          <cell r="B9052" t="str">
            <v>LR0ADQPM</v>
          </cell>
          <cell r="C9052">
            <v>20588429</v>
          </cell>
        </row>
        <row r="9053">
          <cell r="B9053" t="str">
            <v>LR0ADD64</v>
          </cell>
          <cell r="C9053">
            <v>20589735</v>
          </cell>
        </row>
        <row r="9054">
          <cell r="B9054" t="str">
            <v>LR0AGAU0</v>
          </cell>
          <cell r="C9054">
            <v>20548151</v>
          </cell>
        </row>
        <row r="9055">
          <cell r="B9055" t="str">
            <v>LR0ADBWT</v>
          </cell>
          <cell r="C9055">
            <v>20569915</v>
          </cell>
        </row>
        <row r="9056">
          <cell r="B9056" t="str">
            <v>PC0QXA43</v>
          </cell>
          <cell r="C9056">
            <v>20475045</v>
          </cell>
        </row>
        <row r="9057">
          <cell r="B9057" t="str">
            <v>PC0QY4ZL</v>
          </cell>
          <cell r="C9057">
            <v>2700822</v>
          </cell>
        </row>
        <row r="9058">
          <cell r="B9058" t="str">
            <v>PC0QX9Z2</v>
          </cell>
          <cell r="C9058">
            <v>2700822</v>
          </cell>
        </row>
        <row r="9059">
          <cell r="B9059" t="str">
            <v>PC0QY4X5</v>
          </cell>
          <cell r="C9059">
            <v>2700822</v>
          </cell>
        </row>
        <row r="9060">
          <cell r="B9060" t="str">
            <v>PC0QVUPJ</v>
          </cell>
          <cell r="C9060">
            <v>2011448</v>
          </cell>
        </row>
        <row r="9061">
          <cell r="B9061" t="str">
            <v>PC0QVUPM</v>
          </cell>
          <cell r="C9061">
            <v>20276793</v>
          </cell>
        </row>
        <row r="9062">
          <cell r="B9062" t="str">
            <v>PC0QY4WT</v>
          </cell>
          <cell r="C9062">
            <v>2700822</v>
          </cell>
        </row>
        <row r="9063">
          <cell r="B9063" t="str">
            <v>PC0QY4XG</v>
          </cell>
          <cell r="C9063">
            <v>2700822</v>
          </cell>
        </row>
        <row r="9064">
          <cell r="B9064" t="str">
            <v>PC0QY4FC</v>
          </cell>
          <cell r="C9064">
            <v>20616318</v>
          </cell>
        </row>
        <row r="9065">
          <cell r="B9065" t="str">
            <v>PC0QY4Z7</v>
          </cell>
          <cell r="C9065">
            <v>20267350</v>
          </cell>
        </row>
        <row r="9066">
          <cell r="B9066" t="str">
            <v>PC0QVUUA</v>
          </cell>
          <cell r="C9066">
            <v>20307261</v>
          </cell>
        </row>
        <row r="9067">
          <cell r="B9067" t="str">
            <v>PC0QY4FQ</v>
          </cell>
          <cell r="C9067">
            <v>20280897</v>
          </cell>
        </row>
        <row r="9068">
          <cell r="B9068" t="str">
            <v>PC0QVUP0</v>
          </cell>
          <cell r="C9068">
            <v>20290175</v>
          </cell>
        </row>
        <row r="9069">
          <cell r="B9069" t="str">
            <v>PC0QY4Z4</v>
          </cell>
          <cell r="C9069">
            <v>2587999</v>
          </cell>
        </row>
        <row r="9070">
          <cell r="B9070" t="str">
            <v>LR0ADBWX</v>
          </cell>
          <cell r="C9070">
            <v>20502222</v>
          </cell>
        </row>
        <row r="9071">
          <cell r="B9071" t="str">
            <v>LR0ADBWU</v>
          </cell>
          <cell r="C9071">
            <v>20582798</v>
          </cell>
        </row>
        <row r="9072">
          <cell r="B9072" t="str">
            <v>PC0QVUW5</v>
          </cell>
          <cell r="C9072">
            <v>20276814</v>
          </cell>
        </row>
        <row r="9073">
          <cell r="B9073" t="str">
            <v>PC0QXA0H</v>
          </cell>
          <cell r="C9073">
            <v>20207176</v>
          </cell>
        </row>
        <row r="9074">
          <cell r="B9074" t="str">
            <v>PC0QXA49</v>
          </cell>
          <cell r="C9074">
            <v>20282756</v>
          </cell>
        </row>
        <row r="9075">
          <cell r="B9075" t="str">
            <v>PC0QVUXH</v>
          </cell>
          <cell r="C9075">
            <v>20348246</v>
          </cell>
        </row>
        <row r="9076">
          <cell r="B9076" t="str">
            <v>PC0QXA2G</v>
          </cell>
          <cell r="C9076">
            <v>20247566</v>
          </cell>
        </row>
        <row r="9077">
          <cell r="B9077" t="str">
            <v>PC0QX9Z8</v>
          </cell>
          <cell r="C9077">
            <v>20284573</v>
          </cell>
        </row>
        <row r="9078">
          <cell r="B9078" t="str">
            <v>PC0QVUTQ</v>
          </cell>
          <cell r="C9078">
            <v>20276384</v>
          </cell>
        </row>
        <row r="9079">
          <cell r="B9079" t="str">
            <v>PC0QVUYZ</v>
          </cell>
          <cell r="C9079">
            <v>2999538</v>
          </cell>
        </row>
        <row r="9080">
          <cell r="B9080" t="str">
            <v>PC0QY4U0</v>
          </cell>
          <cell r="C9080">
            <v>2636632</v>
          </cell>
        </row>
        <row r="9081">
          <cell r="B9081" t="str">
            <v>PC0QY4Y9</v>
          </cell>
          <cell r="C9081">
            <v>20291923</v>
          </cell>
        </row>
        <row r="9082">
          <cell r="B9082" t="str">
            <v>PC0QY4FK</v>
          </cell>
          <cell r="C9082">
            <v>20332521</v>
          </cell>
        </row>
        <row r="9083">
          <cell r="B9083" t="str">
            <v>PC0QVUWT</v>
          </cell>
          <cell r="C9083">
            <v>20276717</v>
          </cell>
        </row>
        <row r="9084">
          <cell r="B9084" t="str">
            <v>PC0QVUSX</v>
          </cell>
          <cell r="C9084">
            <v>20276462</v>
          </cell>
        </row>
        <row r="9085">
          <cell r="B9085" t="str">
            <v>PC0QY50M</v>
          </cell>
          <cell r="C9085">
            <v>20264457</v>
          </cell>
        </row>
        <row r="9086">
          <cell r="B9086" t="str">
            <v>PC0QY4GF</v>
          </cell>
          <cell r="C9086">
            <v>20028303</v>
          </cell>
        </row>
        <row r="9087">
          <cell r="B9087" t="str">
            <v>PC0QX9ZL</v>
          </cell>
          <cell r="C9087">
            <v>20286879</v>
          </cell>
        </row>
        <row r="9088">
          <cell r="B9088" t="str">
            <v>PC0QVUTL</v>
          </cell>
          <cell r="C9088">
            <v>20294999</v>
          </cell>
        </row>
        <row r="9089">
          <cell r="B9089" t="str">
            <v>PC0QY4YV</v>
          </cell>
          <cell r="C9089">
            <v>20306344</v>
          </cell>
        </row>
        <row r="9090">
          <cell r="B9090" t="str">
            <v>PC0QY4YK</v>
          </cell>
          <cell r="C9090">
            <v>20276463</v>
          </cell>
        </row>
        <row r="9091">
          <cell r="B9091" t="str">
            <v>PC0QVUP8</v>
          </cell>
          <cell r="C9091">
            <v>20497762</v>
          </cell>
        </row>
        <row r="9092">
          <cell r="B9092" t="str">
            <v>PC0QY508</v>
          </cell>
          <cell r="C9092">
            <v>20330549</v>
          </cell>
        </row>
        <row r="9093">
          <cell r="B9093" t="str">
            <v>PC0QY4YS</v>
          </cell>
          <cell r="C9093">
            <v>20317120</v>
          </cell>
        </row>
        <row r="9094">
          <cell r="B9094" t="str">
            <v>PC0QY4Y7</v>
          </cell>
          <cell r="C9094">
            <v>20348246</v>
          </cell>
        </row>
        <row r="9095">
          <cell r="B9095" t="str">
            <v>PC0QVUPR</v>
          </cell>
          <cell r="C9095">
            <v>20276478</v>
          </cell>
        </row>
        <row r="9096">
          <cell r="B9096" t="str">
            <v>PC0QVUWH</v>
          </cell>
          <cell r="C9096">
            <v>2659590</v>
          </cell>
        </row>
        <row r="9097">
          <cell r="B9097" t="str">
            <v>PC0QY4Y0</v>
          </cell>
          <cell r="C9097">
            <v>20283620</v>
          </cell>
        </row>
        <row r="9098">
          <cell r="B9098" t="str">
            <v>PC0QVUY3</v>
          </cell>
          <cell r="C9098">
            <v>20348246</v>
          </cell>
        </row>
        <row r="9099">
          <cell r="B9099" t="str">
            <v>PC0QVUSJ</v>
          </cell>
          <cell r="C9099">
            <v>20398453</v>
          </cell>
        </row>
        <row r="9100">
          <cell r="B9100" t="str">
            <v>PC0QY4FL</v>
          </cell>
          <cell r="C9100">
            <v>2700822</v>
          </cell>
        </row>
        <row r="9101">
          <cell r="B9101" t="str">
            <v>PC0QVURQ</v>
          </cell>
          <cell r="C9101">
            <v>20269279</v>
          </cell>
        </row>
        <row r="9102">
          <cell r="B9102" t="str">
            <v>PC0QY4Y1</v>
          </cell>
          <cell r="C9102">
            <v>20616318</v>
          </cell>
        </row>
        <row r="9103">
          <cell r="B9103" t="str">
            <v>PC0QY4Z3</v>
          </cell>
          <cell r="C9103">
            <v>20294999</v>
          </cell>
        </row>
        <row r="9104">
          <cell r="B9104" t="str">
            <v>PC0QVUV4</v>
          </cell>
          <cell r="C9104">
            <v>20303395</v>
          </cell>
        </row>
        <row r="9105">
          <cell r="B9105" t="str">
            <v>PC0QVUU2</v>
          </cell>
          <cell r="C9105">
            <v>20315769</v>
          </cell>
        </row>
        <row r="9106">
          <cell r="B9106" t="str">
            <v>PC0QX9Z6</v>
          </cell>
          <cell r="C9106">
            <v>20577902</v>
          </cell>
        </row>
        <row r="9107">
          <cell r="B9107" t="str">
            <v>PC0QY4ZM</v>
          </cell>
          <cell r="C9107">
            <v>20304942</v>
          </cell>
        </row>
        <row r="9108">
          <cell r="B9108" t="str">
            <v>PC0QVUUG</v>
          </cell>
          <cell r="C9108">
            <v>20157490</v>
          </cell>
        </row>
        <row r="9109">
          <cell r="B9109" t="str">
            <v>LR0AGASG</v>
          </cell>
          <cell r="C9109">
            <v>20594247</v>
          </cell>
        </row>
        <row r="9110">
          <cell r="B9110" t="str">
            <v>R9F2G08</v>
          </cell>
          <cell r="C9110">
            <v>20549806</v>
          </cell>
        </row>
        <row r="9111">
          <cell r="B9111" t="str">
            <v>CNU3079YJ9</v>
          </cell>
          <cell r="C9111">
            <v>20522146</v>
          </cell>
        </row>
        <row r="9112">
          <cell r="B9112" t="str">
            <v>CNU3079YH2</v>
          </cell>
          <cell r="C9112">
            <v>1841104</v>
          </cell>
        </row>
        <row r="9113">
          <cell r="B9113" t="str">
            <v>MXL203424S</v>
          </cell>
          <cell r="C9113">
            <v>1024478</v>
          </cell>
        </row>
        <row r="9114">
          <cell r="B9114" t="str">
            <v>8FWXKV1</v>
          </cell>
          <cell r="C9114">
            <v>20366474</v>
          </cell>
        </row>
        <row r="9115">
          <cell r="B9115" t="str">
            <v>C02HN3S8DRVD</v>
          </cell>
          <cell r="C9115">
            <v>20137787</v>
          </cell>
        </row>
        <row r="9116">
          <cell r="B9116" t="str">
            <v>MJ69DG2</v>
          </cell>
          <cell r="C9116">
            <v>20318008</v>
          </cell>
        </row>
        <row r="9117">
          <cell r="B9117" t="str">
            <v>MXL2461J3N</v>
          </cell>
          <cell r="C9117">
            <v>20528699</v>
          </cell>
        </row>
        <row r="9118">
          <cell r="B9118" t="str">
            <v>MXL245019G</v>
          </cell>
          <cell r="C9118">
            <v>20403115</v>
          </cell>
        </row>
        <row r="9119">
          <cell r="B9119" t="str">
            <v>PC0RCRYB</v>
          </cell>
          <cell r="C9119">
            <v>1</v>
          </cell>
        </row>
        <row r="9120">
          <cell r="B9120" t="str">
            <v>PC0RCRYF</v>
          </cell>
          <cell r="C9120">
            <v>1</v>
          </cell>
        </row>
        <row r="9121">
          <cell r="B9121" t="str">
            <v>C02QT0D3FVH3</v>
          </cell>
          <cell r="C9121">
            <v>1836116</v>
          </cell>
        </row>
        <row r="9122">
          <cell r="B9122" t="str">
            <v>GY026V1</v>
          </cell>
          <cell r="C9122">
            <v>2659590</v>
          </cell>
        </row>
        <row r="9123">
          <cell r="B9123" t="str">
            <v>MXL11510DL</v>
          </cell>
          <cell r="C9123">
            <v>2799499</v>
          </cell>
        </row>
        <row r="9124">
          <cell r="B9124" t="str">
            <v>MXL2461J1M</v>
          </cell>
          <cell r="C9124">
            <v>20297298</v>
          </cell>
        </row>
        <row r="9125">
          <cell r="B9125" t="str">
            <v>MXL2461J0L</v>
          </cell>
          <cell r="C9125">
            <v>20297298</v>
          </cell>
        </row>
        <row r="9126">
          <cell r="B9126" t="str">
            <v>MXL1150SMF</v>
          </cell>
          <cell r="C9126">
            <v>20297298</v>
          </cell>
        </row>
        <row r="9127">
          <cell r="B9127" t="str">
            <v>MXL2461J11</v>
          </cell>
          <cell r="C9127">
            <v>20297298</v>
          </cell>
        </row>
        <row r="9128">
          <cell r="B9128" t="str">
            <v>MXL24715L0</v>
          </cell>
          <cell r="C9128">
            <v>20297298</v>
          </cell>
        </row>
        <row r="9129">
          <cell r="B9129" t="str">
            <v>MXL2461J0Y</v>
          </cell>
          <cell r="C9129">
            <v>20297298</v>
          </cell>
        </row>
        <row r="9130">
          <cell r="B9130" t="str">
            <v>MXL2461J0T</v>
          </cell>
          <cell r="C9130">
            <v>20297298</v>
          </cell>
        </row>
        <row r="9131">
          <cell r="B9131" t="str">
            <v>MXL1150V8Y</v>
          </cell>
          <cell r="C9131">
            <v>20297298</v>
          </cell>
        </row>
        <row r="9132">
          <cell r="B9132" t="str">
            <v>MXL24715G1</v>
          </cell>
          <cell r="C9132">
            <v>20297298</v>
          </cell>
        </row>
        <row r="9133">
          <cell r="B9133" t="str">
            <v>MXL2461J15</v>
          </cell>
          <cell r="C9133">
            <v>20297298</v>
          </cell>
        </row>
        <row r="9134">
          <cell r="B9134" t="str">
            <v>MXL1150T0W</v>
          </cell>
          <cell r="C9134">
            <v>20297298</v>
          </cell>
        </row>
        <row r="9135">
          <cell r="B9135" t="str">
            <v>MXL1150V4S</v>
          </cell>
          <cell r="C9135">
            <v>20326267</v>
          </cell>
        </row>
        <row r="9136">
          <cell r="B9136" t="str">
            <v>MXJ8500DC3</v>
          </cell>
          <cell r="C9136">
            <v>20387897</v>
          </cell>
        </row>
        <row r="9137">
          <cell r="B9137" t="str">
            <v>8QFLMN1</v>
          </cell>
          <cell r="C9137">
            <v>20332805</v>
          </cell>
        </row>
        <row r="9138">
          <cell r="B9138" t="str">
            <v>G6VFN12</v>
          </cell>
          <cell r="C9138">
            <v>20095076</v>
          </cell>
        </row>
        <row r="9139">
          <cell r="B9139" t="str">
            <v>MXL241123P</v>
          </cell>
          <cell r="C9139">
            <v>20318637</v>
          </cell>
        </row>
        <row r="9140">
          <cell r="B9140" t="str">
            <v>4XFCBW1</v>
          </cell>
          <cell r="C9140">
            <v>1880543</v>
          </cell>
        </row>
        <row r="9141">
          <cell r="B9141" t="str">
            <v>7CMSYH1</v>
          </cell>
          <cell r="C9141">
            <v>1560754</v>
          </cell>
        </row>
        <row r="9142">
          <cell r="B9142" t="str">
            <v>R90AW4DR</v>
          </cell>
          <cell r="C9142">
            <v>1909551</v>
          </cell>
        </row>
        <row r="9143">
          <cell r="B9143" t="str">
            <v>R90AW4MY</v>
          </cell>
          <cell r="C9143">
            <v>1756826</v>
          </cell>
        </row>
        <row r="9144">
          <cell r="B9144" t="str">
            <v>R90AW4PG</v>
          </cell>
          <cell r="C9144">
            <v>1913340</v>
          </cell>
        </row>
        <row r="9145">
          <cell r="B9145" t="str">
            <v>8E038121H</v>
          </cell>
          <cell r="C9145">
            <v>20243332</v>
          </cell>
        </row>
        <row r="9146">
          <cell r="B9146" t="str">
            <v>CNU3079YCV</v>
          </cell>
          <cell r="C9146">
            <v>20420532</v>
          </cell>
        </row>
        <row r="9147">
          <cell r="B9147" t="str">
            <v>19YZVR1</v>
          </cell>
          <cell r="C9147">
            <v>20424967</v>
          </cell>
        </row>
        <row r="9148">
          <cell r="B9148" t="str">
            <v>MXJ006026V</v>
          </cell>
          <cell r="C9148">
            <v>20371920</v>
          </cell>
        </row>
        <row r="9149">
          <cell r="B9149" t="str">
            <v>LXPMJ02090084EBD61601</v>
          </cell>
          <cell r="C9149">
            <v>1457265</v>
          </cell>
        </row>
        <row r="9150">
          <cell r="B9150" t="str">
            <v>BR49065</v>
          </cell>
          <cell r="C9150">
            <v>1</v>
          </cell>
        </row>
        <row r="9151">
          <cell r="B9151" t="str">
            <v>BFJGWH1</v>
          </cell>
          <cell r="C9151">
            <v>1</v>
          </cell>
        </row>
        <row r="9152">
          <cell r="B9152" t="str">
            <v>GDYCQ1</v>
          </cell>
          <cell r="C9152">
            <v>1</v>
          </cell>
        </row>
        <row r="9153">
          <cell r="B9153" t="str">
            <v>3RQPM22</v>
          </cell>
          <cell r="C9153">
            <v>1420030</v>
          </cell>
        </row>
        <row r="9154">
          <cell r="B9154" t="str">
            <v>MXL11510DM</v>
          </cell>
          <cell r="C9154">
            <v>1188439</v>
          </cell>
        </row>
        <row r="9155">
          <cell r="B9155" t="str">
            <v>ML9DWHTF1</v>
          </cell>
          <cell r="C9155">
            <v>1</v>
          </cell>
        </row>
        <row r="9156">
          <cell r="B9156" t="str">
            <v>SQ3068032017ZF</v>
          </cell>
          <cell r="C9156">
            <v>1</v>
          </cell>
        </row>
        <row r="9157">
          <cell r="B9157" t="str">
            <v>CN7443124T3089</v>
          </cell>
          <cell r="C9157">
            <v>1</v>
          </cell>
        </row>
        <row r="9158">
          <cell r="B9158" t="str">
            <v>F499CZ1</v>
          </cell>
          <cell r="C9158">
            <v>20475755</v>
          </cell>
        </row>
        <row r="9159">
          <cell r="B9159" t="str">
            <v>5CG5344W7G</v>
          </cell>
          <cell r="C9159">
            <v>1191058</v>
          </cell>
        </row>
        <row r="9160">
          <cell r="B9160" t="str">
            <v>LKDTMT3</v>
          </cell>
          <cell r="C9160">
            <v>1</v>
          </cell>
        </row>
        <row r="9161">
          <cell r="B9161" t="str">
            <v>LKYXFT9</v>
          </cell>
          <cell r="C9161">
            <v>1</v>
          </cell>
        </row>
        <row r="9162">
          <cell r="B9162" t="str">
            <v>LVAV869</v>
          </cell>
          <cell r="C9162">
            <v>1</v>
          </cell>
        </row>
        <row r="9163">
          <cell r="B9163" t="str">
            <v>5CD117J847</v>
          </cell>
          <cell r="C9163">
            <v>20045777</v>
          </cell>
        </row>
        <row r="9164">
          <cell r="B9164" t="str">
            <v>5CD117J86Z</v>
          </cell>
          <cell r="C9164">
            <v>20045773</v>
          </cell>
        </row>
        <row r="9165">
          <cell r="B9165" t="str">
            <v>5CD117J8L7</v>
          </cell>
          <cell r="C9165">
            <v>20045776</v>
          </cell>
        </row>
        <row r="9166">
          <cell r="B9166" t="str">
            <v>5CD117J8LM</v>
          </cell>
          <cell r="C9166">
            <v>20045779</v>
          </cell>
        </row>
        <row r="9167">
          <cell r="B9167" t="str">
            <v>5CD117J8NV</v>
          </cell>
          <cell r="C9167">
            <v>20180900</v>
          </cell>
        </row>
        <row r="9168">
          <cell r="B9168" t="str">
            <v>5CG91800WJ</v>
          </cell>
          <cell r="C9168">
            <v>2355127</v>
          </cell>
        </row>
        <row r="9169">
          <cell r="B9169" t="str">
            <v>CA1B100M1WN01MI000274</v>
          </cell>
          <cell r="C9169">
            <v>1</v>
          </cell>
        </row>
        <row r="9170">
          <cell r="B9170" t="str">
            <v>CA1B100M1WN01MI000543</v>
          </cell>
          <cell r="C9170">
            <v>1</v>
          </cell>
        </row>
        <row r="9171">
          <cell r="B9171" t="str">
            <v>SLR08KM45</v>
          </cell>
          <cell r="C9171">
            <v>2287275</v>
          </cell>
        </row>
        <row r="9172">
          <cell r="B9172" t="str">
            <v>MXL1150VN3</v>
          </cell>
          <cell r="C9172">
            <v>1346598</v>
          </cell>
        </row>
        <row r="9173">
          <cell r="B9173" t="str">
            <v>MXL1150V9D</v>
          </cell>
          <cell r="C9173">
            <v>1173493</v>
          </cell>
        </row>
        <row r="9174">
          <cell r="B9174" t="str">
            <v>YB08537216</v>
          </cell>
          <cell r="C9174">
            <v>1426504</v>
          </cell>
        </row>
        <row r="9175">
          <cell r="B9175" t="str">
            <v>7996071</v>
          </cell>
          <cell r="C9175">
            <v>1</v>
          </cell>
        </row>
        <row r="9176">
          <cell r="B9176" t="str">
            <v>MXL1150SN3</v>
          </cell>
          <cell r="C9176">
            <v>1188458</v>
          </cell>
        </row>
        <row r="9177">
          <cell r="B9177" t="str">
            <v>22D2NG1</v>
          </cell>
          <cell r="C9177">
            <v>1</v>
          </cell>
        </row>
        <row r="9178">
          <cell r="B9178" t="str">
            <v>MXL4030CLP</v>
          </cell>
          <cell r="C9178">
            <v>1429671</v>
          </cell>
        </row>
        <row r="9179">
          <cell r="B9179" t="str">
            <v>MXL4171BJ2</v>
          </cell>
          <cell r="C9179">
            <v>1504931</v>
          </cell>
        </row>
        <row r="9180">
          <cell r="B9180" t="str">
            <v>MXL2490GQL</v>
          </cell>
          <cell r="C9180">
            <v>2047315</v>
          </cell>
        </row>
        <row r="9181">
          <cell r="B9181" t="str">
            <v>MXL11510GS</v>
          </cell>
          <cell r="C9181">
            <v>1335228</v>
          </cell>
        </row>
        <row r="9182">
          <cell r="B9182" t="str">
            <v>PC0QY518</v>
          </cell>
          <cell r="C9182">
            <v>20530747</v>
          </cell>
        </row>
        <row r="9183">
          <cell r="B9183" t="str">
            <v>MXL1150SZX</v>
          </cell>
          <cell r="C9183">
            <v>1335228</v>
          </cell>
        </row>
        <row r="9184">
          <cell r="B9184" t="str">
            <v>MXL1150V6B</v>
          </cell>
          <cell r="C9184">
            <v>1335228</v>
          </cell>
        </row>
        <row r="9185">
          <cell r="B9185" t="str">
            <v>MXL1150SZN</v>
          </cell>
          <cell r="C9185">
            <v>1188375</v>
          </cell>
        </row>
        <row r="9186">
          <cell r="B9186" t="str">
            <v>MXL1150SNM</v>
          </cell>
          <cell r="C9186">
            <v>1346598</v>
          </cell>
        </row>
        <row r="9187">
          <cell r="B9187" t="str">
            <v>MXL1150VHX</v>
          </cell>
          <cell r="C9187">
            <v>1188376</v>
          </cell>
        </row>
        <row r="9188">
          <cell r="B9188" t="str">
            <v>MXL11510G1</v>
          </cell>
          <cell r="C9188">
            <v>1188344</v>
          </cell>
        </row>
        <row r="9189">
          <cell r="B9189" t="str">
            <v>MXJ01001WZ</v>
          </cell>
          <cell r="C9189">
            <v>1346598</v>
          </cell>
        </row>
        <row r="9190">
          <cell r="B9190" t="str">
            <v>MXL24501DT</v>
          </cell>
          <cell r="C9190">
            <v>2982985</v>
          </cell>
        </row>
        <row r="9191">
          <cell r="B9191" t="str">
            <v>2CE22726BY</v>
          </cell>
          <cell r="C9191">
            <v>1</v>
          </cell>
        </row>
        <row r="9192">
          <cell r="B9192" t="str">
            <v>87WXKV1</v>
          </cell>
          <cell r="C9192">
            <v>1</v>
          </cell>
        </row>
        <row r="9193">
          <cell r="B9193" t="str">
            <v>DZBY8S1</v>
          </cell>
          <cell r="C9193">
            <v>1120785</v>
          </cell>
        </row>
        <row r="9194">
          <cell r="B9194" t="str">
            <v>CNU2429G33</v>
          </cell>
          <cell r="C9194">
            <v>1533683</v>
          </cell>
        </row>
        <row r="9195">
          <cell r="B9195" t="str">
            <v>MXL3460Q8J</v>
          </cell>
          <cell r="C9195">
            <v>1416728</v>
          </cell>
        </row>
        <row r="9196">
          <cell r="B9196" t="str">
            <v>2CE3320NKG</v>
          </cell>
          <cell r="C9196">
            <v>1685065</v>
          </cell>
        </row>
        <row r="9197">
          <cell r="B9197" t="str">
            <v>CNU2499LKR</v>
          </cell>
          <cell r="C9197">
            <v>20233696</v>
          </cell>
        </row>
        <row r="9198">
          <cell r="B9198" t="str">
            <v>CCWTGJ1</v>
          </cell>
          <cell r="C9198">
            <v>1015263</v>
          </cell>
        </row>
        <row r="9199">
          <cell r="B9199" t="str">
            <v>CND43326FX</v>
          </cell>
          <cell r="C9199">
            <v>1098352</v>
          </cell>
        </row>
        <row r="9200">
          <cell r="B9200" t="str">
            <v>JN9XDR1</v>
          </cell>
          <cell r="C9200">
            <v>1066537</v>
          </cell>
        </row>
        <row r="9201">
          <cell r="B9201" t="str">
            <v>CNU9320G6N</v>
          </cell>
          <cell r="C9201">
            <v>1</v>
          </cell>
        </row>
        <row r="9202">
          <cell r="B9202" t="str">
            <v>MXL1150SP5</v>
          </cell>
          <cell r="C9202">
            <v>1562790</v>
          </cell>
        </row>
        <row r="9203">
          <cell r="B9203" t="str">
            <v>MXL1150V4Y</v>
          </cell>
          <cell r="C9203">
            <v>1562666</v>
          </cell>
        </row>
        <row r="9204">
          <cell r="B9204" t="str">
            <v>MXL11510D4</v>
          </cell>
          <cell r="C9204">
            <v>1346598</v>
          </cell>
        </row>
        <row r="9205">
          <cell r="B9205" t="str">
            <v>93WTGJ1</v>
          </cell>
          <cell r="C9205">
            <v>1</v>
          </cell>
        </row>
        <row r="9206">
          <cell r="B9206" t="str">
            <v>CNU8131Y25</v>
          </cell>
          <cell r="C9206">
            <v>1</v>
          </cell>
        </row>
        <row r="9207">
          <cell r="B9207" t="str">
            <v>MXL3371LKV</v>
          </cell>
          <cell r="C9207">
            <v>1</v>
          </cell>
        </row>
        <row r="9208">
          <cell r="B9208" t="str">
            <v>MXJ00209ZH</v>
          </cell>
          <cell r="C9208">
            <v>1460288</v>
          </cell>
        </row>
        <row r="9209">
          <cell r="B9209" t="str">
            <v>MXJ0100251</v>
          </cell>
          <cell r="C9209">
            <v>1460288</v>
          </cell>
        </row>
        <row r="9210">
          <cell r="B9210" t="str">
            <v>MXJ01002B2</v>
          </cell>
          <cell r="C9210">
            <v>1460288</v>
          </cell>
        </row>
        <row r="9211">
          <cell r="B9211" t="str">
            <v>MXL2490GSQ</v>
          </cell>
          <cell r="C9211">
            <v>1822765</v>
          </cell>
        </row>
        <row r="9212">
          <cell r="B9212" t="str">
            <v>MXL11510XB</v>
          </cell>
          <cell r="C9212">
            <v>1431992</v>
          </cell>
        </row>
        <row r="9213">
          <cell r="B9213" t="str">
            <v>MXJ01001YP</v>
          </cell>
          <cell r="C9213">
            <v>1460288</v>
          </cell>
        </row>
        <row r="9214">
          <cell r="B9214" t="str">
            <v>MXL1150SRF</v>
          </cell>
          <cell r="C9214">
            <v>1091648</v>
          </cell>
        </row>
        <row r="9215">
          <cell r="B9215" t="str">
            <v>4SRKPP1</v>
          </cell>
          <cell r="C9215">
            <v>1</v>
          </cell>
        </row>
        <row r="9216">
          <cell r="B9216" t="str">
            <v>D1Y6SN1</v>
          </cell>
          <cell r="C9216">
            <v>1</v>
          </cell>
        </row>
        <row r="9217">
          <cell r="B9217" t="str">
            <v>2CE22813FB</v>
          </cell>
          <cell r="C9217">
            <v>1</v>
          </cell>
        </row>
        <row r="9218">
          <cell r="B9218" t="str">
            <v>7093</v>
          </cell>
          <cell r="C9218">
            <v>1</v>
          </cell>
        </row>
        <row r="9219">
          <cell r="B9219" t="str">
            <v>584031001</v>
          </cell>
          <cell r="C9219">
            <v>1</v>
          </cell>
        </row>
        <row r="9220">
          <cell r="B9220" t="str">
            <v>MXJ01001YV</v>
          </cell>
          <cell r="C9220">
            <v>2545069</v>
          </cell>
        </row>
        <row r="9221">
          <cell r="B9221" t="str">
            <v>MXJ010024L</v>
          </cell>
          <cell r="C9221">
            <v>2545069</v>
          </cell>
        </row>
        <row r="9222">
          <cell r="B9222" t="str">
            <v>MXJ006026B</v>
          </cell>
          <cell r="C9222">
            <v>2545069</v>
          </cell>
        </row>
        <row r="9223">
          <cell r="B9223" t="str">
            <v>MXJ010023S</v>
          </cell>
          <cell r="C9223">
            <v>2545069</v>
          </cell>
        </row>
        <row r="9224">
          <cell r="B9224" t="str">
            <v>MXL11511JL</v>
          </cell>
          <cell r="C9224">
            <v>1568058</v>
          </cell>
        </row>
        <row r="9225">
          <cell r="B9225" t="str">
            <v>MXL1150VN0</v>
          </cell>
          <cell r="C9225">
            <v>1172436</v>
          </cell>
        </row>
        <row r="9226">
          <cell r="B9226" t="str">
            <v>MXL4260SLY</v>
          </cell>
          <cell r="C9226">
            <v>1263657</v>
          </cell>
        </row>
        <row r="9227">
          <cell r="B9227" t="str">
            <v>CND52160F2</v>
          </cell>
          <cell r="C9227">
            <v>1204255</v>
          </cell>
        </row>
        <row r="9228">
          <cell r="B9228" t="str">
            <v>2CE2271ZK0</v>
          </cell>
          <cell r="C9228">
            <v>1072961</v>
          </cell>
        </row>
        <row r="9229">
          <cell r="B9229" t="str">
            <v>2CE2400G5X</v>
          </cell>
          <cell r="C9229">
            <v>1314392</v>
          </cell>
        </row>
        <row r="9230">
          <cell r="B9230" t="str">
            <v>PF0AF09J</v>
          </cell>
          <cell r="C9230">
            <v>1175151</v>
          </cell>
        </row>
        <row r="9231">
          <cell r="B9231" t="str">
            <v>MXJ92307R9</v>
          </cell>
          <cell r="C9231">
            <v>1</v>
          </cell>
        </row>
        <row r="9232">
          <cell r="B9232" t="str">
            <v>92Y6SN1</v>
          </cell>
          <cell r="C9232">
            <v>1044293</v>
          </cell>
        </row>
        <row r="9233">
          <cell r="B9233" t="str">
            <v>D3WTGJ1</v>
          </cell>
          <cell r="C9233">
            <v>1</v>
          </cell>
        </row>
        <row r="9234">
          <cell r="B9234" t="str">
            <v>CND43326T3</v>
          </cell>
          <cell r="C9234">
            <v>1693065</v>
          </cell>
        </row>
        <row r="9235">
          <cell r="B9235" t="str">
            <v>5CD5526B1F</v>
          </cell>
          <cell r="C9235">
            <v>1716819</v>
          </cell>
        </row>
        <row r="9236">
          <cell r="B9236" t="str">
            <v>H00460G2EUE</v>
          </cell>
          <cell r="C9236">
            <v>2012922</v>
          </cell>
        </row>
        <row r="9237">
          <cell r="B9237" t="str">
            <v>PF0MA5DB</v>
          </cell>
          <cell r="C9237">
            <v>1915374</v>
          </cell>
        </row>
        <row r="9238">
          <cell r="B9238" t="str">
            <v>MP0LVMK</v>
          </cell>
          <cell r="C9238">
            <v>1527469</v>
          </cell>
        </row>
        <row r="9239">
          <cell r="B9239" t="str">
            <v>01633</v>
          </cell>
          <cell r="C9239">
            <v>1744192</v>
          </cell>
        </row>
        <row r="9240">
          <cell r="B9240" t="str">
            <v>MXL0500SXR</v>
          </cell>
          <cell r="C9240">
            <v>2787369</v>
          </cell>
        </row>
        <row r="9241">
          <cell r="B9241" t="str">
            <v>AV4477</v>
          </cell>
          <cell r="C9241">
            <v>1</v>
          </cell>
        </row>
        <row r="9242">
          <cell r="B9242" t="str">
            <v>SCB36488124</v>
          </cell>
          <cell r="C9242">
            <v>1404982</v>
          </cell>
        </row>
        <row r="9243">
          <cell r="B9243" t="str">
            <v>CNF108766S</v>
          </cell>
          <cell r="C9243">
            <v>1332591</v>
          </cell>
        </row>
        <row r="9244">
          <cell r="B9244" t="str">
            <v>PF0ZQFXG</v>
          </cell>
          <cell r="C9244">
            <v>2525954</v>
          </cell>
        </row>
        <row r="9245">
          <cell r="B9245" t="str">
            <v>H6NC0CV1A688228</v>
          </cell>
          <cell r="C9245">
            <v>1592603</v>
          </cell>
        </row>
        <row r="9246">
          <cell r="B9246" t="str">
            <v>35TLHB3</v>
          </cell>
          <cell r="C9246">
            <v>20036076</v>
          </cell>
        </row>
        <row r="9247">
          <cell r="B9247" t="str">
            <v>5CD201CDLV</v>
          </cell>
          <cell r="C9247">
            <v>20383275</v>
          </cell>
        </row>
        <row r="9248">
          <cell r="B9248" t="str">
            <v>5CD672144SD</v>
          </cell>
          <cell r="C9248">
            <v>2055031</v>
          </cell>
        </row>
        <row r="9249">
          <cell r="B9249" t="str">
            <v>5CD7265B4V</v>
          </cell>
          <cell r="C9249">
            <v>20024101</v>
          </cell>
        </row>
        <row r="9250">
          <cell r="B9250" t="str">
            <v>5CD74816KL</v>
          </cell>
          <cell r="C9250">
            <v>2069854</v>
          </cell>
        </row>
        <row r="9251">
          <cell r="B9251" t="str">
            <v>5CD74816L4</v>
          </cell>
          <cell r="C9251">
            <v>2083200</v>
          </cell>
        </row>
        <row r="9252">
          <cell r="B9252" t="str">
            <v>5CD7481774</v>
          </cell>
          <cell r="C9252">
            <v>2802383</v>
          </cell>
        </row>
        <row r="9253">
          <cell r="B9253" t="str">
            <v>5CD8020NF4</v>
          </cell>
          <cell r="C9253">
            <v>2055319</v>
          </cell>
        </row>
        <row r="9254">
          <cell r="B9254" t="str">
            <v>5CD8020NRF</v>
          </cell>
          <cell r="C9254">
            <v>2069800</v>
          </cell>
        </row>
        <row r="9255">
          <cell r="B9255" t="str">
            <v>5CD8020NV2</v>
          </cell>
          <cell r="C9255">
            <v>2052685</v>
          </cell>
        </row>
        <row r="9256">
          <cell r="B9256" t="str">
            <v>5CD8020NXO</v>
          </cell>
          <cell r="C9256">
            <v>2339573</v>
          </cell>
        </row>
        <row r="9257">
          <cell r="B9257" t="str">
            <v>5CD805DG26</v>
          </cell>
          <cell r="C9257">
            <v>2242412</v>
          </cell>
        </row>
        <row r="9258">
          <cell r="B9258" t="str">
            <v>5CD805DG7J</v>
          </cell>
          <cell r="C9258">
            <v>2054426</v>
          </cell>
        </row>
        <row r="9259">
          <cell r="B9259" t="str">
            <v>5CD8063HJH</v>
          </cell>
          <cell r="C9259">
            <v>2054419</v>
          </cell>
        </row>
        <row r="9260">
          <cell r="B9260" t="str">
            <v>5CD80867RB</v>
          </cell>
          <cell r="C9260">
            <v>3039674</v>
          </cell>
        </row>
        <row r="9261">
          <cell r="B9261" t="str">
            <v>5CD812075V</v>
          </cell>
          <cell r="C9261">
            <v>2081487</v>
          </cell>
        </row>
        <row r="9262">
          <cell r="B9262" t="str">
            <v>5CD9091KP9</v>
          </cell>
          <cell r="C9262">
            <v>2973808</v>
          </cell>
        </row>
        <row r="9263">
          <cell r="B9263" t="str">
            <v>5CG026BS15</v>
          </cell>
          <cell r="C9263">
            <v>2789159</v>
          </cell>
        </row>
        <row r="9264">
          <cell r="B9264" t="str">
            <v>5CG0343FPY</v>
          </cell>
          <cell r="C9264">
            <v>20578113</v>
          </cell>
        </row>
        <row r="9265">
          <cell r="B9265" t="str">
            <v>5CG0348QHH</v>
          </cell>
          <cell r="C9265">
            <v>20106371</v>
          </cell>
        </row>
        <row r="9266">
          <cell r="B9266" t="str">
            <v>5CG05294NQ</v>
          </cell>
          <cell r="C9266">
            <v>2988451</v>
          </cell>
        </row>
        <row r="9267">
          <cell r="B9267" t="str">
            <v>5CG05294P8</v>
          </cell>
          <cell r="C9267">
            <v>20582158</v>
          </cell>
        </row>
        <row r="9268">
          <cell r="B9268" t="str">
            <v>5CG1081DSZ</v>
          </cell>
          <cell r="C9268">
            <v>20558991</v>
          </cell>
        </row>
        <row r="9269">
          <cell r="B9269" t="str">
            <v>5CG1081LDM</v>
          </cell>
          <cell r="C9269">
            <v>3052785</v>
          </cell>
        </row>
        <row r="9270">
          <cell r="B9270" t="str">
            <v>5CG1081M1D</v>
          </cell>
          <cell r="C9270">
            <v>20414335</v>
          </cell>
        </row>
        <row r="9271">
          <cell r="B9271" t="str">
            <v>5CG1081ZR2</v>
          </cell>
          <cell r="C9271">
            <v>3046790</v>
          </cell>
        </row>
        <row r="9272">
          <cell r="B9272" t="str">
            <v>5CG1129SC6</v>
          </cell>
          <cell r="C9272">
            <v>20062891</v>
          </cell>
        </row>
        <row r="9273">
          <cell r="B9273" t="str">
            <v>5CG14892Z4</v>
          </cell>
          <cell r="C9273">
            <v>20610530</v>
          </cell>
        </row>
        <row r="9274">
          <cell r="B9274" t="str">
            <v>5CG1490FP5</v>
          </cell>
          <cell r="C9274">
            <v>20617711</v>
          </cell>
        </row>
        <row r="9275">
          <cell r="B9275" t="str">
            <v>5CG9253JFJ</v>
          </cell>
          <cell r="C9275">
            <v>2543992</v>
          </cell>
        </row>
        <row r="9276">
          <cell r="B9276" t="str">
            <v>5CG9381BXK</v>
          </cell>
          <cell r="C9276">
            <v>2609028</v>
          </cell>
        </row>
        <row r="9277">
          <cell r="B9277" t="str">
            <v>5CG9381G1K</v>
          </cell>
          <cell r="C9277">
            <v>2809946</v>
          </cell>
        </row>
        <row r="9278">
          <cell r="B9278" t="str">
            <v>5CG9381G92</v>
          </cell>
          <cell r="C9278">
            <v>2948069</v>
          </cell>
        </row>
        <row r="9279">
          <cell r="B9279" t="str">
            <v>5CG94334YY</v>
          </cell>
          <cell r="C9279">
            <v>2581011</v>
          </cell>
        </row>
        <row r="9280">
          <cell r="B9280" t="str">
            <v>5CG94335T8</v>
          </cell>
          <cell r="C9280">
            <v>2571930</v>
          </cell>
        </row>
        <row r="9281">
          <cell r="B9281" t="str">
            <v>5CG94347TQ</v>
          </cell>
          <cell r="C9281">
            <v>2581016</v>
          </cell>
        </row>
        <row r="9282">
          <cell r="B9282" t="str">
            <v>5CG7121HSK</v>
          </cell>
          <cell r="C9282">
            <v>2339565</v>
          </cell>
        </row>
        <row r="9283">
          <cell r="B9283" t="str">
            <v>71000138</v>
          </cell>
          <cell r="C9283">
            <v>2245919</v>
          </cell>
        </row>
        <row r="9284">
          <cell r="B9284" t="str">
            <v>85VNJS1</v>
          </cell>
          <cell r="C9284">
            <v>2096853</v>
          </cell>
        </row>
        <row r="9285">
          <cell r="B9285" t="str">
            <v>85VQJS1</v>
          </cell>
          <cell r="C9285">
            <v>2101184</v>
          </cell>
        </row>
        <row r="9286">
          <cell r="B9286" t="str">
            <v>CF7200</v>
          </cell>
          <cell r="C9286">
            <v>2174499</v>
          </cell>
        </row>
        <row r="9287">
          <cell r="B9287" t="str">
            <v>F2S7VW1</v>
          </cell>
          <cell r="C9287">
            <v>2052696</v>
          </cell>
        </row>
        <row r="9288">
          <cell r="B9288" t="str">
            <v>MP1HB8HM</v>
          </cell>
          <cell r="C9288">
            <v>2510472</v>
          </cell>
        </row>
        <row r="9289">
          <cell r="B9289" t="str">
            <v>MP1LFXNN</v>
          </cell>
          <cell r="C9289">
            <v>2567478</v>
          </cell>
        </row>
        <row r="9290">
          <cell r="B9290" t="str">
            <v>MP1LG1FN</v>
          </cell>
          <cell r="C9290">
            <v>2543999</v>
          </cell>
        </row>
        <row r="9291">
          <cell r="B9291" t="str">
            <v>MP1LGR0V</v>
          </cell>
          <cell r="C9291">
            <v>20173463</v>
          </cell>
        </row>
        <row r="9292">
          <cell r="B9292" t="str">
            <v>MP1C1C2</v>
          </cell>
          <cell r="C9292">
            <v>1</v>
          </cell>
        </row>
        <row r="9293">
          <cell r="B9293" t="str">
            <v>CNU1362KYX</v>
          </cell>
          <cell r="C9293">
            <v>1</v>
          </cell>
        </row>
        <row r="9294">
          <cell r="B9294" t="str">
            <v>5CD81574YYY</v>
          </cell>
          <cell r="C9294">
            <v>1987002</v>
          </cell>
        </row>
        <row r="9295">
          <cell r="B9295" t="str">
            <v>WB14687188</v>
          </cell>
          <cell r="C9295">
            <v>1012973</v>
          </cell>
        </row>
        <row r="9296">
          <cell r="B9296" t="str">
            <v>R8EX9R8</v>
          </cell>
          <cell r="C9296">
            <v>1</v>
          </cell>
        </row>
        <row r="9297">
          <cell r="B9297" t="str">
            <v>AV10806</v>
          </cell>
          <cell r="C9297">
            <v>1</v>
          </cell>
        </row>
        <row r="9298">
          <cell r="B9298" t="str">
            <v>MXL41122H1</v>
          </cell>
          <cell r="C9298">
            <v>1504931</v>
          </cell>
        </row>
        <row r="9299">
          <cell r="B9299" t="str">
            <v>2CE2361B6W</v>
          </cell>
          <cell r="C9299">
            <v>1</v>
          </cell>
        </row>
        <row r="9300">
          <cell r="B9300" t="str">
            <v>F4CCCZ1</v>
          </cell>
          <cell r="C9300">
            <v>20268525</v>
          </cell>
        </row>
        <row r="9301">
          <cell r="B9301" t="str">
            <v>F4HCCZ1</v>
          </cell>
          <cell r="C9301">
            <v>20268525</v>
          </cell>
        </row>
        <row r="9302">
          <cell r="B9302" t="str">
            <v>F369CZ1</v>
          </cell>
          <cell r="C9302">
            <v>20268525</v>
          </cell>
        </row>
        <row r="9303">
          <cell r="B9303" t="str">
            <v>5CD6373149</v>
          </cell>
          <cell r="C9303">
            <v>2578414</v>
          </cell>
        </row>
        <row r="9304">
          <cell r="B9304" t="str">
            <v>PF1VQ38F</v>
          </cell>
          <cell r="C9304">
            <v>2695305</v>
          </cell>
        </row>
        <row r="9305">
          <cell r="B9305" t="str">
            <v>PF23Y0W2</v>
          </cell>
          <cell r="C9305">
            <v>20000155</v>
          </cell>
        </row>
        <row r="9306">
          <cell r="B9306" t="str">
            <v>PF23YZTD</v>
          </cell>
          <cell r="C9306">
            <v>20000154</v>
          </cell>
        </row>
        <row r="9307">
          <cell r="B9307" t="str">
            <v>PFOYSCEN</v>
          </cell>
          <cell r="C9307">
            <v>20257035</v>
          </cell>
        </row>
        <row r="9308">
          <cell r="B9308" t="str">
            <v>2CE3410CNJ</v>
          </cell>
          <cell r="C9308">
            <v>1623624</v>
          </cell>
        </row>
        <row r="9309">
          <cell r="B9309" t="str">
            <v>AS13364</v>
          </cell>
          <cell r="C9309">
            <v>1505842</v>
          </cell>
        </row>
        <row r="9310">
          <cell r="B9310" t="str">
            <v>MXL24715G6</v>
          </cell>
          <cell r="C9310">
            <v>20404784</v>
          </cell>
        </row>
        <row r="9311">
          <cell r="B9311" t="str">
            <v>MXL24715KN</v>
          </cell>
          <cell r="C9311">
            <v>1559134</v>
          </cell>
        </row>
        <row r="9312">
          <cell r="B9312" t="str">
            <v>210103588119</v>
          </cell>
          <cell r="C9312">
            <v>20083520</v>
          </cell>
        </row>
        <row r="9313">
          <cell r="B9313" t="str">
            <v>57SGQNV</v>
          </cell>
          <cell r="C9313">
            <v>20119452</v>
          </cell>
        </row>
        <row r="9314">
          <cell r="B9314" t="str">
            <v>5CD7242677</v>
          </cell>
          <cell r="C9314">
            <v>2407603</v>
          </cell>
        </row>
        <row r="9315">
          <cell r="B9315" t="str">
            <v>5CD8O42XKX</v>
          </cell>
          <cell r="C9315">
            <v>2948001</v>
          </cell>
        </row>
        <row r="9316">
          <cell r="B9316" t="str">
            <v>B7FSB53</v>
          </cell>
          <cell r="C9316">
            <v>2947999</v>
          </cell>
        </row>
        <row r="9317">
          <cell r="B9317" t="str">
            <v>CB23267659</v>
          </cell>
          <cell r="C9317">
            <v>20000055</v>
          </cell>
        </row>
        <row r="9318">
          <cell r="B9318" t="str">
            <v>PF1W5WTA</v>
          </cell>
          <cell r="C9318">
            <v>2819589</v>
          </cell>
        </row>
        <row r="9319">
          <cell r="B9319" t="str">
            <v>PF27F1DA</v>
          </cell>
          <cell r="C9319">
            <v>2816157</v>
          </cell>
        </row>
        <row r="9320">
          <cell r="B9320" t="str">
            <v>MXL1150T0H</v>
          </cell>
          <cell r="C9320">
            <v>1776047</v>
          </cell>
        </row>
        <row r="9321">
          <cell r="B9321" t="str">
            <v>9P0WML1</v>
          </cell>
          <cell r="C9321">
            <v>1</v>
          </cell>
        </row>
        <row r="9322">
          <cell r="B9322" t="str">
            <v>9NYYML1</v>
          </cell>
          <cell r="C9322">
            <v>1</v>
          </cell>
        </row>
        <row r="9323">
          <cell r="B9323" t="str">
            <v>9NYVML1</v>
          </cell>
          <cell r="C9323">
            <v>1</v>
          </cell>
        </row>
        <row r="9324">
          <cell r="B9324" t="str">
            <v>9P1SML1</v>
          </cell>
          <cell r="C9324">
            <v>1</v>
          </cell>
        </row>
        <row r="9325">
          <cell r="B9325" t="str">
            <v>9P3XML1</v>
          </cell>
          <cell r="C9325">
            <v>1</v>
          </cell>
        </row>
        <row r="9326">
          <cell r="B9326" t="str">
            <v>9NVYML1</v>
          </cell>
          <cell r="C9326">
            <v>20427861</v>
          </cell>
        </row>
        <row r="9327">
          <cell r="B9327" t="str">
            <v>7VNLMM1</v>
          </cell>
          <cell r="C9327">
            <v>1</v>
          </cell>
        </row>
        <row r="9328">
          <cell r="B9328" t="str">
            <v>87BFZP1</v>
          </cell>
          <cell r="C9328">
            <v>1</v>
          </cell>
        </row>
        <row r="9329">
          <cell r="B9329" t="str">
            <v>G6PY536001CA</v>
          </cell>
          <cell r="C9329">
            <v>2716325</v>
          </cell>
        </row>
        <row r="9330">
          <cell r="B9330" t="str">
            <v>MXL1150SMM</v>
          </cell>
          <cell r="C9330">
            <v>1813096</v>
          </cell>
        </row>
        <row r="9331">
          <cell r="B9331" t="str">
            <v>5CD116GWZC</v>
          </cell>
          <cell r="C9331">
            <v>20100213</v>
          </cell>
        </row>
        <row r="9332">
          <cell r="B9332" t="str">
            <v>5CD116GWZJ</v>
          </cell>
          <cell r="C9332">
            <v>20157964</v>
          </cell>
        </row>
        <row r="9333">
          <cell r="B9333" t="str">
            <v>CND9360BT9</v>
          </cell>
          <cell r="C9333">
            <v>2594912</v>
          </cell>
        </row>
        <row r="9334">
          <cell r="B9334" t="str">
            <v>MXL309137M</v>
          </cell>
          <cell r="C9334">
            <v>2081853</v>
          </cell>
        </row>
        <row r="9335">
          <cell r="B9335" t="str">
            <v>2C062626H</v>
          </cell>
          <cell r="C9335">
            <v>2337643</v>
          </cell>
        </row>
        <row r="9336">
          <cell r="B9336" t="str">
            <v>MXL1150SRZ</v>
          </cell>
          <cell r="C9336">
            <v>1346598</v>
          </cell>
        </row>
        <row r="9337">
          <cell r="B9337" t="str">
            <v>MXL1150V5X</v>
          </cell>
          <cell r="C9337">
            <v>1346598</v>
          </cell>
        </row>
        <row r="9338">
          <cell r="B9338" t="str">
            <v>MXL1150SNG</v>
          </cell>
          <cell r="C9338">
            <v>1346598</v>
          </cell>
        </row>
        <row r="9339">
          <cell r="B9339" t="str">
            <v>MXL1150SLW</v>
          </cell>
          <cell r="C9339">
            <v>1346598</v>
          </cell>
        </row>
        <row r="9340">
          <cell r="B9340" t="str">
            <v>PB0F4BY</v>
          </cell>
          <cell r="C9340">
            <v>1673114</v>
          </cell>
        </row>
        <row r="9341">
          <cell r="B9341" t="str">
            <v>5CG3470MZ6</v>
          </cell>
          <cell r="C9341">
            <v>903747</v>
          </cell>
        </row>
        <row r="9342">
          <cell r="B9342" t="str">
            <v>1CHDVF1</v>
          </cell>
          <cell r="C9342">
            <v>1</v>
          </cell>
        </row>
        <row r="9343">
          <cell r="B9343" t="str">
            <v>5CG5425TK0</v>
          </cell>
          <cell r="C9343">
            <v>1208874</v>
          </cell>
        </row>
        <row r="9344">
          <cell r="B9344" t="str">
            <v>MJ002LU4</v>
          </cell>
          <cell r="C9344">
            <v>1199319</v>
          </cell>
        </row>
        <row r="9345">
          <cell r="B9345" t="str">
            <v>4S9BTL1</v>
          </cell>
          <cell r="C9345">
            <v>1327010</v>
          </cell>
        </row>
        <row r="9346">
          <cell r="B9346" t="str">
            <v>FZ1SYR1</v>
          </cell>
          <cell r="C9346">
            <v>1</v>
          </cell>
        </row>
        <row r="9347">
          <cell r="B9347" t="str">
            <v>CNU9320FBT</v>
          </cell>
          <cell r="C9347">
            <v>1</v>
          </cell>
        </row>
        <row r="9348">
          <cell r="B9348" t="str">
            <v>MXL2510FQR</v>
          </cell>
          <cell r="C9348">
            <v>1416665</v>
          </cell>
        </row>
        <row r="9349">
          <cell r="B9349" t="str">
            <v>63MGSQ1</v>
          </cell>
          <cell r="C9349">
            <v>1305960</v>
          </cell>
        </row>
        <row r="9350">
          <cell r="B9350" t="str">
            <v>5CD1192F4D</v>
          </cell>
          <cell r="C9350">
            <v>20223460</v>
          </cell>
        </row>
        <row r="9351">
          <cell r="B9351" t="str">
            <v>5CD1195R7H</v>
          </cell>
          <cell r="C9351">
            <v>20288877</v>
          </cell>
        </row>
        <row r="9352">
          <cell r="B9352" t="str">
            <v>5CG0347WGB</v>
          </cell>
          <cell r="C9352">
            <v>20016253</v>
          </cell>
        </row>
        <row r="9353">
          <cell r="B9353" t="str">
            <v>5CD1192CTY</v>
          </cell>
          <cell r="C9353">
            <v>20093364</v>
          </cell>
        </row>
        <row r="9354">
          <cell r="B9354" t="str">
            <v>5CD1218MPS</v>
          </cell>
          <cell r="C9354">
            <v>20093363</v>
          </cell>
        </row>
        <row r="9355">
          <cell r="B9355" t="str">
            <v>8100113382</v>
          </cell>
          <cell r="C9355">
            <v>1</v>
          </cell>
        </row>
        <row r="9356">
          <cell r="B9356" t="str">
            <v>53WTGJ1</v>
          </cell>
          <cell r="C9356">
            <v>1</v>
          </cell>
        </row>
        <row r="9357">
          <cell r="B9357" t="str">
            <v>C1VKLQ1</v>
          </cell>
          <cell r="C9357">
            <v>2169603</v>
          </cell>
        </row>
        <row r="9358">
          <cell r="B9358" t="str">
            <v>KCVR4B0</v>
          </cell>
          <cell r="C9358">
            <v>1</v>
          </cell>
        </row>
        <row r="9359">
          <cell r="B9359" t="str">
            <v>5CG6234BWD</v>
          </cell>
          <cell r="C9359">
            <v>2138635</v>
          </cell>
        </row>
        <row r="9360">
          <cell r="B9360" t="str">
            <v>237_1</v>
          </cell>
          <cell r="C9360">
            <v>1</v>
          </cell>
        </row>
        <row r="9361">
          <cell r="B9361" t="str">
            <v>MKL63510JL</v>
          </cell>
          <cell r="C9361">
            <v>1</v>
          </cell>
        </row>
        <row r="9362">
          <cell r="B9362" t="str">
            <v>LXPXH020030211011D22000</v>
          </cell>
          <cell r="C9362">
            <v>1</v>
          </cell>
        </row>
        <row r="9363">
          <cell r="B9363" t="str">
            <v>LXR5X0C0940511976C2500</v>
          </cell>
          <cell r="C9363">
            <v>1</v>
          </cell>
        </row>
        <row r="9364">
          <cell r="B9364" t="str">
            <v>MXL53239H0</v>
          </cell>
          <cell r="C9364">
            <v>1781650</v>
          </cell>
        </row>
        <row r="9365">
          <cell r="B9365" t="str">
            <v>BR1019</v>
          </cell>
          <cell r="C9365">
            <v>1</v>
          </cell>
        </row>
        <row r="9366">
          <cell r="B9366" t="str">
            <v>5CG5344WB3</v>
          </cell>
          <cell r="C9366">
            <v>1223930</v>
          </cell>
        </row>
        <row r="9367">
          <cell r="B9367" t="str">
            <v>SNLR95Z7X</v>
          </cell>
          <cell r="C9367">
            <v>978403</v>
          </cell>
        </row>
        <row r="9368">
          <cell r="B9368" t="str">
            <v>MXL40710JY</v>
          </cell>
          <cell r="C9368">
            <v>1416702</v>
          </cell>
        </row>
        <row r="9369">
          <cell r="B9369" t="str">
            <v>JB4XVL1</v>
          </cell>
          <cell r="C9369">
            <v>1</v>
          </cell>
        </row>
        <row r="9370">
          <cell r="B9370" t="str">
            <v>57B8MQ1</v>
          </cell>
          <cell r="C9370">
            <v>1</v>
          </cell>
        </row>
        <row r="9371">
          <cell r="B9371" t="str">
            <v>D26Q4L1</v>
          </cell>
          <cell r="C9371">
            <v>1</v>
          </cell>
        </row>
        <row r="9372">
          <cell r="B9372" t="str">
            <v>PF08KE9M</v>
          </cell>
          <cell r="C9372">
            <v>1249353</v>
          </cell>
        </row>
        <row r="9373">
          <cell r="B9373" t="str">
            <v>J1WW4S1</v>
          </cell>
          <cell r="C9373">
            <v>1</v>
          </cell>
        </row>
        <row r="9374">
          <cell r="B9374" t="str">
            <v>YB02074415</v>
          </cell>
          <cell r="C9374">
            <v>1673900</v>
          </cell>
        </row>
        <row r="9375">
          <cell r="B9375" t="str">
            <v>CND117762S</v>
          </cell>
          <cell r="C9375">
            <v>1407319</v>
          </cell>
        </row>
        <row r="9376">
          <cell r="B9376" t="str">
            <v>MP-1203H6</v>
          </cell>
          <cell r="C9376">
            <v>1322749</v>
          </cell>
        </row>
        <row r="9377">
          <cell r="B9377" t="str">
            <v>HRSD312</v>
          </cell>
          <cell r="C9377">
            <v>1175826</v>
          </cell>
        </row>
        <row r="9378">
          <cell r="B9378" t="str">
            <v>4W1VRQ1</v>
          </cell>
          <cell r="C9378">
            <v>1</v>
          </cell>
        </row>
        <row r="9379">
          <cell r="B9379" t="str">
            <v>PK27M3Y</v>
          </cell>
          <cell r="C9379">
            <v>1847003</v>
          </cell>
        </row>
        <row r="9380">
          <cell r="B9380" t="str">
            <v>5CD7182VW7</v>
          </cell>
          <cell r="C9380">
            <v>1847003</v>
          </cell>
        </row>
        <row r="9381">
          <cell r="B9381" t="str">
            <v>MXJ90406NC</v>
          </cell>
          <cell r="C9381">
            <v>1</v>
          </cell>
        </row>
        <row r="9382">
          <cell r="B9382" t="str">
            <v>0423AD17BF</v>
          </cell>
          <cell r="C9382">
            <v>1</v>
          </cell>
        </row>
        <row r="9383">
          <cell r="B9383" t="str">
            <v>10657</v>
          </cell>
          <cell r="C9383">
            <v>1</v>
          </cell>
        </row>
        <row r="9384">
          <cell r="B9384" t="str">
            <v>10815</v>
          </cell>
          <cell r="C9384">
            <v>1</v>
          </cell>
        </row>
        <row r="9385">
          <cell r="B9385" t="str">
            <v>4Z6GQ22</v>
          </cell>
          <cell r="C9385">
            <v>1</v>
          </cell>
        </row>
        <row r="9386">
          <cell r="B9386" t="str">
            <v>1108SN2026</v>
          </cell>
          <cell r="C9386">
            <v>1</v>
          </cell>
        </row>
        <row r="9387">
          <cell r="B9387" t="str">
            <v>11120323100</v>
          </cell>
          <cell r="C9387">
            <v>1</v>
          </cell>
        </row>
        <row r="9388">
          <cell r="B9388" t="str">
            <v>113404</v>
          </cell>
          <cell r="C9388">
            <v>1</v>
          </cell>
        </row>
        <row r="9389">
          <cell r="B9389" t="str">
            <v>113405</v>
          </cell>
          <cell r="C9389">
            <v>1</v>
          </cell>
        </row>
        <row r="9390">
          <cell r="B9390" t="str">
            <v>113427</v>
          </cell>
          <cell r="C9390">
            <v>1</v>
          </cell>
        </row>
        <row r="9391">
          <cell r="B9391" t="str">
            <v>116621</v>
          </cell>
          <cell r="C9391">
            <v>1</v>
          </cell>
        </row>
        <row r="9392">
          <cell r="B9392" t="str">
            <v>116623</v>
          </cell>
          <cell r="C9392">
            <v>1</v>
          </cell>
        </row>
        <row r="9393">
          <cell r="B9393" t="str">
            <v>116625</v>
          </cell>
          <cell r="C9393">
            <v>1</v>
          </cell>
        </row>
        <row r="9394">
          <cell r="B9394" t="str">
            <v>11994</v>
          </cell>
          <cell r="C9394">
            <v>1</v>
          </cell>
        </row>
        <row r="9395">
          <cell r="B9395" t="str">
            <v>12203</v>
          </cell>
          <cell r="C9395">
            <v>1</v>
          </cell>
        </row>
        <row r="9396">
          <cell r="B9396" t="str">
            <v>12844</v>
          </cell>
          <cell r="C9396">
            <v>1</v>
          </cell>
        </row>
        <row r="9397">
          <cell r="B9397" t="str">
            <v>12957</v>
          </cell>
          <cell r="C9397">
            <v>1</v>
          </cell>
        </row>
        <row r="9398">
          <cell r="B9398" t="str">
            <v>12961</v>
          </cell>
          <cell r="C9398">
            <v>1</v>
          </cell>
        </row>
        <row r="9399">
          <cell r="B9399" t="str">
            <v>132BKT8ZD162</v>
          </cell>
          <cell r="C9399">
            <v>1</v>
          </cell>
        </row>
        <row r="9400">
          <cell r="B9400" t="str">
            <v>132BKT8ZD62R</v>
          </cell>
          <cell r="C9400">
            <v>1</v>
          </cell>
        </row>
        <row r="9401">
          <cell r="B9401" t="str">
            <v>14010</v>
          </cell>
          <cell r="C9401">
            <v>1</v>
          </cell>
        </row>
        <row r="9402">
          <cell r="B9402" t="str">
            <v>143149</v>
          </cell>
          <cell r="C9402">
            <v>1</v>
          </cell>
        </row>
        <row r="9403">
          <cell r="B9403" t="str">
            <v>15839</v>
          </cell>
          <cell r="C9403">
            <v>1955718</v>
          </cell>
        </row>
        <row r="9404">
          <cell r="B9404" t="str">
            <v>16190</v>
          </cell>
          <cell r="C9404">
            <v>1</v>
          </cell>
        </row>
        <row r="9405">
          <cell r="B9405" t="str">
            <v>162288</v>
          </cell>
          <cell r="C9405">
            <v>2079329</v>
          </cell>
        </row>
        <row r="9406">
          <cell r="B9406" t="str">
            <v>162334</v>
          </cell>
          <cell r="C9406">
            <v>1811459</v>
          </cell>
        </row>
        <row r="9407">
          <cell r="B9407" t="str">
            <v>16331</v>
          </cell>
          <cell r="C9407">
            <v>1</v>
          </cell>
        </row>
        <row r="9408">
          <cell r="B9408" t="str">
            <v>16346</v>
          </cell>
          <cell r="C9408">
            <v>1</v>
          </cell>
        </row>
        <row r="9409">
          <cell r="B9409" t="str">
            <v>16605</v>
          </cell>
          <cell r="C9409">
            <v>1</v>
          </cell>
        </row>
        <row r="9410">
          <cell r="B9410" t="str">
            <v>16896</v>
          </cell>
          <cell r="C9410">
            <v>1</v>
          </cell>
        </row>
        <row r="9411">
          <cell r="B9411" t="str">
            <v>16951</v>
          </cell>
          <cell r="C9411">
            <v>1</v>
          </cell>
        </row>
        <row r="9412">
          <cell r="B9412" t="str">
            <v>17071</v>
          </cell>
          <cell r="C9412">
            <v>1</v>
          </cell>
        </row>
        <row r="9413">
          <cell r="B9413" t="str">
            <v>17125</v>
          </cell>
          <cell r="C9413">
            <v>1</v>
          </cell>
        </row>
        <row r="9414">
          <cell r="B9414" t="str">
            <v>174719</v>
          </cell>
          <cell r="C9414">
            <v>1</v>
          </cell>
        </row>
        <row r="9415">
          <cell r="B9415" t="str">
            <v>174720</v>
          </cell>
          <cell r="C9415">
            <v>1</v>
          </cell>
        </row>
        <row r="9416">
          <cell r="B9416" t="str">
            <v>174721</v>
          </cell>
          <cell r="C9416">
            <v>1</v>
          </cell>
        </row>
        <row r="9417">
          <cell r="B9417" t="str">
            <v>174723</v>
          </cell>
          <cell r="C9417">
            <v>1</v>
          </cell>
        </row>
        <row r="9418">
          <cell r="B9418" t="str">
            <v>174724</v>
          </cell>
          <cell r="C9418">
            <v>1</v>
          </cell>
        </row>
        <row r="9419">
          <cell r="B9419" t="str">
            <v>175638</v>
          </cell>
          <cell r="C9419">
            <v>1</v>
          </cell>
        </row>
        <row r="9420">
          <cell r="B9420" t="str">
            <v>17693</v>
          </cell>
          <cell r="C9420">
            <v>1</v>
          </cell>
        </row>
        <row r="9421">
          <cell r="B9421" t="str">
            <v>18383</v>
          </cell>
          <cell r="C9421">
            <v>1</v>
          </cell>
        </row>
        <row r="9422">
          <cell r="B9422" t="str">
            <v>183F001J</v>
          </cell>
          <cell r="C9422">
            <v>1</v>
          </cell>
        </row>
        <row r="9423">
          <cell r="B9423" t="str">
            <v>18409</v>
          </cell>
          <cell r="C9423">
            <v>1</v>
          </cell>
        </row>
        <row r="9424">
          <cell r="B9424" t="str">
            <v>18567</v>
          </cell>
          <cell r="C9424">
            <v>1</v>
          </cell>
        </row>
        <row r="9425">
          <cell r="B9425" t="str">
            <v>1J2BKT8Z8104</v>
          </cell>
          <cell r="C9425">
            <v>1</v>
          </cell>
        </row>
        <row r="9426">
          <cell r="B9426" t="str">
            <v>1J2BKT8ZD132</v>
          </cell>
          <cell r="C9426">
            <v>1</v>
          </cell>
        </row>
        <row r="9427">
          <cell r="B9427" t="str">
            <v>1J2BKT8ZD14C</v>
          </cell>
          <cell r="C9427">
            <v>1</v>
          </cell>
        </row>
        <row r="9428">
          <cell r="B9428" t="str">
            <v>1J2KBT87D62N</v>
          </cell>
          <cell r="C9428">
            <v>1</v>
          </cell>
        </row>
        <row r="9429">
          <cell r="B9429" t="str">
            <v>1J5W711</v>
          </cell>
          <cell r="C9429">
            <v>1</v>
          </cell>
        </row>
        <row r="9430">
          <cell r="B9430" t="str">
            <v>1J89CBV7H01G</v>
          </cell>
          <cell r="C9430">
            <v>1</v>
          </cell>
        </row>
        <row r="9431">
          <cell r="B9431" t="str">
            <v>1S10AU003SLSPB01JW3D</v>
          </cell>
          <cell r="C9431">
            <v>1</v>
          </cell>
        </row>
        <row r="9432">
          <cell r="B9432" t="str">
            <v>PC0QXA2U</v>
          </cell>
          <cell r="C9432">
            <v>1</v>
          </cell>
        </row>
        <row r="9433">
          <cell r="B9433" t="str">
            <v>PC0QY4W5</v>
          </cell>
          <cell r="C9433">
            <v>1</v>
          </cell>
        </row>
        <row r="9434">
          <cell r="B9434" t="str">
            <v>PC0RCRYW</v>
          </cell>
          <cell r="C9434">
            <v>1</v>
          </cell>
        </row>
        <row r="9435">
          <cell r="B9435" t="str">
            <v>1S3598H5SMJ33APK</v>
          </cell>
          <cell r="C9435">
            <v>1531526</v>
          </cell>
        </row>
        <row r="9436">
          <cell r="B9436" t="str">
            <v>1S825321SLX02602</v>
          </cell>
          <cell r="C9436">
            <v>1</v>
          </cell>
        </row>
        <row r="9437">
          <cell r="B9437" t="str">
            <v>1S9265BT6LKNHLA2</v>
          </cell>
          <cell r="C9437">
            <v>1</v>
          </cell>
        </row>
        <row r="9438">
          <cell r="B9438" t="str">
            <v>1SLLQ91</v>
          </cell>
          <cell r="C9438">
            <v>1</v>
          </cell>
        </row>
        <row r="9439">
          <cell r="B9439" t="str">
            <v>20002</v>
          </cell>
          <cell r="C9439">
            <v>1</v>
          </cell>
        </row>
        <row r="9440">
          <cell r="B9440" t="str">
            <v>20003</v>
          </cell>
          <cell r="C9440">
            <v>1</v>
          </cell>
        </row>
        <row r="9441">
          <cell r="B9441" t="str">
            <v>2040LA14853</v>
          </cell>
          <cell r="C9441">
            <v>2425449</v>
          </cell>
        </row>
        <row r="9442">
          <cell r="B9442" t="str">
            <v>2040LA14863</v>
          </cell>
          <cell r="C9442">
            <v>2425449</v>
          </cell>
        </row>
        <row r="9443">
          <cell r="B9443" t="str">
            <v>2040LA14897</v>
          </cell>
          <cell r="C9443">
            <v>1811459</v>
          </cell>
        </row>
        <row r="9444">
          <cell r="B9444" t="str">
            <v>2040LA14919</v>
          </cell>
          <cell r="C9444">
            <v>1811459</v>
          </cell>
        </row>
        <row r="9445">
          <cell r="B9445" t="str">
            <v>20991511513</v>
          </cell>
          <cell r="C9445">
            <v>1</v>
          </cell>
        </row>
        <row r="9446">
          <cell r="B9446" t="str">
            <v>LX03HKN</v>
          </cell>
          <cell r="C9446">
            <v>1</v>
          </cell>
        </row>
        <row r="9447">
          <cell r="B9447" t="str">
            <v>LX05Z9X</v>
          </cell>
          <cell r="C9447">
            <v>1</v>
          </cell>
        </row>
        <row r="9448">
          <cell r="B9448" t="str">
            <v>23392</v>
          </cell>
          <cell r="C9448">
            <v>1</v>
          </cell>
        </row>
        <row r="9449">
          <cell r="B9449" t="str">
            <v>23546</v>
          </cell>
          <cell r="C9449">
            <v>1</v>
          </cell>
        </row>
        <row r="9450">
          <cell r="B9450" t="str">
            <v>25050734914</v>
          </cell>
          <cell r="C9450">
            <v>1</v>
          </cell>
        </row>
        <row r="9451">
          <cell r="B9451" t="str">
            <v>2559</v>
          </cell>
          <cell r="C9451">
            <v>1</v>
          </cell>
        </row>
        <row r="9452">
          <cell r="B9452" t="str">
            <v>26220</v>
          </cell>
          <cell r="C9452">
            <v>1</v>
          </cell>
        </row>
        <row r="9453">
          <cell r="B9453" t="str">
            <v>26579</v>
          </cell>
          <cell r="C9453">
            <v>1</v>
          </cell>
        </row>
        <row r="9454">
          <cell r="B9454" t="str">
            <v>MXD53709R8</v>
          </cell>
          <cell r="C9454">
            <v>1</v>
          </cell>
        </row>
        <row r="9455">
          <cell r="B9455" t="str">
            <v>26846</v>
          </cell>
          <cell r="C9455">
            <v>1</v>
          </cell>
        </row>
        <row r="9456">
          <cell r="B9456" t="str">
            <v>26847</v>
          </cell>
          <cell r="C9456">
            <v>1</v>
          </cell>
        </row>
        <row r="9457">
          <cell r="B9457" t="str">
            <v>26848</v>
          </cell>
          <cell r="C9457">
            <v>1</v>
          </cell>
        </row>
        <row r="9458">
          <cell r="B9458" t="str">
            <v>26865</v>
          </cell>
          <cell r="C9458">
            <v>1</v>
          </cell>
        </row>
        <row r="9459">
          <cell r="B9459" t="str">
            <v>27179</v>
          </cell>
          <cell r="C9459">
            <v>1</v>
          </cell>
        </row>
        <row r="9460">
          <cell r="B9460" t="str">
            <v>27180</v>
          </cell>
          <cell r="C9460">
            <v>1</v>
          </cell>
        </row>
        <row r="9461">
          <cell r="B9461" t="str">
            <v>2C0560G0H</v>
          </cell>
          <cell r="C9461">
            <v>2518255</v>
          </cell>
        </row>
        <row r="9462">
          <cell r="B9462" t="str">
            <v>2CE2271B2M</v>
          </cell>
          <cell r="C9462">
            <v>1415816</v>
          </cell>
        </row>
        <row r="9463">
          <cell r="B9463" t="str">
            <v>2CE2361B8F</v>
          </cell>
          <cell r="C9463">
            <v>1570649</v>
          </cell>
        </row>
        <row r="9464">
          <cell r="B9464" t="str">
            <v>2CE3360CPY</v>
          </cell>
          <cell r="C9464">
            <v>1395647</v>
          </cell>
        </row>
        <row r="9465">
          <cell r="B9465" t="str">
            <v>2CE3490HJN</v>
          </cell>
          <cell r="C9465">
            <v>2095604</v>
          </cell>
        </row>
        <row r="9466">
          <cell r="B9466" t="str">
            <v>2CE3490ZHL</v>
          </cell>
          <cell r="C9466">
            <v>1531526</v>
          </cell>
        </row>
        <row r="9467">
          <cell r="B9467" t="str">
            <v>2CE4061ZZ4</v>
          </cell>
          <cell r="C9467">
            <v>1359706</v>
          </cell>
        </row>
        <row r="9468">
          <cell r="B9468" t="str">
            <v>2CE41306B8</v>
          </cell>
          <cell r="C9468">
            <v>1868187</v>
          </cell>
        </row>
        <row r="9469">
          <cell r="B9469" t="str">
            <v>2E057348H</v>
          </cell>
          <cell r="C9469">
            <v>2042191</v>
          </cell>
        </row>
        <row r="9470">
          <cell r="B9470" t="str">
            <v>2E057367H</v>
          </cell>
          <cell r="C9470">
            <v>2071107</v>
          </cell>
        </row>
        <row r="9471">
          <cell r="B9471" t="str">
            <v>2JN9HF1</v>
          </cell>
          <cell r="C9471">
            <v>1708499</v>
          </cell>
        </row>
        <row r="9472">
          <cell r="B9472" t="str">
            <v>2LJSYH1</v>
          </cell>
          <cell r="C9472">
            <v>1</v>
          </cell>
        </row>
        <row r="9473">
          <cell r="B9473" t="str">
            <v>2UA7070W23</v>
          </cell>
          <cell r="C9473">
            <v>20151900</v>
          </cell>
        </row>
        <row r="9474">
          <cell r="B9474" t="str">
            <v>2YWRB01</v>
          </cell>
          <cell r="C9474">
            <v>1</v>
          </cell>
        </row>
        <row r="9475">
          <cell r="B9475" t="str">
            <v>30090434473</v>
          </cell>
          <cell r="C9475">
            <v>1</v>
          </cell>
        </row>
        <row r="9476">
          <cell r="B9476" t="str">
            <v>3013C91</v>
          </cell>
          <cell r="C9476">
            <v>1</v>
          </cell>
        </row>
        <row r="9477">
          <cell r="B9477" t="str">
            <v>31267</v>
          </cell>
          <cell r="C9477">
            <v>1</v>
          </cell>
        </row>
        <row r="9478">
          <cell r="B9478" t="str">
            <v>33206</v>
          </cell>
          <cell r="C9478">
            <v>1</v>
          </cell>
        </row>
        <row r="9479">
          <cell r="B9479" t="str">
            <v>35XMYY1</v>
          </cell>
          <cell r="C9479">
            <v>1589595</v>
          </cell>
        </row>
        <row r="9480">
          <cell r="B9480" t="str">
            <v>368TZ01</v>
          </cell>
          <cell r="C9480">
            <v>1</v>
          </cell>
        </row>
        <row r="9481">
          <cell r="B9481" t="str">
            <v>37349</v>
          </cell>
          <cell r="C9481">
            <v>1</v>
          </cell>
        </row>
        <row r="9482">
          <cell r="B9482" t="str">
            <v>37351</v>
          </cell>
          <cell r="C9482">
            <v>1</v>
          </cell>
        </row>
        <row r="9483">
          <cell r="B9483" t="str">
            <v>3882B400</v>
          </cell>
          <cell r="C9483">
            <v>1</v>
          </cell>
        </row>
        <row r="9484">
          <cell r="B9484" t="str">
            <v>3902B719</v>
          </cell>
          <cell r="C9484">
            <v>1</v>
          </cell>
        </row>
        <row r="9485">
          <cell r="B9485" t="str">
            <v>3GNSYH1</v>
          </cell>
          <cell r="C9485">
            <v>1570649</v>
          </cell>
        </row>
        <row r="9486">
          <cell r="B9486" t="str">
            <v>3J27KB8ZZ030</v>
          </cell>
          <cell r="C9486">
            <v>1</v>
          </cell>
        </row>
        <row r="9487">
          <cell r="B9487" t="str">
            <v>3KN9HF1</v>
          </cell>
          <cell r="C9487">
            <v>1708499</v>
          </cell>
        </row>
        <row r="9488">
          <cell r="B9488" t="str">
            <v>3MW3021</v>
          </cell>
          <cell r="C9488">
            <v>1</v>
          </cell>
        </row>
        <row r="9489">
          <cell r="B9489" t="str">
            <v>3QWFHF1</v>
          </cell>
          <cell r="C9489">
            <v>1708499</v>
          </cell>
        </row>
        <row r="9490">
          <cell r="B9490" t="str">
            <v>3RTNM22</v>
          </cell>
          <cell r="C9490">
            <v>1</v>
          </cell>
        </row>
        <row r="9491">
          <cell r="B9491" t="str">
            <v>3SGQM23</v>
          </cell>
          <cell r="C9491">
            <v>1528975</v>
          </cell>
        </row>
        <row r="9492">
          <cell r="B9492" t="str">
            <v>44038691H</v>
          </cell>
          <cell r="C9492">
            <v>1</v>
          </cell>
        </row>
        <row r="9493">
          <cell r="B9493" t="str">
            <v>46004</v>
          </cell>
          <cell r="C9493">
            <v>1</v>
          </cell>
        </row>
        <row r="9494">
          <cell r="B9494" t="str">
            <v>46005</v>
          </cell>
          <cell r="C9494">
            <v>1</v>
          </cell>
        </row>
        <row r="9495">
          <cell r="B9495" t="str">
            <v>46104</v>
          </cell>
          <cell r="C9495">
            <v>1</v>
          </cell>
        </row>
        <row r="9496">
          <cell r="B9496" t="str">
            <v>46116</v>
          </cell>
          <cell r="C9496">
            <v>1</v>
          </cell>
        </row>
        <row r="9497">
          <cell r="B9497" t="str">
            <v>46118</v>
          </cell>
          <cell r="C9497">
            <v>1</v>
          </cell>
        </row>
        <row r="9498">
          <cell r="B9498" t="str">
            <v>46NM501</v>
          </cell>
          <cell r="C9498">
            <v>1</v>
          </cell>
        </row>
        <row r="9499">
          <cell r="B9499" t="str">
            <v>497638502</v>
          </cell>
          <cell r="C9499">
            <v>1</v>
          </cell>
        </row>
        <row r="9500">
          <cell r="B9500" t="str">
            <v>4FB5CS1</v>
          </cell>
          <cell r="C9500">
            <v>1944578</v>
          </cell>
        </row>
        <row r="9501">
          <cell r="B9501" t="str">
            <v>4GCVVC1</v>
          </cell>
          <cell r="C9501">
            <v>1811459</v>
          </cell>
        </row>
        <row r="9502">
          <cell r="B9502" t="str">
            <v>4MWFHF1</v>
          </cell>
          <cell r="C9502">
            <v>1708499</v>
          </cell>
        </row>
        <row r="9503">
          <cell r="B9503" t="str">
            <v>4NWFHF1</v>
          </cell>
          <cell r="C9503">
            <v>1708499</v>
          </cell>
        </row>
        <row r="9504">
          <cell r="B9504" t="str">
            <v>4QLV9B1</v>
          </cell>
          <cell r="C9504">
            <v>1</v>
          </cell>
        </row>
        <row r="9505">
          <cell r="B9505" t="str">
            <v>4QN9HF1</v>
          </cell>
          <cell r="C9505">
            <v>1708499</v>
          </cell>
        </row>
        <row r="9506">
          <cell r="B9506" t="str">
            <v>4SWMYY1</v>
          </cell>
          <cell r="C9506">
            <v>1589595</v>
          </cell>
        </row>
        <row r="9507">
          <cell r="B9507" t="str">
            <v>505379628</v>
          </cell>
          <cell r="C9507">
            <v>1</v>
          </cell>
        </row>
        <row r="9508">
          <cell r="B9508" t="str">
            <v>505379636</v>
          </cell>
          <cell r="C9508">
            <v>1</v>
          </cell>
        </row>
        <row r="9509">
          <cell r="B9509" t="str">
            <v>505379651</v>
          </cell>
          <cell r="C9509">
            <v>1</v>
          </cell>
        </row>
        <row r="9510">
          <cell r="B9510" t="str">
            <v>505379669</v>
          </cell>
          <cell r="C9510">
            <v>1</v>
          </cell>
        </row>
        <row r="9511">
          <cell r="B9511" t="str">
            <v>505379677</v>
          </cell>
          <cell r="C9511">
            <v>1</v>
          </cell>
        </row>
        <row r="9512">
          <cell r="B9512" t="str">
            <v>505379693</v>
          </cell>
          <cell r="C9512">
            <v>1</v>
          </cell>
        </row>
        <row r="9513">
          <cell r="B9513" t="str">
            <v>505379701</v>
          </cell>
          <cell r="C9513">
            <v>1</v>
          </cell>
        </row>
        <row r="9514">
          <cell r="B9514" t="str">
            <v>505379719</v>
          </cell>
          <cell r="C9514">
            <v>1</v>
          </cell>
        </row>
        <row r="9515">
          <cell r="B9515" t="str">
            <v>505379735</v>
          </cell>
          <cell r="C9515">
            <v>1</v>
          </cell>
        </row>
        <row r="9516">
          <cell r="B9516" t="str">
            <v>505379743</v>
          </cell>
          <cell r="C9516">
            <v>1</v>
          </cell>
        </row>
        <row r="9517">
          <cell r="B9517" t="str">
            <v>505379750</v>
          </cell>
          <cell r="C9517">
            <v>1</v>
          </cell>
        </row>
        <row r="9518">
          <cell r="B9518" t="str">
            <v>505379768</v>
          </cell>
          <cell r="C9518">
            <v>1</v>
          </cell>
        </row>
        <row r="9519">
          <cell r="B9519" t="str">
            <v>505379776</v>
          </cell>
          <cell r="C9519">
            <v>1</v>
          </cell>
        </row>
        <row r="9520">
          <cell r="B9520" t="str">
            <v>505379784</v>
          </cell>
          <cell r="C9520">
            <v>1</v>
          </cell>
        </row>
        <row r="9521">
          <cell r="B9521" t="str">
            <v>505379792</v>
          </cell>
          <cell r="C9521">
            <v>1</v>
          </cell>
        </row>
        <row r="9522">
          <cell r="B9522" t="str">
            <v>505379800</v>
          </cell>
          <cell r="C9522">
            <v>1</v>
          </cell>
        </row>
        <row r="9523">
          <cell r="B9523" t="str">
            <v>505379826</v>
          </cell>
          <cell r="C9523">
            <v>1</v>
          </cell>
        </row>
        <row r="9524">
          <cell r="B9524" t="str">
            <v>505379834</v>
          </cell>
          <cell r="C9524">
            <v>1</v>
          </cell>
        </row>
        <row r="9525">
          <cell r="B9525" t="str">
            <v>505379859</v>
          </cell>
          <cell r="C9525">
            <v>1</v>
          </cell>
        </row>
        <row r="9526">
          <cell r="B9526" t="str">
            <v>505379875</v>
          </cell>
          <cell r="C9526">
            <v>1</v>
          </cell>
        </row>
        <row r="9527">
          <cell r="B9527" t="str">
            <v>505379883</v>
          </cell>
          <cell r="C9527">
            <v>1</v>
          </cell>
        </row>
        <row r="9528">
          <cell r="B9528" t="str">
            <v>505379891</v>
          </cell>
          <cell r="C9528">
            <v>1</v>
          </cell>
        </row>
        <row r="9529">
          <cell r="B9529" t="str">
            <v>505379917</v>
          </cell>
          <cell r="C9529">
            <v>1</v>
          </cell>
        </row>
        <row r="9530">
          <cell r="B9530" t="str">
            <v>505379925</v>
          </cell>
          <cell r="C9530">
            <v>1</v>
          </cell>
        </row>
        <row r="9531">
          <cell r="B9531" t="str">
            <v>505379941</v>
          </cell>
          <cell r="C9531">
            <v>1</v>
          </cell>
        </row>
        <row r="9532">
          <cell r="B9532" t="str">
            <v>505379958</v>
          </cell>
          <cell r="C9532">
            <v>1</v>
          </cell>
        </row>
        <row r="9533">
          <cell r="B9533" t="str">
            <v>505379966</v>
          </cell>
          <cell r="C9533">
            <v>1</v>
          </cell>
        </row>
        <row r="9534">
          <cell r="B9534" t="str">
            <v>505379974</v>
          </cell>
          <cell r="C9534">
            <v>1</v>
          </cell>
        </row>
        <row r="9535">
          <cell r="B9535" t="str">
            <v>505379982</v>
          </cell>
          <cell r="C9535">
            <v>1</v>
          </cell>
        </row>
        <row r="9536">
          <cell r="B9536" t="str">
            <v>505379990</v>
          </cell>
          <cell r="C9536">
            <v>1</v>
          </cell>
        </row>
        <row r="9537">
          <cell r="B9537" t="str">
            <v>505380006</v>
          </cell>
          <cell r="C9537">
            <v>1</v>
          </cell>
        </row>
        <row r="9538">
          <cell r="B9538" t="str">
            <v>505380022</v>
          </cell>
          <cell r="C9538">
            <v>1</v>
          </cell>
        </row>
        <row r="9539">
          <cell r="B9539" t="str">
            <v>505380030</v>
          </cell>
          <cell r="C9539">
            <v>1</v>
          </cell>
        </row>
        <row r="9540">
          <cell r="B9540" t="str">
            <v>505380048</v>
          </cell>
          <cell r="C9540">
            <v>1</v>
          </cell>
        </row>
        <row r="9541">
          <cell r="B9541" t="str">
            <v>505380063</v>
          </cell>
          <cell r="C9541">
            <v>1</v>
          </cell>
        </row>
        <row r="9542">
          <cell r="B9542" t="str">
            <v>505380071</v>
          </cell>
          <cell r="C9542">
            <v>1</v>
          </cell>
        </row>
        <row r="9543">
          <cell r="B9543" t="str">
            <v>505380089</v>
          </cell>
          <cell r="C9543">
            <v>1</v>
          </cell>
        </row>
        <row r="9544">
          <cell r="B9544" t="str">
            <v>505380097</v>
          </cell>
          <cell r="C9544">
            <v>1</v>
          </cell>
        </row>
        <row r="9545">
          <cell r="B9545" t="str">
            <v>505380113</v>
          </cell>
          <cell r="C9545">
            <v>1</v>
          </cell>
        </row>
        <row r="9546">
          <cell r="B9546" t="str">
            <v>505380121</v>
          </cell>
          <cell r="C9546">
            <v>1</v>
          </cell>
        </row>
        <row r="9547">
          <cell r="B9547" t="str">
            <v>505380139</v>
          </cell>
          <cell r="C9547">
            <v>1</v>
          </cell>
        </row>
        <row r="9548">
          <cell r="B9548" t="str">
            <v>505380147</v>
          </cell>
          <cell r="C9548">
            <v>1</v>
          </cell>
        </row>
        <row r="9549">
          <cell r="B9549" t="str">
            <v>505380154</v>
          </cell>
          <cell r="C9549">
            <v>1</v>
          </cell>
        </row>
        <row r="9550">
          <cell r="B9550" t="str">
            <v>505380162</v>
          </cell>
          <cell r="C9550">
            <v>1</v>
          </cell>
        </row>
        <row r="9551">
          <cell r="B9551" t="str">
            <v>505380170</v>
          </cell>
          <cell r="C9551">
            <v>1</v>
          </cell>
        </row>
        <row r="9552">
          <cell r="B9552" t="str">
            <v>505380188</v>
          </cell>
          <cell r="C9552">
            <v>1</v>
          </cell>
        </row>
        <row r="9553">
          <cell r="B9553" t="str">
            <v>505380196</v>
          </cell>
          <cell r="C9553">
            <v>1</v>
          </cell>
        </row>
        <row r="9554">
          <cell r="B9554" t="str">
            <v>505380220</v>
          </cell>
          <cell r="C9554">
            <v>1</v>
          </cell>
        </row>
        <row r="9555">
          <cell r="B9555" t="str">
            <v>505380238</v>
          </cell>
          <cell r="C9555">
            <v>1</v>
          </cell>
        </row>
        <row r="9556">
          <cell r="B9556" t="str">
            <v>505380246</v>
          </cell>
          <cell r="C9556">
            <v>1</v>
          </cell>
        </row>
        <row r="9557">
          <cell r="B9557" t="str">
            <v>505380253</v>
          </cell>
          <cell r="C9557">
            <v>1</v>
          </cell>
        </row>
        <row r="9558">
          <cell r="B9558" t="str">
            <v>505380261</v>
          </cell>
          <cell r="C9558">
            <v>1</v>
          </cell>
        </row>
        <row r="9559">
          <cell r="B9559" t="str">
            <v>505380279</v>
          </cell>
          <cell r="C9559">
            <v>1</v>
          </cell>
        </row>
        <row r="9560">
          <cell r="B9560" t="str">
            <v>505380287</v>
          </cell>
          <cell r="C9560">
            <v>1</v>
          </cell>
        </row>
        <row r="9561">
          <cell r="B9561" t="str">
            <v>505980014</v>
          </cell>
          <cell r="C9561">
            <v>1</v>
          </cell>
        </row>
        <row r="9562">
          <cell r="B9562" t="str">
            <v>50KCML1</v>
          </cell>
          <cell r="C9562">
            <v>1502193</v>
          </cell>
        </row>
        <row r="9563">
          <cell r="B9563" t="str">
            <v>50SFML1</v>
          </cell>
          <cell r="C9563">
            <v>1811459</v>
          </cell>
        </row>
        <row r="9564">
          <cell r="B9564" t="str">
            <v>53R4S11</v>
          </cell>
          <cell r="C9564">
            <v>1</v>
          </cell>
        </row>
        <row r="9565">
          <cell r="B9565" t="str">
            <v>53WQL02</v>
          </cell>
          <cell r="C9565">
            <v>1722654</v>
          </cell>
        </row>
        <row r="9566">
          <cell r="B9566" t="str">
            <v>569BV</v>
          </cell>
          <cell r="C9566">
            <v>1</v>
          </cell>
        </row>
        <row r="9567">
          <cell r="B9567" t="str">
            <v>569J2</v>
          </cell>
          <cell r="C9567">
            <v>1</v>
          </cell>
        </row>
        <row r="9568">
          <cell r="B9568" t="str">
            <v>57RLCB1</v>
          </cell>
          <cell r="C9568">
            <v>1</v>
          </cell>
        </row>
        <row r="9569">
          <cell r="B9569" t="str">
            <v>5CB1191FSR</v>
          </cell>
          <cell r="C9569">
            <v>1229379</v>
          </cell>
        </row>
        <row r="9570">
          <cell r="B9570" t="str">
            <v>5CC6506H1D</v>
          </cell>
          <cell r="C9570">
            <v>2538092</v>
          </cell>
        </row>
        <row r="9571">
          <cell r="B9571" t="str">
            <v>5CD2020R5K</v>
          </cell>
          <cell r="C9571">
            <v>1722657</v>
          </cell>
        </row>
        <row r="9572">
          <cell r="B9572" t="str">
            <v>5CD2080Q4J</v>
          </cell>
          <cell r="C9572">
            <v>1776942</v>
          </cell>
        </row>
        <row r="9573">
          <cell r="B9573" t="str">
            <v>5CD6180C5W</v>
          </cell>
          <cell r="C9573">
            <v>1359706</v>
          </cell>
        </row>
        <row r="9574">
          <cell r="B9574" t="str">
            <v>5CD6182C9K</v>
          </cell>
          <cell r="C9574">
            <v>1359706</v>
          </cell>
        </row>
        <row r="9575">
          <cell r="B9575" t="str">
            <v>5CG22002YL</v>
          </cell>
          <cell r="C9575">
            <v>1722657</v>
          </cell>
        </row>
        <row r="9576">
          <cell r="B9576" t="str">
            <v>5CG22312ZT</v>
          </cell>
          <cell r="C9576">
            <v>1722657</v>
          </cell>
        </row>
        <row r="9577">
          <cell r="B9577" t="str">
            <v>5CG3393CR6</v>
          </cell>
          <cell r="C9577">
            <v>1531526</v>
          </cell>
        </row>
        <row r="9578">
          <cell r="B9578" t="str">
            <v>5DT7C2X</v>
          </cell>
          <cell r="C9578">
            <v>1722654</v>
          </cell>
        </row>
        <row r="9579">
          <cell r="B9579" t="str">
            <v>5L3RZ11</v>
          </cell>
          <cell r="C9579">
            <v>1</v>
          </cell>
        </row>
        <row r="9580">
          <cell r="B9580" t="str">
            <v>5QLV9B1</v>
          </cell>
          <cell r="C9580">
            <v>1</v>
          </cell>
        </row>
        <row r="9581">
          <cell r="B9581" t="str">
            <v>5W07051</v>
          </cell>
          <cell r="C9581">
            <v>1</v>
          </cell>
        </row>
        <row r="9582">
          <cell r="B9582" t="str">
            <v>5Y24KHYZ4060</v>
          </cell>
          <cell r="C9582">
            <v>1</v>
          </cell>
        </row>
        <row r="9583">
          <cell r="B9583" t="str">
            <v>6019DZQRA026</v>
          </cell>
          <cell r="C9583">
            <v>1</v>
          </cell>
        </row>
        <row r="9584">
          <cell r="B9584" t="str">
            <v>6019DZQRA074</v>
          </cell>
          <cell r="C9584">
            <v>1</v>
          </cell>
        </row>
        <row r="9585">
          <cell r="B9585" t="str">
            <v>6019DZQRA123</v>
          </cell>
          <cell r="C9585">
            <v>1</v>
          </cell>
        </row>
        <row r="9586">
          <cell r="B9586" t="str">
            <v>6019DZQRA171</v>
          </cell>
          <cell r="C9586">
            <v>1</v>
          </cell>
        </row>
        <row r="9587">
          <cell r="B9587" t="str">
            <v>6019DZQRA386</v>
          </cell>
          <cell r="C9587">
            <v>1</v>
          </cell>
        </row>
        <row r="9588">
          <cell r="B9588" t="str">
            <v>6037FXJZA277</v>
          </cell>
          <cell r="C9588">
            <v>1</v>
          </cell>
        </row>
        <row r="9589">
          <cell r="B9589" t="str">
            <v>6037FXJZA336</v>
          </cell>
          <cell r="C9589">
            <v>1</v>
          </cell>
        </row>
        <row r="9590">
          <cell r="B9590" t="str">
            <v>6037FXJZA630</v>
          </cell>
          <cell r="C9590">
            <v>1</v>
          </cell>
        </row>
        <row r="9591">
          <cell r="B9591" t="str">
            <v>6130FXHZA450</v>
          </cell>
          <cell r="C9591">
            <v>1</v>
          </cell>
        </row>
        <row r="9592">
          <cell r="B9592" t="str">
            <v>62140882PU</v>
          </cell>
          <cell r="C9592">
            <v>1</v>
          </cell>
        </row>
        <row r="9593">
          <cell r="B9593" t="str">
            <v>6332C42</v>
          </cell>
          <cell r="C9593">
            <v>1931906</v>
          </cell>
        </row>
        <row r="9594">
          <cell r="B9594" t="str">
            <v>67101672R</v>
          </cell>
          <cell r="C9594">
            <v>1</v>
          </cell>
        </row>
        <row r="9595">
          <cell r="B9595" t="str">
            <v>69152</v>
          </cell>
          <cell r="C9595">
            <v>1</v>
          </cell>
        </row>
        <row r="9596">
          <cell r="B9596" t="str">
            <v>6BF9BW1</v>
          </cell>
          <cell r="C9596">
            <v>1944578</v>
          </cell>
        </row>
        <row r="9597">
          <cell r="B9597" t="str">
            <v>6CR513795Y</v>
          </cell>
          <cell r="C9597">
            <v>2508619</v>
          </cell>
        </row>
        <row r="9598">
          <cell r="B9598" t="str">
            <v>6PYX11X</v>
          </cell>
          <cell r="C9598">
            <v>1696327</v>
          </cell>
        </row>
        <row r="9599">
          <cell r="B9599" t="str">
            <v>6QQKC2J</v>
          </cell>
          <cell r="C9599">
            <v>1755722</v>
          </cell>
        </row>
        <row r="9600">
          <cell r="B9600" t="str">
            <v>6X22JYHZ70A5</v>
          </cell>
          <cell r="C9600">
            <v>1</v>
          </cell>
        </row>
        <row r="9601">
          <cell r="B9601" t="str">
            <v>6X22JYHZ70G8</v>
          </cell>
          <cell r="C9601">
            <v>1</v>
          </cell>
        </row>
        <row r="9602">
          <cell r="B9602" t="str">
            <v>6X22JYHZ70JA</v>
          </cell>
          <cell r="C9602">
            <v>1</v>
          </cell>
        </row>
        <row r="9603">
          <cell r="B9603" t="str">
            <v>6X22JYHZ70RC</v>
          </cell>
          <cell r="C9603">
            <v>1</v>
          </cell>
        </row>
        <row r="9604">
          <cell r="B9604" t="str">
            <v>6X22KGMZD1HK</v>
          </cell>
          <cell r="C9604">
            <v>1</v>
          </cell>
        </row>
        <row r="9605">
          <cell r="B9605" t="str">
            <v>6X22KGMZD1KB</v>
          </cell>
          <cell r="C9605">
            <v>1</v>
          </cell>
        </row>
        <row r="9606">
          <cell r="B9606" t="str">
            <v>6X22KGMZD1PJ</v>
          </cell>
          <cell r="C9606">
            <v>1</v>
          </cell>
        </row>
        <row r="9607">
          <cell r="B9607" t="str">
            <v>6X22KGMZD1SX</v>
          </cell>
          <cell r="C9607">
            <v>1</v>
          </cell>
        </row>
        <row r="9608">
          <cell r="B9608" t="str">
            <v>6Y18FXJZ717M</v>
          </cell>
          <cell r="C9608">
            <v>1</v>
          </cell>
        </row>
        <row r="9609">
          <cell r="B9609" t="str">
            <v>6Y18FXJZX091</v>
          </cell>
          <cell r="C9609">
            <v>1</v>
          </cell>
        </row>
        <row r="9610">
          <cell r="B9610" t="str">
            <v>6Y18FXJZY00X</v>
          </cell>
          <cell r="C9610">
            <v>1</v>
          </cell>
        </row>
        <row r="9611">
          <cell r="B9611" t="str">
            <v>6Y18FXJZY04P</v>
          </cell>
          <cell r="C9611">
            <v>1</v>
          </cell>
        </row>
        <row r="9612">
          <cell r="B9612" t="str">
            <v>6Y19FXJZ704V</v>
          </cell>
          <cell r="C9612">
            <v>1</v>
          </cell>
        </row>
        <row r="9613">
          <cell r="B9613" t="str">
            <v>6Y19FXJZ70Y3</v>
          </cell>
          <cell r="C9613">
            <v>1</v>
          </cell>
        </row>
        <row r="9614">
          <cell r="B9614" t="str">
            <v>6Y19FXJZ715R</v>
          </cell>
          <cell r="C9614">
            <v>1</v>
          </cell>
        </row>
        <row r="9615">
          <cell r="B9615" t="str">
            <v>6Y19FXJZ717N</v>
          </cell>
          <cell r="C9615">
            <v>1</v>
          </cell>
        </row>
        <row r="9616">
          <cell r="B9616" t="str">
            <v>6Y1CJZ9ZM03S</v>
          </cell>
          <cell r="C9616">
            <v>1</v>
          </cell>
        </row>
        <row r="9617">
          <cell r="B9617" t="str">
            <v>6Y22KGMZW042</v>
          </cell>
          <cell r="C9617">
            <v>1</v>
          </cell>
        </row>
        <row r="9618">
          <cell r="B9618" t="str">
            <v>6Y29KQ9ZP02R</v>
          </cell>
          <cell r="C9618">
            <v>1</v>
          </cell>
        </row>
        <row r="9619">
          <cell r="B9619" t="str">
            <v>6Y2CKN8ZM0CV</v>
          </cell>
          <cell r="C9619">
            <v>1</v>
          </cell>
        </row>
        <row r="9620">
          <cell r="B9620" t="str">
            <v>6Y2CKN8ZM103</v>
          </cell>
          <cell r="C9620">
            <v>1</v>
          </cell>
        </row>
        <row r="9621">
          <cell r="B9621" t="str">
            <v>6Y2CKN8ZM1EV_1</v>
          </cell>
          <cell r="C9621">
            <v>1</v>
          </cell>
        </row>
        <row r="9622">
          <cell r="B9622" t="str">
            <v>6Y2CKNBZM0S0</v>
          </cell>
          <cell r="C9622">
            <v>1</v>
          </cell>
        </row>
        <row r="9623">
          <cell r="B9623" t="str">
            <v>717398034470</v>
          </cell>
          <cell r="C9623">
            <v>1</v>
          </cell>
        </row>
        <row r="9624">
          <cell r="B9624" t="str">
            <v>717398072237</v>
          </cell>
          <cell r="C9624">
            <v>1</v>
          </cell>
        </row>
        <row r="9625">
          <cell r="B9625" t="str">
            <v>750C0535</v>
          </cell>
          <cell r="C9625">
            <v>1</v>
          </cell>
        </row>
        <row r="9626">
          <cell r="B9626" t="str">
            <v>750C1084</v>
          </cell>
          <cell r="C9626">
            <v>1</v>
          </cell>
        </row>
        <row r="9627">
          <cell r="B9627" t="str">
            <v>782KYTC</v>
          </cell>
          <cell r="C9627">
            <v>1</v>
          </cell>
        </row>
        <row r="9628">
          <cell r="B9628" t="str">
            <v>785789182</v>
          </cell>
          <cell r="C9628">
            <v>1</v>
          </cell>
        </row>
        <row r="9629">
          <cell r="B9629" t="str">
            <v>78DCNLP</v>
          </cell>
          <cell r="C9629">
            <v>1</v>
          </cell>
        </row>
        <row r="9630">
          <cell r="B9630" t="str">
            <v>78ZKWFK</v>
          </cell>
          <cell r="C9630">
            <v>1</v>
          </cell>
        </row>
        <row r="9631">
          <cell r="B9631" t="str">
            <v>78ZKWNP</v>
          </cell>
          <cell r="C9631">
            <v>1</v>
          </cell>
        </row>
        <row r="9632">
          <cell r="B9632" t="str">
            <v>78ZKXGP</v>
          </cell>
          <cell r="C9632">
            <v>1</v>
          </cell>
        </row>
        <row r="9633">
          <cell r="B9633" t="str">
            <v>78ZKXYC</v>
          </cell>
          <cell r="C9633">
            <v>1</v>
          </cell>
        </row>
        <row r="9634">
          <cell r="B9634" t="str">
            <v>78ZKYVH</v>
          </cell>
          <cell r="C9634">
            <v>1</v>
          </cell>
        </row>
        <row r="9635">
          <cell r="B9635" t="str">
            <v>78ZTC39</v>
          </cell>
          <cell r="C9635">
            <v>1</v>
          </cell>
        </row>
        <row r="9636">
          <cell r="B9636" t="str">
            <v>7GWFHF1</v>
          </cell>
          <cell r="C9636">
            <v>1708499</v>
          </cell>
        </row>
        <row r="9637">
          <cell r="B9637" t="str">
            <v>7QN9HF1</v>
          </cell>
          <cell r="C9637">
            <v>1708499</v>
          </cell>
        </row>
        <row r="9638">
          <cell r="B9638" t="str">
            <v>7QNSYH1</v>
          </cell>
          <cell r="C9638">
            <v>1</v>
          </cell>
        </row>
        <row r="9639">
          <cell r="B9639" t="str">
            <v>7VLVMM1</v>
          </cell>
          <cell r="C9639">
            <v>1</v>
          </cell>
        </row>
        <row r="9640">
          <cell r="B9640" t="str">
            <v>7XQG5R1</v>
          </cell>
          <cell r="C9640">
            <v>1944578</v>
          </cell>
        </row>
        <row r="9641">
          <cell r="B9641" t="str">
            <v>7Z07051</v>
          </cell>
          <cell r="C9641">
            <v>1</v>
          </cell>
        </row>
        <row r="9642">
          <cell r="B9642" t="str">
            <v>80684</v>
          </cell>
          <cell r="C9642">
            <v>1</v>
          </cell>
        </row>
        <row r="9643">
          <cell r="B9643" t="str">
            <v>842PXV1</v>
          </cell>
          <cell r="C9643">
            <v>1879139</v>
          </cell>
        </row>
        <row r="9644">
          <cell r="B9644" t="str">
            <v>849NXV1</v>
          </cell>
          <cell r="C9644">
            <v>1862966</v>
          </cell>
        </row>
        <row r="9645">
          <cell r="B9645" t="str">
            <v>85129971K</v>
          </cell>
          <cell r="C9645">
            <v>1</v>
          </cell>
        </row>
        <row r="9646">
          <cell r="B9646" t="str">
            <v>851NXV1</v>
          </cell>
          <cell r="C9646">
            <v>1</v>
          </cell>
        </row>
        <row r="9647">
          <cell r="B9647" t="str">
            <v>857NXV1</v>
          </cell>
          <cell r="C9647">
            <v>1722654</v>
          </cell>
        </row>
        <row r="9648">
          <cell r="B9648" t="str">
            <v>85HNXV1</v>
          </cell>
          <cell r="C9648">
            <v>1</v>
          </cell>
        </row>
        <row r="9649">
          <cell r="B9649" t="str">
            <v>863NXV1</v>
          </cell>
          <cell r="C9649">
            <v>1879139</v>
          </cell>
        </row>
        <row r="9650">
          <cell r="B9650" t="str">
            <v>88VDJ12</v>
          </cell>
          <cell r="C9650">
            <v>1862966</v>
          </cell>
        </row>
        <row r="9651">
          <cell r="B9651" t="str">
            <v>8CG43004ZY</v>
          </cell>
          <cell r="C9651">
            <v>1531526</v>
          </cell>
        </row>
        <row r="9652">
          <cell r="B9652" t="str">
            <v>8E035944H</v>
          </cell>
          <cell r="C9652">
            <v>2467144</v>
          </cell>
        </row>
        <row r="9653">
          <cell r="B9653" t="str">
            <v>8QN9HF1</v>
          </cell>
          <cell r="C9653">
            <v>1708499</v>
          </cell>
        </row>
        <row r="9654">
          <cell r="B9654" t="str">
            <v>8TNWFQ1</v>
          </cell>
          <cell r="C9654">
            <v>1698894</v>
          </cell>
        </row>
        <row r="9655">
          <cell r="B9655" t="str">
            <v>8TYVQ91</v>
          </cell>
          <cell r="C9655">
            <v>1</v>
          </cell>
        </row>
        <row r="9656">
          <cell r="B9656" t="str">
            <v>8V1HJH1</v>
          </cell>
          <cell r="C9656">
            <v>1811459</v>
          </cell>
        </row>
        <row r="9657">
          <cell r="B9657" t="str">
            <v>8Z2ALJ72V008</v>
          </cell>
          <cell r="C9657">
            <v>1</v>
          </cell>
        </row>
        <row r="9658">
          <cell r="B9658" t="str">
            <v>8Z2ALJ72V01B</v>
          </cell>
          <cell r="C9658">
            <v>1193464</v>
          </cell>
        </row>
        <row r="9659">
          <cell r="B9659" t="str">
            <v>8Z2ALJ72X02X</v>
          </cell>
          <cell r="C9659">
            <v>1307560</v>
          </cell>
        </row>
        <row r="9660">
          <cell r="B9660" t="str">
            <v>8Z2ALJ72X035</v>
          </cell>
          <cell r="C9660">
            <v>1</v>
          </cell>
        </row>
        <row r="9661">
          <cell r="B9661" t="str">
            <v>8Z2ALJ72X05M</v>
          </cell>
          <cell r="C9661">
            <v>1193464</v>
          </cell>
        </row>
        <row r="9662">
          <cell r="B9662" t="str">
            <v>8Z2ALJ72X08W</v>
          </cell>
          <cell r="C9662">
            <v>1193464</v>
          </cell>
        </row>
        <row r="9663">
          <cell r="B9663" t="str">
            <v>8Z2ALJ72X0E0</v>
          </cell>
          <cell r="C9663">
            <v>1307560</v>
          </cell>
        </row>
        <row r="9664">
          <cell r="B9664" t="str">
            <v>8Z2AU72X08H</v>
          </cell>
          <cell r="C9664">
            <v>1</v>
          </cell>
        </row>
        <row r="9665">
          <cell r="B9665" t="str">
            <v>93J9M11</v>
          </cell>
          <cell r="C9665">
            <v>1</v>
          </cell>
        </row>
        <row r="9666">
          <cell r="B9666" t="str">
            <v>95143508K</v>
          </cell>
          <cell r="C9666">
            <v>1</v>
          </cell>
        </row>
        <row r="9667">
          <cell r="B9667" t="str">
            <v>95D6CS1</v>
          </cell>
          <cell r="C9667">
            <v>1944578</v>
          </cell>
        </row>
        <row r="9668">
          <cell r="B9668" t="str">
            <v>97RLCB1</v>
          </cell>
          <cell r="C9668">
            <v>1</v>
          </cell>
        </row>
        <row r="9669">
          <cell r="B9669" t="str">
            <v>98YK8W1</v>
          </cell>
          <cell r="C9669">
            <v>1</v>
          </cell>
        </row>
        <row r="9670">
          <cell r="B9670" t="str">
            <v>9F2A7W7T542</v>
          </cell>
          <cell r="C9670">
            <v>1811459</v>
          </cell>
        </row>
        <row r="9671">
          <cell r="B9671" t="str">
            <v>9F2A7WLT542</v>
          </cell>
          <cell r="C9671">
            <v>1811459</v>
          </cell>
        </row>
        <row r="9672">
          <cell r="B9672" t="str">
            <v>9H43M12</v>
          </cell>
          <cell r="C9672">
            <v>1938142</v>
          </cell>
        </row>
        <row r="9673">
          <cell r="B9673" t="str">
            <v>9JWFHF1</v>
          </cell>
          <cell r="C9673">
            <v>1708499</v>
          </cell>
        </row>
        <row r="9674">
          <cell r="B9674" t="str">
            <v>9K10MB00325</v>
          </cell>
          <cell r="C9674">
            <v>1811459</v>
          </cell>
        </row>
        <row r="9675">
          <cell r="B9675" t="str">
            <v>9K10MB00336</v>
          </cell>
          <cell r="C9675">
            <v>1811459</v>
          </cell>
        </row>
        <row r="9676">
          <cell r="B9676" t="str">
            <v>9K10MB00349</v>
          </cell>
          <cell r="C9676">
            <v>1</v>
          </cell>
        </row>
        <row r="9677">
          <cell r="B9677" t="str">
            <v>9K10MB00372</v>
          </cell>
          <cell r="C9677">
            <v>1811459</v>
          </cell>
        </row>
        <row r="9678">
          <cell r="B9678" t="str">
            <v>9K10MB00376</v>
          </cell>
          <cell r="C9678">
            <v>2042191</v>
          </cell>
        </row>
        <row r="9679">
          <cell r="B9679" t="str">
            <v>9K10MB00393</v>
          </cell>
          <cell r="C9679">
            <v>1811459</v>
          </cell>
        </row>
        <row r="9680">
          <cell r="B9680" t="str">
            <v>9KN9HF1</v>
          </cell>
          <cell r="C9680">
            <v>1708499</v>
          </cell>
        </row>
        <row r="9681">
          <cell r="B9681" t="str">
            <v>9MW3021</v>
          </cell>
          <cell r="C9681">
            <v>1</v>
          </cell>
        </row>
        <row r="9682">
          <cell r="B9682" t="str">
            <v>9Y474L1</v>
          </cell>
          <cell r="C9682">
            <v>2042191</v>
          </cell>
        </row>
        <row r="9683">
          <cell r="B9683" t="str">
            <v>a05713539</v>
          </cell>
          <cell r="C9683">
            <v>1</v>
          </cell>
        </row>
        <row r="9684">
          <cell r="B9684" t="str">
            <v>A61THXQ6D622</v>
          </cell>
          <cell r="C9684">
            <v>1</v>
          </cell>
        </row>
        <row r="9685">
          <cell r="B9685" t="str">
            <v>CNU5130Y7L</v>
          </cell>
          <cell r="C9685">
            <v>1</v>
          </cell>
        </row>
        <row r="9686">
          <cell r="B9686" t="str">
            <v>LKDZLFG</v>
          </cell>
          <cell r="C9686">
            <v>1</v>
          </cell>
        </row>
        <row r="9687">
          <cell r="B9687" t="str">
            <v>DSQRQG1</v>
          </cell>
          <cell r="C9687">
            <v>1</v>
          </cell>
        </row>
        <row r="9688">
          <cell r="B9688" t="str">
            <v>BFC13Q1</v>
          </cell>
          <cell r="C9688">
            <v>2066947</v>
          </cell>
        </row>
        <row r="9689">
          <cell r="B9689" t="str">
            <v>2CE0122L6K</v>
          </cell>
          <cell r="C9689">
            <v>1</v>
          </cell>
        </row>
        <row r="9690">
          <cell r="B9690" t="str">
            <v>2CE8454W3T</v>
          </cell>
          <cell r="C9690">
            <v>1</v>
          </cell>
        </row>
        <row r="9691">
          <cell r="B9691" t="str">
            <v>6Y2CKN8ZM146</v>
          </cell>
          <cell r="C9691">
            <v>1</v>
          </cell>
        </row>
        <row r="9692">
          <cell r="B9692" t="str">
            <v>6019DZQRA116</v>
          </cell>
          <cell r="C9692">
            <v>1</v>
          </cell>
        </row>
        <row r="9693">
          <cell r="B9693" t="str">
            <v>DYJ73L1</v>
          </cell>
          <cell r="C9693">
            <v>1</v>
          </cell>
        </row>
        <row r="9694">
          <cell r="B9694" t="str">
            <v>6G5WCG1</v>
          </cell>
          <cell r="C9694">
            <v>1</v>
          </cell>
        </row>
        <row r="9695">
          <cell r="B9695" t="str">
            <v>CNU4290D7P</v>
          </cell>
          <cell r="C9695">
            <v>1</v>
          </cell>
        </row>
        <row r="9696">
          <cell r="B9696" t="str">
            <v>CNU74330Z5</v>
          </cell>
          <cell r="C9696">
            <v>1</v>
          </cell>
        </row>
        <row r="9697">
          <cell r="B9697" t="str">
            <v>3J25KBSZYFGR</v>
          </cell>
          <cell r="C9697">
            <v>1</v>
          </cell>
        </row>
        <row r="9698">
          <cell r="B9698" t="str">
            <v>CNU3450F74</v>
          </cell>
          <cell r="C9698">
            <v>1</v>
          </cell>
        </row>
        <row r="9699">
          <cell r="B9699" t="str">
            <v>BK41DG1</v>
          </cell>
          <cell r="C9699">
            <v>1</v>
          </cell>
        </row>
        <row r="9700">
          <cell r="B9700" t="str">
            <v>MXJ42504MW</v>
          </cell>
          <cell r="C9700">
            <v>1</v>
          </cell>
        </row>
        <row r="9701">
          <cell r="B9701" t="str">
            <v>F933CKN81319</v>
          </cell>
          <cell r="C9701">
            <v>1</v>
          </cell>
        </row>
        <row r="9702">
          <cell r="B9702" t="str">
            <v>HVFNCG1</v>
          </cell>
          <cell r="C9702">
            <v>1</v>
          </cell>
        </row>
        <row r="9703">
          <cell r="B9703" t="str">
            <v>162312</v>
          </cell>
          <cell r="C9703">
            <v>1</v>
          </cell>
        </row>
        <row r="9704">
          <cell r="B9704" t="str">
            <v>1BMVVR1</v>
          </cell>
          <cell r="C9704">
            <v>1</v>
          </cell>
        </row>
        <row r="9705">
          <cell r="B9705" t="str">
            <v>3YCZCP1</v>
          </cell>
          <cell r="C9705">
            <v>1</v>
          </cell>
        </row>
        <row r="9706">
          <cell r="B9706" t="str">
            <v>5CD20356VB</v>
          </cell>
          <cell r="C9706">
            <v>1</v>
          </cell>
        </row>
        <row r="9707">
          <cell r="B9707" t="str">
            <v>5CD20356VJ</v>
          </cell>
          <cell r="C9707">
            <v>1</v>
          </cell>
        </row>
        <row r="9708">
          <cell r="B9708" t="str">
            <v>5CD20356VK</v>
          </cell>
          <cell r="C9708">
            <v>1</v>
          </cell>
        </row>
        <row r="9709">
          <cell r="B9709" t="str">
            <v>5CD20356W2</v>
          </cell>
          <cell r="C9709">
            <v>1</v>
          </cell>
        </row>
        <row r="9710">
          <cell r="B9710" t="str">
            <v>5CD20356WV</v>
          </cell>
          <cell r="C9710">
            <v>1</v>
          </cell>
        </row>
        <row r="9711">
          <cell r="B9711" t="str">
            <v>5CD20356XG</v>
          </cell>
          <cell r="C9711">
            <v>1</v>
          </cell>
        </row>
        <row r="9712">
          <cell r="B9712" t="str">
            <v>5CD20356Y5</v>
          </cell>
          <cell r="C9712">
            <v>1</v>
          </cell>
        </row>
        <row r="9713">
          <cell r="B9713" t="str">
            <v>5CD20356Y8</v>
          </cell>
          <cell r="C9713">
            <v>1</v>
          </cell>
        </row>
        <row r="9714">
          <cell r="B9714" t="str">
            <v>5CD20356YG</v>
          </cell>
          <cell r="C9714">
            <v>1</v>
          </cell>
        </row>
        <row r="9715">
          <cell r="B9715" t="str">
            <v>5CD203570J</v>
          </cell>
          <cell r="C9715">
            <v>1</v>
          </cell>
        </row>
        <row r="9716">
          <cell r="B9716" t="str">
            <v>5CD2035721</v>
          </cell>
          <cell r="C9716">
            <v>1</v>
          </cell>
        </row>
        <row r="9717">
          <cell r="B9717" t="str">
            <v>5CD203572V</v>
          </cell>
          <cell r="C9717">
            <v>1977353</v>
          </cell>
        </row>
        <row r="9718">
          <cell r="B9718" t="str">
            <v>5CD2035778</v>
          </cell>
          <cell r="C9718">
            <v>1</v>
          </cell>
        </row>
        <row r="9719">
          <cell r="B9719" t="str">
            <v>5CD2035791</v>
          </cell>
          <cell r="C9719">
            <v>1</v>
          </cell>
        </row>
        <row r="9720">
          <cell r="B9720" t="str">
            <v>5CD20357BC</v>
          </cell>
          <cell r="C9720">
            <v>1</v>
          </cell>
        </row>
        <row r="9721">
          <cell r="B9721" t="str">
            <v>8QJJMN1</v>
          </cell>
          <cell r="C9721">
            <v>1</v>
          </cell>
        </row>
        <row r="9722">
          <cell r="B9722" t="str">
            <v>H8WXKV1</v>
          </cell>
          <cell r="C9722">
            <v>1</v>
          </cell>
        </row>
        <row r="9723">
          <cell r="B9723" t="str">
            <v>LXPBE0X016938442E31601</v>
          </cell>
          <cell r="C9723">
            <v>1</v>
          </cell>
        </row>
        <row r="9724">
          <cell r="B9724" t="str">
            <v>5CG04800BB</v>
          </cell>
          <cell r="C9724">
            <v>1</v>
          </cell>
        </row>
        <row r="9725">
          <cell r="B9725" t="str">
            <v>MXJ5510FGR</v>
          </cell>
          <cell r="C9725">
            <v>1</v>
          </cell>
        </row>
        <row r="9726">
          <cell r="B9726" t="str">
            <v>6Y2CKN8ZM1BX</v>
          </cell>
          <cell r="C9726">
            <v>1</v>
          </cell>
        </row>
        <row r="9727">
          <cell r="B9727" t="str">
            <v>CK41DG1</v>
          </cell>
          <cell r="C9727">
            <v>1</v>
          </cell>
        </row>
        <row r="9728">
          <cell r="B9728" t="str">
            <v>MXL62809TY</v>
          </cell>
          <cell r="C9728">
            <v>1</v>
          </cell>
        </row>
        <row r="9729">
          <cell r="B9729" t="str">
            <v>52769</v>
          </cell>
          <cell r="C9729">
            <v>1</v>
          </cell>
        </row>
        <row r="9730">
          <cell r="B9730" t="str">
            <v>31086</v>
          </cell>
          <cell r="C9730">
            <v>1</v>
          </cell>
        </row>
        <row r="9731">
          <cell r="B9731" t="str">
            <v>3WFNCG1</v>
          </cell>
          <cell r="C9731">
            <v>1</v>
          </cell>
        </row>
        <row r="9732">
          <cell r="B9732" t="str">
            <v>AVE36124</v>
          </cell>
          <cell r="C9732">
            <v>1</v>
          </cell>
        </row>
        <row r="9733">
          <cell r="B9733" t="str">
            <v>CRF5QG1</v>
          </cell>
          <cell r="C9733">
            <v>1</v>
          </cell>
        </row>
        <row r="9734">
          <cell r="B9734" t="str">
            <v>MXL1061S7Y</v>
          </cell>
          <cell r="C9734">
            <v>1</v>
          </cell>
        </row>
        <row r="9735">
          <cell r="B9735" t="str">
            <v>MXL10113MG</v>
          </cell>
        </row>
        <row r="9736">
          <cell r="B9736" t="str">
            <v>MXJ51201VP</v>
          </cell>
          <cell r="C9736">
            <v>1</v>
          </cell>
        </row>
        <row r="9737">
          <cell r="B9737" t="str">
            <v>31103</v>
          </cell>
          <cell r="C9737">
            <v>1</v>
          </cell>
        </row>
        <row r="9738">
          <cell r="B9738" t="str">
            <v>2CE9195XQ2</v>
          </cell>
          <cell r="C9738">
            <v>1</v>
          </cell>
        </row>
        <row r="9739">
          <cell r="B9739" t="str">
            <v>FSZBQG1</v>
          </cell>
          <cell r="C9739">
            <v>1</v>
          </cell>
        </row>
        <row r="9740">
          <cell r="B9740" t="str">
            <v>MXD5150619</v>
          </cell>
          <cell r="C9740">
            <v>1</v>
          </cell>
        </row>
        <row r="9741">
          <cell r="B9741" t="str">
            <v>5CD1150DBQ</v>
          </cell>
          <cell r="C9741">
            <v>2100185</v>
          </cell>
        </row>
        <row r="9742">
          <cell r="B9742" t="str">
            <v>ML31639</v>
          </cell>
          <cell r="C9742">
            <v>1637245</v>
          </cell>
        </row>
        <row r="9743">
          <cell r="B9743" t="str">
            <v>MXJ54508HR</v>
          </cell>
          <cell r="C9743">
            <v>1</v>
          </cell>
        </row>
        <row r="9744">
          <cell r="B9744" t="str">
            <v>84SCTG1</v>
          </cell>
          <cell r="C9744">
            <v>1</v>
          </cell>
        </row>
        <row r="9745">
          <cell r="B9745" t="str">
            <v>CNU2241Z2X</v>
          </cell>
          <cell r="C9745">
            <v>1393131</v>
          </cell>
        </row>
        <row r="9746">
          <cell r="B9746" t="str">
            <v>MXJ51302MP</v>
          </cell>
          <cell r="C9746">
            <v>1</v>
          </cell>
        </row>
        <row r="9747">
          <cell r="B9747" t="str">
            <v>CND0101GJH</v>
          </cell>
          <cell r="C9747">
            <v>1</v>
          </cell>
        </row>
        <row r="9748">
          <cell r="B9748" t="str">
            <v>30RLTG1</v>
          </cell>
          <cell r="C9748">
            <v>1</v>
          </cell>
        </row>
        <row r="9749">
          <cell r="B9749" t="str">
            <v>MP-122AGT</v>
          </cell>
          <cell r="C9749">
            <v>1322750</v>
          </cell>
        </row>
        <row r="9750">
          <cell r="B9750" t="str">
            <v>SNLR3TOB0</v>
          </cell>
          <cell r="C9750">
            <v>1</v>
          </cell>
        </row>
        <row r="9751">
          <cell r="B9751" t="str">
            <v>MXJ51303FJ</v>
          </cell>
          <cell r="C9751">
            <v>1</v>
          </cell>
        </row>
        <row r="9752">
          <cell r="B9752" t="str">
            <v>CNU6391H2W</v>
          </cell>
          <cell r="C9752">
            <v>1</v>
          </cell>
        </row>
        <row r="9753">
          <cell r="B9753" t="str">
            <v>7VFNCG1</v>
          </cell>
          <cell r="C9753">
            <v>1</v>
          </cell>
        </row>
        <row r="9754">
          <cell r="B9754" t="str">
            <v>8SJNCG1</v>
          </cell>
          <cell r="C9754">
            <v>1</v>
          </cell>
        </row>
        <row r="9755">
          <cell r="B9755" t="str">
            <v>5D51DG1</v>
          </cell>
          <cell r="C9755">
            <v>1</v>
          </cell>
        </row>
        <row r="9756">
          <cell r="B9756" t="str">
            <v>14WTGJ1</v>
          </cell>
          <cell r="C9756">
            <v>2088366</v>
          </cell>
        </row>
        <row r="9757">
          <cell r="B9757" t="str">
            <v>82Y6SN1</v>
          </cell>
          <cell r="C9757">
            <v>2088366</v>
          </cell>
        </row>
        <row r="9758">
          <cell r="B9758" t="str">
            <v>CP41DG1</v>
          </cell>
          <cell r="C9758">
            <v>1</v>
          </cell>
        </row>
        <row r="9759">
          <cell r="B9759" t="str">
            <v>MXJ92307P7</v>
          </cell>
          <cell r="C9759">
            <v>2100185</v>
          </cell>
        </row>
        <row r="9760">
          <cell r="B9760" t="str">
            <v>2CE914251J</v>
          </cell>
          <cell r="C9760">
            <v>1</v>
          </cell>
        </row>
        <row r="9761">
          <cell r="B9761" t="str">
            <v>6Y2CKN8ZL02V</v>
          </cell>
          <cell r="C9761">
            <v>1</v>
          </cell>
        </row>
        <row r="9762">
          <cell r="B9762" t="str">
            <v>6KZYCG1</v>
          </cell>
          <cell r="C9762">
            <v>1</v>
          </cell>
        </row>
        <row r="9763">
          <cell r="B9763" t="str">
            <v>MXL0501NJ8</v>
          </cell>
          <cell r="C9763">
            <v>1</v>
          </cell>
        </row>
        <row r="9764">
          <cell r="B9764" t="str">
            <v>LX08AP2</v>
          </cell>
          <cell r="C9764">
            <v>1</v>
          </cell>
        </row>
        <row r="9765">
          <cell r="B9765" t="str">
            <v>MXL10113MK</v>
          </cell>
        </row>
        <row r="9766">
          <cell r="B9766" t="str">
            <v>6MM3RG1</v>
          </cell>
          <cell r="C9766">
            <v>1</v>
          </cell>
        </row>
        <row r="9767">
          <cell r="B9767" t="str">
            <v>ML93426</v>
          </cell>
          <cell r="C9767">
            <v>1688509</v>
          </cell>
        </row>
        <row r="9768">
          <cell r="B9768" t="str">
            <v>43485</v>
          </cell>
          <cell r="C9768">
            <v>1</v>
          </cell>
        </row>
        <row r="9769">
          <cell r="B9769" t="str">
            <v>MXJ42504QL</v>
          </cell>
          <cell r="C9769">
            <v>1</v>
          </cell>
        </row>
        <row r="9770">
          <cell r="B9770" t="str">
            <v>CNU350D1TN</v>
          </cell>
          <cell r="C9770">
            <v>1429600</v>
          </cell>
        </row>
        <row r="9771">
          <cell r="B9771" t="str">
            <v>MXJ6500720</v>
          </cell>
          <cell r="C9771">
            <v>1</v>
          </cell>
        </row>
        <row r="9772">
          <cell r="B9772" t="str">
            <v>8L41DG1</v>
          </cell>
          <cell r="C9772">
            <v>1</v>
          </cell>
        </row>
        <row r="9773">
          <cell r="B9773" t="str">
            <v>26630</v>
          </cell>
          <cell r="C9773">
            <v>1</v>
          </cell>
        </row>
        <row r="9774">
          <cell r="B9774" t="str">
            <v>CNU5371T58</v>
          </cell>
          <cell r="C9774">
            <v>1</v>
          </cell>
        </row>
        <row r="9775">
          <cell r="B9775" t="str">
            <v>6Y2CKN8ZL0RK</v>
          </cell>
          <cell r="C9775">
            <v>1</v>
          </cell>
        </row>
        <row r="9776">
          <cell r="B9776" t="str">
            <v>6Y2CKN8ZM1D0</v>
          </cell>
          <cell r="C9776">
            <v>1</v>
          </cell>
        </row>
        <row r="9777">
          <cell r="B9777" t="str">
            <v>CND43663XV</v>
          </cell>
          <cell r="C9777">
            <v>1094662</v>
          </cell>
        </row>
        <row r="9778">
          <cell r="B9778" t="str">
            <v>GC51DG1</v>
          </cell>
          <cell r="C9778">
            <v>1873930</v>
          </cell>
        </row>
        <row r="9779">
          <cell r="B9779" t="str">
            <v>77WRQG1</v>
          </cell>
          <cell r="C9779">
            <v>1</v>
          </cell>
        </row>
        <row r="9780">
          <cell r="B9780" t="str">
            <v>MXL0481SG9</v>
          </cell>
          <cell r="C9780">
            <v>1</v>
          </cell>
        </row>
        <row r="9781">
          <cell r="B9781" t="str">
            <v>45SCTG1</v>
          </cell>
          <cell r="C9781">
            <v>1</v>
          </cell>
        </row>
        <row r="9782">
          <cell r="B9782" t="str">
            <v>HLSCTG1</v>
          </cell>
          <cell r="C9782">
            <v>1</v>
          </cell>
        </row>
        <row r="9783">
          <cell r="B9783" t="str">
            <v>3TJNCG1</v>
          </cell>
          <cell r="C9783">
            <v>1</v>
          </cell>
        </row>
        <row r="9784">
          <cell r="B9784" t="str">
            <v>6Y2CKN8ZM15L</v>
          </cell>
          <cell r="C9784">
            <v>1</v>
          </cell>
        </row>
        <row r="9785">
          <cell r="B9785" t="str">
            <v>MXJ42605LW</v>
          </cell>
          <cell r="C9785">
            <v>1</v>
          </cell>
        </row>
        <row r="9786">
          <cell r="B9786" t="str">
            <v>MXJ437070G</v>
          </cell>
          <cell r="C9786">
            <v>1</v>
          </cell>
        </row>
        <row r="9787">
          <cell r="B9787" t="str">
            <v>6Y28KN8ZW06K</v>
          </cell>
          <cell r="C9787">
            <v>1</v>
          </cell>
        </row>
        <row r="9788">
          <cell r="B9788" t="str">
            <v>9G41DG1</v>
          </cell>
          <cell r="C9788">
            <v>1</v>
          </cell>
        </row>
        <row r="9789">
          <cell r="B9789" t="str">
            <v>31295</v>
          </cell>
          <cell r="C9789">
            <v>1</v>
          </cell>
        </row>
        <row r="9790">
          <cell r="B9790" t="str">
            <v>38432</v>
          </cell>
          <cell r="C9790">
            <v>1</v>
          </cell>
        </row>
        <row r="9791">
          <cell r="B9791" t="str">
            <v>9KQ0DG1</v>
          </cell>
          <cell r="C9791">
            <v>1</v>
          </cell>
        </row>
        <row r="9792">
          <cell r="B9792" t="str">
            <v>HPZBQG1</v>
          </cell>
          <cell r="C9792">
            <v>1</v>
          </cell>
        </row>
        <row r="9793">
          <cell r="B9793" t="str">
            <v>LKWTWX1</v>
          </cell>
          <cell r="C9793">
            <v>1</v>
          </cell>
        </row>
        <row r="9794">
          <cell r="B9794" t="str">
            <v>4XF5QG1</v>
          </cell>
          <cell r="C9794">
            <v>1</v>
          </cell>
        </row>
        <row r="9795">
          <cell r="B9795" t="str">
            <v>MXJ42605HP</v>
          </cell>
          <cell r="C9795">
            <v>1</v>
          </cell>
        </row>
        <row r="9796">
          <cell r="B9796" t="str">
            <v>5CG3470PNC</v>
          </cell>
          <cell r="C9796">
            <v>1</v>
          </cell>
        </row>
        <row r="9797">
          <cell r="B9797" t="str">
            <v>6019DZQRA043</v>
          </cell>
          <cell r="C9797">
            <v>1</v>
          </cell>
        </row>
        <row r="9798">
          <cell r="B9798" t="str">
            <v>MXJ42605P8</v>
          </cell>
          <cell r="C9798">
            <v>1</v>
          </cell>
        </row>
        <row r="9799">
          <cell r="B9799" t="str">
            <v>MXJ42605KR</v>
          </cell>
          <cell r="C9799">
            <v>1</v>
          </cell>
        </row>
        <row r="9800">
          <cell r="B9800" t="str">
            <v>CNU350D2FX</v>
          </cell>
          <cell r="C9800">
            <v>1938111</v>
          </cell>
        </row>
        <row r="9801">
          <cell r="B9801" t="str">
            <v>5M3NQG1</v>
          </cell>
          <cell r="C9801">
            <v>1</v>
          </cell>
        </row>
        <row r="9802">
          <cell r="B9802" t="str">
            <v>MXJ425032C</v>
          </cell>
          <cell r="C9802">
            <v>1</v>
          </cell>
        </row>
        <row r="9803">
          <cell r="B9803" t="str">
            <v>8TJNCG1</v>
          </cell>
          <cell r="C9803">
            <v>1</v>
          </cell>
        </row>
        <row r="9804">
          <cell r="B9804" t="str">
            <v>MXJ425033R</v>
          </cell>
          <cell r="C9804">
            <v>1</v>
          </cell>
        </row>
        <row r="9805">
          <cell r="B9805" t="str">
            <v>F7NQCG1</v>
          </cell>
          <cell r="C9805">
            <v>1</v>
          </cell>
        </row>
        <row r="9806">
          <cell r="B9806" t="str">
            <v>LKGDXTW</v>
          </cell>
          <cell r="C9806">
            <v>1</v>
          </cell>
        </row>
        <row r="9807">
          <cell r="B9807" t="str">
            <v>16389</v>
          </cell>
          <cell r="C9807">
            <v>1</v>
          </cell>
        </row>
        <row r="9808">
          <cell r="B9808" t="str">
            <v>MXD544059Q</v>
          </cell>
          <cell r="C9808">
            <v>1</v>
          </cell>
        </row>
        <row r="9809">
          <cell r="B9809" t="str">
            <v>2CE4080YS0</v>
          </cell>
          <cell r="C9809">
            <v>1880310</v>
          </cell>
        </row>
        <row r="9810">
          <cell r="B9810" t="str">
            <v>CNU9106JYQ</v>
          </cell>
          <cell r="C9810">
            <v>1880310</v>
          </cell>
        </row>
        <row r="9811">
          <cell r="B9811" t="str">
            <v>2040LA14921</v>
          </cell>
          <cell r="C9811">
            <v>1</v>
          </cell>
        </row>
        <row r="9812">
          <cell r="B9812" t="str">
            <v>2J1KWW1</v>
          </cell>
          <cell r="C9812">
            <v>1912462</v>
          </cell>
        </row>
        <row r="9813">
          <cell r="B9813" t="str">
            <v>7TJNCG1</v>
          </cell>
          <cell r="C9813">
            <v>1</v>
          </cell>
        </row>
        <row r="9814">
          <cell r="B9814" t="str">
            <v>MXJ513039N</v>
          </cell>
          <cell r="C9814">
            <v>1</v>
          </cell>
        </row>
        <row r="9815">
          <cell r="B9815" t="str">
            <v>MXJ42605NY</v>
          </cell>
          <cell r="C9815">
            <v>1</v>
          </cell>
        </row>
        <row r="9816">
          <cell r="B9816" t="str">
            <v>6M3MQG1</v>
          </cell>
          <cell r="C9816">
            <v>1</v>
          </cell>
        </row>
        <row r="9817">
          <cell r="B9817" t="str">
            <v>H4CWYZ1</v>
          </cell>
          <cell r="C9817">
            <v>2272524</v>
          </cell>
        </row>
        <row r="9818">
          <cell r="B9818" t="str">
            <v>B54MQG1</v>
          </cell>
          <cell r="C9818">
            <v>1</v>
          </cell>
        </row>
        <row r="9819">
          <cell r="B9819" t="str">
            <v>MXD5280BPP</v>
          </cell>
          <cell r="C9819">
            <v>1277978</v>
          </cell>
        </row>
        <row r="9820">
          <cell r="B9820" t="str">
            <v>6Y2CKN8ZL0B2</v>
          </cell>
          <cell r="C9820">
            <v>1</v>
          </cell>
        </row>
        <row r="9821">
          <cell r="B9821" t="str">
            <v>6Y2CKN8ZM17A</v>
          </cell>
          <cell r="C9821">
            <v>1</v>
          </cell>
        </row>
        <row r="9822">
          <cell r="B9822" t="str">
            <v>22806</v>
          </cell>
          <cell r="C9822">
            <v>1</v>
          </cell>
        </row>
        <row r="9823">
          <cell r="B9823" t="str">
            <v>6Y28KN8ZW08B</v>
          </cell>
          <cell r="C9823">
            <v>1</v>
          </cell>
        </row>
        <row r="9824">
          <cell r="B9824" t="str">
            <v>6VHFQG1</v>
          </cell>
          <cell r="C9824">
            <v>1</v>
          </cell>
        </row>
        <row r="9825">
          <cell r="B9825" t="str">
            <v>GP41DG1</v>
          </cell>
          <cell r="C9825">
            <v>1</v>
          </cell>
        </row>
        <row r="9826">
          <cell r="B9826" t="str">
            <v>MXJ42605JN</v>
          </cell>
          <cell r="C9826">
            <v>1</v>
          </cell>
        </row>
        <row r="9827">
          <cell r="B9827" t="str">
            <v>1J2BKT8ZD162</v>
          </cell>
          <cell r="C9827">
            <v>1</v>
          </cell>
        </row>
        <row r="9828">
          <cell r="B9828" t="str">
            <v>5S41DG1</v>
          </cell>
          <cell r="C9828">
            <v>1</v>
          </cell>
        </row>
        <row r="9829">
          <cell r="B9829" t="str">
            <v>BDWRQG1</v>
          </cell>
          <cell r="C9829">
            <v>1</v>
          </cell>
        </row>
        <row r="9830">
          <cell r="B9830" t="str">
            <v>SMP12E0ED</v>
          </cell>
          <cell r="C9830">
            <v>1915509</v>
          </cell>
        </row>
        <row r="9831">
          <cell r="B9831" t="str">
            <v>MP1203PS</v>
          </cell>
          <cell r="C9831">
            <v>2242543</v>
          </cell>
        </row>
        <row r="9832">
          <cell r="B9832" t="str">
            <v>MP12EKY4</v>
          </cell>
          <cell r="C9832">
            <v>1375957</v>
          </cell>
        </row>
        <row r="9833">
          <cell r="B9833" t="str">
            <v>6019DZQRA063</v>
          </cell>
          <cell r="C9833">
            <v>1</v>
          </cell>
        </row>
        <row r="9834">
          <cell r="B9834" t="str">
            <v>78MYL68</v>
          </cell>
          <cell r="C9834">
            <v>1</v>
          </cell>
        </row>
        <row r="9835">
          <cell r="B9835" t="str">
            <v>5CG9238G9Y</v>
          </cell>
          <cell r="C9835">
            <v>20584593</v>
          </cell>
        </row>
        <row r="9836">
          <cell r="B9836" t="str">
            <v>MXJ42605NM</v>
          </cell>
          <cell r="C9836">
            <v>1</v>
          </cell>
        </row>
        <row r="9837">
          <cell r="B9837" t="str">
            <v>007742</v>
          </cell>
          <cell r="C9837">
            <v>2657948</v>
          </cell>
        </row>
        <row r="9838">
          <cell r="B9838" t="str">
            <v>1B117858W</v>
          </cell>
          <cell r="C9838">
            <v>2657948</v>
          </cell>
        </row>
        <row r="9839">
          <cell r="B9839" t="str">
            <v>HK0PYW1</v>
          </cell>
          <cell r="C9839">
            <v>2657948</v>
          </cell>
        </row>
        <row r="9840">
          <cell r="B9840" t="str">
            <v>CND4332761</v>
          </cell>
          <cell r="C9840">
            <v>2657948</v>
          </cell>
        </row>
        <row r="9841">
          <cell r="B9841" t="str">
            <v>42YGSN1</v>
          </cell>
          <cell r="C9841">
            <v>2657948</v>
          </cell>
        </row>
        <row r="9842">
          <cell r="B9842" t="str">
            <v>BR41DG1</v>
          </cell>
          <cell r="C9842">
            <v>1</v>
          </cell>
        </row>
        <row r="9843">
          <cell r="B9843" t="str">
            <v>MXJ437079M</v>
          </cell>
          <cell r="C9843">
            <v>1</v>
          </cell>
        </row>
        <row r="9844">
          <cell r="B9844" t="str">
            <v>MJ018H4V</v>
          </cell>
          <cell r="C9844">
            <v>2332531</v>
          </cell>
        </row>
        <row r="9845">
          <cell r="B9845" t="str">
            <v>6Y2CKN8ZM0HG</v>
          </cell>
          <cell r="C9845">
            <v>1</v>
          </cell>
        </row>
        <row r="9846">
          <cell r="B9846" t="str">
            <v>G7SCTG1</v>
          </cell>
          <cell r="C9846">
            <v>1</v>
          </cell>
        </row>
        <row r="9847">
          <cell r="B9847" t="str">
            <v>MXJ42605N6</v>
          </cell>
          <cell r="C9847">
            <v>1</v>
          </cell>
        </row>
        <row r="9848">
          <cell r="B9848" t="str">
            <v>MXL115032Q</v>
          </cell>
          <cell r="C9848">
            <v>2834805</v>
          </cell>
        </row>
        <row r="9849">
          <cell r="B9849" t="str">
            <v>GVG5BC1</v>
          </cell>
        </row>
        <row r="9850">
          <cell r="B9850" t="str">
            <v>7V43DG1</v>
          </cell>
          <cell r="C9850">
            <v>1</v>
          </cell>
        </row>
        <row r="9851">
          <cell r="B9851" t="str">
            <v>MXJ43804CH</v>
          </cell>
          <cell r="C9851">
            <v>1</v>
          </cell>
        </row>
        <row r="9852">
          <cell r="B9852" t="str">
            <v>MXL1010ZZN</v>
          </cell>
          <cell r="C9852">
            <v>1</v>
          </cell>
        </row>
        <row r="9853">
          <cell r="B9853" t="str">
            <v>2X43DG1</v>
          </cell>
          <cell r="C9853">
            <v>1</v>
          </cell>
        </row>
        <row r="9854">
          <cell r="B9854" t="str">
            <v>MXJ5510FM3</v>
          </cell>
          <cell r="C9854">
            <v>1</v>
          </cell>
        </row>
        <row r="9855">
          <cell r="B9855" t="str">
            <v>6Y19FXJZ70WZ</v>
          </cell>
          <cell r="C9855">
            <v>1</v>
          </cell>
        </row>
        <row r="9856">
          <cell r="B9856" t="str">
            <v>MXL0481SCT</v>
          </cell>
          <cell r="C9856">
            <v>1</v>
          </cell>
        </row>
        <row r="9857">
          <cell r="B9857" t="str">
            <v>LKBPCFN</v>
          </cell>
          <cell r="C9857">
            <v>1</v>
          </cell>
        </row>
        <row r="9858">
          <cell r="B9858" t="str">
            <v>8CC0300Y1V</v>
          </cell>
          <cell r="C9858">
            <v>20158115</v>
          </cell>
        </row>
        <row r="9859">
          <cell r="B9859" t="str">
            <v>5CD72659YP</v>
          </cell>
          <cell r="C9859">
            <v>1942071</v>
          </cell>
        </row>
        <row r="9860">
          <cell r="B9860" t="str">
            <v>5CD7265B7W</v>
          </cell>
          <cell r="C9860">
            <v>1933959</v>
          </cell>
        </row>
        <row r="9861">
          <cell r="B9861" t="str">
            <v xml:space="preserve">SLR08ZW1C </v>
          </cell>
          <cell r="C9861">
            <v>1933959</v>
          </cell>
        </row>
        <row r="9862">
          <cell r="B9862" t="str">
            <v>CNU4089K94</v>
          </cell>
          <cell r="C9862">
            <v>1933959</v>
          </cell>
        </row>
        <row r="9863">
          <cell r="B9863" t="str">
            <v>6Y19FXJZ70RM</v>
          </cell>
          <cell r="C9863">
            <v>1</v>
          </cell>
        </row>
        <row r="9864">
          <cell r="B9864" t="str">
            <v>6Y1BKBCZD00V</v>
          </cell>
          <cell r="C9864">
            <v>1</v>
          </cell>
        </row>
        <row r="9865">
          <cell r="B9865" t="str">
            <v>6Y28KN8ZW0HK</v>
          </cell>
          <cell r="C9865">
            <v>1</v>
          </cell>
        </row>
        <row r="9866">
          <cell r="B9866" t="str">
            <v>MXJ85100CS</v>
          </cell>
          <cell r="C9866">
            <v>1</v>
          </cell>
        </row>
        <row r="9867">
          <cell r="B9867" t="str">
            <v>6Y1BKBCZD05K</v>
          </cell>
          <cell r="C9867">
            <v>1</v>
          </cell>
        </row>
        <row r="9868">
          <cell r="B9868" t="str">
            <v>MXJ73701C5</v>
          </cell>
          <cell r="C9868">
            <v>1</v>
          </cell>
        </row>
        <row r="9869">
          <cell r="B9869" t="str">
            <v>6Y1BKBCZD05E</v>
          </cell>
          <cell r="C9869">
            <v>1</v>
          </cell>
        </row>
        <row r="9870">
          <cell r="B9870" t="str">
            <v>MXJ8500DCK</v>
          </cell>
          <cell r="C9870">
            <v>1</v>
          </cell>
        </row>
        <row r="9871">
          <cell r="B9871" t="str">
            <v>6Y1BKBCZD00L</v>
          </cell>
          <cell r="C9871">
            <v>1</v>
          </cell>
        </row>
        <row r="9872">
          <cell r="B9872" t="str">
            <v>MXJ8500DB5</v>
          </cell>
          <cell r="C9872">
            <v>1103907</v>
          </cell>
        </row>
        <row r="9873">
          <cell r="B9873" t="str">
            <v>FJZYCG1</v>
          </cell>
          <cell r="C9873">
            <v>1</v>
          </cell>
        </row>
        <row r="9874">
          <cell r="B9874" t="str">
            <v>MXJ42503CX</v>
          </cell>
          <cell r="C9874">
            <v>1</v>
          </cell>
        </row>
        <row r="9875">
          <cell r="B9875" t="str">
            <v>MXJ8500BB2</v>
          </cell>
          <cell r="C9875">
            <v>1</v>
          </cell>
        </row>
        <row r="9876">
          <cell r="B9876" t="str">
            <v>MXJ72903TW</v>
          </cell>
          <cell r="C9876">
            <v>1862966</v>
          </cell>
        </row>
        <row r="9877">
          <cell r="B9877" t="str">
            <v>CNU350D0N7</v>
          </cell>
          <cell r="C9877">
            <v>1918413</v>
          </cell>
        </row>
        <row r="9878">
          <cell r="B9878" t="str">
            <v>MXJ5130378</v>
          </cell>
          <cell r="C9878">
            <v>1</v>
          </cell>
        </row>
        <row r="9879">
          <cell r="B9879" t="str">
            <v>CNU74330TP</v>
          </cell>
          <cell r="C9879">
            <v>1</v>
          </cell>
        </row>
        <row r="9880">
          <cell r="B9880" t="str">
            <v>MXJ51303BW</v>
          </cell>
          <cell r="C9880">
            <v>1</v>
          </cell>
        </row>
        <row r="9881">
          <cell r="B9881" t="str">
            <v>MXJ513033Z</v>
          </cell>
          <cell r="C9881">
            <v>1</v>
          </cell>
        </row>
        <row r="9882">
          <cell r="B9882" t="str">
            <v>6Y2CKN8ZM0ZK</v>
          </cell>
          <cell r="C9882">
            <v>1</v>
          </cell>
        </row>
        <row r="9883">
          <cell r="B9883" t="str">
            <v>6Y33KN9ZJ0D3</v>
          </cell>
          <cell r="C9883">
            <v>1</v>
          </cell>
        </row>
        <row r="9884">
          <cell r="B9884" t="str">
            <v>31104</v>
          </cell>
          <cell r="C9884">
            <v>1</v>
          </cell>
        </row>
        <row r="9885">
          <cell r="B9885" t="str">
            <v>31084</v>
          </cell>
          <cell r="C9885">
            <v>1</v>
          </cell>
        </row>
        <row r="9886">
          <cell r="B9886" t="str">
            <v>31073</v>
          </cell>
          <cell r="C9886">
            <v>1</v>
          </cell>
        </row>
        <row r="9887">
          <cell r="B9887" t="str">
            <v>B07110625473</v>
          </cell>
          <cell r="C9887">
            <v>1</v>
          </cell>
        </row>
        <row r="9888">
          <cell r="B9888" t="str">
            <v>B07110625476</v>
          </cell>
          <cell r="C9888">
            <v>1</v>
          </cell>
        </row>
        <row r="9889">
          <cell r="B9889" t="str">
            <v>B25050734930</v>
          </cell>
          <cell r="C9889">
            <v>1</v>
          </cell>
        </row>
        <row r="9890">
          <cell r="B9890" t="str">
            <v>MXD4440G3T</v>
          </cell>
          <cell r="C9890">
            <v>1</v>
          </cell>
        </row>
        <row r="9891">
          <cell r="B9891" t="str">
            <v>CNU4290FKY</v>
          </cell>
          <cell r="C9891">
            <v>1</v>
          </cell>
        </row>
        <row r="9892">
          <cell r="B9892" t="str">
            <v>MXL0501NLM</v>
          </cell>
          <cell r="C9892">
            <v>1</v>
          </cell>
        </row>
        <row r="9893">
          <cell r="B9893" t="str">
            <v>MXD60701B9</v>
          </cell>
          <cell r="C9893">
            <v>1</v>
          </cell>
        </row>
        <row r="9894">
          <cell r="B9894" t="str">
            <v>5CG048007W</v>
          </cell>
          <cell r="C9894">
            <v>1</v>
          </cell>
        </row>
        <row r="9895">
          <cell r="B9895" t="str">
            <v>B25050734922</v>
          </cell>
          <cell r="C9895">
            <v>1</v>
          </cell>
        </row>
        <row r="9896">
          <cell r="B9896" t="str">
            <v>4KHFQG1</v>
          </cell>
          <cell r="C9896">
            <v>1</v>
          </cell>
        </row>
        <row r="9897">
          <cell r="B9897" t="str">
            <v>CND11772WH</v>
          </cell>
          <cell r="C9897">
            <v>1</v>
          </cell>
        </row>
        <row r="9898">
          <cell r="B9898" t="str">
            <v>MXJ437078W</v>
          </cell>
          <cell r="C9898">
            <v>1</v>
          </cell>
        </row>
        <row r="9899">
          <cell r="B9899" t="str">
            <v>WB14578621</v>
          </cell>
          <cell r="C9899">
            <v>1933390</v>
          </cell>
        </row>
        <row r="9900">
          <cell r="B9900" t="str">
            <v>MXJ51302LD</v>
          </cell>
          <cell r="C9900">
            <v>1</v>
          </cell>
        </row>
        <row r="9901">
          <cell r="B9901" t="str">
            <v>CNU74330GJ</v>
          </cell>
          <cell r="C9901">
            <v>1</v>
          </cell>
        </row>
        <row r="9902">
          <cell r="B9902" t="str">
            <v>9S41DG1</v>
          </cell>
          <cell r="C9902">
            <v>1</v>
          </cell>
        </row>
        <row r="9903">
          <cell r="B9903" t="str">
            <v>6Y2CKN8ZL03R</v>
          </cell>
          <cell r="C9903">
            <v>1</v>
          </cell>
        </row>
        <row r="9904">
          <cell r="B9904" t="str">
            <v>6Y2CKN8ZM15E</v>
          </cell>
          <cell r="C9904">
            <v>1</v>
          </cell>
        </row>
        <row r="9905">
          <cell r="B9905" t="str">
            <v>MXL10110GC</v>
          </cell>
        </row>
        <row r="9906">
          <cell r="B9906" t="str">
            <v>PF03MKZL</v>
          </cell>
          <cell r="C9906">
            <v>20197946</v>
          </cell>
        </row>
        <row r="9907">
          <cell r="B9907" t="str">
            <v>MXD609099Q</v>
          </cell>
          <cell r="C9907">
            <v>1</v>
          </cell>
        </row>
        <row r="9908">
          <cell r="B9908" t="str">
            <v>8J5WCG1</v>
          </cell>
          <cell r="C9908">
            <v>1</v>
          </cell>
        </row>
        <row r="9909">
          <cell r="B9909" t="str">
            <v>MXD61501FQ</v>
          </cell>
          <cell r="C9909">
            <v>1</v>
          </cell>
        </row>
        <row r="9910">
          <cell r="B9910" t="str">
            <v>GG41DG1</v>
          </cell>
          <cell r="C9910">
            <v>1</v>
          </cell>
        </row>
        <row r="9911">
          <cell r="B9911" t="str">
            <v>MXJ5510FFV</v>
          </cell>
          <cell r="C9911">
            <v>1</v>
          </cell>
        </row>
        <row r="9912">
          <cell r="B9912" t="str">
            <v>6Y18FXJZR00E</v>
          </cell>
          <cell r="C9912">
            <v>1</v>
          </cell>
        </row>
        <row r="9913">
          <cell r="B9913" t="str">
            <v>LKGDXWP</v>
          </cell>
          <cell r="C9913">
            <v>1</v>
          </cell>
        </row>
        <row r="9914">
          <cell r="B9914" t="str">
            <v>MXD508069N</v>
          </cell>
          <cell r="C9914">
            <v>1</v>
          </cell>
        </row>
        <row r="9915">
          <cell r="B9915" t="str">
            <v>27SCTG1</v>
          </cell>
          <cell r="C9915">
            <v>1</v>
          </cell>
        </row>
        <row r="9916">
          <cell r="B9916" t="str">
            <v>LKNHLT6</v>
          </cell>
          <cell r="C9916">
            <v>1</v>
          </cell>
        </row>
        <row r="9917">
          <cell r="B9917" t="str">
            <v>568TZ01</v>
          </cell>
          <cell r="C9917">
            <v>1</v>
          </cell>
        </row>
        <row r="9918">
          <cell r="B9918" t="str">
            <v>MXJ42605PC</v>
          </cell>
          <cell r="C9918">
            <v>1</v>
          </cell>
        </row>
        <row r="9919">
          <cell r="B9919" t="str">
            <v>1HQ0DG1</v>
          </cell>
          <cell r="C9919">
            <v>1</v>
          </cell>
        </row>
        <row r="9920">
          <cell r="B9920" t="str">
            <v>6Y2CKN8ZM183</v>
          </cell>
          <cell r="C9920">
            <v>1</v>
          </cell>
        </row>
        <row r="9921">
          <cell r="B9921" t="str">
            <v>7Y43DG1</v>
          </cell>
          <cell r="C9921">
            <v>1</v>
          </cell>
        </row>
        <row r="9922">
          <cell r="B9922" t="str">
            <v>MXL40216MF</v>
          </cell>
          <cell r="C9922">
            <v>1868005</v>
          </cell>
        </row>
        <row r="9923">
          <cell r="B9923" t="str">
            <v>FS60P31</v>
          </cell>
          <cell r="C9923">
            <v>1</v>
          </cell>
        </row>
        <row r="9924">
          <cell r="B9924" t="str">
            <v>LX01X82</v>
          </cell>
          <cell r="C9924">
            <v>1</v>
          </cell>
        </row>
        <row r="9925">
          <cell r="B9925" t="str">
            <v>35SCTG1</v>
          </cell>
          <cell r="C9925">
            <v>1</v>
          </cell>
        </row>
        <row r="9926">
          <cell r="B9926" t="str">
            <v>6019DZQRA201</v>
          </cell>
          <cell r="C9926">
            <v>1</v>
          </cell>
        </row>
        <row r="9927">
          <cell r="B9927" t="str">
            <v>6019DZQRA111</v>
          </cell>
          <cell r="C9927">
            <v>1</v>
          </cell>
        </row>
        <row r="9928">
          <cell r="B9928" t="str">
            <v>CM3MQG1</v>
          </cell>
          <cell r="C9928">
            <v>1</v>
          </cell>
        </row>
        <row r="9929">
          <cell r="B9929" t="str">
            <v>GRW2M12</v>
          </cell>
          <cell r="C9929">
            <v>1419658</v>
          </cell>
        </row>
        <row r="9930">
          <cell r="B9930" t="str">
            <v>6019DZQRA338</v>
          </cell>
          <cell r="C9930">
            <v>1</v>
          </cell>
        </row>
        <row r="9931">
          <cell r="B9931" t="str">
            <v>9F72A7X9V542</v>
          </cell>
          <cell r="C9931">
            <v>1</v>
          </cell>
        </row>
        <row r="9932">
          <cell r="B9932" t="str">
            <v>2CE8461KKN</v>
          </cell>
          <cell r="C9932">
            <v>1</v>
          </cell>
        </row>
        <row r="9933">
          <cell r="B9933" t="str">
            <v>31094</v>
          </cell>
          <cell r="C9933">
            <v>1</v>
          </cell>
        </row>
        <row r="9934">
          <cell r="B9934" t="str">
            <v>MXL7070FNV</v>
          </cell>
          <cell r="C9934">
            <v>1</v>
          </cell>
        </row>
        <row r="9935">
          <cell r="B9935" t="str">
            <v>2CE948DHGF</v>
          </cell>
          <cell r="C9935">
            <v>1</v>
          </cell>
        </row>
        <row r="9936">
          <cell r="B9936" t="str">
            <v>6X22KGMZD1JH</v>
          </cell>
          <cell r="C9936">
            <v>1</v>
          </cell>
        </row>
        <row r="9937">
          <cell r="B9937" t="str">
            <v>LKKACVA</v>
          </cell>
          <cell r="C9937">
            <v>1985215</v>
          </cell>
        </row>
        <row r="9938">
          <cell r="B9938" t="str">
            <v>KCVR4X5</v>
          </cell>
          <cell r="C9938">
            <v>1</v>
          </cell>
        </row>
        <row r="9939">
          <cell r="B9939" t="str">
            <v>CNF4271CXL</v>
          </cell>
          <cell r="C9939">
            <v>1</v>
          </cell>
        </row>
        <row r="9940">
          <cell r="B9940" t="str">
            <v>MXJ51201NC</v>
          </cell>
          <cell r="C9940">
            <v>1</v>
          </cell>
        </row>
        <row r="9941">
          <cell r="B9941" t="str">
            <v>78MYM27</v>
          </cell>
          <cell r="C9941">
            <v>1</v>
          </cell>
        </row>
        <row r="9942">
          <cell r="B9942" t="str">
            <v>6Y2CKN8ZL08F</v>
          </cell>
          <cell r="C9942">
            <v>1</v>
          </cell>
        </row>
        <row r="9943">
          <cell r="B9943" t="str">
            <v>57025601W</v>
          </cell>
          <cell r="C9943">
            <v>1</v>
          </cell>
        </row>
        <row r="9944">
          <cell r="B9944" t="str">
            <v>3J25KBSZYFE5</v>
          </cell>
          <cell r="C9944">
            <v>1</v>
          </cell>
        </row>
        <row r="9945">
          <cell r="B9945" t="str">
            <v>3J25KBSZYFF7</v>
          </cell>
          <cell r="C9945">
            <v>1</v>
          </cell>
        </row>
        <row r="9946">
          <cell r="B9946" t="str">
            <v>3J25KBSZYFFY</v>
          </cell>
          <cell r="C9946">
            <v>1</v>
          </cell>
        </row>
        <row r="9947">
          <cell r="B9947" t="str">
            <v>3J25KBSZYFG9</v>
          </cell>
          <cell r="C9947">
            <v>1</v>
          </cell>
        </row>
        <row r="9948">
          <cell r="B9948" t="str">
            <v>78MYM36</v>
          </cell>
          <cell r="C9948">
            <v>1</v>
          </cell>
        </row>
        <row r="9949">
          <cell r="B9949" t="str">
            <v>78MYM13</v>
          </cell>
          <cell r="C9949">
            <v>1</v>
          </cell>
        </row>
        <row r="9950">
          <cell r="B9950" t="str">
            <v>2CE948DHGD</v>
          </cell>
          <cell r="C9950">
            <v>1</v>
          </cell>
        </row>
        <row r="9951">
          <cell r="B9951" t="str">
            <v>9QM3RG1</v>
          </cell>
          <cell r="C9951">
            <v>1</v>
          </cell>
        </row>
        <row r="9952">
          <cell r="B9952" t="str">
            <v>26676</v>
          </cell>
          <cell r="C9952">
            <v>1</v>
          </cell>
        </row>
        <row r="9953">
          <cell r="B9953" t="str">
            <v>MXJ650073T</v>
          </cell>
          <cell r="C9953">
            <v>1</v>
          </cell>
        </row>
        <row r="9954">
          <cell r="B9954" t="str">
            <v>2996071</v>
          </cell>
          <cell r="C9954">
            <v>1</v>
          </cell>
        </row>
        <row r="9955">
          <cell r="B9955" t="str">
            <v>5CD8193DSF</v>
          </cell>
          <cell r="C9955">
            <v>20427786</v>
          </cell>
        </row>
        <row r="9956">
          <cell r="B9956" t="str">
            <v>5CD9326WD7</v>
          </cell>
          <cell r="C9956">
            <v>20427786</v>
          </cell>
        </row>
        <row r="9957">
          <cell r="B9957" t="str">
            <v>5CD941GQMW</v>
          </cell>
          <cell r="C9957">
            <v>20427750</v>
          </cell>
        </row>
        <row r="9958">
          <cell r="B9958" t="str">
            <v>57400113K</v>
          </cell>
          <cell r="C9958">
            <v>1</v>
          </cell>
        </row>
        <row r="9959">
          <cell r="B9959" t="str">
            <v>23393</v>
          </cell>
          <cell r="C9959">
            <v>1</v>
          </cell>
        </row>
        <row r="9960">
          <cell r="B9960" t="str">
            <v>F6P7441</v>
          </cell>
          <cell r="C9960">
            <v>1</v>
          </cell>
        </row>
        <row r="9961">
          <cell r="B9961" t="str">
            <v>25L2YQ1</v>
          </cell>
          <cell r="C9961">
            <v>1790601</v>
          </cell>
        </row>
        <row r="9962">
          <cell r="B9962" t="str">
            <v>806NC61</v>
          </cell>
          <cell r="C9962">
            <v>1</v>
          </cell>
        </row>
        <row r="9963">
          <cell r="B9963" t="str">
            <v>SSMFJ31</v>
          </cell>
          <cell r="C9963">
            <v>1</v>
          </cell>
        </row>
        <row r="9964">
          <cell r="B9964" t="str">
            <v>6Y2CKN8ZM0RD</v>
          </cell>
          <cell r="C9964">
            <v>1</v>
          </cell>
        </row>
        <row r="9965">
          <cell r="B9965" t="str">
            <v>D5VLMN1</v>
          </cell>
          <cell r="C9965">
            <v>1</v>
          </cell>
        </row>
        <row r="9966">
          <cell r="B9966" t="str">
            <v>4N3NQG1</v>
          </cell>
          <cell r="C9966">
            <v>1</v>
          </cell>
        </row>
        <row r="9967">
          <cell r="B9967" t="str">
            <v>9KZYCG1</v>
          </cell>
          <cell r="C9967">
            <v>1</v>
          </cell>
        </row>
        <row r="9968">
          <cell r="B9968" t="str">
            <v>R902YRNX</v>
          </cell>
          <cell r="C9968">
            <v>2826603</v>
          </cell>
        </row>
        <row r="9969">
          <cell r="B9969" t="str">
            <v>AV6816</v>
          </cell>
          <cell r="C9969">
            <v>2762971</v>
          </cell>
        </row>
        <row r="9970">
          <cell r="B9970" t="str">
            <v>6Y19FXJZ70D3</v>
          </cell>
          <cell r="C9970">
            <v>1</v>
          </cell>
        </row>
        <row r="9971">
          <cell r="B9971" t="str">
            <v>MXJ6260286</v>
          </cell>
          <cell r="C9971">
            <v>1</v>
          </cell>
        </row>
        <row r="9972">
          <cell r="B9972" t="str">
            <v>KCVR4T2</v>
          </cell>
          <cell r="C9972">
            <v>1</v>
          </cell>
        </row>
        <row r="9973">
          <cell r="B9973" t="str">
            <v>9F2A7XZT342</v>
          </cell>
          <cell r="C9973">
            <v>2762515</v>
          </cell>
        </row>
        <row r="9974">
          <cell r="B9974" t="str">
            <v>8KHFQG1</v>
          </cell>
          <cell r="C9974">
            <v>1</v>
          </cell>
        </row>
        <row r="9975">
          <cell r="B9975" t="str">
            <v>KPGFM44</v>
          </cell>
          <cell r="C9975">
            <v>1</v>
          </cell>
        </row>
        <row r="9976">
          <cell r="B9976" t="str">
            <v>2K41DG1</v>
          </cell>
          <cell r="C9976">
            <v>1</v>
          </cell>
        </row>
        <row r="9977">
          <cell r="B9977" t="str">
            <v>BB51DG1</v>
          </cell>
          <cell r="C9977">
            <v>1</v>
          </cell>
        </row>
        <row r="9978">
          <cell r="B9978" t="str">
            <v>5PHFQG1</v>
          </cell>
          <cell r="C9978">
            <v>1</v>
          </cell>
        </row>
        <row r="9979">
          <cell r="B9979" t="str">
            <v>DPZFLH1</v>
          </cell>
          <cell r="C9979">
            <v>1</v>
          </cell>
        </row>
        <row r="9980">
          <cell r="B9980" t="str">
            <v>FJHFQG1</v>
          </cell>
          <cell r="C9980">
            <v>1</v>
          </cell>
        </row>
        <row r="9981">
          <cell r="B9981" t="str">
            <v>MXL10110GM</v>
          </cell>
        </row>
        <row r="9982">
          <cell r="B9982" t="str">
            <v>6H41DG1</v>
          </cell>
          <cell r="C9982">
            <v>1</v>
          </cell>
        </row>
        <row r="9983">
          <cell r="B9983" t="str">
            <v>26491</v>
          </cell>
          <cell r="C9983">
            <v>1</v>
          </cell>
        </row>
        <row r="9984">
          <cell r="B9984" t="str">
            <v>13935</v>
          </cell>
          <cell r="C9984">
            <v>1</v>
          </cell>
        </row>
        <row r="9985">
          <cell r="B9985" t="str">
            <v>GG10431</v>
          </cell>
          <cell r="C9985">
            <v>1</v>
          </cell>
        </row>
        <row r="9986">
          <cell r="B9986" t="str">
            <v>CBYCTG1</v>
          </cell>
          <cell r="C9986">
            <v>1</v>
          </cell>
        </row>
        <row r="9987">
          <cell r="B9987" t="str">
            <v>MXL049028K</v>
          </cell>
          <cell r="C9987">
            <v>1</v>
          </cell>
        </row>
        <row r="9988">
          <cell r="B9988" t="str">
            <v>6019DZQRA319</v>
          </cell>
          <cell r="C9988">
            <v>1</v>
          </cell>
        </row>
        <row r="9989">
          <cell r="B9989" t="str">
            <v>31115</v>
          </cell>
          <cell r="C9989">
            <v>1</v>
          </cell>
        </row>
        <row r="9990">
          <cell r="B9990" t="str">
            <v>MXJ5510FG3</v>
          </cell>
          <cell r="C9990">
            <v>1</v>
          </cell>
        </row>
        <row r="9991">
          <cell r="B9991" t="str">
            <v>2MM3RG1</v>
          </cell>
          <cell r="C9991">
            <v>1</v>
          </cell>
        </row>
        <row r="9992">
          <cell r="B9992" t="str">
            <v>MXJ73701DM</v>
          </cell>
          <cell r="C9992">
            <v>1</v>
          </cell>
        </row>
        <row r="9993">
          <cell r="B9993" t="str">
            <v>MXJ54003KQ</v>
          </cell>
          <cell r="C9993">
            <v>1</v>
          </cell>
        </row>
        <row r="9994">
          <cell r="B9994" t="str">
            <v>3SJNCG1</v>
          </cell>
          <cell r="C9994">
            <v>1</v>
          </cell>
        </row>
        <row r="9995">
          <cell r="B9995" t="str">
            <v>CNU350D1JD</v>
          </cell>
          <cell r="C9995">
            <v>2283196</v>
          </cell>
        </row>
        <row r="9996">
          <cell r="B9996" t="str">
            <v>DHHFQG1</v>
          </cell>
          <cell r="C9996">
            <v>1</v>
          </cell>
        </row>
        <row r="9997">
          <cell r="B9997" t="str">
            <v>84XSL41</v>
          </cell>
          <cell r="C9997">
            <v>1</v>
          </cell>
        </row>
        <row r="9998">
          <cell r="B9998" t="str">
            <v>DGHFQG1</v>
          </cell>
          <cell r="C9998">
            <v>1</v>
          </cell>
        </row>
        <row r="9999">
          <cell r="B9999" t="str">
            <v>MXJ43707DX</v>
          </cell>
          <cell r="C9999">
            <v>1</v>
          </cell>
        </row>
        <row r="10000">
          <cell r="B10000" t="str">
            <v>MXD4230FZT</v>
          </cell>
          <cell r="C10000">
            <v>1</v>
          </cell>
        </row>
        <row r="10001">
          <cell r="B10001" t="str">
            <v>MXD515061T</v>
          </cell>
          <cell r="C10001">
            <v>1</v>
          </cell>
        </row>
        <row r="10002">
          <cell r="B10002" t="str">
            <v>MXD53103PN</v>
          </cell>
          <cell r="C10002">
            <v>1</v>
          </cell>
        </row>
        <row r="10003">
          <cell r="B10003" t="str">
            <v>LKGDXWD</v>
          </cell>
          <cell r="C10003">
            <v>1</v>
          </cell>
        </row>
        <row r="10004">
          <cell r="B10004" t="str">
            <v>L3RL170</v>
          </cell>
          <cell r="C10004">
            <v>1</v>
          </cell>
        </row>
        <row r="10005">
          <cell r="B10005" t="str">
            <v>57024824W</v>
          </cell>
          <cell r="C10005">
            <v>1</v>
          </cell>
        </row>
        <row r="10006">
          <cell r="B10006" t="str">
            <v>L3RL1750712</v>
          </cell>
          <cell r="C10006">
            <v>1</v>
          </cell>
        </row>
        <row r="10007">
          <cell r="B10007" t="str">
            <v>J3SCTG1</v>
          </cell>
          <cell r="C10007">
            <v>1</v>
          </cell>
        </row>
        <row r="10008">
          <cell r="B10008" t="str">
            <v>L3RL2410712</v>
          </cell>
          <cell r="C10008">
            <v>1</v>
          </cell>
        </row>
        <row r="10009">
          <cell r="B10009" t="str">
            <v>1Z30241</v>
          </cell>
          <cell r="C10009">
            <v>1</v>
          </cell>
        </row>
        <row r="10010">
          <cell r="B10010" t="str">
            <v>6Y2CKN8ZL0PJ</v>
          </cell>
          <cell r="C10010">
            <v>1</v>
          </cell>
        </row>
        <row r="10011">
          <cell r="B10011" t="str">
            <v>GRZBQG1</v>
          </cell>
          <cell r="C10011">
            <v>1</v>
          </cell>
        </row>
        <row r="10012">
          <cell r="B10012" t="str">
            <v>GH3MQG1</v>
          </cell>
          <cell r="C10012">
            <v>1</v>
          </cell>
        </row>
        <row r="10013">
          <cell r="B10013" t="str">
            <v>24564</v>
          </cell>
          <cell r="C10013">
            <v>1</v>
          </cell>
        </row>
        <row r="10014">
          <cell r="B10014" t="str">
            <v>SQ3526200128ZF</v>
          </cell>
          <cell r="C10014">
            <v>20482383</v>
          </cell>
        </row>
        <row r="10015">
          <cell r="B10015" t="str">
            <v>3VHFQG1</v>
          </cell>
          <cell r="C10015">
            <v>1</v>
          </cell>
        </row>
        <row r="10016">
          <cell r="B10016" t="str">
            <v>8S60P31</v>
          </cell>
          <cell r="C10016">
            <v>1</v>
          </cell>
        </row>
        <row r="10017">
          <cell r="B10017" t="str">
            <v>6Y2CKN8ZM1JY</v>
          </cell>
          <cell r="C10017">
            <v>1</v>
          </cell>
        </row>
        <row r="10018">
          <cell r="B10018" t="str">
            <v>FKSCTG1</v>
          </cell>
          <cell r="C10018">
            <v>1</v>
          </cell>
        </row>
        <row r="10019">
          <cell r="B10019" t="str">
            <v>81733</v>
          </cell>
          <cell r="C10019">
            <v>1</v>
          </cell>
        </row>
        <row r="10020">
          <cell r="B10020" t="str">
            <v>KCVR4T1</v>
          </cell>
          <cell r="C10020">
            <v>1</v>
          </cell>
        </row>
        <row r="10021">
          <cell r="B10021" t="str">
            <v>MXJ73609X8</v>
          </cell>
          <cell r="C10021">
            <v>1</v>
          </cell>
        </row>
        <row r="10022">
          <cell r="B10022" t="str">
            <v>CNF112FCRB</v>
          </cell>
          <cell r="C10022">
            <v>1788073</v>
          </cell>
        </row>
        <row r="10023">
          <cell r="B10023" t="str">
            <v>31083</v>
          </cell>
          <cell r="C10023">
            <v>1</v>
          </cell>
        </row>
        <row r="10024">
          <cell r="B10024" t="str">
            <v>MXJ5510FLJ</v>
          </cell>
          <cell r="C10024">
            <v>1</v>
          </cell>
        </row>
        <row r="10025">
          <cell r="B10025" t="str">
            <v>MXJ5510FFJ</v>
          </cell>
          <cell r="C10025">
            <v>1</v>
          </cell>
        </row>
        <row r="10026">
          <cell r="B10026" t="str">
            <v>MXJ72903X3</v>
          </cell>
          <cell r="C10026">
            <v>1</v>
          </cell>
        </row>
        <row r="10027">
          <cell r="B10027" t="str">
            <v>MXJ63707J6</v>
          </cell>
          <cell r="C10027">
            <v>1</v>
          </cell>
        </row>
        <row r="10028">
          <cell r="B10028" t="str">
            <v>CNU1220R4B</v>
          </cell>
          <cell r="C10028">
            <v>1884904</v>
          </cell>
        </row>
        <row r="10029">
          <cell r="B10029" t="str">
            <v>2CE3490HRV</v>
          </cell>
          <cell r="C10029">
            <v>1884904</v>
          </cell>
        </row>
        <row r="10030">
          <cell r="B10030" t="str">
            <v>2CE2474Z1</v>
          </cell>
          <cell r="C10030">
            <v>1884904</v>
          </cell>
        </row>
        <row r="10031">
          <cell r="B10031" t="str">
            <v>CNU2094C0K</v>
          </cell>
          <cell r="C10031">
            <v>1884904</v>
          </cell>
        </row>
        <row r="10032">
          <cell r="B10032" t="str">
            <v>MXD4490BWZ</v>
          </cell>
          <cell r="C10032">
            <v>1</v>
          </cell>
        </row>
        <row r="10033">
          <cell r="B10033" t="str">
            <v>MXJ5510FLN</v>
          </cell>
          <cell r="C10033">
            <v>1</v>
          </cell>
        </row>
        <row r="10034">
          <cell r="B10034" t="str">
            <v>9JQHN21</v>
          </cell>
          <cell r="C10034">
            <v>1</v>
          </cell>
        </row>
        <row r="10035">
          <cell r="B10035" t="str">
            <v>CND43327SX</v>
          </cell>
          <cell r="C10035">
            <v>1880310</v>
          </cell>
        </row>
        <row r="10036">
          <cell r="B10036" t="str">
            <v>36G3TY966Q7J49HKPKP4D3BM6</v>
          </cell>
          <cell r="C10036">
            <v>1880310</v>
          </cell>
        </row>
        <row r="10037">
          <cell r="B10037" t="str">
            <v>LXR5X0C094051195282500</v>
          </cell>
          <cell r="C10037">
            <v>1</v>
          </cell>
        </row>
        <row r="10038">
          <cell r="B10038" t="str">
            <v>3LZYCG1</v>
          </cell>
          <cell r="C10038">
            <v>1</v>
          </cell>
        </row>
        <row r="10039">
          <cell r="B10039" t="str">
            <v>AV4626</v>
          </cell>
          <cell r="C10039">
            <v>1</v>
          </cell>
        </row>
        <row r="10040">
          <cell r="B10040" t="str">
            <v>AV4654</v>
          </cell>
          <cell r="C10040">
            <v>1</v>
          </cell>
        </row>
        <row r="10041">
          <cell r="B10041" t="str">
            <v>5P41DG1</v>
          </cell>
          <cell r="C10041">
            <v>1</v>
          </cell>
        </row>
        <row r="10042">
          <cell r="B10042" t="str">
            <v>LKBPBWH</v>
          </cell>
          <cell r="C10042">
            <v>1</v>
          </cell>
        </row>
        <row r="10043">
          <cell r="B10043" t="str">
            <v>CNU6381FBV</v>
          </cell>
          <cell r="C10043">
            <v>1</v>
          </cell>
        </row>
        <row r="10044">
          <cell r="B10044" t="str">
            <v>1109SN9186</v>
          </cell>
          <cell r="C10044">
            <v>1</v>
          </cell>
        </row>
        <row r="10045">
          <cell r="B10045" t="str">
            <v>MXJ4380440</v>
          </cell>
          <cell r="C10045">
            <v>1</v>
          </cell>
        </row>
        <row r="10046">
          <cell r="B10046" t="str">
            <v>3RFRM12</v>
          </cell>
          <cell r="C10046">
            <v>1537264</v>
          </cell>
        </row>
        <row r="10047">
          <cell r="B10047" t="str">
            <v>1S0578N4SLR39ZVT</v>
          </cell>
          <cell r="C10047">
            <v>1058138</v>
          </cell>
        </row>
        <row r="10048">
          <cell r="B10048" t="str">
            <v>CND5053JMG</v>
          </cell>
          <cell r="C10048">
            <v>20607712</v>
          </cell>
        </row>
        <row r="10049">
          <cell r="B10049" t="str">
            <v>CNU4290DB1</v>
          </cell>
          <cell r="C10049">
            <v>1</v>
          </cell>
        </row>
        <row r="10050">
          <cell r="B10050" t="str">
            <v>18477</v>
          </cell>
          <cell r="C10050">
            <v>1</v>
          </cell>
        </row>
        <row r="10051">
          <cell r="B10051" t="str">
            <v>KCTB1N6</v>
          </cell>
          <cell r="C10051">
            <v>1</v>
          </cell>
        </row>
        <row r="10052">
          <cell r="B10052" t="str">
            <v>4BSCTG1</v>
          </cell>
          <cell r="C10052">
            <v>1</v>
          </cell>
        </row>
        <row r="10053">
          <cell r="B10053" t="str">
            <v>2CE0122L8H</v>
          </cell>
          <cell r="C10053">
            <v>1</v>
          </cell>
        </row>
        <row r="10054">
          <cell r="B10054" t="str">
            <v>MXL7070FNK</v>
          </cell>
          <cell r="C10054">
            <v>1</v>
          </cell>
        </row>
        <row r="10055">
          <cell r="B10055" t="str">
            <v>MJ018H22</v>
          </cell>
          <cell r="C10055">
            <v>2318414</v>
          </cell>
        </row>
        <row r="10056">
          <cell r="B10056" t="str">
            <v>MXD515063H</v>
          </cell>
          <cell r="C10056">
            <v>1</v>
          </cell>
        </row>
        <row r="10057">
          <cell r="B10057" t="str">
            <v>FH41DG1</v>
          </cell>
          <cell r="C10057">
            <v>1</v>
          </cell>
        </row>
        <row r="10058">
          <cell r="B10058" t="str">
            <v>6Y18FXJZY07E</v>
          </cell>
          <cell r="C10058">
            <v>1</v>
          </cell>
        </row>
        <row r="10059">
          <cell r="B10059" t="str">
            <v>MXJ43804CM</v>
          </cell>
          <cell r="C10059">
            <v>1</v>
          </cell>
        </row>
        <row r="10060">
          <cell r="B10060" t="str">
            <v>1S9265BT6LKNHLA7</v>
          </cell>
          <cell r="C10060">
            <v>1</v>
          </cell>
        </row>
        <row r="10061">
          <cell r="B10061" t="str">
            <v>9N3NQG1</v>
          </cell>
          <cell r="C10061">
            <v>1</v>
          </cell>
        </row>
        <row r="10062">
          <cell r="B10062" t="str">
            <v>CNU2060WFT</v>
          </cell>
          <cell r="C10062">
            <v>2260745</v>
          </cell>
        </row>
        <row r="10063">
          <cell r="B10063" t="str">
            <v>5HL4HV1</v>
          </cell>
          <cell r="C10063">
            <v>1278635</v>
          </cell>
        </row>
        <row r="10064">
          <cell r="B10064" t="str">
            <v>MXJ5510FMB</v>
          </cell>
          <cell r="C10064">
            <v>1</v>
          </cell>
        </row>
        <row r="10065">
          <cell r="B10065" t="str">
            <v>6019DZQRA189</v>
          </cell>
          <cell r="C10065">
            <v>1</v>
          </cell>
        </row>
        <row r="10066">
          <cell r="B10066" t="str">
            <v>6Y2CKN8ZL0PS</v>
          </cell>
          <cell r="C10066">
            <v>1</v>
          </cell>
        </row>
        <row r="10067">
          <cell r="B10067" t="str">
            <v>78MYL36</v>
          </cell>
          <cell r="C10067">
            <v>1</v>
          </cell>
        </row>
        <row r="10068">
          <cell r="B10068" t="str">
            <v>MXJ42605HN</v>
          </cell>
          <cell r="C10068">
            <v>1</v>
          </cell>
        </row>
        <row r="10069">
          <cell r="B10069" t="str">
            <v>7QF5QG1</v>
          </cell>
          <cell r="C10069">
            <v>1</v>
          </cell>
        </row>
        <row r="10070">
          <cell r="B10070" t="str">
            <v>6Y19FXJZ70T8</v>
          </cell>
          <cell r="C10070">
            <v>1</v>
          </cell>
        </row>
        <row r="10071">
          <cell r="B10071" t="str">
            <v>MXL0450J12</v>
          </cell>
          <cell r="C10071">
            <v>1</v>
          </cell>
        </row>
        <row r="10072">
          <cell r="B10072" t="str">
            <v>8X43DG1</v>
          </cell>
          <cell r="C10072">
            <v>1</v>
          </cell>
        </row>
        <row r="10073">
          <cell r="B10073" t="str">
            <v>4S39FV1</v>
          </cell>
          <cell r="C10073">
            <v>1</v>
          </cell>
        </row>
        <row r="10074">
          <cell r="B10074" t="str">
            <v>MXJ51302Y9</v>
          </cell>
          <cell r="C10074">
            <v>1</v>
          </cell>
        </row>
        <row r="10075">
          <cell r="B10075" t="str">
            <v>43474</v>
          </cell>
          <cell r="C10075">
            <v>1</v>
          </cell>
        </row>
        <row r="10076">
          <cell r="B10076" t="str">
            <v>2CE0122L19</v>
          </cell>
          <cell r="C10076">
            <v>1</v>
          </cell>
        </row>
        <row r="10077">
          <cell r="B10077" t="str">
            <v>7PF5QG1</v>
          </cell>
          <cell r="C10077">
            <v>1</v>
          </cell>
        </row>
        <row r="10078">
          <cell r="B10078" t="str">
            <v>31119</v>
          </cell>
          <cell r="C10078">
            <v>1</v>
          </cell>
        </row>
        <row r="10079">
          <cell r="B10079" t="str">
            <v>MXJ51201FX</v>
          </cell>
          <cell r="C10079">
            <v>1</v>
          </cell>
        </row>
        <row r="10080">
          <cell r="B10080" t="str">
            <v>6Y25JYHZ804T</v>
          </cell>
          <cell r="C10080">
            <v>1</v>
          </cell>
        </row>
        <row r="10081">
          <cell r="B10081" t="str">
            <v>MXJ51303CZ</v>
          </cell>
          <cell r="C10081">
            <v>1</v>
          </cell>
        </row>
        <row r="10082">
          <cell r="B10082" t="str">
            <v>1423M12</v>
          </cell>
          <cell r="C10082">
            <v>2230826</v>
          </cell>
        </row>
        <row r="10083">
          <cell r="B10083" t="str">
            <v>KPGFM58</v>
          </cell>
          <cell r="C10083">
            <v>1</v>
          </cell>
        </row>
        <row r="10084">
          <cell r="B10084" t="str">
            <v>KRD348Y2BJ3YR</v>
          </cell>
          <cell r="C10084">
            <v>1</v>
          </cell>
        </row>
        <row r="10085">
          <cell r="B10085" t="str">
            <v>2CE8461KM8</v>
          </cell>
          <cell r="C10085">
            <v>1</v>
          </cell>
        </row>
        <row r="10086">
          <cell r="B10086" t="str">
            <v>31112</v>
          </cell>
          <cell r="C10086">
            <v>1</v>
          </cell>
        </row>
        <row r="10087">
          <cell r="B10087" t="str">
            <v>HCH9WF2</v>
          </cell>
          <cell r="C10087">
            <v>2201621</v>
          </cell>
        </row>
        <row r="10088">
          <cell r="B10088" t="str">
            <v>NXM89AL010344079103400</v>
          </cell>
          <cell r="C10088">
            <v>2201621</v>
          </cell>
        </row>
        <row r="10089">
          <cell r="B10089" t="str">
            <v>PF00XQ3M</v>
          </cell>
          <cell r="C10089">
            <v>2201621</v>
          </cell>
        </row>
        <row r="10090">
          <cell r="B10090" t="str">
            <v>MXJ5510FKS</v>
          </cell>
          <cell r="C10090">
            <v>1</v>
          </cell>
        </row>
        <row r="10091">
          <cell r="B10091" t="str">
            <v>CNX7200RN8</v>
          </cell>
          <cell r="C10091">
            <v>1</v>
          </cell>
        </row>
        <row r="10092">
          <cell r="B10092" t="str">
            <v>5CD81047CC</v>
          </cell>
          <cell r="C10092">
            <v>20549769</v>
          </cell>
        </row>
        <row r="10093">
          <cell r="B10093" t="str">
            <v>2CE3221RC3</v>
          </cell>
          <cell r="C10093">
            <v>2093827</v>
          </cell>
        </row>
        <row r="10094">
          <cell r="B10094" t="str">
            <v>2UA8142650</v>
          </cell>
          <cell r="C10094">
            <v>2571001</v>
          </cell>
        </row>
        <row r="10095">
          <cell r="B10095" t="str">
            <v>5CD7313JLS</v>
          </cell>
          <cell r="C10095">
            <v>2746648</v>
          </cell>
        </row>
        <row r="10096">
          <cell r="B10096" t="str">
            <v>5CD7349WTQ</v>
          </cell>
          <cell r="C10096">
            <v>20358295</v>
          </cell>
        </row>
        <row r="10097">
          <cell r="B10097" t="str">
            <v>5CD81843GP</v>
          </cell>
          <cell r="C10097">
            <v>20017492</v>
          </cell>
        </row>
        <row r="10098">
          <cell r="B10098" t="str">
            <v>5CD90935KN</v>
          </cell>
          <cell r="C10098">
            <v>20152109</v>
          </cell>
        </row>
        <row r="10099">
          <cell r="B10099" t="str">
            <v>CND5079FPL</v>
          </cell>
          <cell r="C10099">
            <v>2667461</v>
          </cell>
        </row>
        <row r="10100">
          <cell r="B10100" t="str">
            <v>CND5126FZK</v>
          </cell>
          <cell r="C10100">
            <v>2093831</v>
          </cell>
        </row>
        <row r="10101">
          <cell r="B10101" t="str">
            <v>CND521601T</v>
          </cell>
          <cell r="C10101">
            <v>20025219</v>
          </cell>
        </row>
        <row r="10102">
          <cell r="B10102" t="str">
            <v>MXL4260T07</v>
          </cell>
          <cell r="C10102">
            <v>2571001</v>
          </cell>
        </row>
        <row r="10103">
          <cell r="B10103" t="str">
            <v>MJ002LQR</v>
          </cell>
          <cell r="C10103">
            <v>20331155</v>
          </cell>
        </row>
        <row r="10104">
          <cell r="B10104" t="str">
            <v>MJ002LX7</v>
          </cell>
          <cell r="C10104">
            <v>2667461</v>
          </cell>
        </row>
        <row r="10105">
          <cell r="B10105" t="str">
            <v>MXL4492ML6</v>
          </cell>
          <cell r="C10105">
            <v>20017492</v>
          </cell>
        </row>
        <row r="10106">
          <cell r="B10106" t="str">
            <v>31128</v>
          </cell>
          <cell r="C10106">
            <v>1</v>
          </cell>
        </row>
        <row r="10107">
          <cell r="B10107" t="str">
            <v>MXJ5510FKJ</v>
          </cell>
          <cell r="C10107">
            <v>1</v>
          </cell>
        </row>
        <row r="10108">
          <cell r="B10108" t="str">
            <v>MXJ54003K8</v>
          </cell>
          <cell r="C10108">
            <v>1</v>
          </cell>
        </row>
        <row r="10109">
          <cell r="B10109" t="str">
            <v>40RRQG1</v>
          </cell>
          <cell r="C10109">
            <v>1</v>
          </cell>
        </row>
        <row r="10110">
          <cell r="B10110" t="str">
            <v>MXJ5510FMF</v>
          </cell>
          <cell r="C10110">
            <v>1</v>
          </cell>
        </row>
        <row r="10111">
          <cell r="B10111" t="str">
            <v>6019DZQRA332</v>
          </cell>
          <cell r="C10111">
            <v>1</v>
          </cell>
        </row>
        <row r="10112">
          <cell r="B10112" t="str">
            <v>6019DZQRA031</v>
          </cell>
          <cell r="C10112">
            <v>1</v>
          </cell>
        </row>
        <row r="10113">
          <cell r="B10113" t="str">
            <v>MXL10110KP</v>
          </cell>
        </row>
        <row r="10114">
          <cell r="B10114" t="str">
            <v>31147</v>
          </cell>
          <cell r="C10114">
            <v>1</v>
          </cell>
        </row>
        <row r="10115">
          <cell r="B10115" t="str">
            <v>6Y2CKN8ZL045</v>
          </cell>
          <cell r="C10115">
            <v>1</v>
          </cell>
        </row>
        <row r="10116">
          <cell r="B10116" t="str">
            <v>6Y19FXJZ7151</v>
          </cell>
          <cell r="C10116">
            <v>1</v>
          </cell>
        </row>
        <row r="10117">
          <cell r="B10117" t="str">
            <v>C4SCTG1</v>
          </cell>
          <cell r="C10117">
            <v>1</v>
          </cell>
        </row>
        <row r="10118">
          <cell r="B10118" t="str">
            <v>2CE3492LXM</v>
          </cell>
          <cell r="C10118">
            <v>2160778</v>
          </cell>
        </row>
        <row r="10119">
          <cell r="B10119" t="str">
            <v>PF0G2VN</v>
          </cell>
          <cell r="C10119">
            <v>1878908</v>
          </cell>
        </row>
        <row r="10120">
          <cell r="B10120" t="str">
            <v>MXD4490BY0</v>
          </cell>
          <cell r="C10120">
            <v>1</v>
          </cell>
        </row>
        <row r="10121">
          <cell r="B10121" t="str">
            <v>CNU3450JZ4</v>
          </cell>
          <cell r="C10121">
            <v>1</v>
          </cell>
        </row>
        <row r="10122">
          <cell r="B10122" t="str">
            <v>6Y2CKN8ZM0ZY</v>
          </cell>
          <cell r="C10122">
            <v>1</v>
          </cell>
        </row>
        <row r="10123">
          <cell r="B10123" t="str">
            <v>CNU4290DP6</v>
          </cell>
          <cell r="C10123">
            <v>1</v>
          </cell>
        </row>
        <row r="10124">
          <cell r="B10124" t="str">
            <v>5VHFQG1</v>
          </cell>
          <cell r="C10124">
            <v>1</v>
          </cell>
        </row>
        <row r="10125">
          <cell r="B10125" t="str">
            <v>H7M10B1</v>
          </cell>
          <cell r="C10125">
            <v>1</v>
          </cell>
        </row>
        <row r="10126">
          <cell r="B10126" t="str">
            <v>MXL101101G</v>
          </cell>
        </row>
        <row r="10127">
          <cell r="B10127" t="str">
            <v>CNU5130XC2</v>
          </cell>
          <cell r="C10127">
            <v>1</v>
          </cell>
        </row>
        <row r="10128">
          <cell r="B10128" t="str">
            <v>1X7RQC1</v>
          </cell>
          <cell r="C10128">
            <v>1637247</v>
          </cell>
        </row>
        <row r="10129">
          <cell r="B10129" t="str">
            <v>FV1VRQ1</v>
          </cell>
          <cell r="C10129">
            <v>1637247</v>
          </cell>
        </row>
        <row r="10130">
          <cell r="B10130" t="str">
            <v>MXL0481S9M</v>
          </cell>
          <cell r="C10130">
            <v>1</v>
          </cell>
        </row>
        <row r="10131">
          <cell r="B10131" t="str">
            <v>2KK5431</v>
          </cell>
        </row>
        <row r="10132">
          <cell r="B10132" t="str">
            <v>5KZYCG1</v>
          </cell>
          <cell r="C10132">
            <v>1</v>
          </cell>
        </row>
        <row r="10133">
          <cell r="B10133" t="str">
            <v>B25050734917</v>
          </cell>
          <cell r="C10133">
            <v>1</v>
          </cell>
        </row>
        <row r="10134">
          <cell r="B10134" t="str">
            <v>6K5WCG1</v>
          </cell>
          <cell r="C10134">
            <v>1</v>
          </cell>
        </row>
        <row r="10135">
          <cell r="B10135" t="str">
            <v>6Y2CKN8ZL02A</v>
          </cell>
          <cell r="C10135">
            <v>1</v>
          </cell>
        </row>
        <row r="10136">
          <cell r="B10136" t="str">
            <v>L3M2729</v>
          </cell>
          <cell r="C10136">
            <v>1</v>
          </cell>
        </row>
        <row r="10137">
          <cell r="B10137" t="str">
            <v>36SCTG1</v>
          </cell>
          <cell r="C10137">
            <v>1</v>
          </cell>
        </row>
        <row r="10138">
          <cell r="B10138" t="str">
            <v>6MSCTG1</v>
          </cell>
          <cell r="C10138">
            <v>1</v>
          </cell>
        </row>
        <row r="10139">
          <cell r="B10139" t="str">
            <v>5CG5344W6J</v>
          </cell>
          <cell r="C10139">
            <v>1188394</v>
          </cell>
        </row>
        <row r="10140">
          <cell r="B10140" t="str">
            <v>GFHFQG1</v>
          </cell>
          <cell r="C10140">
            <v>1</v>
          </cell>
        </row>
        <row r="10141">
          <cell r="B10141" t="str">
            <v>MXJ5130310</v>
          </cell>
          <cell r="C10141">
            <v>1</v>
          </cell>
        </row>
        <row r="10142">
          <cell r="B10142" t="str">
            <v>7NM3RG1</v>
          </cell>
          <cell r="C10142">
            <v>1</v>
          </cell>
        </row>
        <row r="10143">
          <cell r="B10143" t="str">
            <v>BN3NQG1</v>
          </cell>
          <cell r="C10143">
            <v>1</v>
          </cell>
        </row>
        <row r="10144">
          <cell r="B10144" t="str">
            <v>6Y2CKN8ZL0BB</v>
          </cell>
          <cell r="C10144">
            <v>1</v>
          </cell>
        </row>
        <row r="10145">
          <cell r="B10145" t="str">
            <v>162234</v>
          </cell>
          <cell r="C10145">
            <v>1</v>
          </cell>
        </row>
        <row r="10146">
          <cell r="B10146" t="str">
            <v>5LSCTG1</v>
          </cell>
          <cell r="C10146">
            <v>1</v>
          </cell>
        </row>
        <row r="10147">
          <cell r="B10147" t="str">
            <v>LRNXB7520009</v>
          </cell>
          <cell r="C10147">
            <v>2362220</v>
          </cell>
        </row>
        <row r="10148">
          <cell r="B10148" t="str">
            <v>MXJ42504R6</v>
          </cell>
          <cell r="C10148">
            <v>1</v>
          </cell>
        </row>
        <row r="10149">
          <cell r="B10149" t="str">
            <v>5CD5494R78</v>
          </cell>
          <cell r="C10149">
            <v>1594497</v>
          </cell>
        </row>
        <row r="10150">
          <cell r="B10150" t="str">
            <v>CND5111PFL</v>
          </cell>
          <cell r="C10150">
            <v>1340955</v>
          </cell>
        </row>
        <row r="10151">
          <cell r="B10151" t="str">
            <v>CND5194B4L</v>
          </cell>
          <cell r="C10151">
            <v>1530661</v>
          </cell>
        </row>
        <row r="10152">
          <cell r="B10152" t="str">
            <v>MDX4230FZT</v>
          </cell>
          <cell r="C10152">
            <v>1</v>
          </cell>
        </row>
        <row r="10153">
          <cell r="B10153" t="str">
            <v>2T2XP12</v>
          </cell>
          <cell r="C10153">
            <v>1</v>
          </cell>
        </row>
        <row r="10154">
          <cell r="B10154" t="str">
            <v>2QM3RG1</v>
          </cell>
          <cell r="C10154">
            <v>1</v>
          </cell>
        </row>
        <row r="10155">
          <cell r="B10155" t="str">
            <v>MXL10110J3</v>
          </cell>
        </row>
        <row r="10156">
          <cell r="B10156" t="str">
            <v>4C51DG1</v>
          </cell>
          <cell r="C10156">
            <v>1</v>
          </cell>
        </row>
        <row r="10157">
          <cell r="B10157" t="str">
            <v>CZ43DG1</v>
          </cell>
          <cell r="C10157">
            <v>1</v>
          </cell>
        </row>
        <row r="10158">
          <cell r="B10158" t="str">
            <v>MXJ5510FLY</v>
          </cell>
          <cell r="C10158">
            <v>1</v>
          </cell>
        </row>
        <row r="10159">
          <cell r="B10159" t="str">
            <v>5CG04800CH</v>
          </cell>
          <cell r="C10159">
            <v>1</v>
          </cell>
        </row>
        <row r="10160">
          <cell r="B10160" t="str">
            <v>6Y2CKN82M0V3</v>
          </cell>
          <cell r="C10160">
            <v>1</v>
          </cell>
        </row>
        <row r="10161">
          <cell r="B10161" t="str">
            <v>MXJ430037H</v>
          </cell>
          <cell r="C10161">
            <v>1</v>
          </cell>
        </row>
        <row r="10162">
          <cell r="B10162" t="str">
            <v>5CD6190DPV</v>
          </cell>
          <cell r="C10162">
            <v>2433780</v>
          </cell>
        </row>
        <row r="10163">
          <cell r="B10163" t="str">
            <v>5CD64953BX</v>
          </cell>
          <cell r="C10163">
            <v>2129812</v>
          </cell>
        </row>
        <row r="10164">
          <cell r="B10164" t="str">
            <v>5CD6514H6D</v>
          </cell>
          <cell r="C10164">
            <v>2433781</v>
          </cell>
        </row>
        <row r="10165">
          <cell r="B10165" t="str">
            <v>5CD8029HMG</v>
          </cell>
          <cell r="C10165">
            <v>2433775</v>
          </cell>
        </row>
        <row r="10166">
          <cell r="B10166" t="str">
            <v>5CD812DV8M</v>
          </cell>
          <cell r="C10166">
            <v>2286478</v>
          </cell>
        </row>
        <row r="10167">
          <cell r="B10167" t="str">
            <v>5CD8271NQN</v>
          </cell>
          <cell r="C10167">
            <v>2265614</v>
          </cell>
        </row>
        <row r="10168">
          <cell r="B10168" t="str">
            <v>CNM3RG1</v>
          </cell>
          <cell r="C10168">
            <v>1</v>
          </cell>
        </row>
        <row r="10169">
          <cell r="B10169" t="str">
            <v>1S825331SLX04NLE</v>
          </cell>
          <cell r="C10169">
            <v>1</v>
          </cell>
        </row>
        <row r="10170">
          <cell r="B10170" t="str">
            <v>CD548463B</v>
          </cell>
          <cell r="C10170">
            <v>2433782</v>
          </cell>
        </row>
        <row r="10171">
          <cell r="B10171" t="str">
            <v>24968</v>
          </cell>
          <cell r="C10171">
            <v>1</v>
          </cell>
        </row>
        <row r="10172">
          <cell r="B10172" t="str">
            <v>31089</v>
          </cell>
          <cell r="C10172">
            <v>1</v>
          </cell>
        </row>
        <row r="10173">
          <cell r="B10173" t="str">
            <v>2CSCTG1</v>
          </cell>
          <cell r="C10173">
            <v>1</v>
          </cell>
        </row>
        <row r="10174">
          <cell r="B10174" t="str">
            <v>PF0GXD0S</v>
          </cell>
          <cell r="C10174">
            <v>2433785</v>
          </cell>
        </row>
        <row r="10175">
          <cell r="B10175" t="str">
            <v>5CD6317X6F</v>
          </cell>
          <cell r="C10175">
            <v>2433790</v>
          </cell>
        </row>
        <row r="10176">
          <cell r="B10176" t="str">
            <v>5CG442106H</v>
          </cell>
          <cell r="C10176">
            <v>2264159</v>
          </cell>
        </row>
        <row r="10177">
          <cell r="B10177" t="str">
            <v>61M2R51</v>
          </cell>
          <cell r="C10177">
            <v>1</v>
          </cell>
        </row>
        <row r="10178">
          <cell r="B10178" t="str">
            <v>78MYL40</v>
          </cell>
          <cell r="C10178">
            <v>1</v>
          </cell>
        </row>
        <row r="10179">
          <cell r="B10179" t="str">
            <v>MXJ43707M8</v>
          </cell>
          <cell r="C10179">
            <v>1</v>
          </cell>
        </row>
        <row r="10180">
          <cell r="B10180" t="str">
            <v>PF0LLYPG</v>
          </cell>
          <cell r="C10180">
            <v>1359592</v>
          </cell>
        </row>
        <row r="10181">
          <cell r="B10181" t="str">
            <v>6Y2CKN8ZL074</v>
          </cell>
          <cell r="C10181">
            <v>1</v>
          </cell>
        </row>
        <row r="10182">
          <cell r="B10182" t="str">
            <v>5G41DG1</v>
          </cell>
          <cell r="C10182">
            <v>1</v>
          </cell>
        </row>
        <row r="10183">
          <cell r="B10183" t="str">
            <v>MXJ5510FMN</v>
          </cell>
          <cell r="C10183">
            <v>1</v>
          </cell>
        </row>
        <row r="10184">
          <cell r="B10184" t="str">
            <v>CNU5130Y25</v>
          </cell>
          <cell r="C10184">
            <v>1</v>
          </cell>
        </row>
        <row r="10185">
          <cell r="B10185" t="str">
            <v>MXJ43707LX</v>
          </cell>
          <cell r="C10185">
            <v>1</v>
          </cell>
        </row>
        <row r="10186">
          <cell r="B10186" t="str">
            <v>1FNQCG1</v>
          </cell>
          <cell r="C10186">
            <v>1</v>
          </cell>
        </row>
        <row r="10187">
          <cell r="B10187" t="str">
            <v>6A171684Q</v>
          </cell>
          <cell r="C10187">
            <v>1</v>
          </cell>
        </row>
        <row r="10188">
          <cell r="B10188" t="str">
            <v>WB02051601</v>
          </cell>
          <cell r="C10188">
            <v>1</v>
          </cell>
        </row>
        <row r="10189">
          <cell r="B10189" t="str">
            <v>MXL71401BV</v>
          </cell>
          <cell r="C10189">
            <v>1</v>
          </cell>
        </row>
        <row r="10190">
          <cell r="B10190" t="str">
            <v>F920CCJ71267</v>
          </cell>
          <cell r="C10190">
            <v>1</v>
          </cell>
        </row>
        <row r="10191">
          <cell r="B10191" t="str">
            <v>2CE0122L7R</v>
          </cell>
          <cell r="C10191">
            <v>1</v>
          </cell>
        </row>
        <row r="10192">
          <cell r="B10192" t="str">
            <v>MXJ438048J</v>
          </cell>
          <cell r="C10192">
            <v>1</v>
          </cell>
        </row>
        <row r="10193">
          <cell r="B10193" t="str">
            <v>MXJ54003J1</v>
          </cell>
          <cell r="C10193">
            <v>1</v>
          </cell>
        </row>
        <row r="10194">
          <cell r="B10194" t="str">
            <v>MXJ42605J3</v>
          </cell>
          <cell r="C10194">
            <v>1</v>
          </cell>
        </row>
        <row r="10195">
          <cell r="B10195" t="str">
            <v>6019DZQRA061</v>
          </cell>
          <cell r="C10195">
            <v>1</v>
          </cell>
        </row>
        <row r="10196">
          <cell r="B10196" t="str">
            <v>6019DZQRA234</v>
          </cell>
          <cell r="C10196">
            <v>1</v>
          </cell>
        </row>
        <row r="10197">
          <cell r="B10197" t="str">
            <v>6019DZQRA156</v>
          </cell>
          <cell r="C10197">
            <v>1</v>
          </cell>
        </row>
        <row r="10198">
          <cell r="B10198" t="str">
            <v>6019DZQRA293</v>
          </cell>
          <cell r="C10198">
            <v>1</v>
          </cell>
        </row>
        <row r="10199">
          <cell r="B10199" t="str">
            <v>6019DZQRA231</v>
          </cell>
          <cell r="C10199">
            <v>1</v>
          </cell>
        </row>
        <row r="10200">
          <cell r="B10200" t="str">
            <v>6019DZQRA329</v>
          </cell>
          <cell r="C10200">
            <v>1</v>
          </cell>
        </row>
        <row r="10201">
          <cell r="B10201" t="str">
            <v>6019DZQRA191</v>
          </cell>
          <cell r="C10201">
            <v>1</v>
          </cell>
        </row>
        <row r="10202">
          <cell r="B10202" t="str">
            <v>6019DZQRA017</v>
          </cell>
          <cell r="C10202">
            <v>1</v>
          </cell>
        </row>
        <row r="10203">
          <cell r="B10203" t="str">
            <v>6019DZQRA034</v>
          </cell>
          <cell r="C10203">
            <v>1</v>
          </cell>
        </row>
        <row r="10204">
          <cell r="B10204" t="str">
            <v>DDMJXG1</v>
          </cell>
          <cell r="C10204">
            <v>1</v>
          </cell>
        </row>
        <row r="10205">
          <cell r="B10205" t="str">
            <v>MXL1081V6Z</v>
          </cell>
          <cell r="C10205">
            <v>1</v>
          </cell>
        </row>
        <row r="10206">
          <cell r="B10206" t="str">
            <v>JH5WCG1</v>
          </cell>
          <cell r="C10206">
            <v>1</v>
          </cell>
        </row>
        <row r="10207">
          <cell r="B10207" t="str">
            <v>6Y2CKN8ZM1L1</v>
          </cell>
          <cell r="C10207">
            <v>1</v>
          </cell>
        </row>
        <row r="10208">
          <cell r="B10208" t="str">
            <v>6QZFLH1</v>
          </cell>
          <cell r="C10208">
            <v>1</v>
          </cell>
        </row>
        <row r="10209">
          <cell r="B10209" t="str">
            <v>MXJ54003KC</v>
          </cell>
          <cell r="C10209">
            <v>1</v>
          </cell>
        </row>
        <row r="10210">
          <cell r="B10210" t="str">
            <v>MXL40216M2</v>
          </cell>
          <cell r="C10210">
            <v>1951857</v>
          </cell>
        </row>
        <row r="10211">
          <cell r="B10211" t="str">
            <v>6Y2CKN8ZL0PY</v>
          </cell>
          <cell r="C10211">
            <v>1</v>
          </cell>
        </row>
        <row r="10212">
          <cell r="B10212" t="str">
            <v>6Y25JYHZ8065</v>
          </cell>
          <cell r="C10212">
            <v>1</v>
          </cell>
        </row>
        <row r="10213">
          <cell r="B10213" t="str">
            <v>MXJ425033J</v>
          </cell>
          <cell r="C10213">
            <v>1</v>
          </cell>
        </row>
        <row r="10214">
          <cell r="B10214" t="str">
            <v>MXJ438042M</v>
          </cell>
          <cell r="C10214">
            <v>1</v>
          </cell>
        </row>
        <row r="10215">
          <cell r="B10215" t="str">
            <v>6Y2CKN8ZL14C</v>
          </cell>
          <cell r="C10215">
            <v>1</v>
          </cell>
        </row>
        <row r="10216">
          <cell r="B10216" t="str">
            <v>BT5NXY1</v>
          </cell>
          <cell r="C10216">
            <v>20025868</v>
          </cell>
        </row>
        <row r="10217">
          <cell r="B10217" t="str">
            <v>21CSXY1</v>
          </cell>
          <cell r="C10217">
            <v>1870305</v>
          </cell>
        </row>
        <row r="10218">
          <cell r="B10218" t="str">
            <v>DMFKWW1</v>
          </cell>
          <cell r="C10218">
            <v>1870305</v>
          </cell>
        </row>
        <row r="10219">
          <cell r="B10219" t="str">
            <v>B6M4HV1</v>
          </cell>
          <cell r="C10219">
            <v>1870305</v>
          </cell>
        </row>
        <row r="10220">
          <cell r="B10220" t="str">
            <v>5GFCBW1</v>
          </cell>
          <cell r="C10220">
            <v>1870305</v>
          </cell>
        </row>
        <row r="10221">
          <cell r="B10221" t="str">
            <v>F95KWW1</v>
          </cell>
          <cell r="C10221">
            <v>1870305</v>
          </cell>
        </row>
        <row r="10222">
          <cell r="B10222" t="str">
            <v>8TZMXY1</v>
          </cell>
          <cell r="C10222">
            <v>1870305</v>
          </cell>
        </row>
        <row r="10223">
          <cell r="B10223" t="str">
            <v>571NXY1</v>
          </cell>
          <cell r="C10223">
            <v>1870305</v>
          </cell>
        </row>
        <row r="10224">
          <cell r="B10224" t="str">
            <v>FF1KWW1</v>
          </cell>
          <cell r="C10224">
            <v>1870305</v>
          </cell>
        </row>
        <row r="10225">
          <cell r="B10225" t="str">
            <v>9M0J8W1</v>
          </cell>
          <cell r="C10225">
            <v>2202734</v>
          </cell>
        </row>
        <row r="10226">
          <cell r="B10226" t="str">
            <v>GFFCBW1</v>
          </cell>
          <cell r="C10226">
            <v>1870305</v>
          </cell>
        </row>
        <row r="10227">
          <cell r="B10227" t="str">
            <v>2H60ZW1</v>
          </cell>
          <cell r="C10227">
            <v>1870305</v>
          </cell>
        </row>
        <row r="10228">
          <cell r="B10228" t="str">
            <v>3SJNM22</v>
          </cell>
          <cell r="C10228">
            <v>2178185</v>
          </cell>
        </row>
        <row r="10229">
          <cell r="B10229" t="str">
            <v>CR5KWW1</v>
          </cell>
          <cell r="C10229">
            <v>1870305</v>
          </cell>
        </row>
        <row r="10230">
          <cell r="B10230" t="str">
            <v>6Y2CKN8ZL121</v>
          </cell>
          <cell r="C10230">
            <v>1</v>
          </cell>
        </row>
        <row r="10231">
          <cell r="B10231" t="str">
            <v>MJ018GE5</v>
          </cell>
          <cell r="C10231">
            <v>1715293</v>
          </cell>
        </row>
        <row r="10232">
          <cell r="B10232" t="str">
            <v>CND1177J6X</v>
          </cell>
          <cell r="C10232">
            <v>2173827</v>
          </cell>
        </row>
        <row r="10233">
          <cell r="B10233" t="str">
            <v>MXJ437072T</v>
          </cell>
          <cell r="C10233">
            <v>1</v>
          </cell>
        </row>
        <row r="10234">
          <cell r="B10234" t="str">
            <v>MXJ51302KC</v>
          </cell>
          <cell r="C10234">
            <v>1</v>
          </cell>
        </row>
        <row r="10235">
          <cell r="B10235" t="str">
            <v>MXJ4370769</v>
          </cell>
          <cell r="C10235">
            <v>1</v>
          </cell>
        </row>
        <row r="10236">
          <cell r="B10236" t="str">
            <v>6Y2CKN8ZL03M</v>
          </cell>
          <cell r="C10236">
            <v>1</v>
          </cell>
        </row>
        <row r="10237">
          <cell r="B10237" t="str">
            <v>MXJ51302XL</v>
          </cell>
          <cell r="C10237">
            <v>1</v>
          </cell>
        </row>
        <row r="10238">
          <cell r="B10238" t="str">
            <v>6Y28KN8ZW093</v>
          </cell>
          <cell r="C10238">
            <v>1</v>
          </cell>
        </row>
        <row r="10239">
          <cell r="B10239" t="str">
            <v>CK3MQG1</v>
          </cell>
          <cell r="C10239">
            <v>1</v>
          </cell>
        </row>
        <row r="10240">
          <cell r="B10240" t="str">
            <v>MXJ51302K9</v>
          </cell>
          <cell r="C10240">
            <v>1</v>
          </cell>
        </row>
        <row r="10241">
          <cell r="B10241" t="str">
            <v>MXJ51302P5</v>
          </cell>
          <cell r="C10241">
            <v>1</v>
          </cell>
        </row>
        <row r="10242">
          <cell r="B10242" t="str">
            <v>514MQG1</v>
          </cell>
          <cell r="C10242">
            <v>1</v>
          </cell>
        </row>
        <row r="10243">
          <cell r="B10243" t="str">
            <v>1RGCBW1</v>
          </cell>
          <cell r="C10243">
            <v>2802620</v>
          </cell>
        </row>
        <row r="10244">
          <cell r="B10244" t="str">
            <v>BH73M12</v>
          </cell>
          <cell r="C10244">
            <v>1862966</v>
          </cell>
        </row>
        <row r="10245">
          <cell r="B10245" t="str">
            <v>CND11772XY</v>
          </cell>
          <cell r="C10245">
            <v>2246740</v>
          </cell>
        </row>
        <row r="10246">
          <cell r="B10246" t="str">
            <v>R9025M8B</v>
          </cell>
          <cell r="C10246">
            <v>2246740</v>
          </cell>
        </row>
        <row r="10247">
          <cell r="B10247" t="str">
            <v>1S33M12</v>
          </cell>
          <cell r="C10247">
            <v>2246740</v>
          </cell>
        </row>
        <row r="10248">
          <cell r="B10248" t="str">
            <v>6Y25JYHZ8040</v>
          </cell>
          <cell r="C10248">
            <v>1</v>
          </cell>
        </row>
        <row r="10249">
          <cell r="B10249" t="str">
            <v>76SCTG1</v>
          </cell>
          <cell r="C10249">
            <v>1</v>
          </cell>
        </row>
        <row r="10250">
          <cell r="B10250" t="str">
            <v>MXJ437070C</v>
          </cell>
          <cell r="C10250">
            <v>1</v>
          </cell>
        </row>
        <row r="10251">
          <cell r="B10251" t="str">
            <v>6Y2CKN8ZL0PF</v>
          </cell>
          <cell r="C10251">
            <v>1</v>
          </cell>
        </row>
        <row r="10252">
          <cell r="B10252" t="str">
            <v>CND1177J67</v>
          </cell>
          <cell r="C10252">
            <v>2042191</v>
          </cell>
        </row>
        <row r="10253">
          <cell r="B10253" t="str">
            <v>CND11776MV</v>
          </cell>
          <cell r="C10253">
            <v>2049456</v>
          </cell>
        </row>
        <row r="10254">
          <cell r="B10254" t="str">
            <v>8JHFQG1</v>
          </cell>
          <cell r="C10254">
            <v>1</v>
          </cell>
        </row>
        <row r="10255">
          <cell r="B10255" t="str">
            <v>CNU7433076</v>
          </cell>
          <cell r="C10255">
            <v>1</v>
          </cell>
        </row>
        <row r="10256">
          <cell r="B10256" t="str">
            <v>MXJ42504KP</v>
          </cell>
          <cell r="C10256">
            <v>1</v>
          </cell>
        </row>
        <row r="10257">
          <cell r="B10257" t="str">
            <v>MXJ51302NB</v>
          </cell>
          <cell r="C10257">
            <v>1</v>
          </cell>
        </row>
        <row r="10258">
          <cell r="B10258" t="str">
            <v>6019DZQRA321</v>
          </cell>
          <cell r="C10258">
            <v>1</v>
          </cell>
        </row>
        <row r="10259">
          <cell r="B10259" t="str">
            <v>DVF5QG1</v>
          </cell>
          <cell r="C10259">
            <v>1</v>
          </cell>
        </row>
        <row r="10260">
          <cell r="B10260" t="str">
            <v>5CG712269Y</v>
          </cell>
          <cell r="C10260">
            <v>1809027</v>
          </cell>
        </row>
        <row r="10261">
          <cell r="B10261" t="str">
            <v>AV6750</v>
          </cell>
          <cell r="C10261">
            <v>1</v>
          </cell>
        </row>
        <row r="10262">
          <cell r="B10262" t="str">
            <v>AV7908</v>
          </cell>
          <cell r="C10262">
            <v>2963984</v>
          </cell>
        </row>
        <row r="10263">
          <cell r="B10263" t="str">
            <v>6A738614Q</v>
          </cell>
          <cell r="C10263">
            <v>1</v>
          </cell>
        </row>
        <row r="10264">
          <cell r="B10264" t="str">
            <v>5A707252Q</v>
          </cell>
          <cell r="C10264">
            <v>1</v>
          </cell>
        </row>
        <row r="10265">
          <cell r="B10265" t="str">
            <v>6A169063Q</v>
          </cell>
          <cell r="C10265">
            <v>1</v>
          </cell>
        </row>
        <row r="10266">
          <cell r="B10266" t="str">
            <v>6A169195Q</v>
          </cell>
          <cell r="C10266">
            <v>1</v>
          </cell>
        </row>
        <row r="10267">
          <cell r="B10267" t="str">
            <v>5CD941GQH5</v>
          </cell>
          <cell r="C10267">
            <v>3021979</v>
          </cell>
        </row>
        <row r="10268">
          <cell r="B10268" t="str">
            <v>CNU43595H3</v>
          </cell>
          <cell r="C10268">
            <v>1917224</v>
          </cell>
        </row>
        <row r="10269">
          <cell r="B10269" t="str">
            <v>CND5185D4G</v>
          </cell>
          <cell r="C10269">
            <v>1917224</v>
          </cell>
        </row>
        <row r="10270">
          <cell r="B10270" t="str">
            <v>85NQCG1</v>
          </cell>
          <cell r="C10270">
            <v>1</v>
          </cell>
        </row>
        <row r="10271">
          <cell r="B10271" t="str">
            <v>2L41DG1</v>
          </cell>
          <cell r="C10271">
            <v>1</v>
          </cell>
        </row>
        <row r="10272">
          <cell r="B10272" t="str">
            <v>MXL1081V6K</v>
          </cell>
          <cell r="C10272">
            <v>1</v>
          </cell>
        </row>
        <row r="10273">
          <cell r="B10273" t="str">
            <v>L3RL3970712</v>
          </cell>
          <cell r="C10273">
            <v>1</v>
          </cell>
        </row>
        <row r="10274">
          <cell r="B10274" t="str">
            <v>8CG4330QCF</v>
          </cell>
          <cell r="C10274">
            <v>20078005</v>
          </cell>
        </row>
        <row r="10275">
          <cell r="B10275" t="str">
            <v>3GHFQG1</v>
          </cell>
          <cell r="C10275">
            <v>1</v>
          </cell>
        </row>
        <row r="10276">
          <cell r="B10276" t="str">
            <v>CNU4290DKL</v>
          </cell>
          <cell r="C10276">
            <v>1</v>
          </cell>
        </row>
        <row r="10277">
          <cell r="B10277" t="str">
            <v>CNU338CC1K</v>
          </cell>
          <cell r="C10277">
            <v>2000788</v>
          </cell>
        </row>
        <row r="10278">
          <cell r="B10278" t="str">
            <v>6LZYCG1</v>
          </cell>
          <cell r="C10278">
            <v>1</v>
          </cell>
        </row>
        <row r="10279">
          <cell r="B10279" t="str">
            <v>H04MQG1</v>
          </cell>
          <cell r="C10279">
            <v>1</v>
          </cell>
        </row>
        <row r="10280">
          <cell r="B10280" t="str">
            <v>MXL2360PLN</v>
          </cell>
          <cell r="C10280">
            <v>2599348</v>
          </cell>
        </row>
        <row r="10281">
          <cell r="B10281" t="str">
            <v>6Y2CKN8ZL0VY</v>
          </cell>
          <cell r="C10281">
            <v>1</v>
          </cell>
        </row>
        <row r="10282">
          <cell r="B10282" t="str">
            <v>6Y2CKN8ZL07K</v>
          </cell>
          <cell r="C10282">
            <v>1</v>
          </cell>
        </row>
        <row r="10283">
          <cell r="B10283" t="str">
            <v>BCNQCG1</v>
          </cell>
          <cell r="C10283">
            <v>1</v>
          </cell>
        </row>
        <row r="10284">
          <cell r="B10284" t="str">
            <v>7991</v>
          </cell>
          <cell r="C10284">
            <v>1955718</v>
          </cell>
        </row>
        <row r="10285">
          <cell r="B10285" t="str">
            <v>MXJ42605LT</v>
          </cell>
          <cell r="C10285">
            <v>1</v>
          </cell>
        </row>
        <row r="10286">
          <cell r="B10286" t="str">
            <v>L3RL126</v>
          </cell>
          <cell r="C10286">
            <v>1</v>
          </cell>
        </row>
        <row r="10287">
          <cell r="B10287" t="str">
            <v>R8N9K4G</v>
          </cell>
          <cell r="C10287">
            <v>1</v>
          </cell>
        </row>
        <row r="10288">
          <cell r="B10288" t="str">
            <v>3J25KBSZYFE8</v>
          </cell>
          <cell r="C10288">
            <v>1</v>
          </cell>
        </row>
        <row r="10289">
          <cell r="B10289" t="str">
            <v>3J25KBSZYFG2</v>
          </cell>
          <cell r="C10289">
            <v>1</v>
          </cell>
        </row>
        <row r="10290">
          <cell r="B10290" t="str">
            <v>57026065W</v>
          </cell>
          <cell r="C10290">
            <v>1</v>
          </cell>
        </row>
        <row r="10291">
          <cell r="B10291" t="str">
            <v>CNU4290DRT</v>
          </cell>
          <cell r="C10291">
            <v>1</v>
          </cell>
        </row>
        <row r="10292">
          <cell r="B10292" t="str">
            <v>6019DZQRA289</v>
          </cell>
          <cell r="C10292">
            <v>1</v>
          </cell>
        </row>
        <row r="10293">
          <cell r="B10293" t="str">
            <v>MXJ42605KC</v>
          </cell>
          <cell r="C10293">
            <v>1</v>
          </cell>
        </row>
        <row r="10294">
          <cell r="B10294" t="str">
            <v>MXJ54003KT</v>
          </cell>
          <cell r="C10294">
            <v>1</v>
          </cell>
        </row>
        <row r="10295">
          <cell r="B10295" t="str">
            <v>MXJ437075L</v>
          </cell>
          <cell r="C10295">
            <v>1</v>
          </cell>
        </row>
        <row r="10296">
          <cell r="B10296" t="str">
            <v>MXL309136S</v>
          </cell>
          <cell r="C10296">
            <v>2517994</v>
          </cell>
        </row>
        <row r="10297">
          <cell r="B10297" t="str">
            <v>1H41DG1</v>
          </cell>
          <cell r="C10297">
            <v>1</v>
          </cell>
        </row>
        <row r="10298">
          <cell r="B10298" t="str">
            <v>Z9414231K</v>
          </cell>
          <cell r="C10298">
            <v>2490407</v>
          </cell>
        </row>
        <row r="10299">
          <cell r="B10299" t="str">
            <v>L3E1917</v>
          </cell>
          <cell r="C10299">
            <v>1</v>
          </cell>
        </row>
        <row r="10300">
          <cell r="B10300" t="str">
            <v>264MQG1</v>
          </cell>
          <cell r="C10300">
            <v>1</v>
          </cell>
        </row>
        <row r="10301">
          <cell r="B10301" t="str">
            <v>GWFNCG1</v>
          </cell>
          <cell r="C10301">
            <v>1</v>
          </cell>
        </row>
        <row r="10302">
          <cell r="B10302" t="str">
            <v>B07110625474</v>
          </cell>
          <cell r="C10302">
            <v>1</v>
          </cell>
        </row>
        <row r="10303">
          <cell r="B10303" t="str">
            <v>B07110625475</v>
          </cell>
          <cell r="C10303">
            <v>1</v>
          </cell>
        </row>
        <row r="10304">
          <cell r="B10304" t="str">
            <v>B07110625478</v>
          </cell>
          <cell r="C10304">
            <v>1</v>
          </cell>
        </row>
        <row r="10305">
          <cell r="B10305" t="str">
            <v>B07110625480</v>
          </cell>
          <cell r="C10305">
            <v>1</v>
          </cell>
        </row>
        <row r="10306">
          <cell r="B10306" t="str">
            <v>B07110625484</v>
          </cell>
          <cell r="C10306">
            <v>1</v>
          </cell>
        </row>
        <row r="10307">
          <cell r="B10307" t="str">
            <v>B07110625485</v>
          </cell>
          <cell r="C10307">
            <v>1</v>
          </cell>
        </row>
        <row r="10308">
          <cell r="B10308" t="str">
            <v>B07110625486</v>
          </cell>
          <cell r="C10308">
            <v>1</v>
          </cell>
        </row>
        <row r="10309">
          <cell r="B10309" t="str">
            <v>B07110625489</v>
          </cell>
          <cell r="C10309">
            <v>1</v>
          </cell>
        </row>
        <row r="10310">
          <cell r="B10310" t="str">
            <v>B07110625490</v>
          </cell>
          <cell r="C10310">
            <v>1</v>
          </cell>
        </row>
        <row r="10311">
          <cell r="B10311" t="str">
            <v>B25050734908</v>
          </cell>
          <cell r="C10311">
            <v>1</v>
          </cell>
        </row>
        <row r="10312">
          <cell r="B10312" t="str">
            <v>B25050734924</v>
          </cell>
          <cell r="C10312">
            <v>1</v>
          </cell>
        </row>
        <row r="10313">
          <cell r="B10313" t="str">
            <v>B25050734926</v>
          </cell>
          <cell r="C10313">
            <v>1</v>
          </cell>
        </row>
        <row r="10314">
          <cell r="B10314" t="str">
            <v>B99ZJ01</v>
          </cell>
          <cell r="C10314">
            <v>1</v>
          </cell>
        </row>
        <row r="10315">
          <cell r="B10315" t="str">
            <v>B9L4HV1</v>
          </cell>
          <cell r="C10315">
            <v>2100185</v>
          </cell>
        </row>
        <row r="10316">
          <cell r="B10316" t="str">
            <v>5CG5416M75</v>
          </cell>
          <cell r="C10316">
            <v>1259674</v>
          </cell>
        </row>
        <row r="10317">
          <cell r="B10317" t="str">
            <v>MXJ5510FGM</v>
          </cell>
          <cell r="C10317">
            <v>1</v>
          </cell>
        </row>
        <row r="10318">
          <cell r="B10318" t="str">
            <v>78MYL37</v>
          </cell>
          <cell r="C10318">
            <v>1</v>
          </cell>
        </row>
        <row r="10319">
          <cell r="B10319" t="str">
            <v>MXJ425031K</v>
          </cell>
          <cell r="C10319">
            <v>1</v>
          </cell>
        </row>
        <row r="10320">
          <cell r="B10320" t="str">
            <v>CND4216CSJ</v>
          </cell>
          <cell r="C10320">
            <v>3044164</v>
          </cell>
        </row>
        <row r="10321">
          <cell r="B10321" t="str">
            <v>6MPYZ12</v>
          </cell>
          <cell r="C10321">
            <v>1</v>
          </cell>
        </row>
        <row r="10322">
          <cell r="B10322" t="str">
            <v>CNU6131WYH</v>
          </cell>
          <cell r="C10322">
            <v>1</v>
          </cell>
        </row>
        <row r="10323">
          <cell r="B10323" t="str">
            <v>GLSCTG1</v>
          </cell>
          <cell r="C10323">
            <v>1</v>
          </cell>
        </row>
        <row r="10324">
          <cell r="B10324" t="str">
            <v>CND6460VMH</v>
          </cell>
          <cell r="C10324">
            <v>1</v>
          </cell>
        </row>
        <row r="10325">
          <cell r="B10325" t="str">
            <v>2CE8454W33</v>
          </cell>
          <cell r="C10325">
            <v>1</v>
          </cell>
        </row>
        <row r="10326">
          <cell r="B10326" t="str">
            <v>2CE91424YD</v>
          </cell>
          <cell r="C10326">
            <v>1</v>
          </cell>
        </row>
        <row r="10327">
          <cell r="B10327" t="str">
            <v>6Y19FXJZ706C</v>
          </cell>
          <cell r="C10327">
            <v>1</v>
          </cell>
        </row>
        <row r="10328">
          <cell r="B10328" t="str">
            <v>HL13M12</v>
          </cell>
          <cell r="C10328">
            <v>2456114</v>
          </cell>
        </row>
        <row r="10329">
          <cell r="B10329" t="str">
            <v>5Z63M12</v>
          </cell>
          <cell r="C10329">
            <v>1</v>
          </cell>
        </row>
        <row r="10330">
          <cell r="B10330" t="str">
            <v>6Y2CKN8ZL0JN</v>
          </cell>
          <cell r="C10330">
            <v>1</v>
          </cell>
        </row>
        <row r="10331">
          <cell r="B10331" t="str">
            <v>6Y2CKN8ZL0EX</v>
          </cell>
        </row>
        <row r="10332">
          <cell r="B10332" t="str">
            <v>JF5WCG1</v>
          </cell>
          <cell r="C10332">
            <v>1</v>
          </cell>
        </row>
        <row r="10333">
          <cell r="B10333" t="str">
            <v>78MYL83</v>
          </cell>
          <cell r="C10333">
            <v>1</v>
          </cell>
        </row>
        <row r="10334">
          <cell r="B10334" t="str">
            <v>BAUHR0MGA3C023</v>
          </cell>
          <cell r="C10334">
            <v>1</v>
          </cell>
        </row>
        <row r="10335">
          <cell r="B10335" t="str">
            <v>BAUHR0MGA3C024</v>
          </cell>
          <cell r="C10335">
            <v>1</v>
          </cell>
        </row>
        <row r="10336">
          <cell r="B10336" t="str">
            <v>BAUHR0MGA3C025</v>
          </cell>
          <cell r="C10336">
            <v>1</v>
          </cell>
        </row>
        <row r="10337">
          <cell r="B10337" t="str">
            <v>BAUHR0MGA3C026</v>
          </cell>
          <cell r="C10337">
            <v>1</v>
          </cell>
        </row>
        <row r="10338">
          <cell r="B10338" t="str">
            <v>BAUHR0MGA3C027</v>
          </cell>
          <cell r="C10338">
            <v>1</v>
          </cell>
        </row>
        <row r="10339">
          <cell r="B10339" t="str">
            <v>BAUHR0MGA3C028</v>
          </cell>
          <cell r="C10339">
            <v>1</v>
          </cell>
        </row>
        <row r="10340">
          <cell r="B10340" t="str">
            <v>BAUHR0MGA3C029</v>
          </cell>
          <cell r="C10340">
            <v>1</v>
          </cell>
        </row>
        <row r="10341">
          <cell r="B10341" t="str">
            <v>BAUHR0MGA3C02A</v>
          </cell>
          <cell r="C10341">
            <v>1</v>
          </cell>
        </row>
        <row r="10342">
          <cell r="B10342" t="str">
            <v>BAUHR0MGA3C02B</v>
          </cell>
          <cell r="C10342">
            <v>1</v>
          </cell>
        </row>
        <row r="10343">
          <cell r="B10343" t="str">
            <v>BAUHR0MGA3C02C</v>
          </cell>
          <cell r="C10343">
            <v>1</v>
          </cell>
        </row>
        <row r="10344">
          <cell r="B10344" t="str">
            <v>BAUHR0MGA3C02D</v>
          </cell>
          <cell r="C10344">
            <v>1</v>
          </cell>
        </row>
        <row r="10345">
          <cell r="B10345" t="str">
            <v>BAUHR0MGA3C02E</v>
          </cell>
          <cell r="C10345">
            <v>1</v>
          </cell>
        </row>
        <row r="10346">
          <cell r="B10346" t="str">
            <v>BAUHR0MGA3C02F</v>
          </cell>
          <cell r="C10346">
            <v>1</v>
          </cell>
        </row>
        <row r="10347">
          <cell r="B10347" t="str">
            <v>BAUHR0MGA3C02G</v>
          </cell>
          <cell r="C10347">
            <v>1</v>
          </cell>
        </row>
        <row r="10348">
          <cell r="B10348" t="str">
            <v>BAUHR0MGA3C02H</v>
          </cell>
          <cell r="C10348">
            <v>1</v>
          </cell>
        </row>
        <row r="10349">
          <cell r="B10349" t="str">
            <v>BAUHR0MGA3C02I</v>
          </cell>
          <cell r="C10349">
            <v>1</v>
          </cell>
        </row>
        <row r="10350">
          <cell r="B10350" t="str">
            <v>BAUHR0MGA3C02J</v>
          </cell>
          <cell r="C10350">
            <v>1</v>
          </cell>
        </row>
        <row r="10351">
          <cell r="B10351" t="str">
            <v>BAUHR0MGA3C02K</v>
          </cell>
          <cell r="C10351">
            <v>1</v>
          </cell>
        </row>
        <row r="10352">
          <cell r="B10352" t="str">
            <v>BAUHR0MGA3C02L</v>
          </cell>
          <cell r="C10352">
            <v>1</v>
          </cell>
        </row>
        <row r="10353">
          <cell r="B10353" t="str">
            <v>BAUHR0MGA3C02M</v>
          </cell>
          <cell r="C10353">
            <v>1</v>
          </cell>
        </row>
        <row r="10354">
          <cell r="B10354" t="str">
            <v>BAUHR0MGA3C02N</v>
          </cell>
          <cell r="C10354">
            <v>1</v>
          </cell>
        </row>
        <row r="10355">
          <cell r="B10355" t="str">
            <v>BAUHR0MGA3C02O</v>
          </cell>
          <cell r="C10355">
            <v>1</v>
          </cell>
        </row>
        <row r="10356">
          <cell r="B10356" t="str">
            <v>BAUHR0MGA3C02P</v>
          </cell>
          <cell r="C10356">
            <v>1</v>
          </cell>
        </row>
        <row r="10357">
          <cell r="B10357" t="str">
            <v>BAUHR0MGA3C02Q</v>
          </cell>
          <cell r="C10357">
            <v>1</v>
          </cell>
        </row>
        <row r="10358">
          <cell r="B10358" t="str">
            <v>BAUHR0MGA3C02R</v>
          </cell>
          <cell r="C10358">
            <v>1</v>
          </cell>
        </row>
        <row r="10359">
          <cell r="B10359" t="str">
            <v>BAUHR0MGA3C02S</v>
          </cell>
          <cell r="C10359">
            <v>1</v>
          </cell>
        </row>
        <row r="10360">
          <cell r="B10360" t="str">
            <v>BAUHR0MGA3C02T</v>
          </cell>
          <cell r="C10360">
            <v>1</v>
          </cell>
        </row>
        <row r="10361">
          <cell r="B10361" t="str">
            <v>BAUHR0MGA3C02U</v>
          </cell>
          <cell r="C10361">
            <v>1</v>
          </cell>
        </row>
        <row r="10362">
          <cell r="B10362" t="str">
            <v>BAUHR0MGA3C02V</v>
          </cell>
          <cell r="C10362">
            <v>1</v>
          </cell>
        </row>
        <row r="10363">
          <cell r="B10363" t="str">
            <v>BAUHR0MGA3C02W</v>
          </cell>
          <cell r="C10363">
            <v>1</v>
          </cell>
        </row>
        <row r="10364">
          <cell r="B10364" t="str">
            <v>BAUHR0MGA3C02X</v>
          </cell>
          <cell r="C10364">
            <v>1</v>
          </cell>
        </row>
        <row r="10365">
          <cell r="B10365" t="str">
            <v>BAUHR0MGA3C02Y</v>
          </cell>
          <cell r="C10365">
            <v>1</v>
          </cell>
        </row>
        <row r="10366">
          <cell r="B10366" t="str">
            <v>BAUHR0MGA3C02Z</v>
          </cell>
          <cell r="C10366">
            <v>1</v>
          </cell>
        </row>
        <row r="10367">
          <cell r="B10367" t="str">
            <v>BAUHR0MGA3C030</v>
          </cell>
          <cell r="C10367">
            <v>1</v>
          </cell>
        </row>
        <row r="10368">
          <cell r="B10368" t="str">
            <v>BAUHR0MGA3C031</v>
          </cell>
          <cell r="C10368">
            <v>1</v>
          </cell>
        </row>
        <row r="10369">
          <cell r="B10369" t="str">
            <v>BAUHR0MGA3C032</v>
          </cell>
          <cell r="C10369">
            <v>1</v>
          </cell>
        </row>
        <row r="10370">
          <cell r="B10370" t="str">
            <v>BAUHR0MGA3C033</v>
          </cell>
          <cell r="C10370">
            <v>1</v>
          </cell>
        </row>
        <row r="10371">
          <cell r="B10371" t="str">
            <v>BAUHR0MGA3C034</v>
          </cell>
          <cell r="C10371">
            <v>1</v>
          </cell>
        </row>
        <row r="10372">
          <cell r="B10372" t="str">
            <v>BAUHR0MGA3C035</v>
          </cell>
          <cell r="C10372">
            <v>1</v>
          </cell>
        </row>
        <row r="10373">
          <cell r="B10373" t="str">
            <v>BAUHR0MGA3C036</v>
          </cell>
          <cell r="C10373">
            <v>1</v>
          </cell>
        </row>
        <row r="10374">
          <cell r="B10374" t="str">
            <v>BAUHR0MGA3C037</v>
          </cell>
          <cell r="C10374">
            <v>1</v>
          </cell>
        </row>
        <row r="10375">
          <cell r="B10375" t="str">
            <v>BAUHR0MGA3C038</v>
          </cell>
          <cell r="C10375">
            <v>1</v>
          </cell>
        </row>
        <row r="10376">
          <cell r="B10376" t="str">
            <v>BAUHR0MGA3C039</v>
          </cell>
          <cell r="C10376">
            <v>1</v>
          </cell>
        </row>
        <row r="10377">
          <cell r="B10377" t="str">
            <v>BAUHR0MGA3C03A</v>
          </cell>
          <cell r="C10377">
            <v>1</v>
          </cell>
        </row>
        <row r="10378">
          <cell r="B10378" t="str">
            <v>BAUHR0MGA3C03B</v>
          </cell>
          <cell r="C10378">
            <v>1</v>
          </cell>
        </row>
        <row r="10379">
          <cell r="B10379" t="str">
            <v>BAUHR0MGA3C03C</v>
          </cell>
          <cell r="C10379">
            <v>1</v>
          </cell>
        </row>
        <row r="10380">
          <cell r="B10380" t="str">
            <v>BAUHR0MGA3C03D</v>
          </cell>
          <cell r="C10380">
            <v>1</v>
          </cell>
        </row>
        <row r="10381">
          <cell r="B10381" t="str">
            <v>BAUHR0MGA3C03E</v>
          </cell>
          <cell r="C10381">
            <v>1</v>
          </cell>
        </row>
        <row r="10382">
          <cell r="B10382" t="str">
            <v>BAUHR0MGA3C03F</v>
          </cell>
          <cell r="C10382">
            <v>1</v>
          </cell>
        </row>
        <row r="10383">
          <cell r="B10383" t="str">
            <v>BAUHR0MGA3C03G</v>
          </cell>
          <cell r="C10383">
            <v>1</v>
          </cell>
        </row>
        <row r="10384">
          <cell r="B10384" t="str">
            <v>BAUHR0MGA3C03H</v>
          </cell>
          <cell r="C10384">
            <v>1</v>
          </cell>
        </row>
        <row r="10385">
          <cell r="B10385" t="str">
            <v>BAUHR0MGA3C03I</v>
          </cell>
          <cell r="C10385">
            <v>1</v>
          </cell>
        </row>
        <row r="10386">
          <cell r="B10386" t="str">
            <v>BAUHR0MGA3C03X</v>
          </cell>
          <cell r="C10386">
            <v>1</v>
          </cell>
        </row>
        <row r="10387">
          <cell r="B10387" t="str">
            <v>BAUHR0MGA3C03Y</v>
          </cell>
          <cell r="C10387">
            <v>1</v>
          </cell>
        </row>
        <row r="10388">
          <cell r="B10388" t="str">
            <v>BAUHR0MGA3C03Z</v>
          </cell>
          <cell r="C10388">
            <v>1</v>
          </cell>
        </row>
        <row r="10389">
          <cell r="B10389" t="str">
            <v>BAUHR0MGA3C040</v>
          </cell>
          <cell r="C10389">
            <v>1</v>
          </cell>
        </row>
        <row r="10390">
          <cell r="B10390" t="str">
            <v>BAUHR0MGA3C041</v>
          </cell>
          <cell r="C10390">
            <v>1</v>
          </cell>
        </row>
        <row r="10391">
          <cell r="B10391" t="str">
            <v>BAUHR0MGA3C042</v>
          </cell>
          <cell r="C10391">
            <v>1</v>
          </cell>
        </row>
        <row r="10392">
          <cell r="B10392" t="str">
            <v>BAUHR0MGA3C043</v>
          </cell>
          <cell r="C10392">
            <v>1</v>
          </cell>
        </row>
        <row r="10393">
          <cell r="B10393" t="str">
            <v>BAUHR0MGA3C044</v>
          </cell>
          <cell r="C10393">
            <v>1</v>
          </cell>
        </row>
        <row r="10394">
          <cell r="B10394" t="str">
            <v>BAUHR0MGA3C045</v>
          </cell>
          <cell r="C10394">
            <v>1</v>
          </cell>
        </row>
        <row r="10395">
          <cell r="B10395" t="str">
            <v>BAUHR0MGA3C046</v>
          </cell>
          <cell r="C10395">
            <v>1</v>
          </cell>
        </row>
        <row r="10396">
          <cell r="B10396" t="str">
            <v>BAUHR0MGA3C047</v>
          </cell>
          <cell r="C10396">
            <v>1</v>
          </cell>
        </row>
        <row r="10397">
          <cell r="B10397" t="str">
            <v>BAUHR0MGA3C048</v>
          </cell>
          <cell r="C10397">
            <v>1</v>
          </cell>
        </row>
        <row r="10398">
          <cell r="B10398" t="str">
            <v>BAUHR0MGA3C049</v>
          </cell>
          <cell r="C10398">
            <v>1</v>
          </cell>
        </row>
        <row r="10399">
          <cell r="B10399" t="str">
            <v>BAUHR0MGA3C04A</v>
          </cell>
          <cell r="C10399">
            <v>1</v>
          </cell>
        </row>
        <row r="10400">
          <cell r="B10400" t="str">
            <v>BAUHR0MGA3C04L</v>
          </cell>
          <cell r="C10400">
            <v>1</v>
          </cell>
        </row>
        <row r="10401">
          <cell r="B10401" t="str">
            <v>BAUHR0MGA3C04M</v>
          </cell>
          <cell r="C10401">
            <v>1</v>
          </cell>
        </row>
        <row r="10402">
          <cell r="B10402" t="str">
            <v>BAUHR0MGA3C04N</v>
          </cell>
          <cell r="C10402">
            <v>1</v>
          </cell>
        </row>
        <row r="10403">
          <cell r="B10403" t="str">
            <v>BAUHR0MGA3C04O</v>
          </cell>
          <cell r="C10403">
            <v>1</v>
          </cell>
        </row>
        <row r="10404">
          <cell r="B10404" t="str">
            <v>BAUHR0MGA3C04P</v>
          </cell>
          <cell r="C10404">
            <v>1</v>
          </cell>
        </row>
        <row r="10405">
          <cell r="B10405" t="str">
            <v>BAUHR0MGA3C04Q</v>
          </cell>
          <cell r="C10405">
            <v>1</v>
          </cell>
        </row>
        <row r="10406">
          <cell r="B10406" t="str">
            <v>BAUHR0MGA3C04R</v>
          </cell>
          <cell r="C10406">
            <v>1</v>
          </cell>
        </row>
        <row r="10407">
          <cell r="B10407" t="str">
            <v>BAUHR0MGA3C04S</v>
          </cell>
          <cell r="C10407">
            <v>1</v>
          </cell>
        </row>
        <row r="10408">
          <cell r="B10408" t="str">
            <v>BAUHR0MGA3C04T</v>
          </cell>
          <cell r="C10408">
            <v>1</v>
          </cell>
        </row>
        <row r="10409">
          <cell r="B10409" t="str">
            <v>BAUHR0MGA3C04U</v>
          </cell>
          <cell r="C10409">
            <v>1</v>
          </cell>
        </row>
        <row r="10410">
          <cell r="B10410" t="str">
            <v>BAUHR0MGA3C04V</v>
          </cell>
          <cell r="C10410">
            <v>1</v>
          </cell>
        </row>
        <row r="10411">
          <cell r="B10411" t="str">
            <v>BAUHR0MGA3C04W</v>
          </cell>
          <cell r="C10411">
            <v>1</v>
          </cell>
        </row>
        <row r="10412">
          <cell r="B10412" t="str">
            <v>BAUHR0MGA3C04X</v>
          </cell>
          <cell r="C10412">
            <v>1</v>
          </cell>
        </row>
        <row r="10413">
          <cell r="B10413" t="str">
            <v>BAUHR0MGA3C04Y</v>
          </cell>
          <cell r="C10413">
            <v>1</v>
          </cell>
        </row>
        <row r="10414">
          <cell r="B10414" t="str">
            <v>BAUHR0MGA3C04Z</v>
          </cell>
          <cell r="C10414">
            <v>1</v>
          </cell>
        </row>
        <row r="10415">
          <cell r="B10415" t="str">
            <v>BAUHR0MGA3C050</v>
          </cell>
          <cell r="C10415">
            <v>1</v>
          </cell>
        </row>
        <row r="10416">
          <cell r="B10416" t="str">
            <v>BAUHR0MGA3C051</v>
          </cell>
          <cell r="C10416">
            <v>1</v>
          </cell>
        </row>
        <row r="10417">
          <cell r="B10417" t="str">
            <v>BAUHR0MGA3C052</v>
          </cell>
          <cell r="C10417">
            <v>1</v>
          </cell>
        </row>
        <row r="10418">
          <cell r="B10418" t="str">
            <v>BAUHR0MGA3C054</v>
          </cell>
          <cell r="C10418">
            <v>1</v>
          </cell>
        </row>
        <row r="10419">
          <cell r="B10419" t="str">
            <v>BAUHR0MGA3C055</v>
          </cell>
          <cell r="C10419">
            <v>1</v>
          </cell>
        </row>
        <row r="10420">
          <cell r="B10420" t="str">
            <v>BAUHR0MGA3C056</v>
          </cell>
          <cell r="C10420">
            <v>1</v>
          </cell>
        </row>
        <row r="10421">
          <cell r="B10421" t="str">
            <v>BAUHR0MGA3C057</v>
          </cell>
          <cell r="C10421">
            <v>1</v>
          </cell>
        </row>
        <row r="10422">
          <cell r="B10422" t="str">
            <v>BAUHR0MGA3C058</v>
          </cell>
          <cell r="C10422">
            <v>1</v>
          </cell>
        </row>
        <row r="10423">
          <cell r="B10423" t="str">
            <v>BAUHR0MGA3C059</v>
          </cell>
          <cell r="C10423">
            <v>1</v>
          </cell>
        </row>
        <row r="10424">
          <cell r="B10424" t="str">
            <v>BAUHR0MGA3C05A</v>
          </cell>
          <cell r="C10424">
            <v>1</v>
          </cell>
        </row>
        <row r="10425">
          <cell r="B10425" t="str">
            <v>BAUHR0MGA3C05B</v>
          </cell>
          <cell r="C10425">
            <v>1</v>
          </cell>
        </row>
        <row r="10426">
          <cell r="B10426" t="str">
            <v>BAUHR0MGA3C05C</v>
          </cell>
          <cell r="C10426">
            <v>1</v>
          </cell>
        </row>
        <row r="10427">
          <cell r="B10427" t="str">
            <v>BAUHR0MGA3C05D</v>
          </cell>
          <cell r="C10427">
            <v>1</v>
          </cell>
        </row>
        <row r="10428">
          <cell r="B10428" t="str">
            <v>BAUHR0MGA3C05E</v>
          </cell>
          <cell r="C10428">
            <v>1</v>
          </cell>
        </row>
        <row r="10429">
          <cell r="B10429" t="str">
            <v>BAUHR0MGA3C05G</v>
          </cell>
          <cell r="C10429">
            <v>1</v>
          </cell>
        </row>
        <row r="10430">
          <cell r="B10430" t="str">
            <v>BAUHR0MGA3C05H</v>
          </cell>
          <cell r="C10430">
            <v>1</v>
          </cell>
        </row>
        <row r="10431">
          <cell r="B10431" t="str">
            <v>BAUHR0MGA3C05I</v>
          </cell>
          <cell r="C10431">
            <v>1</v>
          </cell>
        </row>
        <row r="10432">
          <cell r="B10432" t="str">
            <v>BAUHR0MGA3C05J</v>
          </cell>
          <cell r="C10432">
            <v>1</v>
          </cell>
        </row>
        <row r="10433">
          <cell r="B10433" t="str">
            <v>BAUHR0MGA3C05K</v>
          </cell>
          <cell r="C10433">
            <v>1</v>
          </cell>
        </row>
        <row r="10434">
          <cell r="B10434" t="str">
            <v>BAUHR0MGA3C05L</v>
          </cell>
          <cell r="C10434">
            <v>1</v>
          </cell>
        </row>
        <row r="10435">
          <cell r="B10435" t="str">
            <v>BAUHR0MGA3C05M</v>
          </cell>
          <cell r="C10435">
            <v>1</v>
          </cell>
        </row>
        <row r="10436">
          <cell r="B10436" t="str">
            <v>BAUHR0MGA3C05N</v>
          </cell>
          <cell r="C10436">
            <v>1</v>
          </cell>
        </row>
        <row r="10437">
          <cell r="B10437" t="str">
            <v>BAUHR0MGA3C05O</v>
          </cell>
          <cell r="C10437">
            <v>1</v>
          </cell>
        </row>
        <row r="10438">
          <cell r="B10438" t="str">
            <v>BAUHR0MGA3C05P</v>
          </cell>
          <cell r="C10438">
            <v>1</v>
          </cell>
        </row>
        <row r="10439">
          <cell r="B10439" t="str">
            <v>BAUHR0MGA3C05Q</v>
          </cell>
          <cell r="C10439">
            <v>1</v>
          </cell>
        </row>
        <row r="10440">
          <cell r="B10440" t="str">
            <v>BAUHR0MGA3C05R</v>
          </cell>
          <cell r="C10440">
            <v>1</v>
          </cell>
        </row>
        <row r="10441">
          <cell r="B10441" t="str">
            <v>BAUHR0MGA3C05S</v>
          </cell>
          <cell r="C10441">
            <v>1</v>
          </cell>
        </row>
        <row r="10442">
          <cell r="B10442" t="str">
            <v>BAUHR0MGA3C05T</v>
          </cell>
          <cell r="C10442">
            <v>1</v>
          </cell>
        </row>
        <row r="10443">
          <cell r="B10443" t="str">
            <v>BAUHR0MGA3C05U</v>
          </cell>
          <cell r="C10443">
            <v>1</v>
          </cell>
        </row>
        <row r="10444">
          <cell r="B10444" t="str">
            <v>BAUHR0MGA3C05V</v>
          </cell>
          <cell r="C10444">
            <v>1</v>
          </cell>
        </row>
        <row r="10445">
          <cell r="B10445" t="str">
            <v>BAUHR0MGA3C05W</v>
          </cell>
          <cell r="C10445">
            <v>1</v>
          </cell>
        </row>
        <row r="10446">
          <cell r="B10446" t="str">
            <v>BAUHR0MGA3C05X</v>
          </cell>
          <cell r="C10446">
            <v>1</v>
          </cell>
        </row>
        <row r="10447">
          <cell r="B10447" t="str">
            <v>BAUHR0MGA3C05Y</v>
          </cell>
          <cell r="C10447">
            <v>1</v>
          </cell>
        </row>
        <row r="10448">
          <cell r="B10448" t="str">
            <v>BAUHR0MGA3C05Z</v>
          </cell>
          <cell r="C10448">
            <v>1</v>
          </cell>
        </row>
        <row r="10449">
          <cell r="B10449" t="str">
            <v>BAUHR0MGA3C060</v>
          </cell>
          <cell r="C10449">
            <v>1</v>
          </cell>
        </row>
        <row r="10450">
          <cell r="B10450" t="str">
            <v>BAUHR0MGA3C061</v>
          </cell>
          <cell r="C10450">
            <v>1</v>
          </cell>
        </row>
        <row r="10451">
          <cell r="B10451" t="str">
            <v>BAUHR0MGA3C062</v>
          </cell>
          <cell r="C10451">
            <v>1</v>
          </cell>
        </row>
        <row r="10452">
          <cell r="B10452" t="str">
            <v>BAUHR0MGA3C063</v>
          </cell>
          <cell r="C10452">
            <v>1</v>
          </cell>
        </row>
        <row r="10453">
          <cell r="B10453" t="str">
            <v>BAUHR0MGA3C064</v>
          </cell>
          <cell r="C10453">
            <v>1</v>
          </cell>
        </row>
        <row r="10454">
          <cell r="B10454" t="str">
            <v>BAUHR0MGA3C065</v>
          </cell>
          <cell r="C10454">
            <v>1</v>
          </cell>
        </row>
        <row r="10455">
          <cell r="B10455" t="str">
            <v>BAUHR0MGA3C066</v>
          </cell>
          <cell r="C10455">
            <v>1</v>
          </cell>
        </row>
        <row r="10456">
          <cell r="B10456" t="str">
            <v>BAUHR0MGA3C067</v>
          </cell>
          <cell r="C10456">
            <v>1</v>
          </cell>
        </row>
        <row r="10457">
          <cell r="B10457" t="str">
            <v>BAUHR0MGA3C068</v>
          </cell>
          <cell r="C10457">
            <v>1</v>
          </cell>
        </row>
        <row r="10458">
          <cell r="B10458" t="str">
            <v>BAUHR0MGA3C0DX</v>
          </cell>
          <cell r="C10458">
            <v>1</v>
          </cell>
        </row>
        <row r="10459">
          <cell r="B10459" t="str">
            <v>BAUHR0MGA3C0PW</v>
          </cell>
          <cell r="C10459">
            <v>1</v>
          </cell>
        </row>
        <row r="10460">
          <cell r="B10460" t="str">
            <v>BAUHR0MVB2S05P</v>
          </cell>
          <cell r="C10460">
            <v>1</v>
          </cell>
        </row>
        <row r="10461">
          <cell r="B10461" t="str">
            <v>BAUHR0MVB2S05T</v>
          </cell>
          <cell r="C10461">
            <v>1</v>
          </cell>
        </row>
        <row r="10462">
          <cell r="B10462" t="str">
            <v>BAUHR0MVB2S0AF</v>
          </cell>
          <cell r="C10462">
            <v>1</v>
          </cell>
        </row>
        <row r="10463">
          <cell r="B10463" t="str">
            <v>BAUHR0MVB2S0AG</v>
          </cell>
          <cell r="C10463">
            <v>1</v>
          </cell>
        </row>
        <row r="10464">
          <cell r="B10464" t="str">
            <v>BAUHR0MVB2S12A</v>
          </cell>
          <cell r="C10464">
            <v>1</v>
          </cell>
        </row>
        <row r="10465">
          <cell r="B10465" t="str">
            <v>BAUHR0MVB2S12D</v>
          </cell>
          <cell r="C10465">
            <v>1</v>
          </cell>
        </row>
        <row r="10466">
          <cell r="B10466" t="str">
            <v>BAUHR0MVB2S12H</v>
          </cell>
          <cell r="C10466">
            <v>1</v>
          </cell>
        </row>
        <row r="10467">
          <cell r="B10467" t="str">
            <v>BAUHR0MVB2S12M</v>
          </cell>
          <cell r="C10467">
            <v>1</v>
          </cell>
        </row>
        <row r="10468">
          <cell r="B10468" t="str">
            <v>BAUHR0MVB2S15W</v>
          </cell>
          <cell r="C10468">
            <v>1</v>
          </cell>
        </row>
        <row r="10469">
          <cell r="B10469" t="str">
            <v>BAUHR0MVB2S15X</v>
          </cell>
          <cell r="C10469">
            <v>1</v>
          </cell>
        </row>
        <row r="10470">
          <cell r="B10470" t="str">
            <v>6C51DG1</v>
          </cell>
          <cell r="C10470">
            <v>1</v>
          </cell>
        </row>
        <row r="10471">
          <cell r="B10471" t="str">
            <v>L3RL353</v>
          </cell>
          <cell r="C10471">
            <v>1</v>
          </cell>
        </row>
        <row r="10472">
          <cell r="B10472" t="str">
            <v>MXL10110LM</v>
          </cell>
        </row>
        <row r="10473">
          <cell r="B10473" t="str">
            <v>GH41DG1</v>
          </cell>
          <cell r="C10473">
            <v>1</v>
          </cell>
        </row>
        <row r="10474">
          <cell r="B10474" t="str">
            <v>9BYCTG1</v>
          </cell>
          <cell r="C10474">
            <v>1</v>
          </cell>
        </row>
        <row r="10475">
          <cell r="B10475" t="str">
            <v>87322231K</v>
          </cell>
          <cell r="C10475">
            <v>1</v>
          </cell>
        </row>
        <row r="10476">
          <cell r="B10476" t="str">
            <v>CK30241</v>
          </cell>
          <cell r="C10476">
            <v>1</v>
          </cell>
        </row>
        <row r="10477">
          <cell r="B10477" t="str">
            <v>LR3T0C3</v>
          </cell>
          <cell r="C10477">
            <v>1</v>
          </cell>
        </row>
        <row r="10478">
          <cell r="B10478" t="str">
            <v>5CG5344WJ4</v>
          </cell>
          <cell r="C10478">
            <v>20517471</v>
          </cell>
        </row>
        <row r="10479">
          <cell r="B10479" t="str">
            <v>LKGDXTX</v>
          </cell>
          <cell r="C10479">
            <v>1</v>
          </cell>
        </row>
        <row r="10480">
          <cell r="B10480" t="str">
            <v>2CE319192Z</v>
          </cell>
          <cell r="C10480">
            <v>2793657</v>
          </cell>
        </row>
        <row r="10481">
          <cell r="B10481" t="str">
            <v>2RF5QG1</v>
          </cell>
          <cell r="C10481">
            <v>1</v>
          </cell>
        </row>
        <row r="10482">
          <cell r="B10482" t="str">
            <v>6Y2CKN8ZL02X</v>
          </cell>
          <cell r="C10482">
            <v>1</v>
          </cell>
        </row>
        <row r="10483">
          <cell r="B10483" t="str">
            <v>2CE0122L4V</v>
          </cell>
          <cell r="C10483">
            <v>1</v>
          </cell>
        </row>
        <row r="10484">
          <cell r="B10484" t="str">
            <v>MXL0501NLR</v>
          </cell>
          <cell r="C10484">
            <v>1</v>
          </cell>
        </row>
        <row r="10485">
          <cell r="B10485" t="str">
            <v>MXJ437072S</v>
          </cell>
          <cell r="C10485">
            <v>1</v>
          </cell>
        </row>
        <row r="10486">
          <cell r="B10486" t="str">
            <v>2CE8461KM6</v>
          </cell>
          <cell r="C10486">
            <v>1</v>
          </cell>
        </row>
        <row r="10487">
          <cell r="B10487" t="str">
            <v>MXD61501VQ</v>
          </cell>
          <cell r="C10487">
            <v>1</v>
          </cell>
        </row>
        <row r="10488">
          <cell r="B10488" t="str">
            <v>J8SCTG1</v>
          </cell>
          <cell r="C10488">
            <v>1</v>
          </cell>
        </row>
        <row r="10489">
          <cell r="B10489" t="str">
            <v>C9G5BC1</v>
          </cell>
        </row>
        <row r="10490">
          <cell r="B10490" t="str">
            <v>BCHE93531490</v>
          </cell>
          <cell r="C10490">
            <v>1</v>
          </cell>
        </row>
        <row r="10491">
          <cell r="B10491" t="str">
            <v>DTZBQG1</v>
          </cell>
          <cell r="C10491">
            <v>1</v>
          </cell>
        </row>
        <row r="10492">
          <cell r="B10492" t="str">
            <v>C5SCTG1</v>
          </cell>
          <cell r="C10492">
            <v>1</v>
          </cell>
        </row>
        <row r="10493">
          <cell r="B10493" t="str">
            <v>3Q3M341</v>
          </cell>
        </row>
        <row r="10494">
          <cell r="B10494" t="str">
            <v>2LN95D1</v>
          </cell>
          <cell r="C10494">
            <v>1696327</v>
          </cell>
        </row>
        <row r="10495">
          <cell r="B10495" t="str">
            <v>BCXNP22</v>
          </cell>
          <cell r="C10495">
            <v>1879139</v>
          </cell>
        </row>
        <row r="10496">
          <cell r="B10496" t="str">
            <v>BDO9YC1</v>
          </cell>
          <cell r="C10496">
            <v>1</v>
          </cell>
        </row>
        <row r="10497">
          <cell r="B10497" t="str">
            <v>MXJ513037G</v>
          </cell>
          <cell r="C10497">
            <v>1</v>
          </cell>
        </row>
        <row r="10498">
          <cell r="B10498" t="str">
            <v>GPF5QG1</v>
          </cell>
          <cell r="C10498">
            <v>1</v>
          </cell>
        </row>
        <row r="10499">
          <cell r="B10499" t="str">
            <v>MXJ42605LC</v>
          </cell>
          <cell r="C10499">
            <v>1</v>
          </cell>
        </row>
        <row r="10500">
          <cell r="B10500" t="str">
            <v>HJJ9M11</v>
          </cell>
          <cell r="C10500">
            <v>1</v>
          </cell>
        </row>
        <row r="10501">
          <cell r="B10501" t="str">
            <v>MXJ425032T</v>
          </cell>
          <cell r="C10501">
            <v>1</v>
          </cell>
        </row>
        <row r="10502">
          <cell r="B10502" t="str">
            <v>G7MNCG1</v>
          </cell>
          <cell r="C10502">
            <v>1</v>
          </cell>
        </row>
        <row r="10503">
          <cell r="B10503" t="str">
            <v>MXJ42701WQ</v>
          </cell>
          <cell r="C10503">
            <v>1</v>
          </cell>
        </row>
        <row r="10504">
          <cell r="B10504" t="str">
            <v>MXL10110G6</v>
          </cell>
        </row>
        <row r="10505">
          <cell r="B10505" t="str">
            <v>MXJ5510FDP</v>
          </cell>
          <cell r="C10505">
            <v>1</v>
          </cell>
        </row>
        <row r="10506">
          <cell r="B10506" t="str">
            <v>GMCLMH1</v>
          </cell>
          <cell r="C10506">
            <v>1</v>
          </cell>
        </row>
        <row r="10507">
          <cell r="B10507" t="str">
            <v>MXJ51302LC</v>
          </cell>
          <cell r="C10507">
            <v>1</v>
          </cell>
        </row>
        <row r="10508">
          <cell r="B10508" t="str">
            <v>MXJ5510FL3</v>
          </cell>
          <cell r="C10508">
            <v>1</v>
          </cell>
        </row>
        <row r="10509">
          <cell r="B10509" t="str">
            <v>MXJ4370759</v>
          </cell>
          <cell r="C10509">
            <v>1</v>
          </cell>
        </row>
        <row r="10510">
          <cell r="B10510" t="str">
            <v>7W43DG1</v>
          </cell>
          <cell r="C10510">
            <v>1</v>
          </cell>
        </row>
        <row r="10511">
          <cell r="B10511" t="str">
            <v>MXD4230FWM</v>
          </cell>
          <cell r="C10511">
            <v>1</v>
          </cell>
        </row>
        <row r="10512">
          <cell r="B10512" t="str">
            <v>6019DZQRA004</v>
          </cell>
          <cell r="C10512">
            <v>1</v>
          </cell>
        </row>
        <row r="10513">
          <cell r="B10513" t="str">
            <v>6019DZQRA379</v>
          </cell>
          <cell r="C10513">
            <v>1</v>
          </cell>
        </row>
        <row r="10514">
          <cell r="B10514" t="str">
            <v>6019DZQRA305</v>
          </cell>
          <cell r="C10514">
            <v>1</v>
          </cell>
        </row>
        <row r="10515">
          <cell r="B10515" t="str">
            <v>6019DZQTA366</v>
          </cell>
          <cell r="C10515">
            <v>1</v>
          </cell>
        </row>
        <row r="10516">
          <cell r="B10516" t="str">
            <v>6019DZQRA055</v>
          </cell>
          <cell r="C10516">
            <v>1</v>
          </cell>
        </row>
        <row r="10517">
          <cell r="B10517" t="str">
            <v>6Y18FXJZR00X</v>
          </cell>
          <cell r="C10517">
            <v>1</v>
          </cell>
        </row>
        <row r="10518">
          <cell r="B10518" t="str">
            <v>MXL10110G1</v>
          </cell>
        </row>
        <row r="10519">
          <cell r="B10519" t="str">
            <v>MXJ42504KV</v>
          </cell>
          <cell r="C10519">
            <v>1</v>
          </cell>
        </row>
        <row r="10520">
          <cell r="B10520" t="str">
            <v>CN2SP71</v>
          </cell>
        </row>
        <row r="10521">
          <cell r="B10521" t="str">
            <v>BJXCRK</v>
          </cell>
          <cell r="C10521">
            <v>1</v>
          </cell>
        </row>
        <row r="10522">
          <cell r="B10522" t="str">
            <v>YB12757200</v>
          </cell>
          <cell r="C10522">
            <v>2235444</v>
          </cell>
        </row>
        <row r="10523">
          <cell r="B10523" t="str">
            <v>MXJ51302X3</v>
          </cell>
          <cell r="C10523">
            <v>1</v>
          </cell>
        </row>
        <row r="10524">
          <cell r="B10524" t="str">
            <v>6K41DG1</v>
          </cell>
          <cell r="C10524">
            <v>1</v>
          </cell>
        </row>
        <row r="10525">
          <cell r="B10525" t="str">
            <v>MXJ54003J4</v>
          </cell>
          <cell r="C10525">
            <v>1</v>
          </cell>
        </row>
        <row r="10526">
          <cell r="B10526" t="str">
            <v>98SCTG1</v>
          </cell>
          <cell r="C10526">
            <v>1</v>
          </cell>
        </row>
        <row r="10527">
          <cell r="B10527" t="str">
            <v>6WR0022</v>
          </cell>
          <cell r="C10527">
            <v>2093916</v>
          </cell>
        </row>
        <row r="10528">
          <cell r="B10528" t="str">
            <v>6019DZQRA316</v>
          </cell>
          <cell r="C10528">
            <v>1</v>
          </cell>
        </row>
        <row r="10529">
          <cell r="B10529" t="str">
            <v>MXL3091130</v>
          </cell>
          <cell r="C10529">
            <v>2519061</v>
          </cell>
        </row>
        <row r="10530">
          <cell r="B10530" t="str">
            <v>3T6NM22</v>
          </cell>
          <cell r="C10530">
            <v>1596462</v>
          </cell>
        </row>
        <row r="10531">
          <cell r="B10531" t="str">
            <v>MXL309112L</v>
          </cell>
          <cell r="C10531">
            <v>1291414</v>
          </cell>
        </row>
        <row r="10532">
          <cell r="B10532" t="str">
            <v>MXL22805S3J</v>
          </cell>
          <cell r="C10532">
            <v>1838592</v>
          </cell>
        </row>
        <row r="10533">
          <cell r="B10533" t="str">
            <v>BMKG5R1</v>
          </cell>
          <cell r="C10533">
            <v>2049456</v>
          </cell>
        </row>
        <row r="10534">
          <cell r="B10534" t="str">
            <v>4ZGJQ22</v>
          </cell>
          <cell r="C10534">
            <v>20025868</v>
          </cell>
        </row>
        <row r="10535">
          <cell r="B10535" t="str">
            <v>3SYQM12</v>
          </cell>
          <cell r="C10535">
            <v>1</v>
          </cell>
        </row>
        <row r="10536">
          <cell r="B10536" t="str">
            <v>BCW1Q22</v>
          </cell>
          <cell r="C10536">
            <v>20421957</v>
          </cell>
        </row>
        <row r="10537">
          <cell r="B10537" t="str">
            <v>LKDTLX0</v>
          </cell>
          <cell r="C10537">
            <v>1</v>
          </cell>
        </row>
        <row r="10538">
          <cell r="B10538" t="str">
            <v>22Z4M32</v>
          </cell>
          <cell r="C10538">
            <v>2178185</v>
          </cell>
        </row>
        <row r="10539">
          <cell r="B10539" t="str">
            <v>4274M32</v>
          </cell>
          <cell r="C10539">
            <v>2178185</v>
          </cell>
        </row>
        <row r="10540">
          <cell r="B10540" t="str">
            <v>24262</v>
          </cell>
          <cell r="C10540">
            <v>20549769</v>
          </cell>
        </row>
        <row r="10541">
          <cell r="B10541" t="str">
            <v>CND1177349</v>
          </cell>
          <cell r="C10541">
            <v>1376386</v>
          </cell>
        </row>
        <row r="10542">
          <cell r="B10542" t="str">
            <v>79FKWW1</v>
          </cell>
          <cell r="C10542">
            <v>1944578</v>
          </cell>
        </row>
        <row r="10543">
          <cell r="B10543" t="str">
            <v>JNTFN12</v>
          </cell>
          <cell r="C10543">
            <v>2049456</v>
          </cell>
        </row>
        <row r="10544">
          <cell r="B10544" t="str">
            <v>BWV3M32</v>
          </cell>
          <cell r="C10544">
            <v>2178185</v>
          </cell>
        </row>
        <row r="10545">
          <cell r="B10545" t="str">
            <v>MP11ZMEA</v>
          </cell>
          <cell r="C10545">
            <v>2193167</v>
          </cell>
        </row>
        <row r="10546">
          <cell r="B10546" t="str">
            <v>8643M12</v>
          </cell>
          <cell r="C10546">
            <v>2178185</v>
          </cell>
        </row>
        <row r="10547">
          <cell r="B10547" t="str">
            <v>J8P8BW1</v>
          </cell>
          <cell r="C10547">
            <v>2223426</v>
          </cell>
        </row>
        <row r="10548">
          <cell r="B10548" t="str">
            <v>92PE8W1</v>
          </cell>
          <cell r="C10548">
            <v>1</v>
          </cell>
        </row>
        <row r="10549">
          <cell r="B10549" t="str">
            <v>J954M32</v>
          </cell>
          <cell r="C10549">
            <v>1630372</v>
          </cell>
        </row>
        <row r="10550">
          <cell r="B10550" t="str">
            <v>YB069380087</v>
          </cell>
          <cell r="C10550">
            <v>2002919</v>
          </cell>
        </row>
        <row r="10551">
          <cell r="B10551" t="str">
            <v>231FTZ1</v>
          </cell>
          <cell r="C10551">
            <v>2145188</v>
          </cell>
        </row>
        <row r="10552">
          <cell r="B10552" t="str">
            <v>B823M12</v>
          </cell>
          <cell r="C10552">
            <v>1</v>
          </cell>
        </row>
        <row r="10553">
          <cell r="B10553" t="str">
            <v>7B5KWW1</v>
          </cell>
          <cell r="C10553">
            <v>1</v>
          </cell>
        </row>
        <row r="10554">
          <cell r="B10554" t="str">
            <v>LR62CHX</v>
          </cell>
          <cell r="C10554">
            <v>2399942</v>
          </cell>
        </row>
        <row r="10555">
          <cell r="B10555" t="str">
            <v>6Y2CKN8ZM12D</v>
          </cell>
          <cell r="C10555">
            <v>1</v>
          </cell>
        </row>
        <row r="10556">
          <cell r="B10556" t="str">
            <v>HZTYJ01</v>
          </cell>
          <cell r="C10556">
            <v>1</v>
          </cell>
        </row>
        <row r="10557">
          <cell r="B10557" t="str">
            <v>GZTYJ01</v>
          </cell>
          <cell r="C10557">
            <v>1</v>
          </cell>
        </row>
        <row r="10558">
          <cell r="B10558" t="str">
            <v>CND1177J52</v>
          </cell>
          <cell r="C10558">
            <v>2049456</v>
          </cell>
        </row>
        <row r="10559">
          <cell r="B10559" t="str">
            <v>MP12E2XY</v>
          </cell>
          <cell r="C10559">
            <v>2521643</v>
          </cell>
        </row>
        <row r="10560">
          <cell r="B10560" t="str">
            <v>91FXZC1</v>
          </cell>
          <cell r="C10560">
            <v>1</v>
          </cell>
        </row>
        <row r="10561">
          <cell r="B10561" t="str">
            <v>MXJ51302NK</v>
          </cell>
          <cell r="C10561">
            <v>1</v>
          </cell>
        </row>
        <row r="10562">
          <cell r="B10562" t="str">
            <v>6Y2CKN8ZM0EM</v>
          </cell>
        </row>
        <row r="10563">
          <cell r="B10563" t="str">
            <v>MXJ42504RY</v>
          </cell>
          <cell r="C10563">
            <v>1</v>
          </cell>
        </row>
        <row r="10564">
          <cell r="B10564" t="str">
            <v>BPWFHF1</v>
          </cell>
        </row>
        <row r="10565">
          <cell r="B10565" t="str">
            <v>MXJ42503CG</v>
          </cell>
          <cell r="C10565">
            <v>1</v>
          </cell>
        </row>
        <row r="10566">
          <cell r="B10566" t="str">
            <v>MXL6480C4Z</v>
          </cell>
          <cell r="C10566">
            <v>1</v>
          </cell>
        </row>
        <row r="10567">
          <cell r="B10567" t="str">
            <v>BVSMGX1</v>
          </cell>
          <cell r="C10567">
            <v>1944578</v>
          </cell>
        </row>
        <row r="10568">
          <cell r="B10568" t="str">
            <v>82WMXV1</v>
          </cell>
          <cell r="C10568">
            <v>2042191</v>
          </cell>
        </row>
        <row r="10569">
          <cell r="B10569" t="str">
            <v>54KNL02</v>
          </cell>
          <cell r="C10569">
            <v>2884377</v>
          </cell>
        </row>
        <row r="10570">
          <cell r="B10570" t="str">
            <v>53SRL02</v>
          </cell>
          <cell r="C10570">
            <v>2884377</v>
          </cell>
        </row>
        <row r="10571">
          <cell r="B10571" t="str">
            <v>D2VDJ12</v>
          </cell>
          <cell r="C10571">
            <v>2884377</v>
          </cell>
        </row>
        <row r="10572">
          <cell r="B10572" t="str">
            <v>2DBWYZ1</v>
          </cell>
          <cell r="C10572">
            <v>20441683</v>
          </cell>
        </row>
        <row r="10573">
          <cell r="B10573" t="str">
            <v>FBGLLV1</v>
          </cell>
          <cell r="C10573">
            <v>2884377</v>
          </cell>
        </row>
        <row r="10574">
          <cell r="B10574" t="str">
            <v>15QG5R1</v>
          </cell>
          <cell r="C10574">
            <v>2884377</v>
          </cell>
        </row>
        <row r="10575">
          <cell r="B10575" t="str">
            <v>74QG5R1</v>
          </cell>
          <cell r="C10575">
            <v>2884377</v>
          </cell>
        </row>
        <row r="10576">
          <cell r="B10576" t="str">
            <v>MXJ425037H</v>
          </cell>
          <cell r="C10576">
            <v>1</v>
          </cell>
        </row>
        <row r="10577">
          <cell r="B10577" t="str">
            <v>BRC52710VJ</v>
          </cell>
          <cell r="C10577">
            <v>1</v>
          </cell>
        </row>
        <row r="10578">
          <cell r="B10578" t="str">
            <v>BRC705N07N</v>
          </cell>
          <cell r="C10578">
            <v>1</v>
          </cell>
        </row>
        <row r="10579">
          <cell r="B10579" t="str">
            <v>6Y19FXJZ705S</v>
          </cell>
          <cell r="C10579">
            <v>1</v>
          </cell>
        </row>
        <row r="10580">
          <cell r="B10580" t="str">
            <v>CH5WCG1</v>
          </cell>
          <cell r="C10580">
            <v>1</v>
          </cell>
        </row>
        <row r="10581">
          <cell r="B10581" t="str">
            <v>MXL1011038</v>
          </cell>
        </row>
        <row r="10582">
          <cell r="B10582" t="str">
            <v>MXL0450J2G</v>
          </cell>
          <cell r="C10582">
            <v>1</v>
          </cell>
        </row>
        <row r="10583">
          <cell r="B10583" t="str">
            <v>MXL1150TTX</v>
          </cell>
          <cell r="C10583">
            <v>1533499</v>
          </cell>
        </row>
        <row r="10584">
          <cell r="B10584" t="str">
            <v>6Y2CKN8ZL077</v>
          </cell>
          <cell r="C10584">
            <v>1</v>
          </cell>
        </row>
        <row r="10585">
          <cell r="B10585" t="str">
            <v>CB21822770</v>
          </cell>
          <cell r="C10585">
            <v>1907387</v>
          </cell>
        </row>
        <row r="10586">
          <cell r="B10586" t="str">
            <v>FWFNCG1</v>
          </cell>
          <cell r="C10586">
            <v>1</v>
          </cell>
        </row>
        <row r="10587">
          <cell r="B10587" t="str">
            <v>MXJ51201GV</v>
          </cell>
          <cell r="C10587">
            <v>1</v>
          </cell>
        </row>
        <row r="10588">
          <cell r="B10588" t="str">
            <v>6Y2CKN8ZM04G</v>
          </cell>
          <cell r="C10588">
            <v>1</v>
          </cell>
        </row>
        <row r="10589">
          <cell r="B10589" t="str">
            <v>MXJ54003KF</v>
          </cell>
          <cell r="C10589">
            <v>1</v>
          </cell>
        </row>
        <row r="10590">
          <cell r="B10590" t="str">
            <v>BSRKP12</v>
          </cell>
          <cell r="C10590">
            <v>2248000</v>
          </cell>
        </row>
        <row r="10591">
          <cell r="B10591" t="str">
            <v>6Y2CKN8ZM0M2</v>
          </cell>
          <cell r="C10591">
            <v>1</v>
          </cell>
        </row>
        <row r="10592">
          <cell r="B10592" t="str">
            <v>F6P7FD1</v>
          </cell>
          <cell r="C10592">
            <v>1</v>
          </cell>
        </row>
        <row r="10593">
          <cell r="B10593" t="str">
            <v>306AUC011065</v>
          </cell>
          <cell r="C10593">
            <v>1</v>
          </cell>
        </row>
        <row r="10594">
          <cell r="B10594" t="str">
            <v>OKMY3G</v>
          </cell>
          <cell r="C10594">
            <v>1856225</v>
          </cell>
        </row>
        <row r="10595">
          <cell r="B10595" t="str">
            <v>7Y23M12</v>
          </cell>
          <cell r="C10595">
            <v>1</v>
          </cell>
        </row>
        <row r="10596">
          <cell r="B10596" t="str">
            <v>2CE4061ZYK</v>
          </cell>
          <cell r="C10596">
            <v>2104345</v>
          </cell>
        </row>
        <row r="10597">
          <cell r="B10597" t="str">
            <v>4RGLLV1</v>
          </cell>
          <cell r="C10597">
            <v>2354076</v>
          </cell>
        </row>
        <row r="10598">
          <cell r="B10598" t="str">
            <v>52WYYW1</v>
          </cell>
          <cell r="C10598">
            <v>20066924</v>
          </cell>
        </row>
        <row r="10599">
          <cell r="B10599" t="str">
            <v>CNU0182Y40</v>
          </cell>
          <cell r="C10599">
            <v>1</v>
          </cell>
        </row>
        <row r="10600">
          <cell r="B10600" t="str">
            <v>CND52160K9</v>
          </cell>
          <cell r="C10600">
            <v>1853461</v>
          </cell>
        </row>
        <row r="10601">
          <cell r="B10601" t="str">
            <v>MXL4321HW7</v>
          </cell>
          <cell r="C10601">
            <v>20025219</v>
          </cell>
        </row>
        <row r="10602">
          <cell r="B10602" t="str">
            <v>3S0RM22</v>
          </cell>
          <cell r="C10602">
            <v>2464387</v>
          </cell>
        </row>
        <row r="10603">
          <cell r="B10603" t="str">
            <v>CNU2499LXM</v>
          </cell>
          <cell r="C10603">
            <v>1984672</v>
          </cell>
        </row>
        <row r="10604">
          <cell r="B10604" t="str">
            <v>2WHFQG1</v>
          </cell>
          <cell r="C10604">
            <v>1</v>
          </cell>
        </row>
        <row r="10605">
          <cell r="B10605" t="str">
            <v>CNU411BQT4</v>
          </cell>
          <cell r="C10605">
            <v>2246740</v>
          </cell>
        </row>
        <row r="10606">
          <cell r="B10606" t="str">
            <v>MXJ4380438</v>
          </cell>
          <cell r="C10606">
            <v>1</v>
          </cell>
        </row>
        <row r="10607">
          <cell r="B10607" t="str">
            <v>CNU5130XNQ</v>
          </cell>
          <cell r="C10607">
            <v>1</v>
          </cell>
        </row>
        <row r="10608">
          <cell r="B10608" t="str">
            <v>KCVR5F7</v>
          </cell>
          <cell r="C10608">
            <v>1</v>
          </cell>
        </row>
        <row r="10609">
          <cell r="B10609" t="str">
            <v>26631</v>
          </cell>
          <cell r="C10609">
            <v>1</v>
          </cell>
        </row>
        <row r="10610">
          <cell r="B10610" t="str">
            <v>1L3MQG1</v>
          </cell>
          <cell r="C10610">
            <v>1</v>
          </cell>
        </row>
        <row r="10611">
          <cell r="B10611" t="str">
            <v>MXJ4300374</v>
          </cell>
          <cell r="C10611">
            <v>1</v>
          </cell>
        </row>
        <row r="10612">
          <cell r="B10612" t="str">
            <v>MXL0501NN1</v>
          </cell>
          <cell r="C10612">
            <v>1</v>
          </cell>
        </row>
        <row r="10613">
          <cell r="B10613" t="str">
            <v>6Y2CKN8ZM0RH</v>
          </cell>
          <cell r="C10613">
            <v>1</v>
          </cell>
        </row>
        <row r="10614">
          <cell r="B10614" t="str">
            <v>C71JRB41</v>
          </cell>
          <cell r="C10614">
            <v>1</v>
          </cell>
        </row>
        <row r="10615">
          <cell r="B10615" t="str">
            <v>C7QZ9D1</v>
          </cell>
          <cell r="C10615">
            <v>1722654</v>
          </cell>
        </row>
        <row r="10616">
          <cell r="B10616" t="str">
            <v>SMP12E20S</v>
          </cell>
          <cell r="C10616">
            <v>1784443</v>
          </cell>
        </row>
        <row r="10617">
          <cell r="B10617" t="str">
            <v>CND838062Q</v>
          </cell>
          <cell r="C10617">
            <v>1</v>
          </cell>
        </row>
        <row r="10618">
          <cell r="B10618" t="str">
            <v>MXJ8500BK2</v>
          </cell>
          <cell r="C10618">
            <v>931247</v>
          </cell>
        </row>
        <row r="10619">
          <cell r="B10619" t="str">
            <v>MXJ923060G</v>
          </cell>
          <cell r="C10619">
            <v>1</v>
          </cell>
        </row>
        <row r="10620">
          <cell r="B10620" t="str">
            <v>22822</v>
          </cell>
          <cell r="C10620">
            <v>1</v>
          </cell>
        </row>
        <row r="10621">
          <cell r="B10621" t="str">
            <v>DK3NQG1</v>
          </cell>
          <cell r="C10621">
            <v>1</v>
          </cell>
        </row>
        <row r="10622">
          <cell r="B10622" t="str">
            <v>30957</v>
          </cell>
          <cell r="C10622">
            <v>1</v>
          </cell>
        </row>
        <row r="10623">
          <cell r="B10623" t="str">
            <v>6019DZQRA198</v>
          </cell>
          <cell r="C10623">
            <v>1</v>
          </cell>
        </row>
        <row r="10624">
          <cell r="B10624" t="str">
            <v>MXJ54003K2</v>
          </cell>
          <cell r="C10624">
            <v>1</v>
          </cell>
        </row>
        <row r="10625">
          <cell r="B10625" t="str">
            <v>3RQRQG1</v>
          </cell>
          <cell r="C10625">
            <v>1</v>
          </cell>
        </row>
        <row r="10626">
          <cell r="B10626" t="str">
            <v>MXD508069D</v>
          </cell>
          <cell r="C10626">
            <v>1755722</v>
          </cell>
        </row>
        <row r="10627">
          <cell r="B10627" t="str">
            <v>FTLX301</v>
          </cell>
          <cell r="C10627">
            <v>1</v>
          </cell>
        </row>
        <row r="10628">
          <cell r="B10628" t="str">
            <v>36NM501</v>
          </cell>
          <cell r="C10628">
            <v>1</v>
          </cell>
        </row>
        <row r="10629">
          <cell r="B10629" t="str">
            <v>26NM501</v>
          </cell>
          <cell r="C10629">
            <v>1</v>
          </cell>
        </row>
        <row r="10630">
          <cell r="B10630" t="str">
            <v>47017643W</v>
          </cell>
          <cell r="C10630">
            <v>1</v>
          </cell>
        </row>
        <row r="10631">
          <cell r="B10631" t="str">
            <v>FXWRB01</v>
          </cell>
          <cell r="C10631">
            <v>1</v>
          </cell>
        </row>
        <row r="10632">
          <cell r="B10632" t="str">
            <v>37053160W</v>
          </cell>
          <cell r="C10632">
            <v>1</v>
          </cell>
        </row>
        <row r="10633">
          <cell r="B10633" t="str">
            <v>1J2BKT8ZD13H</v>
          </cell>
          <cell r="C10633">
            <v>1</v>
          </cell>
        </row>
        <row r="10634">
          <cell r="B10634" t="str">
            <v>268TZ01</v>
          </cell>
          <cell r="C10634">
            <v>1</v>
          </cell>
        </row>
        <row r="10635">
          <cell r="B10635" t="str">
            <v>CNU3450FC4</v>
          </cell>
          <cell r="C10635">
            <v>1</v>
          </cell>
        </row>
        <row r="10636">
          <cell r="B10636" t="str">
            <v>C6X22KGMZD10F</v>
          </cell>
          <cell r="C10636">
            <v>1</v>
          </cell>
        </row>
        <row r="10637">
          <cell r="B10637" t="str">
            <v>F942CT943767</v>
          </cell>
          <cell r="C10637">
            <v>1</v>
          </cell>
        </row>
        <row r="10638">
          <cell r="B10638" t="str">
            <v>LXTMX0Z015803018AF2000</v>
          </cell>
          <cell r="C10638">
            <v>1</v>
          </cell>
        </row>
        <row r="10639">
          <cell r="B10639" t="str">
            <v>23CFZP1</v>
          </cell>
          <cell r="C10639">
            <v>2182086</v>
          </cell>
        </row>
        <row r="10640">
          <cell r="B10640" t="str">
            <v>MP11H1WX</v>
          </cell>
          <cell r="C10640">
            <v>2182086</v>
          </cell>
        </row>
        <row r="10641">
          <cell r="B10641" t="str">
            <v>6019DZQRA205</v>
          </cell>
          <cell r="C10641">
            <v>1</v>
          </cell>
        </row>
        <row r="10642">
          <cell r="B10642" t="str">
            <v>KCNT62F</v>
          </cell>
          <cell r="C10642">
            <v>1</v>
          </cell>
        </row>
        <row r="10643">
          <cell r="B10643" t="str">
            <v>JG41DG1</v>
          </cell>
          <cell r="C10643">
            <v>1</v>
          </cell>
        </row>
        <row r="10644">
          <cell r="B10644" t="str">
            <v>9N5SXY1</v>
          </cell>
          <cell r="C10644">
            <v>2083979</v>
          </cell>
        </row>
        <row r="10645">
          <cell r="B10645" t="str">
            <v>TDX7560700</v>
          </cell>
          <cell r="C10645">
            <v>1301983</v>
          </cell>
        </row>
        <row r="10646">
          <cell r="B10646" t="str">
            <v>3T5QM22</v>
          </cell>
          <cell r="C10646">
            <v>20388943</v>
          </cell>
        </row>
        <row r="10647">
          <cell r="B10647" t="str">
            <v>6019DZQRA072</v>
          </cell>
          <cell r="C10647">
            <v>1</v>
          </cell>
        </row>
        <row r="10648">
          <cell r="B10648" t="str">
            <v>20801606150</v>
          </cell>
          <cell r="C10648">
            <v>1</v>
          </cell>
        </row>
        <row r="10649">
          <cell r="B10649" t="str">
            <v>26544166589</v>
          </cell>
          <cell r="C10649">
            <v>1</v>
          </cell>
        </row>
        <row r="10650">
          <cell r="B10650" t="str">
            <v>18801136838</v>
          </cell>
          <cell r="C10650">
            <v>1</v>
          </cell>
        </row>
        <row r="10651">
          <cell r="B10651" t="str">
            <v>14387105990</v>
          </cell>
          <cell r="C10651">
            <v>1</v>
          </cell>
        </row>
        <row r="10652">
          <cell r="B10652" t="str">
            <v>38938053062</v>
          </cell>
          <cell r="C10652">
            <v>1</v>
          </cell>
        </row>
        <row r="10653">
          <cell r="B10653" t="str">
            <v>32YKP12</v>
          </cell>
          <cell r="C10653">
            <v>2093916</v>
          </cell>
        </row>
        <row r="10654">
          <cell r="B10654" t="str">
            <v>CND4393HJD</v>
          </cell>
          <cell r="C10654">
            <v>2044337</v>
          </cell>
        </row>
        <row r="10655">
          <cell r="B10655" t="str">
            <v>7YBWYZ1</v>
          </cell>
          <cell r="C10655">
            <v>2272524</v>
          </cell>
        </row>
        <row r="10656">
          <cell r="B10656" t="str">
            <v>CNU5441SNZ</v>
          </cell>
          <cell r="C10656">
            <v>1</v>
          </cell>
        </row>
        <row r="10657">
          <cell r="B10657" t="str">
            <v>8NZYCG1</v>
          </cell>
          <cell r="C10657">
            <v>1</v>
          </cell>
        </row>
        <row r="10658">
          <cell r="B10658" t="str">
            <v>6Y2CKN8ZW0GS</v>
          </cell>
          <cell r="C10658">
            <v>1</v>
          </cell>
        </row>
        <row r="10659">
          <cell r="B10659" t="str">
            <v>MXJ513030Q</v>
          </cell>
          <cell r="C10659">
            <v>1</v>
          </cell>
        </row>
        <row r="10660">
          <cell r="B10660" t="str">
            <v>CNU9140F1R</v>
          </cell>
          <cell r="C10660">
            <v>1</v>
          </cell>
        </row>
        <row r="10661">
          <cell r="B10661" t="str">
            <v>LXAXE0Y11870902C172534</v>
          </cell>
          <cell r="C10661">
            <v>1</v>
          </cell>
        </row>
        <row r="10662">
          <cell r="B10662" t="str">
            <v>HR41DG1</v>
          </cell>
          <cell r="C10662">
            <v>1</v>
          </cell>
        </row>
        <row r="10663">
          <cell r="B10663" t="str">
            <v>2NSCTG1</v>
          </cell>
          <cell r="C10663">
            <v>1</v>
          </cell>
        </row>
        <row r="10664">
          <cell r="B10664" t="str">
            <v>CNU3450FC0</v>
          </cell>
          <cell r="C10664">
            <v>1</v>
          </cell>
        </row>
        <row r="10665">
          <cell r="B10665" t="str">
            <v>FQZBQG1</v>
          </cell>
          <cell r="C10665">
            <v>1</v>
          </cell>
        </row>
        <row r="10666">
          <cell r="B10666" t="str">
            <v>25766</v>
          </cell>
          <cell r="C10666">
            <v>1</v>
          </cell>
        </row>
        <row r="10667">
          <cell r="B10667" t="str">
            <v>MXD53302GP</v>
          </cell>
          <cell r="C10667">
            <v>1</v>
          </cell>
        </row>
        <row r="10668">
          <cell r="B10668" t="str">
            <v>MXJ5510FM9</v>
          </cell>
          <cell r="C10668">
            <v>1</v>
          </cell>
        </row>
        <row r="10669">
          <cell r="B10669" t="str">
            <v>MXJ90206PY</v>
          </cell>
        </row>
        <row r="10670">
          <cell r="B10670" t="str">
            <v>5Y30241</v>
          </cell>
          <cell r="C10670">
            <v>1</v>
          </cell>
        </row>
        <row r="10671">
          <cell r="B10671" t="str">
            <v>CNF0361MC6</v>
          </cell>
          <cell r="C10671">
            <v>20607712</v>
          </cell>
        </row>
        <row r="10672">
          <cell r="B10672" t="str">
            <v>32422</v>
          </cell>
          <cell r="C10672">
            <v>1</v>
          </cell>
        </row>
        <row r="10673">
          <cell r="B10673" t="str">
            <v>2XDQ341</v>
          </cell>
        </row>
        <row r="10674">
          <cell r="B10674" t="str">
            <v>DFL9P71</v>
          </cell>
          <cell r="C10674">
            <v>1</v>
          </cell>
        </row>
        <row r="10675">
          <cell r="B10675" t="str">
            <v>MXL10102XG</v>
          </cell>
          <cell r="C10675">
            <v>1</v>
          </cell>
        </row>
        <row r="10676">
          <cell r="B10676" t="str">
            <v>MXL1081V8G</v>
          </cell>
          <cell r="C10676">
            <v>1</v>
          </cell>
        </row>
        <row r="10677">
          <cell r="B10677" t="str">
            <v>MXJ42605JH</v>
          </cell>
          <cell r="C10677">
            <v>1</v>
          </cell>
        </row>
        <row r="10678">
          <cell r="B10678" t="str">
            <v>MXJ42605JZ</v>
          </cell>
          <cell r="C10678">
            <v>1</v>
          </cell>
        </row>
        <row r="10679">
          <cell r="B10679" t="str">
            <v>MXJ42605JM</v>
          </cell>
          <cell r="C10679">
            <v>1</v>
          </cell>
        </row>
        <row r="10680">
          <cell r="B10680" t="str">
            <v>MXJ42605NR</v>
          </cell>
          <cell r="C10680">
            <v>1</v>
          </cell>
        </row>
        <row r="10681">
          <cell r="B10681" t="str">
            <v>6Y2CKN8ZM08Y</v>
          </cell>
          <cell r="C10681">
            <v>1</v>
          </cell>
        </row>
        <row r="10682">
          <cell r="B10682" t="str">
            <v>78MYL29</v>
          </cell>
          <cell r="C10682">
            <v>1</v>
          </cell>
        </row>
        <row r="10683">
          <cell r="B10683" t="str">
            <v>MXJ5510FG6</v>
          </cell>
          <cell r="C10683">
            <v>1</v>
          </cell>
        </row>
        <row r="10684">
          <cell r="B10684" t="str">
            <v>CNU743310J</v>
          </cell>
          <cell r="C10684">
            <v>1</v>
          </cell>
        </row>
        <row r="10685">
          <cell r="B10685" t="str">
            <v>MXJ5510FGB</v>
          </cell>
          <cell r="C10685">
            <v>1</v>
          </cell>
        </row>
        <row r="10686">
          <cell r="B10686" t="str">
            <v>MXL0481S9Y</v>
          </cell>
          <cell r="C10686">
            <v>1</v>
          </cell>
        </row>
        <row r="10687">
          <cell r="B10687" t="str">
            <v>18SCTG1</v>
          </cell>
          <cell r="C10687">
            <v>1</v>
          </cell>
        </row>
        <row r="10688">
          <cell r="B10688" t="str">
            <v>6Y19FXJZ7178</v>
          </cell>
          <cell r="C10688">
            <v>1</v>
          </cell>
        </row>
        <row r="10689">
          <cell r="B10689" t="str">
            <v>47161549K</v>
          </cell>
          <cell r="C10689">
            <v>1</v>
          </cell>
        </row>
        <row r="10690">
          <cell r="B10690" t="str">
            <v>CNU411BRVX</v>
          </cell>
          <cell r="C10690">
            <v>2351401</v>
          </cell>
        </row>
        <row r="10691">
          <cell r="B10691" t="str">
            <v>J58MVR1</v>
          </cell>
          <cell r="C10691">
            <v>1783955</v>
          </cell>
        </row>
        <row r="10692">
          <cell r="B10692" t="str">
            <v>6019DZQRA216</v>
          </cell>
          <cell r="C10692">
            <v>1</v>
          </cell>
        </row>
        <row r="10693">
          <cell r="B10693" t="str">
            <v>6019DZQRA030</v>
          </cell>
          <cell r="C10693">
            <v>1</v>
          </cell>
        </row>
        <row r="10694">
          <cell r="B10694" t="str">
            <v>MXJ51302RS</v>
          </cell>
          <cell r="C10694">
            <v>1</v>
          </cell>
        </row>
        <row r="10695">
          <cell r="B10695" t="str">
            <v>MXJ42605NP</v>
          </cell>
          <cell r="C10695">
            <v>1</v>
          </cell>
        </row>
        <row r="10696">
          <cell r="B10696" t="str">
            <v>LKBNRWL</v>
          </cell>
          <cell r="C10696">
            <v>1</v>
          </cell>
        </row>
        <row r="10697">
          <cell r="B10697" t="str">
            <v>6Y25JYHZ801M</v>
          </cell>
          <cell r="C10697">
            <v>1</v>
          </cell>
        </row>
        <row r="10698">
          <cell r="B10698" t="str">
            <v>MXJ51302N0</v>
          </cell>
          <cell r="C10698">
            <v>1</v>
          </cell>
        </row>
        <row r="10699">
          <cell r="B10699" t="str">
            <v>9G5WCG1</v>
          </cell>
          <cell r="C10699">
            <v>1</v>
          </cell>
        </row>
        <row r="10700">
          <cell r="B10700" t="str">
            <v>89SCTG1</v>
          </cell>
          <cell r="C10700">
            <v>1</v>
          </cell>
        </row>
        <row r="10701">
          <cell r="B10701" t="str">
            <v>9Y124N1</v>
          </cell>
          <cell r="C10701">
            <v>2924288</v>
          </cell>
        </row>
        <row r="10702">
          <cell r="B10702" t="str">
            <v>KCWK31L</v>
          </cell>
          <cell r="C10702">
            <v>1</v>
          </cell>
        </row>
        <row r="10703">
          <cell r="B10703" t="str">
            <v>LKPWTNF</v>
          </cell>
          <cell r="C10703">
            <v>1</v>
          </cell>
        </row>
        <row r="10704">
          <cell r="B10704" t="str">
            <v>MXJ92605SM</v>
          </cell>
          <cell r="C10704">
            <v>1973183</v>
          </cell>
        </row>
        <row r="10705">
          <cell r="B10705" t="str">
            <v>MXJ51303F3</v>
          </cell>
          <cell r="C10705">
            <v>1</v>
          </cell>
        </row>
        <row r="10706">
          <cell r="B10706" t="str">
            <v>MXL40217R2</v>
          </cell>
          <cell r="C10706">
            <v>2412388</v>
          </cell>
        </row>
        <row r="10707">
          <cell r="B10707" t="str">
            <v>HYQLTG1</v>
          </cell>
          <cell r="C10707">
            <v>1</v>
          </cell>
        </row>
        <row r="10708">
          <cell r="B10708" t="str">
            <v>CNU3450JZR</v>
          </cell>
          <cell r="C10708">
            <v>1</v>
          </cell>
        </row>
        <row r="10709">
          <cell r="B10709" t="str">
            <v>JJ41DG1</v>
          </cell>
          <cell r="C10709">
            <v>1</v>
          </cell>
        </row>
        <row r="10710">
          <cell r="B10710" t="str">
            <v>MXJ73701F0</v>
          </cell>
          <cell r="C10710">
            <v>1</v>
          </cell>
        </row>
        <row r="10711">
          <cell r="B10711" t="str">
            <v>68SCTG1</v>
          </cell>
          <cell r="C10711">
            <v>1</v>
          </cell>
        </row>
        <row r="10712">
          <cell r="B10712" t="str">
            <v>L3RL188</v>
          </cell>
          <cell r="C10712">
            <v>1</v>
          </cell>
        </row>
        <row r="10713">
          <cell r="B10713" t="str">
            <v>CNU2499M6K</v>
          </cell>
          <cell r="C10713">
            <v>2049456</v>
          </cell>
        </row>
        <row r="10714">
          <cell r="B10714" t="str">
            <v>144MQG1</v>
          </cell>
          <cell r="C10714">
            <v>1</v>
          </cell>
        </row>
        <row r="10715">
          <cell r="B10715" t="str">
            <v>26512</v>
          </cell>
          <cell r="C10715">
            <v>1</v>
          </cell>
        </row>
        <row r="10716">
          <cell r="B10716" t="str">
            <v>334MQG1</v>
          </cell>
          <cell r="C10716">
            <v>1</v>
          </cell>
        </row>
        <row r="10717">
          <cell r="B10717" t="str">
            <v>LKDZKMX</v>
          </cell>
          <cell r="C10717">
            <v>1</v>
          </cell>
        </row>
        <row r="10718">
          <cell r="B10718" t="str">
            <v>92RRQG1</v>
          </cell>
          <cell r="C10718">
            <v>1</v>
          </cell>
        </row>
        <row r="10719">
          <cell r="B10719" t="str">
            <v>MXJ6500743</v>
          </cell>
          <cell r="C10719">
            <v>1</v>
          </cell>
        </row>
        <row r="10720">
          <cell r="B10720" t="str">
            <v>3M41DG1</v>
          </cell>
          <cell r="C10720">
            <v>1</v>
          </cell>
        </row>
        <row r="10721">
          <cell r="B10721" t="str">
            <v>7Q8D3R1</v>
          </cell>
          <cell r="C10721">
            <v>2086905</v>
          </cell>
        </row>
        <row r="10722">
          <cell r="B10722" t="str">
            <v>26SCTG1</v>
          </cell>
          <cell r="C10722">
            <v>1</v>
          </cell>
        </row>
        <row r="10723">
          <cell r="B10723" t="str">
            <v>78MYM26</v>
          </cell>
          <cell r="C10723">
            <v>1</v>
          </cell>
        </row>
        <row r="10724">
          <cell r="B10724" t="str">
            <v>MXJ650073R</v>
          </cell>
          <cell r="C10724">
            <v>1</v>
          </cell>
        </row>
        <row r="10725">
          <cell r="B10725" t="str">
            <v>MXJ650073H</v>
          </cell>
          <cell r="C10725">
            <v>1</v>
          </cell>
        </row>
        <row r="10726">
          <cell r="B10726" t="str">
            <v>78MYM04</v>
          </cell>
          <cell r="C10726">
            <v>1</v>
          </cell>
        </row>
        <row r="10727">
          <cell r="B10727" t="str">
            <v>78MYM24</v>
          </cell>
          <cell r="C10727">
            <v>1</v>
          </cell>
        </row>
        <row r="10728">
          <cell r="B10728" t="str">
            <v>CNU4290D9Y</v>
          </cell>
          <cell r="C10728">
            <v>1</v>
          </cell>
        </row>
        <row r="10729">
          <cell r="B10729" t="str">
            <v>78MYM11</v>
          </cell>
          <cell r="C10729">
            <v>1</v>
          </cell>
        </row>
        <row r="10730">
          <cell r="B10730" t="str">
            <v>78MYM21</v>
          </cell>
          <cell r="C10730">
            <v>1</v>
          </cell>
        </row>
        <row r="10731">
          <cell r="B10731" t="str">
            <v>78MYM01</v>
          </cell>
          <cell r="C10731">
            <v>1</v>
          </cell>
        </row>
        <row r="10732">
          <cell r="B10732" t="str">
            <v>3J25KBSZYFF4</v>
          </cell>
          <cell r="C10732">
            <v>1</v>
          </cell>
        </row>
        <row r="10733">
          <cell r="B10733" t="str">
            <v>78CVBL8</v>
          </cell>
          <cell r="C10733">
            <v>1</v>
          </cell>
        </row>
        <row r="10734">
          <cell r="B10734" t="str">
            <v>6Y19FXJZ709R</v>
          </cell>
          <cell r="C10734">
            <v>1</v>
          </cell>
        </row>
        <row r="10735">
          <cell r="B10735" t="str">
            <v>3J25KBSZYFFV</v>
          </cell>
          <cell r="C10735">
            <v>1</v>
          </cell>
        </row>
        <row r="10736">
          <cell r="B10736" t="str">
            <v>78MYM22</v>
          </cell>
          <cell r="C10736">
            <v>1</v>
          </cell>
        </row>
        <row r="10737">
          <cell r="B10737" t="str">
            <v>78CVBG5</v>
          </cell>
          <cell r="C10737">
            <v>1</v>
          </cell>
        </row>
        <row r="10738">
          <cell r="B10738" t="str">
            <v>KPGFM49</v>
          </cell>
          <cell r="C10738">
            <v>1</v>
          </cell>
        </row>
        <row r="10739">
          <cell r="B10739" t="str">
            <v>KPGFM52</v>
          </cell>
          <cell r="C10739">
            <v>1</v>
          </cell>
        </row>
        <row r="10740">
          <cell r="B10740" t="str">
            <v>78MYM12</v>
          </cell>
          <cell r="C10740">
            <v>1</v>
          </cell>
        </row>
        <row r="10741">
          <cell r="B10741" t="str">
            <v>3J25KBSZYFGC</v>
          </cell>
          <cell r="C10741">
            <v>1</v>
          </cell>
        </row>
        <row r="10742">
          <cell r="B10742" t="str">
            <v>78MYM08</v>
          </cell>
          <cell r="C10742">
            <v>1</v>
          </cell>
        </row>
        <row r="10743">
          <cell r="B10743" t="str">
            <v>CNU3450DRT</v>
          </cell>
          <cell r="C10743">
            <v>1</v>
          </cell>
        </row>
        <row r="10744">
          <cell r="B10744" t="str">
            <v>CNU4290DKJ</v>
          </cell>
          <cell r="C10744">
            <v>1</v>
          </cell>
        </row>
        <row r="10745">
          <cell r="B10745" t="str">
            <v>CNU4290DKV</v>
          </cell>
          <cell r="C10745">
            <v>1</v>
          </cell>
        </row>
        <row r="10746">
          <cell r="B10746" t="str">
            <v>78MYL04</v>
          </cell>
          <cell r="C10746">
            <v>1</v>
          </cell>
        </row>
        <row r="10747">
          <cell r="B10747" t="str">
            <v>3J25KBSZYFG6</v>
          </cell>
          <cell r="C10747">
            <v>1</v>
          </cell>
        </row>
        <row r="10748">
          <cell r="B10748" t="str">
            <v>3J25KBSZYFGD</v>
          </cell>
          <cell r="C10748">
            <v>1</v>
          </cell>
        </row>
        <row r="10749">
          <cell r="B10749" t="str">
            <v>78MYL31</v>
          </cell>
          <cell r="C10749">
            <v>1</v>
          </cell>
        </row>
        <row r="10750">
          <cell r="B10750" t="str">
            <v>78MYL49</v>
          </cell>
          <cell r="C10750">
            <v>1</v>
          </cell>
        </row>
        <row r="10751">
          <cell r="B10751" t="str">
            <v>78MYL91</v>
          </cell>
          <cell r="C10751">
            <v>1</v>
          </cell>
        </row>
        <row r="10752">
          <cell r="B10752" t="str">
            <v>78MYM15</v>
          </cell>
          <cell r="C10752">
            <v>1</v>
          </cell>
        </row>
        <row r="10753">
          <cell r="B10753" t="str">
            <v>78MYL95</v>
          </cell>
          <cell r="C10753">
            <v>1</v>
          </cell>
        </row>
        <row r="10754">
          <cell r="B10754" t="str">
            <v>78MYM17</v>
          </cell>
          <cell r="C10754">
            <v>1</v>
          </cell>
        </row>
        <row r="10755">
          <cell r="B10755" t="str">
            <v>78MYL96</v>
          </cell>
          <cell r="C10755">
            <v>1</v>
          </cell>
        </row>
        <row r="10756">
          <cell r="B10756" t="str">
            <v>3J25KBSZYFF0</v>
          </cell>
          <cell r="C10756">
            <v>1</v>
          </cell>
        </row>
        <row r="10757">
          <cell r="B10757" t="str">
            <v>78MYL90</v>
          </cell>
          <cell r="C10757">
            <v>1</v>
          </cell>
        </row>
        <row r="10758">
          <cell r="B10758" t="str">
            <v>3J25KBSZYFFD</v>
          </cell>
          <cell r="C10758">
            <v>1</v>
          </cell>
        </row>
        <row r="10759">
          <cell r="B10759" t="str">
            <v>78MYM09</v>
          </cell>
          <cell r="C10759">
            <v>1</v>
          </cell>
        </row>
        <row r="10760">
          <cell r="B10760" t="str">
            <v>3J25KBSZYFGB</v>
          </cell>
          <cell r="C10760">
            <v>1</v>
          </cell>
        </row>
        <row r="10761">
          <cell r="B10761" t="str">
            <v>78MYM06</v>
          </cell>
          <cell r="C10761">
            <v>1</v>
          </cell>
        </row>
        <row r="10762">
          <cell r="B10762" t="str">
            <v>1J2BKT8ZD15S</v>
          </cell>
          <cell r="C10762">
            <v>1</v>
          </cell>
        </row>
        <row r="10763">
          <cell r="B10763" t="str">
            <v>78MYL55</v>
          </cell>
          <cell r="C10763">
            <v>1</v>
          </cell>
        </row>
        <row r="10764">
          <cell r="B10764" t="str">
            <v>78MYL89</v>
          </cell>
          <cell r="C10764">
            <v>1</v>
          </cell>
        </row>
        <row r="10765">
          <cell r="B10765" t="str">
            <v>KPGFM54</v>
          </cell>
          <cell r="C10765">
            <v>1</v>
          </cell>
        </row>
        <row r="10766">
          <cell r="B10766" t="str">
            <v>78CVBK3</v>
          </cell>
          <cell r="C10766">
            <v>1</v>
          </cell>
        </row>
        <row r="10767">
          <cell r="B10767" t="str">
            <v>78MYL97</v>
          </cell>
          <cell r="C10767">
            <v>1</v>
          </cell>
        </row>
        <row r="10768">
          <cell r="B10768" t="str">
            <v>3J25KBSZYFEP</v>
          </cell>
          <cell r="C10768">
            <v>1</v>
          </cell>
        </row>
        <row r="10769">
          <cell r="B10769" t="str">
            <v>3J25KBSZYFG3</v>
          </cell>
          <cell r="C10769">
            <v>1</v>
          </cell>
        </row>
        <row r="10770">
          <cell r="B10770" t="str">
            <v>78MYL38</v>
          </cell>
          <cell r="C10770">
            <v>1</v>
          </cell>
        </row>
        <row r="10771">
          <cell r="B10771" t="str">
            <v>78MYM19</v>
          </cell>
          <cell r="C10771">
            <v>1</v>
          </cell>
        </row>
        <row r="10772">
          <cell r="B10772" t="str">
            <v>3J25KBSZYFGN</v>
          </cell>
          <cell r="C10772">
            <v>1</v>
          </cell>
        </row>
        <row r="10773">
          <cell r="B10773" t="str">
            <v>3J25KBSZYFFF</v>
          </cell>
          <cell r="C10773">
            <v>1</v>
          </cell>
        </row>
        <row r="10774">
          <cell r="B10774" t="str">
            <v>3J25KBSZYFF8</v>
          </cell>
          <cell r="C10774">
            <v>1</v>
          </cell>
        </row>
        <row r="10775">
          <cell r="B10775" t="str">
            <v>3J25KBSZYFFS</v>
          </cell>
          <cell r="C10775">
            <v>1</v>
          </cell>
        </row>
        <row r="10776">
          <cell r="B10776" t="str">
            <v>78MYM02</v>
          </cell>
          <cell r="C10776">
            <v>1</v>
          </cell>
        </row>
        <row r="10777">
          <cell r="B10777" t="str">
            <v>3J25KBSZYFFL</v>
          </cell>
          <cell r="C10777">
            <v>1</v>
          </cell>
        </row>
        <row r="10778">
          <cell r="B10778" t="str">
            <v>3J25KBSZYFGM</v>
          </cell>
          <cell r="C10778">
            <v>1</v>
          </cell>
        </row>
        <row r="10779">
          <cell r="B10779" t="str">
            <v>78MYM14</v>
          </cell>
          <cell r="C10779">
            <v>1</v>
          </cell>
        </row>
        <row r="10780">
          <cell r="B10780" t="str">
            <v>5MWVQ91</v>
          </cell>
          <cell r="C10780">
            <v>1</v>
          </cell>
        </row>
        <row r="10781">
          <cell r="B10781" t="str">
            <v>1N07051</v>
          </cell>
          <cell r="C10781">
            <v>1</v>
          </cell>
        </row>
        <row r="10782">
          <cell r="B10782" t="str">
            <v>5CG3020VRJ</v>
          </cell>
          <cell r="C10782">
            <v>1</v>
          </cell>
        </row>
        <row r="10783">
          <cell r="B10783" t="str">
            <v>CNF0185JDR</v>
          </cell>
          <cell r="C10783">
            <v>1</v>
          </cell>
        </row>
        <row r="10784">
          <cell r="B10784" t="str">
            <v>77SCTG1</v>
          </cell>
          <cell r="C10784">
            <v>1</v>
          </cell>
        </row>
        <row r="10785">
          <cell r="B10785" t="str">
            <v>PC01GE6V</v>
          </cell>
          <cell r="C10785">
            <v>20296654</v>
          </cell>
        </row>
        <row r="10786">
          <cell r="B10786" t="str">
            <v>HDHFQG1</v>
          </cell>
          <cell r="C10786">
            <v>1</v>
          </cell>
        </row>
        <row r="10787">
          <cell r="B10787" t="str">
            <v>31146</v>
          </cell>
          <cell r="C10787">
            <v>1</v>
          </cell>
        </row>
        <row r="10788">
          <cell r="B10788" t="str">
            <v>D3J8YB1</v>
          </cell>
          <cell r="C10788">
            <v>1</v>
          </cell>
        </row>
        <row r="10789">
          <cell r="B10789" t="str">
            <v>5BKLBC1</v>
          </cell>
          <cell r="C10789">
            <v>1</v>
          </cell>
        </row>
        <row r="10790">
          <cell r="B10790" t="str">
            <v>LKDZLNF</v>
          </cell>
          <cell r="C10790">
            <v>1</v>
          </cell>
        </row>
        <row r="10791">
          <cell r="B10791" t="str">
            <v>LKGDXWC</v>
          </cell>
          <cell r="C10791">
            <v>1</v>
          </cell>
        </row>
        <row r="10792">
          <cell r="B10792" t="str">
            <v>1S926BT6LKNHLK8</v>
          </cell>
          <cell r="C10792">
            <v>1</v>
          </cell>
        </row>
        <row r="10793">
          <cell r="B10793" t="str">
            <v>GLWVQ91</v>
          </cell>
          <cell r="C10793">
            <v>1</v>
          </cell>
        </row>
        <row r="10794">
          <cell r="B10794" t="str">
            <v>LKDZKRG</v>
          </cell>
          <cell r="C10794">
            <v>1</v>
          </cell>
        </row>
        <row r="10795">
          <cell r="B10795" t="str">
            <v>LKDZKRH</v>
          </cell>
          <cell r="C10795">
            <v>1</v>
          </cell>
        </row>
        <row r="10796">
          <cell r="B10796" t="str">
            <v>LKDZLGY</v>
          </cell>
          <cell r="C10796">
            <v>1</v>
          </cell>
        </row>
        <row r="10797">
          <cell r="B10797" t="str">
            <v>LKDZKPF</v>
          </cell>
          <cell r="C10797">
            <v>1</v>
          </cell>
        </row>
        <row r="10798">
          <cell r="B10798" t="str">
            <v>J783K1X</v>
          </cell>
        </row>
        <row r="10799">
          <cell r="B10799" t="str">
            <v>CNF02610G8</v>
          </cell>
          <cell r="C10799">
            <v>1</v>
          </cell>
        </row>
        <row r="10800">
          <cell r="B10800" t="str">
            <v>PFOH1MD</v>
          </cell>
          <cell r="C10800">
            <v>1</v>
          </cell>
        </row>
        <row r="10801">
          <cell r="B10801" t="str">
            <v>5CRSNG1</v>
          </cell>
          <cell r="C10801">
            <v>1</v>
          </cell>
        </row>
        <row r="10802">
          <cell r="B10802" t="str">
            <v>2RM3RG1</v>
          </cell>
          <cell r="C10802">
            <v>1</v>
          </cell>
        </row>
        <row r="10803">
          <cell r="B10803" t="str">
            <v>CNU3450JZX</v>
          </cell>
          <cell r="C10803">
            <v>1</v>
          </cell>
        </row>
        <row r="10804">
          <cell r="B10804" t="str">
            <v>6Y2CKN8ZM0NZ</v>
          </cell>
          <cell r="C10804">
            <v>1</v>
          </cell>
        </row>
        <row r="10805">
          <cell r="B10805" t="str">
            <v>57SCTG1</v>
          </cell>
          <cell r="C10805">
            <v>1</v>
          </cell>
        </row>
        <row r="10806">
          <cell r="B10806" t="str">
            <v>LKWNBF7</v>
          </cell>
          <cell r="C10806">
            <v>1</v>
          </cell>
        </row>
        <row r="10807">
          <cell r="B10807" t="str">
            <v>MXD52800TQ</v>
          </cell>
          <cell r="C10807">
            <v>1</v>
          </cell>
        </row>
        <row r="10808">
          <cell r="B10808" t="str">
            <v>67101383R</v>
          </cell>
          <cell r="C10808">
            <v>1</v>
          </cell>
        </row>
        <row r="10809">
          <cell r="B10809" t="str">
            <v>832256216</v>
          </cell>
          <cell r="C10809">
            <v>1</v>
          </cell>
        </row>
        <row r="10810">
          <cell r="B10810" t="str">
            <v>DW4PWH1</v>
          </cell>
          <cell r="C10810">
            <v>1</v>
          </cell>
        </row>
        <row r="10811">
          <cell r="B10811" t="str">
            <v>G6SCTG1</v>
          </cell>
          <cell r="C10811">
            <v>1</v>
          </cell>
        </row>
        <row r="10812">
          <cell r="B10812" t="str">
            <v>CNU9280RC6</v>
          </cell>
          <cell r="C10812">
            <v>20199043</v>
          </cell>
        </row>
        <row r="10813">
          <cell r="B10813" t="str">
            <v>6Y2CKN8ZL037</v>
          </cell>
          <cell r="C10813">
            <v>1</v>
          </cell>
        </row>
        <row r="10814">
          <cell r="B10814" t="str">
            <v>DL3MQG1</v>
          </cell>
          <cell r="C10814">
            <v>1</v>
          </cell>
        </row>
        <row r="10815">
          <cell r="B10815" t="str">
            <v>CNU5130XN7</v>
          </cell>
          <cell r="C10815">
            <v>1</v>
          </cell>
        </row>
        <row r="10816">
          <cell r="B10816" t="str">
            <v>CNU5130Y07</v>
          </cell>
          <cell r="C10816">
            <v>1</v>
          </cell>
        </row>
        <row r="10817">
          <cell r="B10817" t="str">
            <v>1BSCTG1</v>
          </cell>
          <cell r="C10817">
            <v>1</v>
          </cell>
        </row>
        <row r="10818">
          <cell r="B10818" t="str">
            <v>MXJ51302Z6</v>
          </cell>
          <cell r="C10818">
            <v>1</v>
          </cell>
        </row>
        <row r="10819">
          <cell r="B10819" t="str">
            <v>MXJ42504NQ</v>
          </cell>
          <cell r="C10819">
            <v>1</v>
          </cell>
        </row>
        <row r="10820">
          <cell r="B10820" t="str">
            <v>6Y19FXJZ701A</v>
          </cell>
          <cell r="C10820">
            <v>1</v>
          </cell>
        </row>
        <row r="10821">
          <cell r="B10821" t="str">
            <v>6Y24JYHZ300M</v>
          </cell>
          <cell r="C10821">
            <v>1</v>
          </cell>
        </row>
        <row r="10822">
          <cell r="B10822" t="str">
            <v>6Y24JYHZF0K8</v>
          </cell>
          <cell r="C10822">
            <v>1</v>
          </cell>
        </row>
        <row r="10823">
          <cell r="B10823" t="str">
            <v>6Y24JYHZ301N</v>
          </cell>
          <cell r="C10823">
            <v>1</v>
          </cell>
        </row>
        <row r="10824">
          <cell r="B10824" t="str">
            <v>6Y24JYHZ300L</v>
          </cell>
          <cell r="C10824">
            <v>1</v>
          </cell>
        </row>
        <row r="10825">
          <cell r="B10825" t="str">
            <v>6Y24JYHZ301G</v>
          </cell>
          <cell r="C10825">
            <v>1</v>
          </cell>
        </row>
        <row r="10826">
          <cell r="B10826" t="str">
            <v>6X22JYHZ70S3</v>
          </cell>
          <cell r="C10826">
            <v>1</v>
          </cell>
        </row>
        <row r="10827">
          <cell r="B10827" t="str">
            <v>6Y19FXJZ7053</v>
          </cell>
          <cell r="C10827">
            <v>1</v>
          </cell>
        </row>
        <row r="10828">
          <cell r="B10828" t="str">
            <v>CNU8131XW0</v>
          </cell>
          <cell r="C10828">
            <v>1</v>
          </cell>
        </row>
        <row r="10829">
          <cell r="B10829" t="str">
            <v>CBP2181879</v>
          </cell>
          <cell r="C10829">
            <v>2272524</v>
          </cell>
        </row>
        <row r="10830">
          <cell r="B10830" t="str">
            <v>6Y2CKN8ZL01Y</v>
          </cell>
          <cell r="C10830">
            <v>1</v>
          </cell>
        </row>
        <row r="10831">
          <cell r="B10831" t="str">
            <v>6Y2CKN8ZL0KS</v>
          </cell>
          <cell r="C10831">
            <v>1</v>
          </cell>
        </row>
        <row r="10832">
          <cell r="B10832" t="str">
            <v>6Y2CKN8ZL0K7</v>
          </cell>
          <cell r="C10832">
            <v>1</v>
          </cell>
        </row>
        <row r="10833">
          <cell r="B10833" t="str">
            <v>3J25KBSZB31H</v>
          </cell>
          <cell r="C10833">
            <v>1</v>
          </cell>
        </row>
        <row r="10834">
          <cell r="B10834" t="str">
            <v>6Y28KN8ZW0AL</v>
          </cell>
          <cell r="C10834">
            <v>1</v>
          </cell>
        </row>
        <row r="10835">
          <cell r="B10835" t="str">
            <v>6Y2CKN8ZL02L</v>
          </cell>
          <cell r="C10835">
            <v>1</v>
          </cell>
        </row>
        <row r="10836">
          <cell r="B10836" t="str">
            <v>21112</v>
          </cell>
          <cell r="C10836">
            <v>1</v>
          </cell>
        </row>
        <row r="10837">
          <cell r="B10837" t="str">
            <v>MXJ42701Z7</v>
          </cell>
          <cell r="C10837">
            <v>1</v>
          </cell>
        </row>
        <row r="10838">
          <cell r="B10838" t="str">
            <v>S1000PMA</v>
          </cell>
          <cell r="C10838">
            <v>20579453</v>
          </cell>
        </row>
        <row r="10839">
          <cell r="B10839" t="str">
            <v>MXL1081V4P</v>
          </cell>
          <cell r="C10839">
            <v>1</v>
          </cell>
        </row>
        <row r="10840">
          <cell r="B10840" t="str">
            <v>78MYL11</v>
          </cell>
          <cell r="C10840">
            <v>1</v>
          </cell>
        </row>
        <row r="10841">
          <cell r="B10841" t="str">
            <v>CNU4290D9G</v>
          </cell>
          <cell r="C10841">
            <v>1</v>
          </cell>
        </row>
        <row r="10842">
          <cell r="B10842" t="str">
            <v>MXJ650072L</v>
          </cell>
          <cell r="C10842">
            <v>1</v>
          </cell>
        </row>
        <row r="10843">
          <cell r="B10843" t="str">
            <v>MXJ437071H</v>
          </cell>
          <cell r="C10843">
            <v>1</v>
          </cell>
        </row>
        <row r="10844">
          <cell r="B10844" t="str">
            <v>16M2KC2</v>
          </cell>
          <cell r="C10844">
            <v>2063377</v>
          </cell>
        </row>
        <row r="10845">
          <cell r="B10845" t="str">
            <v>AV5297</v>
          </cell>
          <cell r="C10845">
            <v>1</v>
          </cell>
        </row>
        <row r="10846">
          <cell r="B10846" t="str">
            <v>9BSCTG1</v>
          </cell>
          <cell r="C10846">
            <v>1</v>
          </cell>
        </row>
        <row r="10847">
          <cell r="B10847" t="str">
            <v>LKDZLDR</v>
          </cell>
          <cell r="C10847">
            <v>1</v>
          </cell>
        </row>
        <row r="10848">
          <cell r="B10848" t="str">
            <v>LKDZLMN</v>
          </cell>
          <cell r="C10848">
            <v>1</v>
          </cell>
        </row>
        <row r="10849">
          <cell r="B10849" t="str">
            <v>32332</v>
          </cell>
          <cell r="C10849">
            <v>1</v>
          </cell>
        </row>
        <row r="10850">
          <cell r="B10850" t="str">
            <v>AV4051</v>
          </cell>
          <cell r="C10850">
            <v>1</v>
          </cell>
        </row>
        <row r="10851">
          <cell r="B10851" t="str">
            <v>MXJ7380C4B</v>
          </cell>
          <cell r="C10851">
            <v>1</v>
          </cell>
        </row>
        <row r="10852">
          <cell r="B10852" t="str">
            <v>MXD4490C4R</v>
          </cell>
          <cell r="C10852">
            <v>1</v>
          </cell>
        </row>
        <row r="10853">
          <cell r="B10853" t="str">
            <v>MXJ7490DVH</v>
          </cell>
          <cell r="C10853">
            <v>1</v>
          </cell>
        </row>
        <row r="10854">
          <cell r="B10854" t="str">
            <v>MXJ7490DVF</v>
          </cell>
          <cell r="C10854">
            <v>1</v>
          </cell>
        </row>
        <row r="10855">
          <cell r="B10855" t="str">
            <v>MXJ7490DVW</v>
          </cell>
          <cell r="C10855">
            <v>1</v>
          </cell>
        </row>
        <row r="10856">
          <cell r="B10856" t="str">
            <v>MXJ7490DW2</v>
          </cell>
          <cell r="C10856">
            <v>1</v>
          </cell>
        </row>
        <row r="10857">
          <cell r="B10857" t="str">
            <v>MXJ7490DTT</v>
          </cell>
          <cell r="C10857">
            <v>1</v>
          </cell>
        </row>
        <row r="10858">
          <cell r="B10858" t="str">
            <v>MXJ7490DV3</v>
          </cell>
          <cell r="C10858">
            <v>1</v>
          </cell>
        </row>
        <row r="10859">
          <cell r="B10859" t="str">
            <v>162301</v>
          </cell>
          <cell r="C10859">
            <v>2239813</v>
          </cell>
        </row>
        <row r="10860">
          <cell r="B10860" t="str">
            <v>39WQW91</v>
          </cell>
          <cell r="C10860">
            <v>2239813</v>
          </cell>
        </row>
        <row r="10861">
          <cell r="B10861" t="str">
            <v>47BDBQ1</v>
          </cell>
          <cell r="C10861">
            <v>2239813</v>
          </cell>
        </row>
        <row r="10862">
          <cell r="B10862" t="str">
            <v>4NBDBQ1</v>
          </cell>
          <cell r="C10862">
            <v>1786427</v>
          </cell>
        </row>
        <row r="10863">
          <cell r="B10863" t="str">
            <v>MXJ72903X4</v>
          </cell>
          <cell r="C10863">
            <v>2079329</v>
          </cell>
        </row>
        <row r="10864">
          <cell r="B10864" t="str">
            <v>MXL01609XH</v>
          </cell>
          <cell r="C10864">
            <v>1786427</v>
          </cell>
        </row>
        <row r="10865">
          <cell r="B10865" t="str">
            <v>MXL10927QX</v>
          </cell>
          <cell r="C10865">
            <v>2239813</v>
          </cell>
        </row>
        <row r="10866">
          <cell r="B10866" t="str">
            <v>AV6509</v>
          </cell>
          <cell r="C10866">
            <v>1</v>
          </cell>
        </row>
        <row r="10867">
          <cell r="B10867" t="str">
            <v>9575</v>
          </cell>
          <cell r="C10867">
            <v>1</v>
          </cell>
        </row>
        <row r="10868">
          <cell r="B10868" t="str">
            <v>26671</v>
          </cell>
          <cell r="C10868">
            <v>1</v>
          </cell>
        </row>
        <row r="10869">
          <cell r="B10869" t="str">
            <v>1S825331SLX02P7T</v>
          </cell>
          <cell r="C10869">
            <v>1</v>
          </cell>
        </row>
        <row r="10870">
          <cell r="B10870" t="str">
            <v>LKBPBZD</v>
          </cell>
          <cell r="C10870">
            <v>1</v>
          </cell>
        </row>
        <row r="10871">
          <cell r="B10871" t="str">
            <v>9K10MB00407</v>
          </cell>
          <cell r="C10871">
            <v>2679393</v>
          </cell>
        </row>
        <row r="10872">
          <cell r="B10872" t="str">
            <v>WB14557285</v>
          </cell>
          <cell r="C10872">
            <v>1918479</v>
          </cell>
        </row>
        <row r="10873">
          <cell r="B10873" t="str">
            <v>PB0226WQ</v>
          </cell>
          <cell r="C10873">
            <v>1481929</v>
          </cell>
        </row>
        <row r="10874">
          <cell r="B10874" t="str">
            <v>CB25046971</v>
          </cell>
          <cell r="C10874">
            <v>20025868</v>
          </cell>
        </row>
        <row r="10875">
          <cell r="B10875" t="str">
            <v>2CE3490HHD</v>
          </cell>
          <cell r="C10875">
            <v>2078997</v>
          </cell>
        </row>
        <row r="10876">
          <cell r="B10876" t="str">
            <v>5CG4410Z0Z</v>
          </cell>
          <cell r="C10876">
            <v>2078997</v>
          </cell>
        </row>
        <row r="10877">
          <cell r="B10877" t="str">
            <v>MXL40217RM</v>
          </cell>
          <cell r="C10877">
            <v>1951857</v>
          </cell>
        </row>
        <row r="10878">
          <cell r="B10878" t="str">
            <v>5CG4330KZY</v>
          </cell>
          <cell r="C10878">
            <v>1868187</v>
          </cell>
        </row>
        <row r="10879">
          <cell r="B10879" t="str">
            <v>2CE3240J18</v>
          </cell>
          <cell r="C10879">
            <v>1868187</v>
          </cell>
        </row>
        <row r="10880">
          <cell r="B10880" t="str">
            <v>5CG4330KY0</v>
          </cell>
          <cell r="C10880">
            <v>1868187</v>
          </cell>
        </row>
        <row r="10881">
          <cell r="B10881" t="str">
            <v>5CG4330L05</v>
          </cell>
          <cell r="C10881">
            <v>1868187</v>
          </cell>
        </row>
        <row r="10882">
          <cell r="B10882" t="str">
            <v>MJ015826</v>
          </cell>
          <cell r="C10882">
            <v>1531526</v>
          </cell>
        </row>
        <row r="10883">
          <cell r="B10883" t="str">
            <v>MXL1150VLQ</v>
          </cell>
          <cell r="C10883">
            <v>20431776</v>
          </cell>
        </row>
        <row r="10884">
          <cell r="B10884" t="str">
            <v>CB359284468</v>
          </cell>
          <cell r="C10884">
            <v>2097252</v>
          </cell>
        </row>
        <row r="10885">
          <cell r="B10885" t="str">
            <v>AJ003085000006</v>
          </cell>
          <cell r="C10885">
            <v>1580036</v>
          </cell>
        </row>
        <row r="10886">
          <cell r="B10886" t="str">
            <v>9F0VL12</v>
          </cell>
          <cell r="C10886">
            <v>3039842</v>
          </cell>
        </row>
        <row r="10887">
          <cell r="B10887" t="str">
            <v>HH0VL12</v>
          </cell>
          <cell r="C10887">
            <v>3039842</v>
          </cell>
        </row>
        <row r="10888">
          <cell r="B10888" t="str">
            <v>9P0VL12</v>
          </cell>
          <cell r="C10888">
            <v>1604126</v>
          </cell>
        </row>
        <row r="10889">
          <cell r="B10889" t="str">
            <v>BJ1VL12</v>
          </cell>
          <cell r="C10889">
            <v>3039842</v>
          </cell>
        </row>
        <row r="10890">
          <cell r="B10890" t="str">
            <v>6312C24</v>
          </cell>
          <cell r="C10890">
            <v>2178185</v>
          </cell>
        </row>
        <row r="10891">
          <cell r="B10891" t="str">
            <v>MXL3371LL6</v>
          </cell>
          <cell r="C10891">
            <v>1939584</v>
          </cell>
        </row>
        <row r="10892">
          <cell r="B10892" t="str">
            <v>D7QHKV1</v>
          </cell>
          <cell r="C10892">
            <v>2049456</v>
          </cell>
        </row>
        <row r="10893">
          <cell r="B10893" t="str">
            <v>CNU3079YGF</v>
          </cell>
          <cell r="C10893">
            <v>20108586</v>
          </cell>
        </row>
        <row r="10894">
          <cell r="B10894" t="str">
            <v>4674M32</v>
          </cell>
          <cell r="C10894">
            <v>2248059</v>
          </cell>
        </row>
        <row r="10895">
          <cell r="B10895" t="str">
            <v>PC0EM50R</v>
          </cell>
          <cell r="C10895">
            <v>1809027</v>
          </cell>
        </row>
        <row r="10896">
          <cell r="B10896" t="str">
            <v>PC0EM506</v>
          </cell>
          <cell r="C10896">
            <v>1809027</v>
          </cell>
        </row>
        <row r="10897">
          <cell r="B10897" t="str">
            <v>PC0ES2VP</v>
          </cell>
          <cell r="C10897">
            <v>1809027</v>
          </cell>
        </row>
        <row r="10898">
          <cell r="B10898" t="str">
            <v>PB0226X5</v>
          </cell>
          <cell r="C10898">
            <v>2102761</v>
          </cell>
        </row>
        <row r="10899">
          <cell r="B10899" t="str">
            <v>89WJVV1</v>
          </cell>
          <cell r="C10899">
            <v>1722654</v>
          </cell>
        </row>
        <row r="10900">
          <cell r="B10900" t="str">
            <v>PB0226W8</v>
          </cell>
          <cell r="C10900">
            <v>2044516</v>
          </cell>
        </row>
        <row r="10901">
          <cell r="B10901" t="str">
            <v>MJ00Y2GP</v>
          </cell>
          <cell r="C10901">
            <v>2044516</v>
          </cell>
        </row>
        <row r="10902">
          <cell r="B10902" t="str">
            <v>MXL4280G7N</v>
          </cell>
          <cell r="C10902">
            <v>2044516</v>
          </cell>
        </row>
        <row r="10903">
          <cell r="B10903" t="str">
            <v>MXL3280J21</v>
          </cell>
          <cell r="C10903">
            <v>2501932</v>
          </cell>
        </row>
        <row r="10904">
          <cell r="B10904" t="str">
            <v>D9SDJ12</v>
          </cell>
          <cell r="C10904">
            <v>1657169</v>
          </cell>
        </row>
        <row r="10905">
          <cell r="B10905" t="str">
            <v>6S5KWW1</v>
          </cell>
          <cell r="C10905">
            <v>20115930</v>
          </cell>
        </row>
        <row r="10906">
          <cell r="B10906" t="str">
            <v>4MYKP12</v>
          </cell>
          <cell r="C10906">
            <v>2884216</v>
          </cell>
        </row>
        <row r="10907">
          <cell r="B10907" t="str">
            <v>BDP8W1</v>
          </cell>
          <cell r="C10907">
            <v>2143667</v>
          </cell>
        </row>
        <row r="10908">
          <cell r="B10908" t="str">
            <v>PB01JVZH</v>
          </cell>
          <cell r="C10908">
            <v>1981153</v>
          </cell>
        </row>
        <row r="10909">
          <cell r="B10909" t="str">
            <v>PB0226XB</v>
          </cell>
          <cell r="C10909">
            <v>1981153</v>
          </cell>
        </row>
        <row r="10910">
          <cell r="B10910" t="str">
            <v>HQFKX12</v>
          </cell>
          <cell r="C10910">
            <v>2436736</v>
          </cell>
        </row>
        <row r="10911">
          <cell r="B10911" t="str">
            <v>MXL0401W56</v>
          </cell>
          <cell r="C10911">
            <v>20353332</v>
          </cell>
        </row>
        <row r="10912">
          <cell r="B10912" t="str">
            <v>1B451504K</v>
          </cell>
          <cell r="C10912">
            <v>1868187</v>
          </cell>
        </row>
        <row r="10913">
          <cell r="B10913" t="str">
            <v>MXL0401W5F</v>
          </cell>
          <cell r="C10913">
            <v>1722654</v>
          </cell>
        </row>
        <row r="10914">
          <cell r="B10914" t="str">
            <v>BQQW062</v>
          </cell>
          <cell r="C10914">
            <v>2551477</v>
          </cell>
        </row>
        <row r="10915">
          <cell r="B10915" t="str">
            <v>6V5NXY1</v>
          </cell>
          <cell r="C10915">
            <v>2537759</v>
          </cell>
        </row>
        <row r="10916">
          <cell r="B10916" t="str">
            <v>4MSDJ12</v>
          </cell>
          <cell r="C10916">
            <v>2439035</v>
          </cell>
        </row>
        <row r="10917">
          <cell r="B10917" t="str">
            <v>13MRTZ1</v>
          </cell>
          <cell r="C10917">
            <v>2439035</v>
          </cell>
        </row>
        <row r="10918">
          <cell r="B10918" t="str">
            <v>BK33M12</v>
          </cell>
          <cell r="C10918">
            <v>2439035</v>
          </cell>
        </row>
        <row r="10919">
          <cell r="B10919" t="str">
            <v>62QYB42</v>
          </cell>
          <cell r="C10919">
            <v>2725059</v>
          </cell>
        </row>
        <row r="10920">
          <cell r="B10920" t="str">
            <v>5CG2490Q70</v>
          </cell>
          <cell r="C10920">
            <v>1873976</v>
          </cell>
        </row>
        <row r="10921">
          <cell r="B10921" t="str">
            <v>F4J8C21</v>
          </cell>
          <cell r="C10921">
            <v>1555206</v>
          </cell>
        </row>
        <row r="10922">
          <cell r="B10922" t="str">
            <v>GWTB362</v>
          </cell>
          <cell r="C10922">
            <v>20401286</v>
          </cell>
        </row>
        <row r="10923">
          <cell r="B10923" t="str">
            <v>89MKVV1</v>
          </cell>
          <cell r="C10923">
            <v>20115930</v>
          </cell>
        </row>
        <row r="10924">
          <cell r="B10924" t="str">
            <v>7M5KWW1</v>
          </cell>
          <cell r="C10924">
            <v>2654722</v>
          </cell>
        </row>
        <row r="10925">
          <cell r="B10925" t="str">
            <v>19ZZVR1</v>
          </cell>
          <cell r="C10925">
            <v>2884467</v>
          </cell>
        </row>
        <row r="10926">
          <cell r="B10926" t="str">
            <v>1B0ZVR1</v>
          </cell>
          <cell r="C10926">
            <v>2884467</v>
          </cell>
        </row>
        <row r="10927">
          <cell r="B10927" t="str">
            <v>3RTPM22</v>
          </cell>
          <cell r="C10927">
            <v>2435659</v>
          </cell>
        </row>
        <row r="10928">
          <cell r="B10928" t="str">
            <v>2CE3490ZL3</v>
          </cell>
          <cell r="C10928">
            <v>1890049</v>
          </cell>
        </row>
        <row r="10929">
          <cell r="B10929" t="str">
            <v>7R0NXY1</v>
          </cell>
          <cell r="C10929">
            <v>2551624</v>
          </cell>
        </row>
        <row r="10930">
          <cell r="B10930" t="str">
            <v>D8FCBW1</v>
          </cell>
          <cell r="C10930">
            <v>2551624</v>
          </cell>
        </row>
        <row r="10931">
          <cell r="B10931" t="str">
            <v>CNU2429FY7</v>
          </cell>
          <cell r="C10931">
            <v>2551624</v>
          </cell>
        </row>
        <row r="10932">
          <cell r="B10932" t="str">
            <v>900SK0J</v>
          </cell>
          <cell r="C10932">
            <v>1</v>
          </cell>
        </row>
        <row r="10933">
          <cell r="B10933" t="str">
            <v>5FHFQG1</v>
          </cell>
          <cell r="C10933">
            <v>1</v>
          </cell>
        </row>
        <row r="10934">
          <cell r="B10934" t="str">
            <v>C9SCTG1</v>
          </cell>
          <cell r="C10934">
            <v>1</v>
          </cell>
        </row>
        <row r="10935">
          <cell r="B10935" t="str">
            <v>6Y2CKN8ZM082</v>
          </cell>
          <cell r="C10935">
            <v>1</v>
          </cell>
        </row>
        <row r="10936">
          <cell r="B10936" t="str">
            <v>MXJ5510FL9</v>
          </cell>
          <cell r="C10936">
            <v>1</v>
          </cell>
        </row>
        <row r="10937">
          <cell r="B10937" t="str">
            <v>MXJ6500740</v>
          </cell>
          <cell r="C10937">
            <v>1</v>
          </cell>
        </row>
        <row r="10938">
          <cell r="B10938" t="str">
            <v>GM3MQG1</v>
          </cell>
          <cell r="C10938">
            <v>1</v>
          </cell>
        </row>
        <row r="10939">
          <cell r="B10939" t="str">
            <v>6Y19FXJZ708C</v>
          </cell>
          <cell r="C10939">
            <v>1</v>
          </cell>
        </row>
        <row r="10940">
          <cell r="B10940" t="str">
            <v>MXJ90206RR</v>
          </cell>
          <cell r="C10940">
            <v>1191524</v>
          </cell>
        </row>
        <row r="10941">
          <cell r="B10941" t="str">
            <v>6019DZQRA094</v>
          </cell>
          <cell r="C10941">
            <v>1</v>
          </cell>
        </row>
        <row r="10942">
          <cell r="B10942" t="str">
            <v>27154</v>
          </cell>
          <cell r="C10942">
            <v>1</v>
          </cell>
        </row>
        <row r="10943">
          <cell r="B10943" t="str">
            <v>LKBNTGV</v>
          </cell>
          <cell r="C10943">
            <v>1</v>
          </cell>
        </row>
        <row r="10944">
          <cell r="B10944" t="str">
            <v>CND0101GZ8</v>
          </cell>
          <cell r="C10944">
            <v>1</v>
          </cell>
        </row>
        <row r="10945">
          <cell r="B10945" t="str">
            <v>5CG5344W6R</v>
          </cell>
          <cell r="C10945">
            <v>1188395</v>
          </cell>
        </row>
        <row r="10946">
          <cell r="B10946" t="str">
            <v>MXJ5130330</v>
          </cell>
          <cell r="C10946">
            <v>1</v>
          </cell>
        </row>
        <row r="10947">
          <cell r="B10947" t="str">
            <v>57392293K</v>
          </cell>
          <cell r="C10947">
            <v>1</v>
          </cell>
        </row>
        <row r="10948">
          <cell r="B10948" t="str">
            <v>7QZBQG1</v>
          </cell>
          <cell r="C10948">
            <v>1</v>
          </cell>
        </row>
        <row r="10949">
          <cell r="B10949" t="str">
            <v>MXJ5510FDD</v>
          </cell>
          <cell r="C10949">
            <v>1</v>
          </cell>
        </row>
        <row r="10950">
          <cell r="B10950" t="str">
            <v>8MWVQ91</v>
          </cell>
          <cell r="C10950">
            <v>1</v>
          </cell>
        </row>
        <row r="10951">
          <cell r="B10951" t="str">
            <v>CNX7251QK4</v>
          </cell>
          <cell r="C10951">
            <v>1</v>
          </cell>
        </row>
        <row r="10952">
          <cell r="B10952" t="str">
            <v>B7NQCG1</v>
          </cell>
          <cell r="C10952">
            <v>1</v>
          </cell>
        </row>
        <row r="10953">
          <cell r="B10953" t="str">
            <v>5L41DG1</v>
          </cell>
          <cell r="C10953">
            <v>1</v>
          </cell>
        </row>
        <row r="10954">
          <cell r="B10954" t="str">
            <v>MXJ54003K1</v>
          </cell>
          <cell r="C10954">
            <v>1</v>
          </cell>
        </row>
        <row r="10955">
          <cell r="B10955" t="str">
            <v>CNU6350LBX</v>
          </cell>
          <cell r="C10955">
            <v>1</v>
          </cell>
        </row>
        <row r="10956">
          <cell r="B10956" t="str">
            <v>1J2BKT8ZD15Y</v>
          </cell>
          <cell r="C10956">
            <v>1</v>
          </cell>
        </row>
        <row r="10957">
          <cell r="B10957" t="str">
            <v>MJ018GEE</v>
          </cell>
          <cell r="C10957">
            <v>1136170</v>
          </cell>
        </row>
        <row r="10958">
          <cell r="B10958" t="str">
            <v>MXD515062Q</v>
          </cell>
          <cell r="C10958">
            <v>1</v>
          </cell>
        </row>
        <row r="10959">
          <cell r="B10959" t="str">
            <v>KCTB1Y6</v>
          </cell>
          <cell r="C10959">
            <v>1</v>
          </cell>
        </row>
        <row r="10960">
          <cell r="B10960" t="str">
            <v>KCVR4P5</v>
          </cell>
          <cell r="C10960">
            <v>1</v>
          </cell>
        </row>
        <row r="10961">
          <cell r="B10961" t="str">
            <v>6Y2CKN8ZL02B</v>
          </cell>
          <cell r="C10961">
            <v>1</v>
          </cell>
        </row>
        <row r="10962">
          <cell r="B10962" t="str">
            <v>6Y2CKN8ZL0ZJ</v>
          </cell>
          <cell r="C10962">
            <v>1</v>
          </cell>
        </row>
        <row r="10963">
          <cell r="B10963" t="str">
            <v>6Y2CKN8ZL0Z2</v>
          </cell>
          <cell r="C10963">
            <v>1</v>
          </cell>
        </row>
        <row r="10964">
          <cell r="B10964" t="str">
            <v>DX43DG1</v>
          </cell>
          <cell r="C10964">
            <v>1</v>
          </cell>
        </row>
        <row r="10965">
          <cell r="B10965" t="str">
            <v>2NZYCG1</v>
          </cell>
          <cell r="C10965">
            <v>1</v>
          </cell>
        </row>
        <row r="10966">
          <cell r="B10966" t="str">
            <v>4RCLMH1</v>
          </cell>
          <cell r="C10966">
            <v>1</v>
          </cell>
        </row>
        <row r="10967">
          <cell r="B10967" t="str">
            <v>MXJ6500734</v>
          </cell>
          <cell r="C10967">
            <v>1</v>
          </cell>
        </row>
        <row r="10968">
          <cell r="B10968" t="str">
            <v>8J3MQG1</v>
          </cell>
          <cell r="C10968">
            <v>1</v>
          </cell>
        </row>
        <row r="10969">
          <cell r="B10969" t="str">
            <v>6Y2CKN8ZL133</v>
          </cell>
          <cell r="C10969">
            <v>1</v>
          </cell>
        </row>
        <row r="10970">
          <cell r="B10970" t="str">
            <v>8MZYCG1</v>
          </cell>
          <cell r="C10970">
            <v>1</v>
          </cell>
        </row>
        <row r="10971">
          <cell r="B10971" t="str">
            <v>DV43DG1</v>
          </cell>
          <cell r="C10971">
            <v>1</v>
          </cell>
        </row>
        <row r="10972">
          <cell r="B10972" t="str">
            <v>6Y2CKN8ZL0KM</v>
          </cell>
          <cell r="C10972">
            <v>1</v>
          </cell>
        </row>
        <row r="10973">
          <cell r="B10973" t="str">
            <v>6Y2CKN8ZM0X0</v>
          </cell>
          <cell r="C10973">
            <v>1</v>
          </cell>
        </row>
        <row r="10974">
          <cell r="B10974" t="str">
            <v>6Y2CKN8ZL0VL</v>
          </cell>
          <cell r="C10974">
            <v>1</v>
          </cell>
        </row>
        <row r="10975">
          <cell r="B10975" t="str">
            <v>6Y2CKN8ZL0PP</v>
          </cell>
          <cell r="C10975">
            <v>1</v>
          </cell>
        </row>
        <row r="10976">
          <cell r="B10976" t="str">
            <v>6Y2CKN8ZM0W7</v>
          </cell>
          <cell r="C10976">
            <v>1</v>
          </cell>
        </row>
        <row r="10977">
          <cell r="B10977" t="str">
            <v>6Y2CKN8ZL0Z5</v>
          </cell>
          <cell r="C10977">
            <v>1</v>
          </cell>
        </row>
        <row r="10978">
          <cell r="B10978" t="str">
            <v>6Y2CKN8ZL10V</v>
          </cell>
          <cell r="C10978">
            <v>1</v>
          </cell>
        </row>
        <row r="10979">
          <cell r="B10979" t="str">
            <v>6Y2CKN8ZL0Z3</v>
          </cell>
          <cell r="C10979">
            <v>1</v>
          </cell>
        </row>
        <row r="10980">
          <cell r="B10980" t="str">
            <v>6Y2CKN8ZL0Z9</v>
          </cell>
          <cell r="C10980">
            <v>1</v>
          </cell>
        </row>
        <row r="10981">
          <cell r="B10981" t="str">
            <v>6Y2CKN8ZL0ZA</v>
          </cell>
          <cell r="C10981">
            <v>1</v>
          </cell>
        </row>
        <row r="10982">
          <cell r="B10982" t="str">
            <v>6Y2CKN8ZL0ZH</v>
          </cell>
          <cell r="C10982">
            <v>1</v>
          </cell>
        </row>
        <row r="10983">
          <cell r="B10983" t="str">
            <v>6Y2CKN8ZL0ZC</v>
          </cell>
          <cell r="C10983">
            <v>1</v>
          </cell>
        </row>
        <row r="10984">
          <cell r="B10984" t="str">
            <v>6Y2CKN8ZL0Z6</v>
          </cell>
          <cell r="C10984">
            <v>1</v>
          </cell>
        </row>
        <row r="10985">
          <cell r="B10985" t="str">
            <v>6Y2CKN8ZL0YV</v>
          </cell>
          <cell r="C10985">
            <v>1</v>
          </cell>
        </row>
        <row r="10986">
          <cell r="B10986" t="str">
            <v>6Y2CKN8ZL0WC</v>
          </cell>
          <cell r="C10986">
            <v>1</v>
          </cell>
        </row>
        <row r="10987">
          <cell r="B10987" t="str">
            <v>6Y2CKN8ZL0YX</v>
          </cell>
          <cell r="C10987">
            <v>1</v>
          </cell>
        </row>
        <row r="10988">
          <cell r="B10988" t="str">
            <v>6Y2CKN8ZL10P</v>
          </cell>
          <cell r="C10988">
            <v>1</v>
          </cell>
        </row>
        <row r="10989">
          <cell r="B10989" t="str">
            <v>6Y2CKN8ZL10R</v>
          </cell>
          <cell r="C10989">
            <v>1</v>
          </cell>
        </row>
        <row r="10990">
          <cell r="B10990" t="str">
            <v>6Y2CKN8ZL0ZB</v>
          </cell>
          <cell r="C10990">
            <v>1</v>
          </cell>
        </row>
        <row r="10991">
          <cell r="B10991" t="str">
            <v>6Y2CKN8ZL0Z0</v>
          </cell>
          <cell r="C10991">
            <v>1</v>
          </cell>
        </row>
        <row r="10992">
          <cell r="B10992" t="str">
            <v>MXJ402043T</v>
          </cell>
          <cell r="C10992">
            <v>1</v>
          </cell>
        </row>
        <row r="10993">
          <cell r="B10993" t="str">
            <v>6Y2CKN8ZM0TL</v>
          </cell>
          <cell r="C10993">
            <v>1</v>
          </cell>
        </row>
        <row r="10994">
          <cell r="B10994" t="str">
            <v>6Y2CKN8ZL10S</v>
          </cell>
          <cell r="C10994">
            <v>1</v>
          </cell>
        </row>
        <row r="10995">
          <cell r="B10995" t="str">
            <v>6Y2CKN8ZM0YV</v>
          </cell>
          <cell r="C10995">
            <v>1</v>
          </cell>
        </row>
        <row r="10996">
          <cell r="B10996" t="str">
            <v>6W41DG1</v>
          </cell>
          <cell r="C10996">
            <v>1</v>
          </cell>
        </row>
        <row r="10997">
          <cell r="B10997" t="str">
            <v>6Y2CKN8ZM1AZ</v>
          </cell>
          <cell r="C10997">
            <v>1</v>
          </cell>
        </row>
        <row r="10998">
          <cell r="B10998" t="str">
            <v>6Y2CKN8ZL129</v>
          </cell>
          <cell r="C10998">
            <v>1</v>
          </cell>
        </row>
        <row r="10999">
          <cell r="B10999" t="str">
            <v>6Y2CKN8ZM18W</v>
          </cell>
          <cell r="C10999">
            <v>1</v>
          </cell>
        </row>
        <row r="11000">
          <cell r="B11000" t="str">
            <v>6Y2CKN8ZM0MF</v>
          </cell>
          <cell r="C11000">
            <v>1</v>
          </cell>
        </row>
        <row r="11001">
          <cell r="B11001" t="str">
            <v>6Y2CKN8ZM0D0</v>
          </cell>
          <cell r="C11001">
            <v>1</v>
          </cell>
        </row>
        <row r="11002">
          <cell r="B11002" t="str">
            <v>6Y2CKN8ZM01W</v>
          </cell>
          <cell r="C11002">
            <v>1</v>
          </cell>
        </row>
        <row r="11003">
          <cell r="B11003" t="str">
            <v>6Y2CKN8ZL07M</v>
          </cell>
          <cell r="C11003">
            <v>1</v>
          </cell>
        </row>
        <row r="11004">
          <cell r="B11004" t="str">
            <v>6Y2CKN8ZM0WA</v>
          </cell>
          <cell r="C11004">
            <v>1</v>
          </cell>
        </row>
        <row r="11005">
          <cell r="B11005" t="str">
            <v>6Y2CKN8ZL0T3</v>
          </cell>
          <cell r="C11005">
            <v>1</v>
          </cell>
        </row>
        <row r="11006">
          <cell r="B11006" t="str">
            <v>6Y2CKN8ZM194</v>
          </cell>
          <cell r="C11006">
            <v>1</v>
          </cell>
        </row>
        <row r="11007">
          <cell r="B11007" t="str">
            <v>5YF5QG1</v>
          </cell>
          <cell r="C11007">
            <v>1</v>
          </cell>
        </row>
        <row r="11008">
          <cell r="B11008" t="str">
            <v>DSZBQG1</v>
          </cell>
          <cell r="C11008">
            <v>1</v>
          </cell>
        </row>
        <row r="11009">
          <cell r="B11009" t="str">
            <v>MXJ4370790</v>
          </cell>
          <cell r="C11009">
            <v>1</v>
          </cell>
        </row>
        <row r="11010">
          <cell r="B11010" t="str">
            <v>134MQG1</v>
          </cell>
          <cell r="C11010">
            <v>1</v>
          </cell>
        </row>
        <row r="11011">
          <cell r="B11011" t="str">
            <v>2CE22813FD</v>
          </cell>
          <cell r="C11011">
            <v>1872023</v>
          </cell>
        </row>
        <row r="11012">
          <cell r="B11012" t="str">
            <v>CNU2152D0K</v>
          </cell>
          <cell r="C11012">
            <v>1872023</v>
          </cell>
        </row>
        <row r="11013">
          <cell r="B11013" t="str">
            <v>MXJ54503J1</v>
          </cell>
          <cell r="C11013">
            <v>1</v>
          </cell>
        </row>
        <row r="11014">
          <cell r="B11014" t="str">
            <v>MXD53103NQ</v>
          </cell>
          <cell r="C11014">
            <v>1</v>
          </cell>
        </row>
        <row r="11015">
          <cell r="B11015" t="str">
            <v>5CG1090KK1</v>
          </cell>
          <cell r="C11015">
            <v>1</v>
          </cell>
        </row>
        <row r="11016">
          <cell r="B11016" t="str">
            <v>26592</v>
          </cell>
          <cell r="C11016">
            <v>1</v>
          </cell>
        </row>
        <row r="11017">
          <cell r="B11017" t="str">
            <v>JL3MQG1</v>
          </cell>
          <cell r="C11017">
            <v>1</v>
          </cell>
        </row>
        <row r="11018">
          <cell r="B11018" t="str">
            <v>26603</v>
          </cell>
          <cell r="C11018">
            <v>1</v>
          </cell>
        </row>
        <row r="11019">
          <cell r="B11019" t="str">
            <v>26585</v>
          </cell>
          <cell r="C11019">
            <v>1</v>
          </cell>
        </row>
        <row r="11020">
          <cell r="B11020" t="str">
            <v>4L3NQG1</v>
          </cell>
          <cell r="C11020">
            <v>1</v>
          </cell>
        </row>
        <row r="11021">
          <cell r="B11021" t="str">
            <v>26581</v>
          </cell>
          <cell r="C11021">
            <v>1</v>
          </cell>
        </row>
        <row r="11022">
          <cell r="B11022" t="str">
            <v>BL3NQG1</v>
          </cell>
          <cell r="C11022">
            <v>1</v>
          </cell>
        </row>
        <row r="11023">
          <cell r="B11023" t="str">
            <v>26576</v>
          </cell>
          <cell r="C11023">
            <v>1</v>
          </cell>
        </row>
        <row r="11024">
          <cell r="B11024" t="str">
            <v>FWQRQG1</v>
          </cell>
          <cell r="C11024">
            <v>1</v>
          </cell>
        </row>
        <row r="11025">
          <cell r="B11025" t="str">
            <v>26584</v>
          </cell>
          <cell r="C11025">
            <v>1</v>
          </cell>
        </row>
        <row r="11026">
          <cell r="B11026" t="str">
            <v>26601</v>
          </cell>
          <cell r="C11026">
            <v>1</v>
          </cell>
        </row>
        <row r="11027">
          <cell r="B11027" t="str">
            <v>424MQG1</v>
          </cell>
          <cell r="C11027">
            <v>1</v>
          </cell>
        </row>
        <row r="11028">
          <cell r="B11028" t="str">
            <v>26595</v>
          </cell>
          <cell r="C11028">
            <v>1</v>
          </cell>
        </row>
        <row r="11029">
          <cell r="B11029" t="str">
            <v>CJ3MQG1</v>
          </cell>
          <cell r="C11029">
            <v>1</v>
          </cell>
        </row>
        <row r="11030">
          <cell r="B11030" t="str">
            <v>J44MQG1</v>
          </cell>
          <cell r="C11030">
            <v>1</v>
          </cell>
        </row>
        <row r="11031">
          <cell r="B11031" t="str">
            <v>26582</v>
          </cell>
          <cell r="C11031">
            <v>1</v>
          </cell>
        </row>
        <row r="11032">
          <cell r="B11032" t="str">
            <v>26605</v>
          </cell>
          <cell r="C11032">
            <v>1</v>
          </cell>
        </row>
        <row r="11033">
          <cell r="B11033" t="str">
            <v>HM3NQG1</v>
          </cell>
          <cell r="C11033">
            <v>1</v>
          </cell>
        </row>
        <row r="11034">
          <cell r="B11034" t="str">
            <v>26591</v>
          </cell>
          <cell r="C11034">
            <v>1</v>
          </cell>
        </row>
        <row r="11035">
          <cell r="B11035" t="str">
            <v>5ZQRQG1</v>
          </cell>
          <cell r="C11035">
            <v>1</v>
          </cell>
        </row>
        <row r="11036">
          <cell r="B11036" t="str">
            <v>26577</v>
          </cell>
          <cell r="C11036">
            <v>1</v>
          </cell>
        </row>
        <row r="11037">
          <cell r="B11037" t="str">
            <v>9RZBQG1</v>
          </cell>
          <cell r="C11037">
            <v>1</v>
          </cell>
        </row>
        <row r="11038">
          <cell r="B11038" t="str">
            <v>26578</v>
          </cell>
          <cell r="C11038">
            <v>1</v>
          </cell>
        </row>
        <row r="11039">
          <cell r="B11039" t="str">
            <v>HK3NQG1</v>
          </cell>
          <cell r="C11039">
            <v>1</v>
          </cell>
        </row>
        <row r="11040">
          <cell r="B11040" t="str">
            <v>26588</v>
          </cell>
          <cell r="C11040">
            <v>1</v>
          </cell>
        </row>
        <row r="11041">
          <cell r="B11041" t="str">
            <v>26586</v>
          </cell>
          <cell r="C11041">
            <v>1</v>
          </cell>
        </row>
        <row r="11042">
          <cell r="B11042" t="str">
            <v>26622</v>
          </cell>
          <cell r="C11042">
            <v>1</v>
          </cell>
        </row>
        <row r="11043">
          <cell r="B11043" t="str">
            <v>HRZBQG1</v>
          </cell>
          <cell r="C11043">
            <v>1</v>
          </cell>
        </row>
        <row r="11044">
          <cell r="B11044" t="str">
            <v>444MQG1</v>
          </cell>
          <cell r="C11044">
            <v>1</v>
          </cell>
        </row>
        <row r="11045">
          <cell r="B11045" t="str">
            <v>26487</v>
          </cell>
          <cell r="C11045">
            <v>1</v>
          </cell>
        </row>
        <row r="11046">
          <cell r="B11046" t="str">
            <v>26602</v>
          </cell>
          <cell r="C11046">
            <v>1</v>
          </cell>
        </row>
        <row r="11047">
          <cell r="B11047" t="str">
            <v>2L3NQG1</v>
          </cell>
          <cell r="C11047">
            <v>1</v>
          </cell>
        </row>
        <row r="11048">
          <cell r="B11048" t="str">
            <v>26587</v>
          </cell>
          <cell r="C11048">
            <v>1</v>
          </cell>
        </row>
        <row r="11049">
          <cell r="B11049" t="str">
            <v>9JQ0DG1</v>
          </cell>
          <cell r="C11049">
            <v>1</v>
          </cell>
        </row>
        <row r="11050">
          <cell r="B11050" t="str">
            <v>16302</v>
          </cell>
          <cell r="C11050">
            <v>1</v>
          </cell>
        </row>
        <row r="11051">
          <cell r="B11051" t="str">
            <v>AV4024</v>
          </cell>
          <cell r="C11051">
            <v>1</v>
          </cell>
        </row>
        <row r="11052">
          <cell r="B11052" t="str">
            <v>AV5259</v>
          </cell>
          <cell r="C11052">
            <v>1</v>
          </cell>
        </row>
        <row r="11053">
          <cell r="B11053" t="str">
            <v>MXJ42504ML</v>
          </cell>
          <cell r="C11053">
            <v>1</v>
          </cell>
        </row>
        <row r="11054">
          <cell r="B11054" t="str">
            <v>CG43M12</v>
          </cell>
          <cell r="C11054">
            <v>20158767</v>
          </cell>
        </row>
        <row r="11055">
          <cell r="B11055" t="str">
            <v>MXL1081V46</v>
          </cell>
          <cell r="C11055">
            <v>1</v>
          </cell>
        </row>
        <row r="11056">
          <cell r="B11056" t="str">
            <v>6K3MQG1</v>
          </cell>
          <cell r="C11056">
            <v>1</v>
          </cell>
        </row>
        <row r="11057">
          <cell r="B11057" t="str">
            <v>LKNHLR1</v>
          </cell>
          <cell r="C11057">
            <v>1</v>
          </cell>
        </row>
        <row r="11058">
          <cell r="B11058" t="str">
            <v>MP1202T4</v>
          </cell>
          <cell r="C11058">
            <v>1312856</v>
          </cell>
        </row>
        <row r="11059">
          <cell r="B11059" t="str">
            <v>F5SCTG1</v>
          </cell>
          <cell r="C11059">
            <v>1</v>
          </cell>
        </row>
        <row r="11060">
          <cell r="B11060" t="str">
            <v>L3RL3070712</v>
          </cell>
          <cell r="C11060">
            <v>1</v>
          </cell>
        </row>
        <row r="11061">
          <cell r="B11061" t="str">
            <v>MXL0481SCD</v>
          </cell>
          <cell r="C11061">
            <v>1</v>
          </cell>
        </row>
        <row r="11062">
          <cell r="B11062" t="str">
            <v>5CG227080L</v>
          </cell>
          <cell r="C11062">
            <v>1</v>
          </cell>
        </row>
        <row r="11063">
          <cell r="B11063" t="str">
            <v>MXJ438049M</v>
          </cell>
          <cell r="C11063">
            <v>1</v>
          </cell>
        </row>
        <row r="11064">
          <cell r="B11064" t="str">
            <v>MXL40217Q5</v>
          </cell>
          <cell r="C11064">
            <v>1873930</v>
          </cell>
        </row>
        <row r="11065">
          <cell r="B11065" t="str">
            <v>3J25KBSZYFER</v>
          </cell>
          <cell r="C11065">
            <v>1</v>
          </cell>
        </row>
        <row r="11066">
          <cell r="B11066" t="str">
            <v>MJ018GUF</v>
          </cell>
          <cell r="C11066">
            <v>2318414</v>
          </cell>
        </row>
        <row r="11067">
          <cell r="B11067" t="str">
            <v>MXJ42504NK</v>
          </cell>
          <cell r="C11067">
            <v>1</v>
          </cell>
        </row>
        <row r="11068">
          <cell r="B11068" t="str">
            <v>MXL7070FNP</v>
          </cell>
          <cell r="C11068">
            <v>1</v>
          </cell>
        </row>
        <row r="11069">
          <cell r="B11069" t="str">
            <v>6X22KGMZD0S9</v>
          </cell>
          <cell r="C11069">
            <v>1</v>
          </cell>
        </row>
        <row r="11070">
          <cell r="B11070" t="str">
            <v>MXJ5510FGH</v>
          </cell>
          <cell r="C11070">
            <v>1</v>
          </cell>
        </row>
        <row r="11071">
          <cell r="B11071" t="str">
            <v>MXJ4370788</v>
          </cell>
          <cell r="C11071">
            <v>1</v>
          </cell>
        </row>
        <row r="11072">
          <cell r="B11072" t="str">
            <v>6Y2CKN8ZM1HS</v>
          </cell>
          <cell r="C11072">
            <v>1</v>
          </cell>
        </row>
        <row r="11073">
          <cell r="B11073" t="str">
            <v>6Y2CKN8ZM1KG</v>
          </cell>
          <cell r="C11073">
            <v>1</v>
          </cell>
        </row>
        <row r="11074">
          <cell r="B11074" t="str">
            <v>CNU9408PS7</v>
          </cell>
          <cell r="C11074">
            <v>1</v>
          </cell>
        </row>
        <row r="11075">
          <cell r="B11075" t="str">
            <v>CNU6131XWK</v>
          </cell>
          <cell r="C11075">
            <v>1</v>
          </cell>
        </row>
        <row r="11076">
          <cell r="B11076" t="str">
            <v>6Y2CKN8ZL0RL</v>
          </cell>
          <cell r="C11076">
            <v>1</v>
          </cell>
        </row>
        <row r="11077">
          <cell r="B11077" t="str">
            <v>3LSCTG1</v>
          </cell>
          <cell r="C11077">
            <v>1</v>
          </cell>
        </row>
        <row r="11078">
          <cell r="B11078" t="str">
            <v>58MNCG1</v>
          </cell>
          <cell r="C11078">
            <v>1</v>
          </cell>
        </row>
        <row r="11079">
          <cell r="B11079" t="str">
            <v>DJQ0DG1</v>
          </cell>
          <cell r="C11079">
            <v>1</v>
          </cell>
        </row>
        <row r="11080">
          <cell r="B11080" t="str">
            <v>6Y19FXJZ700V</v>
          </cell>
          <cell r="C11080">
            <v>1</v>
          </cell>
        </row>
        <row r="11081">
          <cell r="B11081" t="str">
            <v>5CG04800CM</v>
          </cell>
          <cell r="C11081">
            <v>1</v>
          </cell>
        </row>
        <row r="11082">
          <cell r="B11082" t="str">
            <v>8Z2BLJ71A044</v>
          </cell>
          <cell r="C11082">
            <v>1</v>
          </cell>
        </row>
        <row r="11083">
          <cell r="B11083" t="str">
            <v>B07110625492</v>
          </cell>
          <cell r="C11083">
            <v>1</v>
          </cell>
        </row>
        <row r="11084">
          <cell r="B11084" t="str">
            <v>MXL0450J14</v>
          </cell>
          <cell r="C11084">
            <v>1</v>
          </cell>
        </row>
        <row r="11085">
          <cell r="B11085" t="str">
            <v>MXL1150TVL</v>
          </cell>
          <cell r="C11085">
            <v>1577722</v>
          </cell>
        </row>
        <row r="11086">
          <cell r="B11086" t="str">
            <v>MJ018GMM</v>
          </cell>
          <cell r="C11086">
            <v>2318414</v>
          </cell>
        </row>
        <row r="11087">
          <cell r="B11087" t="str">
            <v>MXL0450J0R</v>
          </cell>
          <cell r="C11087">
            <v>1</v>
          </cell>
        </row>
        <row r="11088">
          <cell r="B11088" t="str">
            <v>6Y29KQ9ZP026</v>
          </cell>
          <cell r="C11088">
            <v>1</v>
          </cell>
        </row>
        <row r="11089">
          <cell r="B11089" t="str">
            <v>MXJ01001XP</v>
          </cell>
          <cell r="C11089">
            <v>1755722</v>
          </cell>
        </row>
        <row r="11090">
          <cell r="B11090" t="str">
            <v>LXR5X020230321DA412500</v>
          </cell>
          <cell r="C11090">
            <v>2953205</v>
          </cell>
        </row>
        <row r="11091">
          <cell r="B11091" t="str">
            <v>6Y28KN8ZW0C9</v>
          </cell>
          <cell r="C11091">
            <v>1</v>
          </cell>
        </row>
        <row r="11092">
          <cell r="B11092" t="str">
            <v>5CG5344WHD</v>
          </cell>
          <cell r="C11092">
            <v>2380776</v>
          </cell>
        </row>
        <row r="11093">
          <cell r="B11093" t="str">
            <v>6Y2CKN8ZM0SW</v>
          </cell>
          <cell r="C11093">
            <v>1</v>
          </cell>
        </row>
        <row r="11094">
          <cell r="B11094" t="str">
            <v>6Y19FXJZ70ED</v>
          </cell>
          <cell r="C11094">
            <v>1</v>
          </cell>
        </row>
        <row r="11095">
          <cell r="B11095" t="str">
            <v>KCVR5C4</v>
          </cell>
          <cell r="C11095">
            <v>1</v>
          </cell>
        </row>
        <row r="11096">
          <cell r="B11096" t="str">
            <v>2CE918K7F4</v>
          </cell>
          <cell r="C11096">
            <v>1</v>
          </cell>
        </row>
        <row r="11097">
          <cell r="B11097" t="str">
            <v>MXD607019R</v>
          </cell>
          <cell r="C11097">
            <v>1</v>
          </cell>
        </row>
        <row r="11098">
          <cell r="B11098" t="str">
            <v>CNU34506TR</v>
          </cell>
          <cell r="C11098">
            <v>1</v>
          </cell>
        </row>
        <row r="11099">
          <cell r="B11099" t="str">
            <v>CNHFQG1</v>
          </cell>
          <cell r="C11099">
            <v>1</v>
          </cell>
        </row>
        <row r="11100">
          <cell r="B11100" t="str">
            <v>CNU3450JZ1</v>
          </cell>
          <cell r="C11100">
            <v>1</v>
          </cell>
        </row>
        <row r="11101">
          <cell r="B11101" t="str">
            <v>6Y2CKN8ZM180</v>
          </cell>
          <cell r="C11101">
            <v>1</v>
          </cell>
        </row>
        <row r="11102">
          <cell r="B11102" t="str">
            <v>6Y2CKN8ZM0DJ</v>
          </cell>
          <cell r="C11102">
            <v>1</v>
          </cell>
        </row>
        <row r="11103">
          <cell r="B11103" t="str">
            <v>6Y1BKBCZD00R</v>
          </cell>
          <cell r="C11103">
            <v>1</v>
          </cell>
        </row>
        <row r="11104">
          <cell r="B11104" t="str">
            <v>SQ3526200102</v>
          </cell>
          <cell r="C11104">
            <v>1</v>
          </cell>
        </row>
        <row r="11105">
          <cell r="B11105" t="str">
            <v>6Y2CKN8ZW06X</v>
          </cell>
          <cell r="C11105">
            <v>1</v>
          </cell>
        </row>
        <row r="11106">
          <cell r="B11106" t="str">
            <v>CG5WCG1</v>
          </cell>
          <cell r="C11106">
            <v>1</v>
          </cell>
        </row>
        <row r="11107">
          <cell r="B11107" t="str">
            <v>1XS7QJ1</v>
          </cell>
          <cell r="C11107">
            <v>1</v>
          </cell>
        </row>
        <row r="11108">
          <cell r="B11108" t="str">
            <v>MXL4090NB4</v>
          </cell>
          <cell r="C11108">
            <v>1416814</v>
          </cell>
        </row>
        <row r="11109">
          <cell r="B11109" t="str">
            <v>32311</v>
          </cell>
          <cell r="C11109">
            <v>1</v>
          </cell>
        </row>
        <row r="11110">
          <cell r="B11110" t="str">
            <v>HJZYCG1</v>
          </cell>
          <cell r="C11110">
            <v>1</v>
          </cell>
        </row>
        <row r="11111">
          <cell r="B11111" t="str">
            <v>8QZFLH1</v>
          </cell>
          <cell r="C11111">
            <v>1</v>
          </cell>
        </row>
        <row r="11112">
          <cell r="B11112" t="str">
            <v>CNU34506SR</v>
          </cell>
          <cell r="C11112">
            <v>1</v>
          </cell>
        </row>
        <row r="11113">
          <cell r="B11113" t="str">
            <v>LKKACZF</v>
          </cell>
          <cell r="C11113">
            <v>1</v>
          </cell>
        </row>
        <row r="11114">
          <cell r="B11114" t="str">
            <v>CNU7112KBQ</v>
          </cell>
          <cell r="C11114">
            <v>1</v>
          </cell>
        </row>
        <row r="11115">
          <cell r="B11115" t="str">
            <v>MXL30304HB</v>
          </cell>
          <cell r="C11115">
            <v>2095171</v>
          </cell>
        </row>
        <row r="11116">
          <cell r="B11116" t="str">
            <v>CND11772M7</v>
          </cell>
          <cell r="C11116">
            <v>1886306</v>
          </cell>
        </row>
        <row r="11117">
          <cell r="B11117" t="str">
            <v>67195564K</v>
          </cell>
          <cell r="C11117">
            <v>1</v>
          </cell>
        </row>
        <row r="11118">
          <cell r="B11118" t="str">
            <v>27116</v>
          </cell>
          <cell r="C11118">
            <v>1</v>
          </cell>
        </row>
        <row r="11119">
          <cell r="B11119" t="str">
            <v>MXJ42605K0</v>
          </cell>
          <cell r="C11119">
            <v>1</v>
          </cell>
        </row>
        <row r="11120">
          <cell r="B11120" t="str">
            <v>MXJ91101R5</v>
          </cell>
          <cell r="C11120">
            <v>1</v>
          </cell>
        </row>
        <row r="11121">
          <cell r="B11121" t="str">
            <v>MXJ42605N5</v>
          </cell>
          <cell r="C11121">
            <v>1</v>
          </cell>
        </row>
        <row r="11122">
          <cell r="B11122" t="str">
            <v>2314560500498</v>
          </cell>
          <cell r="C11122">
            <v>1836927</v>
          </cell>
        </row>
        <row r="11123">
          <cell r="B11123" t="str">
            <v>26596</v>
          </cell>
          <cell r="C11123">
            <v>1</v>
          </cell>
        </row>
        <row r="11124">
          <cell r="B11124" t="str">
            <v>KCVR4W8</v>
          </cell>
          <cell r="C11124">
            <v>1</v>
          </cell>
        </row>
        <row r="11125">
          <cell r="B11125" t="str">
            <v>KCVR4W4</v>
          </cell>
          <cell r="C11125">
            <v>1</v>
          </cell>
        </row>
        <row r="11126">
          <cell r="B11126" t="str">
            <v>MXL1081V5F</v>
          </cell>
          <cell r="C11126">
            <v>1</v>
          </cell>
        </row>
        <row r="11127">
          <cell r="B11127" t="str">
            <v>9JHFQG1</v>
          </cell>
          <cell r="C11127">
            <v>1</v>
          </cell>
        </row>
        <row r="11128">
          <cell r="B11128" t="str">
            <v>MXJ6500752</v>
          </cell>
          <cell r="C11128">
            <v>1</v>
          </cell>
        </row>
        <row r="11129">
          <cell r="B11129" t="str">
            <v>78MYL63</v>
          </cell>
          <cell r="C11129">
            <v>1</v>
          </cell>
        </row>
        <row r="11130">
          <cell r="B11130" t="str">
            <v>3DNQCG1</v>
          </cell>
          <cell r="C11130">
            <v>1</v>
          </cell>
        </row>
        <row r="11131">
          <cell r="B11131" t="str">
            <v>7BNQCG1</v>
          </cell>
          <cell r="C11131">
            <v>1</v>
          </cell>
        </row>
        <row r="11132">
          <cell r="B11132" t="str">
            <v>MXJ843011M</v>
          </cell>
          <cell r="C11132">
            <v>1</v>
          </cell>
        </row>
        <row r="11133">
          <cell r="B11133" t="str">
            <v>825321SLX02EGL</v>
          </cell>
          <cell r="C11133">
            <v>1</v>
          </cell>
        </row>
        <row r="11134">
          <cell r="B11134" t="str">
            <v>6019DZQRA176</v>
          </cell>
          <cell r="C11134">
            <v>1</v>
          </cell>
        </row>
        <row r="11135">
          <cell r="B11135" t="str">
            <v>D00SK0J</v>
          </cell>
          <cell r="C11135">
            <v>1</v>
          </cell>
        </row>
        <row r="11136">
          <cell r="B11136" t="str">
            <v>MXJ5510FDN</v>
          </cell>
          <cell r="C11136">
            <v>1</v>
          </cell>
        </row>
        <row r="11137">
          <cell r="B11137" t="str">
            <v>MXJ5510FDL</v>
          </cell>
          <cell r="C11137">
            <v>1</v>
          </cell>
        </row>
        <row r="11138">
          <cell r="B11138" t="str">
            <v>MXJ6500746</v>
          </cell>
          <cell r="C11138">
            <v>1</v>
          </cell>
        </row>
        <row r="11139">
          <cell r="B11139" t="str">
            <v>MXJ4380445</v>
          </cell>
          <cell r="C11139">
            <v>1</v>
          </cell>
        </row>
        <row r="11140">
          <cell r="B11140" t="str">
            <v>MXJ650072Z</v>
          </cell>
          <cell r="C11140">
            <v>1</v>
          </cell>
        </row>
        <row r="11141">
          <cell r="B11141" t="str">
            <v>8BJRB41</v>
          </cell>
          <cell r="C11141">
            <v>1</v>
          </cell>
        </row>
        <row r="11142">
          <cell r="B11142" t="str">
            <v>LVBH419</v>
          </cell>
          <cell r="C11142">
            <v>1</v>
          </cell>
        </row>
        <row r="11143">
          <cell r="B11143" t="str">
            <v>6Y1BJZ9ZW06A</v>
          </cell>
          <cell r="C11143">
            <v>1</v>
          </cell>
        </row>
        <row r="11144">
          <cell r="B11144" t="str">
            <v>LKCZWPB</v>
          </cell>
          <cell r="C11144">
            <v>1</v>
          </cell>
        </row>
        <row r="11145">
          <cell r="B11145" t="str">
            <v>LKBNRNV</v>
          </cell>
          <cell r="C11145">
            <v>1</v>
          </cell>
        </row>
        <row r="11146">
          <cell r="B11146" t="str">
            <v>LKCZWPG</v>
          </cell>
          <cell r="C11146">
            <v>1</v>
          </cell>
        </row>
        <row r="11147">
          <cell r="B11147" t="str">
            <v>31149</v>
          </cell>
          <cell r="C11147">
            <v>1</v>
          </cell>
        </row>
        <row r="11148">
          <cell r="B11148" t="str">
            <v>6019DZQRA333</v>
          </cell>
          <cell r="C11148">
            <v>1</v>
          </cell>
        </row>
        <row r="11149">
          <cell r="B11149" t="str">
            <v>9Q01XB1</v>
          </cell>
          <cell r="C11149">
            <v>1</v>
          </cell>
        </row>
        <row r="11150">
          <cell r="B11150" t="str">
            <v>MXL1010ZWS</v>
          </cell>
          <cell r="C11150">
            <v>1</v>
          </cell>
        </row>
        <row r="11151">
          <cell r="B11151" t="str">
            <v>LKKACXN</v>
          </cell>
          <cell r="C11151">
            <v>1</v>
          </cell>
        </row>
        <row r="11152">
          <cell r="B11152" t="str">
            <v>LKVZPR0</v>
          </cell>
          <cell r="C11152">
            <v>1</v>
          </cell>
        </row>
        <row r="11153">
          <cell r="B11153" t="str">
            <v>6019DZQRA270</v>
          </cell>
          <cell r="C11153">
            <v>1</v>
          </cell>
        </row>
        <row r="11154">
          <cell r="B11154" t="str">
            <v>MXJ42605KH</v>
          </cell>
          <cell r="C11154">
            <v>1</v>
          </cell>
        </row>
        <row r="11155">
          <cell r="B11155" t="str">
            <v>LX03416</v>
          </cell>
          <cell r="C11155">
            <v>1</v>
          </cell>
        </row>
        <row r="11156">
          <cell r="B11156" t="str">
            <v>GQM3RG1</v>
          </cell>
          <cell r="C11156">
            <v>1</v>
          </cell>
        </row>
        <row r="11157">
          <cell r="B11157" t="str">
            <v>26610</v>
          </cell>
          <cell r="C11157">
            <v>1</v>
          </cell>
        </row>
        <row r="11158">
          <cell r="B11158" t="str">
            <v>84100</v>
          </cell>
          <cell r="C11158">
            <v>1</v>
          </cell>
        </row>
        <row r="11159">
          <cell r="B11159" t="str">
            <v>84104</v>
          </cell>
          <cell r="C11159">
            <v>1</v>
          </cell>
        </row>
        <row r="11160">
          <cell r="B11160" t="str">
            <v>84112</v>
          </cell>
          <cell r="C11160">
            <v>1</v>
          </cell>
        </row>
        <row r="11161">
          <cell r="B11161" t="str">
            <v>84087</v>
          </cell>
          <cell r="C11161">
            <v>1</v>
          </cell>
        </row>
        <row r="11162">
          <cell r="B11162" t="str">
            <v>MXJ437071C</v>
          </cell>
          <cell r="C11162">
            <v>1</v>
          </cell>
        </row>
        <row r="11163">
          <cell r="B11163" t="str">
            <v>78MYL32</v>
          </cell>
          <cell r="C11163">
            <v>1</v>
          </cell>
        </row>
        <row r="11164">
          <cell r="B11164" t="str">
            <v>KCVR5N3</v>
          </cell>
          <cell r="C11164">
            <v>1</v>
          </cell>
        </row>
        <row r="11165">
          <cell r="B11165" t="str">
            <v>BQ41DG1</v>
          </cell>
          <cell r="C11165">
            <v>1</v>
          </cell>
        </row>
        <row r="11166">
          <cell r="B11166" t="str">
            <v>6Y2CKN8ZL0SC</v>
          </cell>
          <cell r="C11166">
            <v>1</v>
          </cell>
        </row>
        <row r="11167">
          <cell r="B11167" t="str">
            <v>5CG5344WBH</v>
          </cell>
          <cell r="C11167">
            <v>2842828</v>
          </cell>
        </row>
        <row r="11168">
          <cell r="B11168" t="str">
            <v>5CG5344WLC</v>
          </cell>
          <cell r="C11168">
            <v>2090697</v>
          </cell>
        </row>
        <row r="11169">
          <cell r="B11169" t="str">
            <v>MXJ42605K8</v>
          </cell>
          <cell r="C11169">
            <v>1</v>
          </cell>
        </row>
        <row r="11170">
          <cell r="B11170" t="str">
            <v>MXL10113MF</v>
          </cell>
        </row>
        <row r="11171">
          <cell r="B11171" t="str">
            <v>MXD5280BKQ</v>
          </cell>
          <cell r="C11171">
            <v>1</v>
          </cell>
        </row>
        <row r="11172">
          <cell r="B11172" t="str">
            <v>6Y2CKN8ZM10J</v>
          </cell>
          <cell r="C11172">
            <v>1</v>
          </cell>
        </row>
        <row r="11173">
          <cell r="B11173" t="str">
            <v>GM3NQG1</v>
          </cell>
          <cell r="C11173">
            <v>1</v>
          </cell>
        </row>
        <row r="11174">
          <cell r="B11174" t="str">
            <v>CNU6352790</v>
          </cell>
          <cell r="C11174">
            <v>1</v>
          </cell>
        </row>
        <row r="11175">
          <cell r="B11175" t="str">
            <v>22794</v>
          </cell>
          <cell r="C11175">
            <v>1</v>
          </cell>
        </row>
        <row r="11176">
          <cell r="B11176" t="str">
            <v>H7NQCG1</v>
          </cell>
          <cell r="C11176">
            <v>1</v>
          </cell>
        </row>
        <row r="11177">
          <cell r="B11177" t="str">
            <v>5L5WCG1</v>
          </cell>
          <cell r="C11177">
            <v>1</v>
          </cell>
        </row>
        <row r="11178">
          <cell r="B11178" t="str">
            <v>MXJ51303F0</v>
          </cell>
          <cell r="C11178">
            <v>1</v>
          </cell>
        </row>
        <row r="11179">
          <cell r="B11179" t="str">
            <v>HSJNCG1</v>
          </cell>
          <cell r="C11179">
            <v>1</v>
          </cell>
        </row>
        <row r="11180">
          <cell r="B11180" t="str">
            <v>6Y2CKN8ZM1H8</v>
          </cell>
          <cell r="C11180">
            <v>1</v>
          </cell>
        </row>
        <row r="11181">
          <cell r="B11181" t="str">
            <v>MXJ42605L1</v>
          </cell>
          <cell r="C11181">
            <v>1</v>
          </cell>
        </row>
        <row r="11182">
          <cell r="B11182" t="str">
            <v>CNU206130Y</v>
          </cell>
          <cell r="C11182">
            <v>1969665</v>
          </cell>
        </row>
        <row r="11183">
          <cell r="B11183" t="str">
            <v>2CE2371BD3</v>
          </cell>
          <cell r="C11183">
            <v>2050554</v>
          </cell>
        </row>
        <row r="11184">
          <cell r="B11184" t="str">
            <v>9L02FT1</v>
          </cell>
          <cell r="C11184">
            <v>1</v>
          </cell>
        </row>
        <row r="11185">
          <cell r="B11185" t="str">
            <v>MXL0481SHM</v>
          </cell>
          <cell r="C11185">
            <v>1</v>
          </cell>
        </row>
        <row r="11186">
          <cell r="B11186" t="str">
            <v>FCSCTG1</v>
          </cell>
          <cell r="C11186">
            <v>1</v>
          </cell>
        </row>
        <row r="11187">
          <cell r="B11187" t="str">
            <v>CND4387862</v>
          </cell>
          <cell r="C11187">
            <v>1379673</v>
          </cell>
        </row>
        <row r="11188">
          <cell r="B11188" t="str">
            <v>6Y2CKN8ZL032</v>
          </cell>
          <cell r="C11188">
            <v>1</v>
          </cell>
        </row>
        <row r="11189">
          <cell r="B11189" t="str">
            <v>2UX73802GK</v>
          </cell>
          <cell r="C11189">
            <v>1</v>
          </cell>
        </row>
        <row r="11190">
          <cell r="B11190" t="str">
            <v>R902B96F</v>
          </cell>
          <cell r="C11190">
            <v>2265616</v>
          </cell>
        </row>
        <row r="11191">
          <cell r="B11191" t="str">
            <v>MXD43106S1</v>
          </cell>
          <cell r="C11191">
            <v>1</v>
          </cell>
        </row>
        <row r="11192">
          <cell r="B11192" t="str">
            <v>MXD4490BY7</v>
          </cell>
          <cell r="C11192">
            <v>1</v>
          </cell>
        </row>
        <row r="11193">
          <cell r="B11193" t="str">
            <v>6XEPU</v>
          </cell>
          <cell r="C11193">
            <v>1</v>
          </cell>
        </row>
        <row r="11194">
          <cell r="B11194" t="str">
            <v>3J25KBSZYFEL</v>
          </cell>
          <cell r="C11194">
            <v>1</v>
          </cell>
        </row>
        <row r="11195">
          <cell r="B11195" t="str">
            <v>31102</v>
          </cell>
          <cell r="C11195">
            <v>1</v>
          </cell>
        </row>
        <row r="11196">
          <cell r="B11196" t="str">
            <v>4H41DG1</v>
          </cell>
          <cell r="C11196">
            <v>1</v>
          </cell>
        </row>
        <row r="11197">
          <cell r="B11197" t="str">
            <v>MXJ42504K5</v>
          </cell>
          <cell r="C11197">
            <v>1</v>
          </cell>
        </row>
        <row r="11198">
          <cell r="B11198" t="str">
            <v>CNU3450DYF</v>
          </cell>
          <cell r="C11198">
            <v>1</v>
          </cell>
        </row>
        <row r="11199">
          <cell r="B11199" t="str">
            <v>MXJ42605JR</v>
          </cell>
          <cell r="C11199">
            <v>1</v>
          </cell>
        </row>
        <row r="11200">
          <cell r="B11200" t="str">
            <v>MXJ7490DVP</v>
          </cell>
          <cell r="C11200">
            <v>1</v>
          </cell>
        </row>
        <row r="11201">
          <cell r="B11201" t="str">
            <v>LKWKAN4</v>
          </cell>
          <cell r="C11201">
            <v>1</v>
          </cell>
        </row>
        <row r="11202">
          <cell r="B11202" t="str">
            <v>2CE8461KMQ</v>
          </cell>
          <cell r="C11202">
            <v>1</v>
          </cell>
        </row>
        <row r="11203">
          <cell r="B11203" t="str">
            <v>MXL10110LH</v>
          </cell>
        </row>
        <row r="11204">
          <cell r="B11204" t="str">
            <v>306AUC010996</v>
          </cell>
          <cell r="C11204">
            <v>1</v>
          </cell>
        </row>
        <row r="11205">
          <cell r="B11205" t="str">
            <v>MXJ5130349</v>
          </cell>
          <cell r="C11205">
            <v>1</v>
          </cell>
        </row>
        <row r="11206">
          <cell r="B11206" t="str">
            <v>MXJ51302Q4</v>
          </cell>
          <cell r="C11206">
            <v>1</v>
          </cell>
        </row>
        <row r="11207">
          <cell r="B11207" t="str">
            <v>MXL0501NKH</v>
          </cell>
          <cell r="C11207">
            <v>1</v>
          </cell>
        </row>
        <row r="11208">
          <cell r="B11208" t="str">
            <v>MXJ54003J2</v>
          </cell>
          <cell r="C11208">
            <v>1</v>
          </cell>
        </row>
        <row r="11209">
          <cell r="B11209" t="str">
            <v>DM3NQG1</v>
          </cell>
          <cell r="C11209">
            <v>1</v>
          </cell>
        </row>
        <row r="11210">
          <cell r="B11210" t="str">
            <v>PF00MQ7R</v>
          </cell>
          <cell r="C11210">
            <v>2011915</v>
          </cell>
        </row>
        <row r="11211">
          <cell r="B11211" t="str">
            <v>MP1H1Y7</v>
          </cell>
          <cell r="C11211">
            <v>20507359</v>
          </cell>
        </row>
        <row r="11212">
          <cell r="B11212" t="str">
            <v>CNU350D11C</v>
          </cell>
          <cell r="C11212">
            <v>1506885</v>
          </cell>
        </row>
        <row r="11213">
          <cell r="B11213" t="str">
            <v>5CG1090K7W</v>
          </cell>
          <cell r="C11213">
            <v>1</v>
          </cell>
        </row>
        <row r="11214">
          <cell r="B11214" t="str">
            <v>MXJ42605K2</v>
          </cell>
          <cell r="C11214">
            <v>1</v>
          </cell>
        </row>
        <row r="11215">
          <cell r="B11215" t="str">
            <v>2GHFQG1</v>
          </cell>
          <cell r="C11215">
            <v>1</v>
          </cell>
        </row>
        <row r="11216">
          <cell r="B11216" t="str">
            <v>CH41DG1</v>
          </cell>
          <cell r="C11216">
            <v>1</v>
          </cell>
        </row>
        <row r="11217">
          <cell r="B11217" t="str">
            <v>1J29KT8ZS21J</v>
          </cell>
          <cell r="C11217">
            <v>1</v>
          </cell>
        </row>
        <row r="11218">
          <cell r="B11218" t="str">
            <v>MXD52800RY</v>
          </cell>
          <cell r="C11218">
            <v>1</v>
          </cell>
        </row>
        <row r="11219">
          <cell r="B11219" t="str">
            <v>MXJ8500DC7</v>
          </cell>
          <cell r="C11219">
            <v>1</v>
          </cell>
        </row>
        <row r="11220">
          <cell r="B11220" t="str">
            <v>CNU5371TS4</v>
          </cell>
          <cell r="C11220">
            <v>1</v>
          </cell>
        </row>
        <row r="11221">
          <cell r="B11221" t="str">
            <v>MXD6130CP6</v>
          </cell>
          <cell r="C11221">
            <v>1</v>
          </cell>
        </row>
        <row r="11222">
          <cell r="B11222" t="str">
            <v>3K5WCG1</v>
          </cell>
          <cell r="C11222">
            <v>1</v>
          </cell>
        </row>
        <row r="11223">
          <cell r="B11223" t="str">
            <v>6Y2CKN8ZM0XA</v>
          </cell>
          <cell r="C11223">
            <v>1</v>
          </cell>
        </row>
        <row r="11224">
          <cell r="B11224" t="str">
            <v>6Y28KN8ZW0BP</v>
          </cell>
          <cell r="C11224">
            <v>1</v>
          </cell>
        </row>
        <row r="11225">
          <cell r="B11225" t="str">
            <v>2W41DG1</v>
          </cell>
          <cell r="C11225">
            <v>1</v>
          </cell>
        </row>
        <row r="11226">
          <cell r="B11226" t="str">
            <v>MP2E2M5</v>
          </cell>
          <cell r="C11226">
            <v>1372035</v>
          </cell>
        </row>
        <row r="11227">
          <cell r="B11227" t="str">
            <v>MXJ51201JS</v>
          </cell>
          <cell r="C11227">
            <v>1</v>
          </cell>
        </row>
        <row r="11228">
          <cell r="B11228" t="str">
            <v>CNU1282F36</v>
          </cell>
          <cell r="C11228">
            <v>1421941</v>
          </cell>
        </row>
        <row r="11229">
          <cell r="B11229" t="str">
            <v>LR09K42Q</v>
          </cell>
          <cell r="C11229">
            <v>2572834</v>
          </cell>
        </row>
        <row r="11230">
          <cell r="B11230" t="str">
            <v>8149K5AKCTB1Z4</v>
          </cell>
          <cell r="C11230">
            <v>1</v>
          </cell>
        </row>
        <row r="11231">
          <cell r="B11231" t="str">
            <v>4HHFQG1</v>
          </cell>
          <cell r="C11231">
            <v>1</v>
          </cell>
        </row>
        <row r="11232">
          <cell r="B11232" t="str">
            <v>MXJ51302XF</v>
          </cell>
          <cell r="C11232">
            <v>1</v>
          </cell>
        </row>
        <row r="11233">
          <cell r="B11233" t="str">
            <v>SMP12B14U</v>
          </cell>
          <cell r="C11233">
            <v>2511840</v>
          </cell>
        </row>
        <row r="11234">
          <cell r="B11234" t="str">
            <v>MXJ914047K</v>
          </cell>
          <cell r="C11234">
            <v>1</v>
          </cell>
        </row>
        <row r="11235">
          <cell r="B11235" t="str">
            <v>6019DZQRA110</v>
          </cell>
          <cell r="C11235">
            <v>1</v>
          </cell>
        </row>
        <row r="11236">
          <cell r="B11236" t="str">
            <v>6Y19FXJZ712F</v>
          </cell>
          <cell r="C11236">
            <v>1</v>
          </cell>
        </row>
        <row r="11237">
          <cell r="B11237" t="str">
            <v>MXJ425038Q</v>
          </cell>
          <cell r="C11237">
            <v>1</v>
          </cell>
        </row>
        <row r="11238">
          <cell r="B11238" t="str">
            <v>MXJ650072B</v>
          </cell>
          <cell r="C11238">
            <v>1</v>
          </cell>
        </row>
        <row r="11239">
          <cell r="B11239" t="str">
            <v>MXJ5510FGK</v>
          </cell>
          <cell r="C11239">
            <v>1</v>
          </cell>
        </row>
        <row r="11240">
          <cell r="B11240" t="str">
            <v>008333</v>
          </cell>
          <cell r="C11240">
            <v>1266446</v>
          </cell>
        </row>
        <row r="11241">
          <cell r="B11241" t="str">
            <v>AV4218</v>
          </cell>
          <cell r="C11241">
            <v>1</v>
          </cell>
        </row>
        <row r="11242">
          <cell r="B11242" t="str">
            <v>MJ018GN2</v>
          </cell>
          <cell r="C11242">
            <v>2318414</v>
          </cell>
        </row>
        <row r="11243">
          <cell r="B11243" t="str">
            <v>CNU7112K3W</v>
          </cell>
          <cell r="C11243">
            <v>1</v>
          </cell>
        </row>
        <row r="11244">
          <cell r="B11244" t="str">
            <v>6Y2CKN8ZM0S3</v>
          </cell>
          <cell r="C11244">
            <v>1</v>
          </cell>
        </row>
        <row r="11245">
          <cell r="B11245" t="str">
            <v>4F756Q2</v>
          </cell>
          <cell r="C11245">
            <v>20585394</v>
          </cell>
        </row>
        <row r="11246">
          <cell r="B11246" t="str">
            <v>4GC46Q2</v>
          </cell>
          <cell r="C11246">
            <v>20396316</v>
          </cell>
        </row>
        <row r="11247">
          <cell r="B11247" t="str">
            <v>5CD912C7RW</v>
          </cell>
          <cell r="C11247">
            <v>20543984</v>
          </cell>
        </row>
        <row r="11248">
          <cell r="B11248" t="str">
            <v>5CD952131H</v>
          </cell>
          <cell r="C11248">
            <v>20585394</v>
          </cell>
        </row>
        <row r="11249">
          <cell r="B11249" t="str">
            <v>5CD952131L</v>
          </cell>
          <cell r="C11249">
            <v>20585394</v>
          </cell>
        </row>
        <row r="11250">
          <cell r="B11250" t="str">
            <v>5CD952142C</v>
          </cell>
          <cell r="C11250">
            <v>20585394</v>
          </cell>
        </row>
        <row r="11251">
          <cell r="B11251" t="str">
            <v>5CD952143X</v>
          </cell>
          <cell r="C11251">
            <v>20585394</v>
          </cell>
        </row>
        <row r="11252">
          <cell r="B11252" t="str">
            <v>5CG039BFMV</v>
          </cell>
          <cell r="C11252">
            <v>20495113</v>
          </cell>
        </row>
        <row r="11253">
          <cell r="B11253" t="str">
            <v>5CG039BFMX</v>
          </cell>
          <cell r="C11253">
            <v>20495113</v>
          </cell>
        </row>
        <row r="11254">
          <cell r="B11254" t="str">
            <v>5CG039BFNV</v>
          </cell>
          <cell r="C11254">
            <v>20495113</v>
          </cell>
        </row>
        <row r="11255">
          <cell r="B11255" t="str">
            <v>5CG039BFPK</v>
          </cell>
          <cell r="C11255">
            <v>20495113</v>
          </cell>
        </row>
        <row r="11256">
          <cell r="B11256" t="str">
            <v>5CG039BG5X</v>
          </cell>
          <cell r="C11256">
            <v>20495113</v>
          </cell>
        </row>
        <row r="11257">
          <cell r="B11257" t="str">
            <v>5CG039BGD5</v>
          </cell>
          <cell r="C11257">
            <v>20495113</v>
          </cell>
        </row>
        <row r="11258">
          <cell r="B11258" t="str">
            <v>5CG039BGFF</v>
          </cell>
          <cell r="C11258">
            <v>20495113</v>
          </cell>
        </row>
        <row r="11259">
          <cell r="B11259" t="str">
            <v>5CG039BGG4</v>
          </cell>
          <cell r="C11259">
            <v>20495113</v>
          </cell>
        </row>
        <row r="11260">
          <cell r="B11260" t="str">
            <v>5CG1042W7X</v>
          </cell>
          <cell r="C11260">
            <v>20495113</v>
          </cell>
        </row>
        <row r="11261">
          <cell r="B11261" t="str">
            <v>5CG5365TFG</v>
          </cell>
          <cell r="C11261">
            <v>20381049</v>
          </cell>
        </row>
        <row r="11262">
          <cell r="B11262" t="str">
            <v>5CG8315KXW</v>
          </cell>
          <cell r="C11262">
            <v>2135847</v>
          </cell>
        </row>
        <row r="11263">
          <cell r="B11263" t="str">
            <v>5CG8315KZW</v>
          </cell>
          <cell r="C11263">
            <v>2229016</v>
          </cell>
        </row>
        <row r="11264">
          <cell r="B11264" t="str">
            <v>5CG93210QW</v>
          </cell>
          <cell r="C11264">
            <v>20585394</v>
          </cell>
        </row>
        <row r="11265">
          <cell r="B11265" t="str">
            <v>5CG9500MH2</v>
          </cell>
          <cell r="C11265">
            <v>20495113</v>
          </cell>
        </row>
        <row r="11266">
          <cell r="B11266" t="str">
            <v>5CG9501XNV</v>
          </cell>
          <cell r="C11266">
            <v>20265386</v>
          </cell>
        </row>
        <row r="11267">
          <cell r="B11267" t="str">
            <v>5CG9501Y8J</v>
          </cell>
          <cell r="C11267">
            <v>2925190</v>
          </cell>
        </row>
        <row r="11268">
          <cell r="B11268" t="str">
            <v>5CG9501YG8</v>
          </cell>
          <cell r="C11268">
            <v>2925200</v>
          </cell>
        </row>
        <row r="11269">
          <cell r="B11269" t="str">
            <v>7459GQ2</v>
          </cell>
          <cell r="C11269">
            <v>20585394</v>
          </cell>
        </row>
        <row r="11270">
          <cell r="B11270" t="str">
            <v>7537GQ2</v>
          </cell>
          <cell r="C11270">
            <v>20585394</v>
          </cell>
        </row>
        <row r="11271">
          <cell r="B11271" t="str">
            <v>76N2GQ2</v>
          </cell>
          <cell r="C11271">
            <v>20284049</v>
          </cell>
        </row>
        <row r="11272">
          <cell r="B11272" t="str">
            <v>B136GQ2</v>
          </cell>
          <cell r="C11272">
            <v>20585394</v>
          </cell>
        </row>
        <row r="11273">
          <cell r="B11273" t="str">
            <v>B156GQ2</v>
          </cell>
          <cell r="C11273">
            <v>20585394</v>
          </cell>
        </row>
        <row r="11274">
          <cell r="B11274" t="str">
            <v>B175GQ2</v>
          </cell>
          <cell r="C11274">
            <v>20585394</v>
          </cell>
        </row>
        <row r="11275">
          <cell r="B11275" t="str">
            <v>CND4380ZG4</v>
          </cell>
          <cell r="C11275">
            <v>20495113</v>
          </cell>
        </row>
        <row r="11276">
          <cell r="B11276" t="str">
            <v>CND445BDBG</v>
          </cell>
          <cell r="C11276">
            <v>2900202</v>
          </cell>
        </row>
        <row r="11277">
          <cell r="B11277" t="str">
            <v>CNU346CX1D</v>
          </cell>
          <cell r="C11277">
            <v>20405368</v>
          </cell>
        </row>
        <row r="11278">
          <cell r="B11278" t="str">
            <v>F1TYVP2</v>
          </cell>
          <cell r="C11278">
            <v>20585394</v>
          </cell>
        </row>
        <row r="11279">
          <cell r="B11279" t="str">
            <v>F3Z2WP2</v>
          </cell>
          <cell r="C11279">
            <v>20585394</v>
          </cell>
        </row>
        <row r="11280">
          <cell r="B11280" t="str">
            <v>F53XVP2</v>
          </cell>
          <cell r="C11280">
            <v>20585394</v>
          </cell>
        </row>
        <row r="11281">
          <cell r="B11281" t="str">
            <v>MP1QADBM</v>
          </cell>
          <cell r="C11281">
            <v>20495113</v>
          </cell>
        </row>
        <row r="11282">
          <cell r="B11282" t="str">
            <v>MP1QADGR</v>
          </cell>
          <cell r="C11282">
            <v>20495113</v>
          </cell>
        </row>
        <row r="11283">
          <cell r="B11283" t="str">
            <v>MP1QES82</v>
          </cell>
          <cell r="C11283">
            <v>20066934</v>
          </cell>
        </row>
        <row r="11284">
          <cell r="B11284" t="str">
            <v>MXL823273B</v>
          </cell>
          <cell r="C11284">
            <v>20585394</v>
          </cell>
        </row>
        <row r="11285">
          <cell r="B11285" t="str">
            <v>MXL3430TX7</v>
          </cell>
          <cell r="C11285">
            <v>20051120</v>
          </cell>
        </row>
        <row r="11286">
          <cell r="B11286" t="str">
            <v>MXL3430TYV</v>
          </cell>
          <cell r="C11286">
            <v>20585394</v>
          </cell>
        </row>
        <row r="11287">
          <cell r="B11287" t="str">
            <v>MXL3430VBM</v>
          </cell>
          <cell r="C11287">
            <v>2679840</v>
          </cell>
        </row>
        <row r="11288">
          <cell r="B11288" t="str">
            <v>MXL3432VPZ</v>
          </cell>
          <cell r="C11288">
            <v>20246408</v>
          </cell>
        </row>
        <row r="11289">
          <cell r="B11289" t="str">
            <v>MXL34522P3</v>
          </cell>
          <cell r="C11289">
            <v>20455434</v>
          </cell>
        </row>
        <row r="11290">
          <cell r="B11290" t="str">
            <v>MXL3452482</v>
          </cell>
          <cell r="C11290">
            <v>2498239</v>
          </cell>
        </row>
        <row r="11291">
          <cell r="B11291" t="str">
            <v>MXL5521NP9</v>
          </cell>
          <cell r="C11291">
            <v>20585394</v>
          </cell>
        </row>
        <row r="11292">
          <cell r="B11292" t="str">
            <v>MXL8071GQH</v>
          </cell>
          <cell r="C11292">
            <v>20303121</v>
          </cell>
        </row>
        <row r="11293">
          <cell r="B11293" t="str">
            <v>MXL8071GQK</v>
          </cell>
          <cell r="C11293">
            <v>2319211</v>
          </cell>
        </row>
        <row r="11294">
          <cell r="B11294" t="str">
            <v>MXL8071GQW</v>
          </cell>
          <cell r="C11294">
            <v>2261329</v>
          </cell>
        </row>
        <row r="11295">
          <cell r="B11295" t="str">
            <v>MXL8071GQX</v>
          </cell>
          <cell r="C11295">
            <v>2137936</v>
          </cell>
        </row>
        <row r="11296">
          <cell r="B11296" t="str">
            <v>MXL8071GQZ</v>
          </cell>
          <cell r="C11296">
            <v>2261329</v>
          </cell>
        </row>
        <row r="11297">
          <cell r="B11297" t="str">
            <v>MXL8071GR6</v>
          </cell>
          <cell r="C11297">
            <v>2075264</v>
          </cell>
        </row>
        <row r="11298">
          <cell r="B11298" t="str">
            <v>MXL8071GRN</v>
          </cell>
          <cell r="C11298">
            <v>2075264</v>
          </cell>
        </row>
        <row r="11299">
          <cell r="B11299" t="str">
            <v>MXL8071GRS</v>
          </cell>
          <cell r="C11299">
            <v>2904115</v>
          </cell>
        </row>
        <row r="11300">
          <cell r="B11300" t="str">
            <v>MXL8071GS3</v>
          </cell>
          <cell r="C11300">
            <v>2201737</v>
          </cell>
        </row>
        <row r="11301">
          <cell r="B11301" t="str">
            <v>MXL8071GS4</v>
          </cell>
          <cell r="C11301">
            <v>2521368</v>
          </cell>
        </row>
        <row r="11302">
          <cell r="B11302" t="str">
            <v>MXL8071GS7</v>
          </cell>
          <cell r="C11302">
            <v>2261329</v>
          </cell>
        </row>
        <row r="11303">
          <cell r="B11303" t="str">
            <v>MXL8071GSB</v>
          </cell>
          <cell r="C11303">
            <v>2261329</v>
          </cell>
        </row>
        <row r="11304">
          <cell r="B11304" t="str">
            <v>MXL823274F</v>
          </cell>
          <cell r="C11304">
            <v>2279201</v>
          </cell>
        </row>
        <row r="11305">
          <cell r="B11305" t="str">
            <v>MXL8232754</v>
          </cell>
          <cell r="C11305">
            <v>3008851</v>
          </cell>
        </row>
        <row r="11306">
          <cell r="B11306" t="str">
            <v>MXL8232765</v>
          </cell>
          <cell r="C11306">
            <v>2888599</v>
          </cell>
        </row>
        <row r="11307">
          <cell r="B11307" t="str">
            <v>MXL823277F</v>
          </cell>
          <cell r="C11307">
            <v>2494056</v>
          </cell>
        </row>
        <row r="11308">
          <cell r="B11308" t="str">
            <v>MXL823279N</v>
          </cell>
          <cell r="C11308">
            <v>2128706</v>
          </cell>
        </row>
        <row r="11309">
          <cell r="B11309" t="str">
            <v>MXL82327BT</v>
          </cell>
          <cell r="C11309">
            <v>20454981</v>
          </cell>
        </row>
        <row r="11310">
          <cell r="B11310" t="str">
            <v>MXL82327BK</v>
          </cell>
          <cell r="C11310">
            <v>3016267</v>
          </cell>
        </row>
        <row r="11311">
          <cell r="B11311" t="str">
            <v>MXL82327BL</v>
          </cell>
          <cell r="C11311">
            <v>2494023</v>
          </cell>
        </row>
        <row r="11312">
          <cell r="B11312" t="str">
            <v>MXL82328RH</v>
          </cell>
          <cell r="C11312">
            <v>2681861</v>
          </cell>
        </row>
        <row r="11313">
          <cell r="B11313" t="str">
            <v>MXL82328RS</v>
          </cell>
          <cell r="C11313">
            <v>2107549</v>
          </cell>
        </row>
        <row r="11314">
          <cell r="B11314" t="str">
            <v>MXL82328S9</v>
          </cell>
          <cell r="C11314">
            <v>2565753</v>
          </cell>
        </row>
        <row r="11315">
          <cell r="B11315" t="str">
            <v>MXL82328SH</v>
          </cell>
          <cell r="C11315">
            <v>2651012</v>
          </cell>
        </row>
        <row r="11316">
          <cell r="B11316" t="str">
            <v>MXL82328SW</v>
          </cell>
          <cell r="C11316">
            <v>20585394</v>
          </cell>
        </row>
        <row r="11317">
          <cell r="B11317" t="str">
            <v>MXL82328PV</v>
          </cell>
          <cell r="C11317">
            <v>2565809</v>
          </cell>
        </row>
        <row r="11318">
          <cell r="B11318" t="str">
            <v>MXL82328VB</v>
          </cell>
          <cell r="C11318">
            <v>2994949</v>
          </cell>
        </row>
        <row r="11319">
          <cell r="B11319" t="str">
            <v>MXL82328VC</v>
          </cell>
          <cell r="C11319">
            <v>2201762</v>
          </cell>
        </row>
        <row r="11320">
          <cell r="B11320" t="str">
            <v>MXL82328VH</v>
          </cell>
          <cell r="C11320">
            <v>2521339</v>
          </cell>
        </row>
        <row r="11321">
          <cell r="B11321" t="str">
            <v>MXL82328VR</v>
          </cell>
          <cell r="C11321">
            <v>2279201</v>
          </cell>
        </row>
        <row r="11322">
          <cell r="B11322" t="str">
            <v>MXL82328W1</v>
          </cell>
          <cell r="C11322">
            <v>2279191</v>
          </cell>
        </row>
        <row r="11323">
          <cell r="B11323" t="str">
            <v>MXL82328W2</v>
          </cell>
          <cell r="C11323">
            <v>2440983</v>
          </cell>
        </row>
        <row r="11324">
          <cell r="B11324" t="str">
            <v>MXL82328WF</v>
          </cell>
          <cell r="C11324">
            <v>2888613</v>
          </cell>
        </row>
        <row r="11325">
          <cell r="B11325" t="str">
            <v>MXL823877F</v>
          </cell>
          <cell r="C11325">
            <v>20585394</v>
          </cell>
        </row>
        <row r="11326">
          <cell r="B11326" t="str">
            <v>MXL84525JX</v>
          </cell>
          <cell r="C11326">
            <v>20585394</v>
          </cell>
        </row>
        <row r="11327">
          <cell r="B11327" t="str">
            <v>PC0EV3Y5</v>
          </cell>
          <cell r="C11327">
            <v>20265670</v>
          </cell>
        </row>
        <row r="11328">
          <cell r="B11328" t="str">
            <v>PF1337JJ</v>
          </cell>
          <cell r="C11328">
            <v>3009702</v>
          </cell>
        </row>
        <row r="11329">
          <cell r="B11329" t="str">
            <v>PF133FZV</v>
          </cell>
          <cell r="C11329">
            <v>2954402</v>
          </cell>
        </row>
        <row r="11330">
          <cell r="B11330" t="str">
            <v>PF1405LH</v>
          </cell>
          <cell r="C11330">
            <v>2646430</v>
          </cell>
        </row>
        <row r="11331">
          <cell r="B11331" t="str">
            <v>PF1407BH</v>
          </cell>
          <cell r="C11331">
            <v>2646397</v>
          </cell>
        </row>
        <row r="11332">
          <cell r="B11332" t="str">
            <v>PF14082S</v>
          </cell>
          <cell r="C11332">
            <v>2787399</v>
          </cell>
        </row>
        <row r="11333">
          <cell r="B11333" t="str">
            <v>PF1FRFA9</v>
          </cell>
          <cell r="C11333">
            <v>20495113</v>
          </cell>
        </row>
        <row r="11334">
          <cell r="B11334" t="str">
            <v>DNSCTG1</v>
          </cell>
          <cell r="C11334">
            <v>1</v>
          </cell>
        </row>
        <row r="11335">
          <cell r="B11335" t="str">
            <v>6Y19FXJZ70AV</v>
          </cell>
          <cell r="C11335">
            <v>1</v>
          </cell>
        </row>
        <row r="11336">
          <cell r="B11336" t="str">
            <v>CND309070S</v>
          </cell>
          <cell r="C11336">
            <v>1</v>
          </cell>
        </row>
        <row r="11337">
          <cell r="B11337" t="str">
            <v>CND43327QQ</v>
          </cell>
          <cell r="C11337">
            <v>2300842</v>
          </cell>
        </row>
        <row r="11338">
          <cell r="B11338" t="str">
            <v>CND445F6KQ</v>
          </cell>
          <cell r="C11338">
            <v>2017132</v>
          </cell>
        </row>
        <row r="11339">
          <cell r="B11339" t="str">
            <v>CND5413GZJ</v>
          </cell>
          <cell r="C11339">
            <v>1359706</v>
          </cell>
        </row>
        <row r="11340">
          <cell r="B11340" t="str">
            <v>CNF4271CWG</v>
          </cell>
          <cell r="C11340">
            <v>1</v>
          </cell>
        </row>
        <row r="11341">
          <cell r="B11341" t="str">
            <v>CNF8042B6F</v>
          </cell>
          <cell r="C11341">
            <v>2042191</v>
          </cell>
        </row>
        <row r="11342">
          <cell r="B11342" t="str">
            <v>CNF8296V8C</v>
          </cell>
          <cell r="C11342">
            <v>1</v>
          </cell>
        </row>
        <row r="11343">
          <cell r="B11343" t="str">
            <v>CNF8296VPG</v>
          </cell>
          <cell r="C11343">
            <v>1</v>
          </cell>
        </row>
        <row r="11344">
          <cell r="B11344" t="str">
            <v>9M3MQG1</v>
          </cell>
          <cell r="C11344">
            <v>1</v>
          </cell>
        </row>
        <row r="11345">
          <cell r="B11345" t="str">
            <v>MXJ51201GF</v>
          </cell>
          <cell r="C11345">
            <v>1</v>
          </cell>
        </row>
        <row r="11346">
          <cell r="B11346" t="str">
            <v>31079</v>
          </cell>
          <cell r="C11346">
            <v>1</v>
          </cell>
        </row>
        <row r="11347">
          <cell r="B11347" t="str">
            <v>LX033ZB</v>
          </cell>
          <cell r="C11347">
            <v>1</v>
          </cell>
        </row>
        <row r="11348">
          <cell r="B11348" t="str">
            <v>LKBNTFL</v>
          </cell>
          <cell r="C11348">
            <v>1</v>
          </cell>
        </row>
        <row r="11349">
          <cell r="B11349" t="str">
            <v>MX14175319</v>
          </cell>
          <cell r="C11349">
            <v>1</v>
          </cell>
        </row>
        <row r="11350">
          <cell r="B11350" t="str">
            <v>CNU0131YRG</v>
          </cell>
          <cell r="C11350">
            <v>1</v>
          </cell>
        </row>
        <row r="11351">
          <cell r="B11351" t="str">
            <v>CNU0131ZFN</v>
          </cell>
          <cell r="C11351">
            <v>1</v>
          </cell>
        </row>
        <row r="11352">
          <cell r="B11352" t="str">
            <v>CNU0150JYV</v>
          </cell>
          <cell r="C11352">
            <v>1088668</v>
          </cell>
        </row>
        <row r="11353">
          <cell r="B11353" t="str">
            <v>CNU0182YZ8</v>
          </cell>
          <cell r="C11353">
            <v>1</v>
          </cell>
        </row>
        <row r="11354">
          <cell r="B11354" t="str">
            <v>CNU3079Y6H</v>
          </cell>
          <cell r="C11354">
            <v>1</v>
          </cell>
        </row>
        <row r="11355">
          <cell r="B11355" t="str">
            <v>CNU3079Y8N</v>
          </cell>
          <cell r="C11355">
            <v>1</v>
          </cell>
        </row>
        <row r="11356">
          <cell r="B11356" t="str">
            <v>CNU3079Y9S</v>
          </cell>
          <cell r="C11356">
            <v>1</v>
          </cell>
        </row>
        <row r="11357">
          <cell r="B11357" t="str">
            <v>CNU3079YCC</v>
          </cell>
          <cell r="C11357">
            <v>1</v>
          </cell>
        </row>
        <row r="11358">
          <cell r="B11358" t="str">
            <v>CNU3079YD5</v>
          </cell>
          <cell r="C11358">
            <v>1</v>
          </cell>
        </row>
        <row r="11359">
          <cell r="B11359" t="str">
            <v>CNU3450D7</v>
          </cell>
          <cell r="C11359">
            <v>1</v>
          </cell>
        </row>
        <row r="11360">
          <cell r="B11360" t="str">
            <v>CNU411BS08</v>
          </cell>
          <cell r="C11360">
            <v>1868005</v>
          </cell>
        </row>
        <row r="11361">
          <cell r="B11361" t="str">
            <v>CNU5130VN4</v>
          </cell>
          <cell r="C11361">
            <v>1</v>
          </cell>
        </row>
        <row r="11362">
          <cell r="B11362" t="str">
            <v>CNU51319Z7</v>
          </cell>
          <cell r="C11362">
            <v>1</v>
          </cell>
        </row>
        <row r="11363">
          <cell r="B11363" t="str">
            <v>CNU54405W9</v>
          </cell>
          <cell r="C11363">
            <v>1</v>
          </cell>
        </row>
        <row r="11364">
          <cell r="B11364" t="str">
            <v>CNU5441SCG</v>
          </cell>
          <cell r="C11364">
            <v>1</v>
          </cell>
        </row>
        <row r="11365">
          <cell r="B11365" t="str">
            <v>CNU5470M40</v>
          </cell>
          <cell r="C11365">
            <v>1</v>
          </cell>
        </row>
        <row r="11366">
          <cell r="B11366" t="str">
            <v>CNU6101CM3</v>
          </cell>
          <cell r="C11366">
            <v>1</v>
          </cell>
        </row>
        <row r="11367">
          <cell r="B11367" t="str">
            <v>CNU7100R21</v>
          </cell>
          <cell r="C11367">
            <v>1</v>
          </cell>
        </row>
        <row r="11368">
          <cell r="B11368" t="str">
            <v>CNU7160ZNF</v>
          </cell>
          <cell r="C11368">
            <v>1069841</v>
          </cell>
        </row>
        <row r="11369">
          <cell r="B11369" t="str">
            <v>CNU74330QP</v>
          </cell>
          <cell r="C11369">
            <v>1</v>
          </cell>
        </row>
        <row r="11370">
          <cell r="B11370" t="str">
            <v>CNU8131YD</v>
          </cell>
          <cell r="C11370">
            <v>1</v>
          </cell>
        </row>
        <row r="11371">
          <cell r="B11371" t="str">
            <v>CNU9224MKW</v>
          </cell>
          <cell r="C11371">
            <v>2042191</v>
          </cell>
        </row>
        <row r="11372">
          <cell r="B11372" t="str">
            <v>CNU9224S7L</v>
          </cell>
          <cell r="C11372">
            <v>2272524</v>
          </cell>
        </row>
        <row r="11373">
          <cell r="B11373" t="str">
            <v>CNU9224VLG</v>
          </cell>
          <cell r="C11373">
            <v>2173827</v>
          </cell>
        </row>
        <row r="11374">
          <cell r="B11374" t="str">
            <v>CNU51710ML</v>
          </cell>
          <cell r="C11374">
            <v>1</v>
          </cell>
        </row>
        <row r="11375">
          <cell r="B11375" t="str">
            <v>22836</v>
          </cell>
          <cell r="C11375">
            <v>1</v>
          </cell>
        </row>
        <row r="11376">
          <cell r="B11376" t="str">
            <v>3TZBQG1</v>
          </cell>
          <cell r="C11376">
            <v>1</v>
          </cell>
        </row>
        <row r="11377">
          <cell r="B11377" t="str">
            <v>5CD621BYHK</v>
          </cell>
          <cell r="C11377">
            <v>20546680</v>
          </cell>
        </row>
        <row r="11378">
          <cell r="B11378" t="str">
            <v>R9HCDFC</v>
          </cell>
          <cell r="C11378">
            <v>1793404</v>
          </cell>
        </row>
        <row r="11379">
          <cell r="B11379" t="str">
            <v>6Y1BKBCZD00P</v>
          </cell>
          <cell r="C11379">
            <v>1</v>
          </cell>
        </row>
        <row r="11380">
          <cell r="B11380" t="str">
            <v>MXJ51201D1</v>
          </cell>
          <cell r="C11380">
            <v>1</v>
          </cell>
        </row>
        <row r="11381">
          <cell r="B11381" t="str">
            <v>MJ018GB1</v>
          </cell>
          <cell r="C11381">
            <v>2160980</v>
          </cell>
        </row>
        <row r="11382">
          <cell r="B11382" t="str">
            <v>6QZBQG1</v>
          </cell>
          <cell r="C11382">
            <v>1</v>
          </cell>
        </row>
        <row r="11383">
          <cell r="B11383" t="str">
            <v>PF11BPPF</v>
          </cell>
          <cell r="C11383">
            <v>2263253</v>
          </cell>
        </row>
        <row r="11384">
          <cell r="B11384" t="str">
            <v>PF11CBW7</v>
          </cell>
          <cell r="C11384">
            <v>2576332</v>
          </cell>
        </row>
        <row r="11385">
          <cell r="B11385" t="str">
            <v>TGP-2452</v>
          </cell>
          <cell r="C11385">
            <v>2300842</v>
          </cell>
        </row>
        <row r="11386">
          <cell r="B11386" t="str">
            <v>MXJ42605J9</v>
          </cell>
          <cell r="C11386">
            <v>1</v>
          </cell>
        </row>
        <row r="11387">
          <cell r="B11387" t="str">
            <v>MXL1011V43</v>
          </cell>
          <cell r="C11387">
            <v>1</v>
          </cell>
        </row>
        <row r="11388">
          <cell r="B11388" t="str">
            <v>1762</v>
          </cell>
          <cell r="C11388">
            <v>1</v>
          </cell>
        </row>
        <row r="11389">
          <cell r="B11389" t="str">
            <v>6Y2CKN8ZM0CH</v>
          </cell>
          <cell r="C11389">
            <v>1</v>
          </cell>
        </row>
        <row r="11390">
          <cell r="B11390" t="str">
            <v>7LZYCG1</v>
          </cell>
          <cell r="C11390">
            <v>1</v>
          </cell>
        </row>
        <row r="11391">
          <cell r="B11391" t="str">
            <v>BPF5QG1</v>
          </cell>
          <cell r="C11391">
            <v>1</v>
          </cell>
        </row>
        <row r="11392">
          <cell r="B11392" t="str">
            <v>JNCLMH1</v>
          </cell>
          <cell r="C11392">
            <v>1</v>
          </cell>
        </row>
        <row r="11393">
          <cell r="B11393" t="str">
            <v>GB51DG1</v>
          </cell>
          <cell r="C11393">
            <v>1</v>
          </cell>
        </row>
        <row r="11394">
          <cell r="B11394" t="str">
            <v>7HQ0DG1</v>
          </cell>
          <cell r="C11394">
            <v>1</v>
          </cell>
        </row>
        <row r="11395">
          <cell r="B11395" t="str">
            <v>71RRQG1</v>
          </cell>
          <cell r="C11395">
            <v>1</v>
          </cell>
        </row>
        <row r="11396">
          <cell r="B11396" t="str">
            <v>MXJ5510FFW</v>
          </cell>
          <cell r="C11396">
            <v>1</v>
          </cell>
        </row>
        <row r="11397">
          <cell r="B11397" t="str">
            <v>3KZYCG1</v>
          </cell>
          <cell r="C11397">
            <v>1</v>
          </cell>
        </row>
        <row r="11398">
          <cell r="B11398" t="str">
            <v>3J25KBSZYFFN</v>
          </cell>
          <cell r="C11398">
            <v>1</v>
          </cell>
        </row>
        <row r="11399">
          <cell r="B11399" t="str">
            <v>3J25KBSZYFGA</v>
          </cell>
          <cell r="C11399">
            <v>1</v>
          </cell>
        </row>
        <row r="11400">
          <cell r="B11400" t="str">
            <v>3J26KBSZB80F</v>
          </cell>
          <cell r="C11400">
            <v>1</v>
          </cell>
        </row>
        <row r="11401">
          <cell r="B11401" t="str">
            <v>6Y18FXJZG01B</v>
          </cell>
          <cell r="C11401">
            <v>1</v>
          </cell>
        </row>
        <row r="11402">
          <cell r="B11402" t="str">
            <v>6Y18FXJZG024</v>
          </cell>
          <cell r="C11402">
            <v>1</v>
          </cell>
        </row>
        <row r="11403">
          <cell r="B11403" t="str">
            <v>6Y19FXJZ702L</v>
          </cell>
          <cell r="C11403">
            <v>1</v>
          </cell>
        </row>
        <row r="11404">
          <cell r="B11404" t="str">
            <v>6Y19FXJZ704T</v>
          </cell>
          <cell r="C11404">
            <v>1</v>
          </cell>
        </row>
        <row r="11405">
          <cell r="B11405" t="str">
            <v>6Y19FXJZ70MV</v>
          </cell>
          <cell r="C11405">
            <v>1</v>
          </cell>
        </row>
        <row r="11406">
          <cell r="B11406" t="str">
            <v>78CVBH0</v>
          </cell>
          <cell r="C11406">
            <v>1</v>
          </cell>
        </row>
        <row r="11407">
          <cell r="B11407" t="str">
            <v>78CVBH1</v>
          </cell>
          <cell r="C11407">
            <v>1</v>
          </cell>
        </row>
        <row r="11408">
          <cell r="B11408" t="str">
            <v>78CVBL0</v>
          </cell>
          <cell r="C11408">
            <v>1</v>
          </cell>
        </row>
        <row r="11409">
          <cell r="B11409" t="str">
            <v>78CVBL3</v>
          </cell>
          <cell r="C11409">
            <v>1</v>
          </cell>
        </row>
        <row r="11410">
          <cell r="B11410" t="str">
            <v>78MYL50</v>
          </cell>
          <cell r="C11410">
            <v>1</v>
          </cell>
        </row>
        <row r="11411">
          <cell r="B11411" t="str">
            <v>78MYL51</v>
          </cell>
          <cell r="C11411">
            <v>1</v>
          </cell>
        </row>
        <row r="11412">
          <cell r="B11412" t="str">
            <v>78MYL88</v>
          </cell>
          <cell r="C11412">
            <v>1</v>
          </cell>
        </row>
        <row r="11413">
          <cell r="B11413" t="str">
            <v>CNU3450K0M</v>
          </cell>
          <cell r="C11413">
            <v>1</v>
          </cell>
        </row>
        <row r="11414">
          <cell r="B11414" t="str">
            <v>CNU4290D9Q</v>
          </cell>
          <cell r="C11414">
            <v>1</v>
          </cell>
        </row>
        <row r="11415">
          <cell r="B11415" t="str">
            <v>CNU4290DNX</v>
          </cell>
          <cell r="C11415">
            <v>1</v>
          </cell>
        </row>
        <row r="11416">
          <cell r="B11416" t="str">
            <v>CNU6381FG9</v>
          </cell>
          <cell r="C11416">
            <v>1</v>
          </cell>
        </row>
        <row r="11417">
          <cell r="B11417" t="str">
            <v>KPGFM26</v>
          </cell>
          <cell r="C11417">
            <v>1</v>
          </cell>
        </row>
        <row r="11418">
          <cell r="B11418" t="str">
            <v>KPGFM34</v>
          </cell>
          <cell r="C11418">
            <v>1</v>
          </cell>
        </row>
        <row r="11419">
          <cell r="B11419" t="str">
            <v>KPGFM53</v>
          </cell>
          <cell r="C11419">
            <v>1</v>
          </cell>
        </row>
        <row r="11420">
          <cell r="B11420" t="str">
            <v>KPGFM57</v>
          </cell>
          <cell r="C11420">
            <v>1</v>
          </cell>
        </row>
        <row r="11421">
          <cell r="B11421" t="str">
            <v>MXJ438047Y</v>
          </cell>
          <cell r="C11421">
            <v>1</v>
          </cell>
        </row>
        <row r="11422">
          <cell r="B11422" t="str">
            <v>MXJ54209KR</v>
          </cell>
          <cell r="C11422">
            <v>1</v>
          </cell>
        </row>
        <row r="11423">
          <cell r="B11423" t="str">
            <v>KPGFM59</v>
          </cell>
          <cell r="C11423">
            <v>1</v>
          </cell>
        </row>
        <row r="11424">
          <cell r="B11424" t="str">
            <v>78MYM31</v>
          </cell>
          <cell r="C11424">
            <v>1</v>
          </cell>
        </row>
        <row r="11425">
          <cell r="B11425" t="str">
            <v>3J25KBSZYFFM</v>
          </cell>
          <cell r="C11425">
            <v>1</v>
          </cell>
        </row>
        <row r="11426">
          <cell r="B11426" t="str">
            <v>6Y25JYHZ801B</v>
          </cell>
          <cell r="C11426">
            <v>1</v>
          </cell>
        </row>
        <row r="11427">
          <cell r="B11427" t="str">
            <v>6Y19FXJZ70AH</v>
          </cell>
          <cell r="C11427">
            <v>1</v>
          </cell>
        </row>
        <row r="11428">
          <cell r="B11428" t="str">
            <v>3J25KBSZYFEB</v>
          </cell>
          <cell r="C11428">
            <v>1</v>
          </cell>
        </row>
        <row r="11429">
          <cell r="B11429" t="str">
            <v>78CVBL2</v>
          </cell>
          <cell r="C11429">
            <v>1</v>
          </cell>
        </row>
        <row r="11430">
          <cell r="B11430" t="str">
            <v>CNU5130XH9</v>
          </cell>
          <cell r="C11430">
            <v>1</v>
          </cell>
        </row>
        <row r="11431">
          <cell r="B11431" t="str">
            <v>78CVBH2</v>
          </cell>
          <cell r="C11431">
            <v>1</v>
          </cell>
        </row>
        <row r="11432">
          <cell r="B11432" t="str">
            <v>CNU6391GRF</v>
          </cell>
          <cell r="C11432">
            <v>1</v>
          </cell>
        </row>
        <row r="11433">
          <cell r="B11433" t="str">
            <v>84HNXV1</v>
          </cell>
          <cell r="C11433">
            <v>2399266</v>
          </cell>
        </row>
        <row r="11434">
          <cell r="B11434" t="str">
            <v>MXJ6500722</v>
          </cell>
          <cell r="C11434">
            <v>1</v>
          </cell>
        </row>
        <row r="11435">
          <cell r="B11435" t="str">
            <v>AV6247</v>
          </cell>
          <cell r="C11435">
            <v>1</v>
          </cell>
        </row>
        <row r="11436">
          <cell r="B11436" t="str">
            <v>5CD6300CZ9</v>
          </cell>
          <cell r="C11436">
            <v>20066907</v>
          </cell>
        </row>
        <row r="11437">
          <cell r="B11437" t="str">
            <v>5CD6512TXM</v>
          </cell>
          <cell r="C11437">
            <v>20105357</v>
          </cell>
        </row>
        <row r="11438">
          <cell r="B11438" t="str">
            <v>KCVRSF7</v>
          </cell>
          <cell r="C11438">
            <v>1</v>
          </cell>
        </row>
        <row r="11439">
          <cell r="B11439" t="str">
            <v>KCVR4T4</v>
          </cell>
          <cell r="C11439">
            <v>1</v>
          </cell>
        </row>
        <row r="11440">
          <cell r="B11440" t="str">
            <v>SPFOWHTL</v>
          </cell>
          <cell r="C11440">
            <v>1981160</v>
          </cell>
        </row>
        <row r="11441">
          <cell r="B11441" t="str">
            <v>MXL1081V5M</v>
          </cell>
          <cell r="C11441">
            <v>1</v>
          </cell>
        </row>
        <row r="11442">
          <cell r="B11442" t="str">
            <v>B07110625477</v>
          </cell>
          <cell r="C11442">
            <v>1</v>
          </cell>
        </row>
        <row r="11443">
          <cell r="B11443" t="str">
            <v>MXJ437074X</v>
          </cell>
          <cell r="C11443">
            <v>1</v>
          </cell>
        </row>
        <row r="11444">
          <cell r="B11444" t="str">
            <v>MXJ51302XP</v>
          </cell>
          <cell r="C11444">
            <v>1</v>
          </cell>
        </row>
        <row r="11445">
          <cell r="B11445" t="str">
            <v>LKWTWW5</v>
          </cell>
          <cell r="C11445">
            <v>1</v>
          </cell>
        </row>
        <row r="11446">
          <cell r="B11446" t="str">
            <v>MXJ5510FLX</v>
          </cell>
          <cell r="C11446">
            <v>1</v>
          </cell>
        </row>
        <row r="11447">
          <cell r="B11447" t="str">
            <v>78MYL08</v>
          </cell>
          <cell r="C11447">
            <v>1</v>
          </cell>
        </row>
        <row r="11448">
          <cell r="B11448" t="str">
            <v>MXL101100G</v>
          </cell>
        </row>
        <row r="11449">
          <cell r="B11449" t="str">
            <v>2LX8RP2</v>
          </cell>
          <cell r="C11449">
            <v>2223434</v>
          </cell>
        </row>
        <row r="11450">
          <cell r="B11450" t="str">
            <v>4GQG0Q2</v>
          </cell>
          <cell r="C11450">
            <v>2947152</v>
          </cell>
        </row>
        <row r="11451">
          <cell r="B11451" t="str">
            <v>5CD8234ZQX</v>
          </cell>
          <cell r="C11451">
            <v>2517733</v>
          </cell>
        </row>
        <row r="11452">
          <cell r="B11452" t="str">
            <v>5CD8400VR9</v>
          </cell>
          <cell r="C11452">
            <v>2967139</v>
          </cell>
        </row>
        <row r="11453">
          <cell r="B11453" t="str">
            <v>5CD8523NZH</v>
          </cell>
          <cell r="C11453">
            <v>20561400</v>
          </cell>
        </row>
        <row r="11454">
          <cell r="B11454" t="str">
            <v>KPGFM56</v>
          </cell>
          <cell r="C11454">
            <v>1</v>
          </cell>
        </row>
        <row r="11455">
          <cell r="B11455" t="str">
            <v>CNU34506RJ</v>
          </cell>
          <cell r="C11455">
            <v>1</v>
          </cell>
        </row>
        <row r="11456">
          <cell r="B11456" t="str">
            <v>5VQJLD1</v>
          </cell>
          <cell r="C11456">
            <v>1</v>
          </cell>
        </row>
        <row r="11457">
          <cell r="B11457" t="str">
            <v>LXPMJ020290130B1971601</v>
          </cell>
          <cell r="C11457">
            <v>1938427</v>
          </cell>
        </row>
        <row r="11458">
          <cell r="B11458" t="str">
            <v>CB22449016</v>
          </cell>
          <cell r="C11458">
            <v>1938427</v>
          </cell>
        </row>
        <row r="11459">
          <cell r="B11459" t="str">
            <v>B25050734915</v>
          </cell>
          <cell r="C11459">
            <v>1</v>
          </cell>
        </row>
        <row r="11460">
          <cell r="B11460" t="str">
            <v>MXJ8500BJK</v>
          </cell>
          <cell r="C11460">
            <v>1755722</v>
          </cell>
        </row>
        <row r="11461">
          <cell r="B11461" t="str">
            <v>CNU815091Y</v>
          </cell>
          <cell r="C11461">
            <v>1</v>
          </cell>
        </row>
        <row r="11462">
          <cell r="B11462" t="str">
            <v>8100113368</v>
          </cell>
          <cell r="C11462">
            <v>1</v>
          </cell>
        </row>
        <row r="11463">
          <cell r="B11463" t="str">
            <v>2D79W01</v>
          </cell>
          <cell r="C11463">
            <v>1</v>
          </cell>
        </row>
        <row r="11464">
          <cell r="B11464" t="str">
            <v>43005E47AKB060X6</v>
          </cell>
          <cell r="C11464">
            <v>1</v>
          </cell>
        </row>
        <row r="11465">
          <cell r="B11465" t="str">
            <v>932785</v>
          </cell>
          <cell r="C11465">
            <v>1</v>
          </cell>
        </row>
        <row r="11466">
          <cell r="B11466" t="str">
            <v>29M10B1</v>
          </cell>
          <cell r="C11466">
            <v>1</v>
          </cell>
        </row>
        <row r="11467">
          <cell r="B11467" t="str">
            <v>4TG5BC1</v>
          </cell>
          <cell r="C11467">
            <v>1</v>
          </cell>
        </row>
        <row r="11468">
          <cell r="B11468" t="str">
            <v>B8M10B7</v>
          </cell>
          <cell r="C11468">
            <v>1</v>
          </cell>
        </row>
        <row r="11469">
          <cell r="B11469" t="str">
            <v>CFM10B1</v>
          </cell>
          <cell r="C11469">
            <v>1</v>
          </cell>
        </row>
        <row r="11470">
          <cell r="B11470" t="str">
            <v>1DXJPD1</v>
          </cell>
          <cell r="C11470">
            <v>1</v>
          </cell>
        </row>
        <row r="11471">
          <cell r="B11471" t="str">
            <v>6Y25JYHZ803Y</v>
          </cell>
          <cell r="C11471">
            <v>1</v>
          </cell>
        </row>
        <row r="11472">
          <cell r="B11472" t="str">
            <v>200505123</v>
          </cell>
          <cell r="C11472">
            <v>1</v>
          </cell>
        </row>
        <row r="11473">
          <cell r="B11473" t="str">
            <v>200505124</v>
          </cell>
          <cell r="C11473">
            <v>1</v>
          </cell>
        </row>
        <row r="11474">
          <cell r="B11474" t="str">
            <v>200505125</v>
          </cell>
          <cell r="C11474">
            <v>1</v>
          </cell>
        </row>
        <row r="11475">
          <cell r="B11475" t="str">
            <v>200505126</v>
          </cell>
          <cell r="C11475">
            <v>1</v>
          </cell>
        </row>
        <row r="11476">
          <cell r="B11476" t="str">
            <v>200505128</v>
          </cell>
          <cell r="C11476">
            <v>1</v>
          </cell>
        </row>
        <row r="11477">
          <cell r="B11477" t="str">
            <v>200505129</v>
          </cell>
          <cell r="C11477">
            <v>1</v>
          </cell>
        </row>
        <row r="11478">
          <cell r="B11478" t="str">
            <v>200505130</v>
          </cell>
          <cell r="C11478">
            <v>1</v>
          </cell>
        </row>
        <row r="11479">
          <cell r="B11479" t="str">
            <v>2T1WHD1</v>
          </cell>
          <cell r="C11479">
            <v>1</v>
          </cell>
        </row>
        <row r="11480">
          <cell r="B11480" t="str">
            <v>39002</v>
          </cell>
          <cell r="C11480">
            <v>1</v>
          </cell>
        </row>
        <row r="11481">
          <cell r="B11481" t="str">
            <v>39003</v>
          </cell>
          <cell r="C11481">
            <v>1</v>
          </cell>
        </row>
        <row r="11482">
          <cell r="B11482" t="str">
            <v>39004</v>
          </cell>
          <cell r="C11482">
            <v>1</v>
          </cell>
        </row>
        <row r="11483">
          <cell r="B11483" t="str">
            <v>3Q2BKKMYK09M</v>
          </cell>
          <cell r="C11483">
            <v>1</v>
          </cell>
        </row>
        <row r="11484">
          <cell r="B11484" t="str">
            <v>5JXHW81</v>
          </cell>
          <cell r="C11484">
            <v>1</v>
          </cell>
        </row>
        <row r="11485">
          <cell r="B11485" t="str">
            <v>81754</v>
          </cell>
          <cell r="C11485">
            <v>1</v>
          </cell>
        </row>
        <row r="11486">
          <cell r="B11486" t="str">
            <v>83146</v>
          </cell>
          <cell r="C11486">
            <v>1</v>
          </cell>
        </row>
        <row r="11487">
          <cell r="B11487" t="str">
            <v>8Z2BIJ71907G</v>
          </cell>
          <cell r="C11487">
            <v>1</v>
          </cell>
        </row>
        <row r="11488">
          <cell r="B11488" t="str">
            <v>CNU5371T3K</v>
          </cell>
          <cell r="C11488">
            <v>1</v>
          </cell>
        </row>
        <row r="11489">
          <cell r="B11489" t="str">
            <v>MX23870029</v>
          </cell>
          <cell r="C11489">
            <v>1</v>
          </cell>
        </row>
        <row r="11490">
          <cell r="B11490" t="str">
            <v>MX23870166</v>
          </cell>
          <cell r="C11490">
            <v>1</v>
          </cell>
        </row>
        <row r="11491">
          <cell r="B11491" t="str">
            <v>MXD5350BQF</v>
          </cell>
          <cell r="C11491">
            <v>1</v>
          </cell>
        </row>
        <row r="11492">
          <cell r="B11492" t="str">
            <v>MXD5360025</v>
          </cell>
          <cell r="C11492">
            <v>1</v>
          </cell>
        </row>
        <row r="11493">
          <cell r="B11493" t="str">
            <v>MXJ40900CF</v>
          </cell>
          <cell r="C11493">
            <v>1</v>
          </cell>
        </row>
        <row r="11494">
          <cell r="B11494" t="str">
            <v>MXL6360NZN</v>
          </cell>
          <cell r="C11494">
            <v>1</v>
          </cell>
        </row>
        <row r="11495">
          <cell r="B11495" t="str">
            <v>MXL6360P1P</v>
          </cell>
          <cell r="C11495">
            <v>1</v>
          </cell>
        </row>
        <row r="11496">
          <cell r="B11496" t="str">
            <v>MXL6360P1Q</v>
          </cell>
          <cell r="C11496">
            <v>1</v>
          </cell>
        </row>
        <row r="11497">
          <cell r="B11497" t="str">
            <v>MXL6360P4Q</v>
          </cell>
          <cell r="C11497">
            <v>1</v>
          </cell>
        </row>
        <row r="11498">
          <cell r="B11498" t="str">
            <v>MXL6360P4Z</v>
          </cell>
          <cell r="C11498">
            <v>1</v>
          </cell>
        </row>
        <row r="11499">
          <cell r="B11499" t="str">
            <v>MXL6360P56</v>
          </cell>
          <cell r="C11499">
            <v>1</v>
          </cell>
        </row>
        <row r="11500">
          <cell r="B11500" t="str">
            <v>MXL6360P59</v>
          </cell>
          <cell r="C11500">
            <v>1</v>
          </cell>
        </row>
        <row r="11501">
          <cell r="B11501" t="str">
            <v>MXL6360P5R</v>
          </cell>
          <cell r="C11501">
            <v>1</v>
          </cell>
        </row>
        <row r="11502">
          <cell r="B11502" t="str">
            <v>MXL6360P60</v>
          </cell>
          <cell r="C11502">
            <v>1</v>
          </cell>
        </row>
        <row r="11503">
          <cell r="B11503" t="str">
            <v>MXL6360P73</v>
          </cell>
          <cell r="C11503">
            <v>1</v>
          </cell>
        </row>
        <row r="11504">
          <cell r="B11504" t="str">
            <v>MXL6360P7R</v>
          </cell>
          <cell r="C11504">
            <v>1</v>
          </cell>
        </row>
        <row r="11505">
          <cell r="B11505" t="str">
            <v>MXL6360P88</v>
          </cell>
          <cell r="C11505">
            <v>1</v>
          </cell>
        </row>
        <row r="11506">
          <cell r="B11506" t="str">
            <v>MXL6360P9V</v>
          </cell>
          <cell r="C11506">
            <v>1</v>
          </cell>
        </row>
        <row r="11507">
          <cell r="B11507" t="str">
            <v>MXL8100L8N</v>
          </cell>
          <cell r="C11507">
            <v>1</v>
          </cell>
        </row>
        <row r="11508">
          <cell r="B11508" t="str">
            <v>5VPL941</v>
          </cell>
          <cell r="C11508">
            <v>1</v>
          </cell>
        </row>
        <row r="11509">
          <cell r="B11509" t="str">
            <v>47017881W</v>
          </cell>
          <cell r="C11509">
            <v>1</v>
          </cell>
        </row>
        <row r="11510">
          <cell r="B11510" t="str">
            <v>MXJ42605K4</v>
          </cell>
          <cell r="C11510">
            <v>1</v>
          </cell>
        </row>
        <row r="11511">
          <cell r="B11511" t="str">
            <v>3J25KBSZYFG1</v>
          </cell>
          <cell r="C11511">
            <v>1</v>
          </cell>
        </row>
        <row r="11512">
          <cell r="B11512" t="str">
            <v>MXJ51302QV</v>
          </cell>
          <cell r="C11512">
            <v>1</v>
          </cell>
        </row>
        <row r="11513">
          <cell r="B11513" t="str">
            <v>67156184K_1</v>
          </cell>
          <cell r="C11513">
            <v>1</v>
          </cell>
        </row>
        <row r="11514">
          <cell r="B11514" t="str">
            <v>6019DZQRA283</v>
          </cell>
          <cell r="C11514">
            <v>1</v>
          </cell>
        </row>
        <row r="11515">
          <cell r="B11515" t="str">
            <v>HMB893ABA00856</v>
          </cell>
          <cell r="C11515">
            <v>2010090</v>
          </cell>
        </row>
        <row r="11516">
          <cell r="B11516" t="str">
            <v>MXJ51201GL</v>
          </cell>
          <cell r="C11516">
            <v>1</v>
          </cell>
        </row>
        <row r="11517">
          <cell r="B11517" t="str">
            <v>C6SCTG1</v>
          </cell>
          <cell r="C11517">
            <v>1</v>
          </cell>
        </row>
        <row r="11518">
          <cell r="B11518" t="str">
            <v>MP11251Y</v>
          </cell>
          <cell r="C11518">
            <v>2665908</v>
          </cell>
        </row>
        <row r="11519">
          <cell r="B11519" t="str">
            <v>MJWLCCA</v>
          </cell>
          <cell r="C11519">
            <v>2248680</v>
          </cell>
        </row>
        <row r="11520">
          <cell r="B11520" t="str">
            <v>2LSCTG1</v>
          </cell>
          <cell r="C11520">
            <v>1</v>
          </cell>
        </row>
        <row r="11521">
          <cell r="B11521" t="str">
            <v>4BMNCG1</v>
          </cell>
          <cell r="C11521">
            <v>1</v>
          </cell>
        </row>
        <row r="11522">
          <cell r="B11522" t="str">
            <v>6Y19FXJZB015</v>
          </cell>
          <cell r="C11522">
            <v>1</v>
          </cell>
        </row>
        <row r="11523">
          <cell r="B11523" t="str">
            <v>6Y2CKN8ZM16K</v>
          </cell>
          <cell r="C11523">
            <v>1</v>
          </cell>
        </row>
        <row r="11524">
          <cell r="B11524" t="str">
            <v>7SJNCG1</v>
          </cell>
          <cell r="C11524">
            <v>1</v>
          </cell>
        </row>
        <row r="11525">
          <cell r="B11525" t="str">
            <v>D5SLMN1</v>
          </cell>
          <cell r="C11525">
            <v>2060662</v>
          </cell>
        </row>
        <row r="11526">
          <cell r="B11526" t="str">
            <v>MJKZREK</v>
          </cell>
          <cell r="C11526">
            <v>1</v>
          </cell>
        </row>
        <row r="11527">
          <cell r="B11527" t="str">
            <v>MXL0450J19</v>
          </cell>
          <cell r="C11527">
            <v>1</v>
          </cell>
        </row>
        <row r="11528">
          <cell r="B11528" t="str">
            <v>D5NQCG1</v>
          </cell>
          <cell r="C11528">
            <v>1</v>
          </cell>
        </row>
        <row r="11529">
          <cell r="B11529" t="str">
            <v>3J25KBSZYFFK</v>
          </cell>
          <cell r="C11529">
            <v>1</v>
          </cell>
        </row>
        <row r="11530">
          <cell r="B11530" t="str">
            <v>78MYL61</v>
          </cell>
          <cell r="C11530">
            <v>1</v>
          </cell>
        </row>
        <row r="11531">
          <cell r="B11531" t="str">
            <v>CNU3450F50</v>
          </cell>
          <cell r="C11531">
            <v>1</v>
          </cell>
        </row>
        <row r="11532">
          <cell r="B11532" t="str">
            <v>CNU1362LZH</v>
          </cell>
          <cell r="C11532">
            <v>2331395</v>
          </cell>
        </row>
        <row r="11533">
          <cell r="B11533" t="str">
            <v>MXJ437077B</v>
          </cell>
          <cell r="C11533">
            <v>1</v>
          </cell>
        </row>
        <row r="11534">
          <cell r="B11534" t="str">
            <v>1KZYCG1</v>
          </cell>
          <cell r="C11534">
            <v>1</v>
          </cell>
        </row>
        <row r="11535">
          <cell r="B11535" t="str">
            <v>CL3MQG1</v>
          </cell>
          <cell r="C11535">
            <v>1</v>
          </cell>
        </row>
        <row r="11536">
          <cell r="B11536" t="str">
            <v>B25050734927</v>
          </cell>
          <cell r="C11536">
            <v>1</v>
          </cell>
        </row>
        <row r="11537">
          <cell r="B11537" t="str">
            <v>MXL0450J0P</v>
          </cell>
          <cell r="C11537">
            <v>1</v>
          </cell>
        </row>
        <row r="11538">
          <cell r="B11538" t="str">
            <v>CNU22816GC</v>
          </cell>
          <cell r="C11538">
            <v>20480648</v>
          </cell>
        </row>
        <row r="11539">
          <cell r="B11539" t="str">
            <v>2SJNCG1</v>
          </cell>
          <cell r="C11539">
            <v>1</v>
          </cell>
        </row>
        <row r="11540">
          <cell r="B11540" t="str">
            <v>CNU601196H</v>
          </cell>
          <cell r="C11540">
            <v>1</v>
          </cell>
        </row>
        <row r="11541">
          <cell r="B11541" t="str">
            <v>CNU924B1D0</v>
          </cell>
          <cell r="C11541">
            <v>1</v>
          </cell>
        </row>
        <row r="11542">
          <cell r="B11542" t="str">
            <v>MXL1150V5K</v>
          </cell>
          <cell r="C11542">
            <v>1886747</v>
          </cell>
        </row>
        <row r="11543">
          <cell r="B11543" t="str">
            <v>GRQRQG1</v>
          </cell>
          <cell r="C11543">
            <v>1</v>
          </cell>
        </row>
        <row r="11544">
          <cell r="B11544" t="str">
            <v>4G41DG1</v>
          </cell>
          <cell r="C11544">
            <v>1</v>
          </cell>
        </row>
        <row r="11545">
          <cell r="B11545" t="str">
            <v>2JQHN21</v>
          </cell>
          <cell r="C11545">
            <v>1</v>
          </cell>
        </row>
        <row r="11546">
          <cell r="B11546" t="str">
            <v>6Y2CKN8ZM11Z</v>
          </cell>
          <cell r="C11546">
            <v>1</v>
          </cell>
        </row>
        <row r="11547">
          <cell r="B11547" t="str">
            <v>MXJ43707F5</v>
          </cell>
          <cell r="C11547">
            <v>1</v>
          </cell>
        </row>
        <row r="11548">
          <cell r="B11548" t="str">
            <v>HMYK93HBC01234</v>
          </cell>
          <cell r="C11548">
            <v>1981173</v>
          </cell>
        </row>
        <row r="11549">
          <cell r="B11549" t="str">
            <v>5CG048008F</v>
          </cell>
          <cell r="C11549">
            <v>1</v>
          </cell>
        </row>
        <row r="11550">
          <cell r="B11550" t="str">
            <v>5CG048008L</v>
          </cell>
          <cell r="C11550">
            <v>1</v>
          </cell>
        </row>
        <row r="11551">
          <cell r="B11551" t="str">
            <v>MXJ42605JY</v>
          </cell>
          <cell r="C11551">
            <v>1</v>
          </cell>
        </row>
        <row r="11552">
          <cell r="B11552" t="str">
            <v>CNU2499LZM</v>
          </cell>
          <cell r="C11552">
            <v>1463629</v>
          </cell>
        </row>
        <row r="11553">
          <cell r="B11553" t="str">
            <v>GJHFQG1</v>
          </cell>
          <cell r="C11553">
            <v>1</v>
          </cell>
        </row>
        <row r="11554">
          <cell r="B11554" t="str">
            <v>6Y2CKN8ZL0PH</v>
          </cell>
          <cell r="C11554">
            <v>1</v>
          </cell>
        </row>
        <row r="11555">
          <cell r="B11555" t="str">
            <v>CNU34507ZN</v>
          </cell>
          <cell r="C11555">
            <v>1</v>
          </cell>
        </row>
        <row r="11556">
          <cell r="B11556" t="str">
            <v>MXL4030C0R</v>
          </cell>
          <cell r="C11556">
            <v>2283196</v>
          </cell>
        </row>
        <row r="11557">
          <cell r="B11557" t="str">
            <v>MXL0490YXE</v>
          </cell>
          <cell r="C11557">
            <v>2684423</v>
          </cell>
        </row>
        <row r="11558">
          <cell r="B11558" t="str">
            <v>1CNQCG1</v>
          </cell>
          <cell r="C11558">
            <v>1</v>
          </cell>
        </row>
        <row r="11559">
          <cell r="B11559" t="str">
            <v>16342</v>
          </cell>
          <cell r="C11559">
            <v>1</v>
          </cell>
        </row>
        <row r="11560">
          <cell r="B11560" t="str">
            <v>MXJ425037W</v>
          </cell>
          <cell r="C11560">
            <v>1</v>
          </cell>
        </row>
        <row r="11561">
          <cell r="B11561" t="str">
            <v>FNHFQG1</v>
          </cell>
          <cell r="C11561">
            <v>1</v>
          </cell>
        </row>
        <row r="11562">
          <cell r="B11562" t="str">
            <v>CHHFQG1</v>
          </cell>
          <cell r="C11562">
            <v>1</v>
          </cell>
        </row>
        <row r="11563">
          <cell r="B11563" t="str">
            <v>5CG2230FWL</v>
          </cell>
          <cell r="C11563">
            <v>1</v>
          </cell>
        </row>
        <row r="11564">
          <cell r="B11564" t="str">
            <v>F04MQG1</v>
          </cell>
          <cell r="C11564">
            <v>1</v>
          </cell>
        </row>
        <row r="11565">
          <cell r="B11565" t="str">
            <v>MP11H3LR</v>
          </cell>
          <cell r="C11565">
            <v>2110091</v>
          </cell>
        </row>
        <row r="11566">
          <cell r="B11566" t="str">
            <v>PF02PGBT</v>
          </cell>
          <cell r="C11566">
            <v>2110091</v>
          </cell>
        </row>
        <row r="11567">
          <cell r="B11567" t="str">
            <v>CNU4290FLJ</v>
          </cell>
          <cell r="C11567">
            <v>1</v>
          </cell>
        </row>
        <row r="11568">
          <cell r="B11568" t="str">
            <v>MXJ6260280</v>
          </cell>
          <cell r="C11568">
            <v>1387645</v>
          </cell>
        </row>
        <row r="11569">
          <cell r="B11569" t="str">
            <v>LKBPCLZ</v>
          </cell>
          <cell r="C11569">
            <v>1</v>
          </cell>
        </row>
        <row r="11570">
          <cell r="B11570" t="str">
            <v>CNU1520CFZ</v>
          </cell>
          <cell r="C11570">
            <v>1395237</v>
          </cell>
        </row>
        <row r="11571">
          <cell r="B11571" t="str">
            <v>PF0WT0A</v>
          </cell>
          <cell r="C11571">
            <v>2020413</v>
          </cell>
        </row>
        <row r="11572">
          <cell r="B11572" t="str">
            <v>MXJ51303B3</v>
          </cell>
          <cell r="C11572">
            <v>1</v>
          </cell>
        </row>
        <row r="11573">
          <cell r="B11573" t="str">
            <v>MXJ51303D1</v>
          </cell>
          <cell r="C11573">
            <v>1</v>
          </cell>
        </row>
        <row r="11574">
          <cell r="B11574" t="str">
            <v>69MNCG1</v>
          </cell>
          <cell r="C11574">
            <v>1</v>
          </cell>
        </row>
        <row r="11575">
          <cell r="B11575" t="str">
            <v>5CG1090K05</v>
          </cell>
          <cell r="C11575">
            <v>1</v>
          </cell>
        </row>
        <row r="11576">
          <cell r="B11576" t="str">
            <v>5CG3457VV3</v>
          </cell>
          <cell r="C11576">
            <v>2576332</v>
          </cell>
        </row>
        <row r="11577">
          <cell r="B11577" t="str">
            <v>5CG3493HK1</v>
          </cell>
          <cell r="C11577">
            <v>2576332</v>
          </cell>
        </row>
        <row r="11578">
          <cell r="B11578" t="str">
            <v>LR08FYN1</v>
          </cell>
          <cell r="C11578">
            <v>2576332</v>
          </cell>
        </row>
        <row r="11579">
          <cell r="B11579" t="str">
            <v>1QZBQG1</v>
          </cell>
          <cell r="C11579">
            <v>1</v>
          </cell>
        </row>
        <row r="11580">
          <cell r="B11580" t="str">
            <v>6MHFQG1</v>
          </cell>
          <cell r="C11580">
            <v>1</v>
          </cell>
        </row>
        <row r="11581">
          <cell r="B11581" t="str">
            <v>MXL1081V41</v>
          </cell>
          <cell r="C11581">
            <v>1</v>
          </cell>
        </row>
        <row r="11582">
          <cell r="B11582" t="str">
            <v>LKCZXBF</v>
          </cell>
          <cell r="C11582">
            <v>1</v>
          </cell>
        </row>
        <row r="11583">
          <cell r="B11583" t="str">
            <v>LKCZWLP</v>
          </cell>
          <cell r="C11583">
            <v>1</v>
          </cell>
        </row>
        <row r="11584">
          <cell r="B11584" t="str">
            <v>LKBNTCA</v>
          </cell>
          <cell r="C11584">
            <v>1</v>
          </cell>
        </row>
        <row r="11585">
          <cell r="B11585" t="str">
            <v>LKWTWZ7</v>
          </cell>
          <cell r="C11585">
            <v>1</v>
          </cell>
        </row>
        <row r="11586">
          <cell r="B11586" t="str">
            <v>MXJ51201J0</v>
          </cell>
          <cell r="C11586">
            <v>1</v>
          </cell>
        </row>
        <row r="11587">
          <cell r="B11587" t="str">
            <v>J3N4LM1</v>
          </cell>
          <cell r="C11587">
            <v>2239813</v>
          </cell>
        </row>
        <row r="11588">
          <cell r="B11588" t="str">
            <v>MXJ64908WK</v>
          </cell>
          <cell r="C11588">
            <v>1</v>
          </cell>
        </row>
        <row r="11589">
          <cell r="B11589" t="str">
            <v>MXJ626027W</v>
          </cell>
          <cell r="C11589">
            <v>1</v>
          </cell>
        </row>
        <row r="11590">
          <cell r="B11590" t="str">
            <v>9D51DG1</v>
          </cell>
          <cell r="C11590">
            <v>1</v>
          </cell>
        </row>
        <row r="11591">
          <cell r="B11591" t="str">
            <v>MXJ42605MZ</v>
          </cell>
          <cell r="C11591">
            <v>1</v>
          </cell>
        </row>
        <row r="11592">
          <cell r="B11592" t="str">
            <v>CNU5130XZZ</v>
          </cell>
          <cell r="C11592">
            <v>1</v>
          </cell>
        </row>
        <row r="11593">
          <cell r="B11593" t="str">
            <v>MXJ438048S</v>
          </cell>
          <cell r="C11593">
            <v>1</v>
          </cell>
        </row>
        <row r="11594">
          <cell r="B11594" t="str">
            <v>31069</v>
          </cell>
          <cell r="C11594">
            <v>1</v>
          </cell>
        </row>
        <row r="11595">
          <cell r="B11595" t="str">
            <v>B44MQG1</v>
          </cell>
          <cell r="C11595">
            <v>1</v>
          </cell>
        </row>
        <row r="11596">
          <cell r="B11596" t="str">
            <v>CNU94699MZ</v>
          </cell>
          <cell r="C11596">
            <v>2330865</v>
          </cell>
        </row>
        <row r="11597">
          <cell r="B11597" t="str">
            <v>CNU9101L4B</v>
          </cell>
          <cell r="C11597">
            <v>1</v>
          </cell>
        </row>
        <row r="11598">
          <cell r="B11598" t="str">
            <v>CNG9350PRC</v>
          </cell>
          <cell r="C11598">
            <v>1</v>
          </cell>
        </row>
        <row r="11599">
          <cell r="B11599" t="str">
            <v>CT595N1</v>
          </cell>
          <cell r="C11599">
            <v>1570649</v>
          </cell>
        </row>
        <row r="11600">
          <cell r="B11600" t="str">
            <v>22861</v>
          </cell>
          <cell r="C11600">
            <v>1</v>
          </cell>
        </row>
        <row r="11601">
          <cell r="B11601" t="str">
            <v>MXJ4250342</v>
          </cell>
          <cell r="C11601">
            <v>1</v>
          </cell>
        </row>
        <row r="11602">
          <cell r="B11602" t="str">
            <v>2CE3490ZHX</v>
          </cell>
          <cell r="C11602">
            <v>1880310</v>
          </cell>
        </row>
        <row r="11603">
          <cell r="B11603" t="str">
            <v>CND43326PC</v>
          </cell>
          <cell r="C11603">
            <v>1880310</v>
          </cell>
        </row>
        <row r="11604">
          <cell r="B11604" t="str">
            <v>6Y2CKN8ZM1MA</v>
          </cell>
          <cell r="C11604">
            <v>1</v>
          </cell>
        </row>
        <row r="11605">
          <cell r="B11605" t="str">
            <v>MXJ5510FFF</v>
          </cell>
          <cell r="C11605">
            <v>1</v>
          </cell>
        </row>
        <row r="11606">
          <cell r="B11606" t="str">
            <v>BQZBQG1</v>
          </cell>
          <cell r="C11606">
            <v>1</v>
          </cell>
        </row>
        <row r="11607">
          <cell r="B11607" t="str">
            <v>62QXB42</v>
          </cell>
          <cell r="C11607">
            <v>20013073</v>
          </cell>
        </row>
        <row r="11608">
          <cell r="B11608" t="str">
            <v>3T0PBZ1</v>
          </cell>
          <cell r="C11608">
            <v>20398138</v>
          </cell>
        </row>
        <row r="11609">
          <cell r="B11609" t="str">
            <v>MXL2461J3X</v>
          </cell>
          <cell r="C11609">
            <v>2547176</v>
          </cell>
        </row>
        <row r="11610">
          <cell r="B11610" t="str">
            <v>MJ018H2E</v>
          </cell>
          <cell r="C11610">
            <v>1839416</v>
          </cell>
        </row>
        <row r="11611">
          <cell r="B11611" t="str">
            <v>6Y1BKBCZD06R</v>
          </cell>
          <cell r="C11611">
            <v>1</v>
          </cell>
        </row>
        <row r="11612">
          <cell r="B11612" t="str">
            <v>CNU4290DL0</v>
          </cell>
          <cell r="C11612">
            <v>1</v>
          </cell>
        </row>
        <row r="11613">
          <cell r="B11613" t="str">
            <v>AV4941</v>
          </cell>
          <cell r="C11613">
            <v>1</v>
          </cell>
        </row>
        <row r="11614">
          <cell r="B11614" t="str">
            <v>DN30241</v>
          </cell>
          <cell r="C11614">
            <v>1</v>
          </cell>
        </row>
        <row r="11615">
          <cell r="B11615" t="str">
            <v>HQGNX12</v>
          </cell>
          <cell r="C11615">
            <v>20401262</v>
          </cell>
        </row>
        <row r="11616">
          <cell r="B11616" t="str">
            <v>9V2GHF1</v>
          </cell>
        </row>
        <row r="11617">
          <cell r="B11617" t="str">
            <v>5SLR9B1</v>
          </cell>
          <cell r="C11617">
            <v>1</v>
          </cell>
        </row>
        <row r="11618">
          <cell r="B11618" t="str">
            <v>9WFNCG1</v>
          </cell>
          <cell r="C11618">
            <v>1</v>
          </cell>
        </row>
        <row r="11619">
          <cell r="B11619" t="str">
            <v>LX0344Y</v>
          </cell>
          <cell r="C11619">
            <v>1</v>
          </cell>
        </row>
        <row r="11620">
          <cell r="B11620" t="str">
            <v>CNU7140LN3</v>
          </cell>
          <cell r="C11620">
            <v>1</v>
          </cell>
        </row>
        <row r="11621">
          <cell r="B11621" t="str">
            <v>CTYV091</v>
          </cell>
          <cell r="C11621">
            <v>1</v>
          </cell>
        </row>
        <row r="11622">
          <cell r="B11622" t="str">
            <v>LKYXGT2</v>
          </cell>
          <cell r="C11622">
            <v>1862966</v>
          </cell>
        </row>
        <row r="11623">
          <cell r="B11623" t="str">
            <v>6Y2CKN8ZM0AN</v>
          </cell>
          <cell r="C11623">
            <v>1</v>
          </cell>
        </row>
        <row r="11624">
          <cell r="B11624" t="str">
            <v>CNF4271CYC</v>
          </cell>
          <cell r="C11624">
            <v>1</v>
          </cell>
        </row>
        <row r="11625">
          <cell r="B11625" t="str">
            <v>CNF4271CZL</v>
          </cell>
          <cell r="C11625">
            <v>1</v>
          </cell>
        </row>
        <row r="11626">
          <cell r="B11626" t="str">
            <v>MXJ513039P</v>
          </cell>
          <cell r="C11626">
            <v>1</v>
          </cell>
        </row>
        <row r="11627">
          <cell r="B11627" t="str">
            <v>MXJ5510FLT</v>
          </cell>
          <cell r="C11627">
            <v>1</v>
          </cell>
        </row>
        <row r="11628">
          <cell r="B11628" t="str">
            <v>MXJ437075V</v>
          </cell>
          <cell r="C11628">
            <v>1</v>
          </cell>
        </row>
        <row r="11629">
          <cell r="B11629" t="str">
            <v>MXJ601079R</v>
          </cell>
          <cell r="C11629">
            <v>1</v>
          </cell>
        </row>
        <row r="11630">
          <cell r="B11630" t="str">
            <v>6Y2CKN8ZL0ZG</v>
          </cell>
          <cell r="C11630">
            <v>1</v>
          </cell>
        </row>
        <row r="11631">
          <cell r="B11631" t="str">
            <v>36066</v>
          </cell>
          <cell r="C11631">
            <v>1</v>
          </cell>
        </row>
        <row r="11632">
          <cell r="B11632" t="str">
            <v>36065</v>
          </cell>
          <cell r="C11632">
            <v>1</v>
          </cell>
        </row>
        <row r="11633">
          <cell r="B11633" t="str">
            <v>MXJ8500D7P</v>
          </cell>
          <cell r="C11633">
            <v>1138026</v>
          </cell>
        </row>
        <row r="11634">
          <cell r="B11634" t="str">
            <v>7PM3RG1</v>
          </cell>
          <cell r="C11634">
            <v>1</v>
          </cell>
        </row>
        <row r="11635">
          <cell r="B11635" t="str">
            <v>18JRB41</v>
          </cell>
          <cell r="C11635">
            <v>1</v>
          </cell>
        </row>
        <row r="11636">
          <cell r="B11636" t="str">
            <v>MXJ42605MC</v>
          </cell>
          <cell r="C11636">
            <v>1</v>
          </cell>
        </row>
        <row r="11637">
          <cell r="B11637" t="str">
            <v>CNU7433028</v>
          </cell>
          <cell r="C11637">
            <v>1</v>
          </cell>
        </row>
        <row r="11638">
          <cell r="B11638" t="str">
            <v>MXJ513037V</v>
          </cell>
          <cell r="C11638">
            <v>1</v>
          </cell>
        </row>
        <row r="11639">
          <cell r="B11639" t="str">
            <v>6Y18FXJZY03V</v>
          </cell>
          <cell r="C11639">
            <v>1</v>
          </cell>
        </row>
        <row r="11640">
          <cell r="B11640" t="str">
            <v>5BSCTG1</v>
          </cell>
          <cell r="C11640">
            <v>1</v>
          </cell>
        </row>
        <row r="11641">
          <cell r="B11641" t="str">
            <v>JDYCTG1</v>
          </cell>
          <cell r="C11641">
            <v>1</v>
          </cell>
        </row>
        <row r="11642">
          <cell r="B11642" t="str">
            <v>5CYCTG1</v>
          </cell>
          <cell r="C11642">
            <v>1</v>
          </cell>
        </row>
        <row r="11643">
          <cell r="B11643" t="str">
            <v>MXJ42605N9</v>
          </cell>
          <cell r="C11643">
            <v>1</v>
          </cell>
        </row>
        <row r="11644">
          <cell r="B11644" t="str">
            <v>CNU3450F4G</v>
          </cell>
          <cell r="C11644">
            <v>1</v>
          </cell>
        </row>
        <row r="11645">
          <cell r="B11645" t="str">
            <v>MXL1011027</v>
          </cell>
        </row>
        <row r="11646">
          <cell r="B11646" t="str">
            <v>LKCXBZM</v>
          </cell>
          <cell r="C11646">
            <v>1</v>
          </cell>
        </row>
        <row r="11647">
          <cell r="B11647" t="str">
            <v>MXJ437077R</v>
          </cell>
          <cell r="C11647">
            <v>1</v>
          </cell>
        </row>
        <row r="11648">
          <cell r="B11648" t="str">
            <v>3J25KBSZYFF9</v>
          </cell>
          <cell r="C11648">
            <v>1</v>
          </cell>
        </row>
        <row r="11649">
          <cell r="B11649" t="str">
            <v>CND001128K</v>
          </cell>
          <cell r="C11649">
            <v>1</v>
          </cell>
        </row>
        <row r="11650">
          <cell r="B11650" t="str">
            <v>MJ018GTY</v>
          </cell>
          <cell r="C11650">
            <v>2284806</v>
          </cell>
        </row>
        <row r="11651">
          <cell r="B11651" t="str">
            <v>MXJ73701F1</v>
          </cell>
          <cell r="C11651">
            <v>1</v>
          </cell>
        </row>
        <row r="11652">
          <cell r="B11652" t="str">
            <v>MXL7080535</v>
          </cell>
          <cell r="C11652">
            <v>1</v>
          </cell>
        </row>
        <row r="11653">
          <cell r="B11653" t="str">
            <v>2469653403629</v>
          </cell>
          <cell r="C11653">
            <v>1</v>
          </cell>
        </row>
        <row r="11654">
          <cell r="B11654" t="str">
            <v>6Y2CKN8ZM0TR</v>
          </cell>
          <cell r="C11654">
            <v>1</v>
          </cell>
        </row>
        <row r="11655">
          <cell r="B11655" t="str">
            <v>MJ018GQ3</v>
          </cell>
          <cell r="C11655">
            <v>2318414</v>
          </cell>
        </row>
        <row r="11656">
          <cell r="B11656" t="str">
            <v>MXJ51302R6</v>
          </cell>
          <cell r="C11656">
            <v>1</v>
          </cell>
        </row>
        <row r="11657">
          <cell r="B11657" t="str">
            <v>6Y2CKN8ZL0RE</v>
          </cell>
          <cell r="C11657">
            <v>1</v>
          </cell>
        </row>
        <row r="11658">
          <cell r="B11658" t="str">
            <v>244MQG1</v>
          </cell>
          <cell r="C11658">
            <v>1</v>
          </cell>
        </row>
        <row r="11659">
          <cell r="B11659" t="str">
            <v>F9NQCG1</v>
          </cell>
          <cell r="C11659">
            <v>1</v>
          </cell>
        </row>
        <row r="11660">
          <cell r="B11660" t="str">
            <v>6Y2CKN8ZL08Z</v>
          </cell>
          <cell r="C11660">
            <v>1</v>
          </cell>
        </row>
        <row r="11661">
          <cell r="B11661" t="str">
            <v>BFHFQG1</v>
          </cell>
          <cell r="C11661">
            <v>1</v>
          </cell>
        </row>
        <row r="11662">
          <cell r="B11662" t="str">
            <v>MXJ438047K</v>
          </cell>
          <cell r="C11662">
            <v>1</v>
          </cell>
        </row>
        <row r="11663">
          <cell r="B11663" t="str">
            <v>6Y19FXJZ70R0</v>
          </cell>
          <cell r="C11663">
            <v>1</v>
          </cell>
        </row>
        <row r="11664">
          <cell r="B11664" t="str">
            <v>GV1VRQ1</v>
          </cell>
          <cell r="C11664">
            <v>1880310</v>
          </cell>
        </row>
        <row r="11665">
          <cell r="B11665" t="str">
            <v>CND43326YZ</v>
          </cell>
          <cell r="C11665">
            <v>1722860</v>
          </cell>
        </row>
        <row r="11666">
          <cell r="B11666" t="str">
            <v>1B202145W</v>
          </cell>
          <cell r="C11666">
            <v>1758194</v>
          </cell>
        </row>
        <row r="11667">
          <cell r="B11667" t="str">
            <v>AV6812</v>
          </cell>
          <cell r="C11667">
            <v>1</v>
          </cell>
        </row>
        <row r="11668">
          <cell r="B11668" t="str">
            <v>AV8423</v>
          </cell>
          <cell r="C11668">
            <v>1</v>
          </cell>
        </row>
        <row r="11669">
          <cell r="B11669" t="str">
            <v>5M41DG1</v>
          </cell>
          <cell r="C11669">
            <v>1</v>
          </cell>
        </row>
        <row r="11670">
          <cell r="B11670" t="str">
            <v>LKKACZZ</v>
          </cell>
          <cell r="C11670">
            <v>1</v>
          </cell>
        </row>
        <row r="11671">
          <cell r="B11671" t="str">
            <v>CY28KN8ZW095</v>
          </cell>
          <cell r="C11671">
            <v>1</v>
          </cell>
        </row>
        <row r="11672">
          <cell r="B11672" t="str">
            <v>CY28KN8ZW0AD</v>
          </cell>
          <cell r="C11672">
            <v>1</v>
          </cell>
        </row>
        <row r="11673">
          <cell r="B11673" t="str">
            <v>CY3300S9NY259X</v>
          </cell>
          <cell r="C11673">
            <v>1</v>
          </cell>
        </row>
        <row r="11674">
          <cell r="B11674" t="str">
            <v>MXJ63707KZ</v>
          </cell>
          <cell r="C11674">
            <v>1</v>
          </cell>
        </row>
        <row r="11675">
          <cell r="B11675" t="str">
            <v>MXJ914048X</v>
          </cell>
          <cell r="C11675">
            <v>2644268</v>
          </cell>
        </row>
        <row r="11676">
          <cell r="B11676" t="str">
            <v>CNU74330DY</v>
          </cell>
          <cell r="C11676">
            <v>1</v>
          </cell>
        </row>
        <row r="11677">
          <cell r="B11677" t="str">
            <v>34804</v>
          </cell>
          <cell r="C11677">
            <v>1</v>
          </cell>
        </row>
        <row r="11678">
          <cell r="B11678" t="str">
            <v>MXJ5130341</v>
          </cell>
          <cell r="C11678">
            <v>1</v>
          </cell>
        </row>
        <row r="11679">
          <cell r="B11679" t="str">
            <v>5CG1090K0B</v>
          </cell>
          <cell r="C11679">
            <v>1</v>
          </cell>
        </row>
        <row r="11680">
          <cell r="B11680" t="str">
            <v>MXJ42701YW</v>
          </cell>
          <cell r="C11680">
            <v>1</v>
          </cell>
        </row>
        <row r="11681">
          <cell r="B11681" t="str">
            <v>6Y2CKN8ZM0CY</v>
          </cell>
          <cell r="C11681">
            <v>1</v>
          </cell>
        </row>
        <row r="11682">
          <cell r="B11682" t="str">
            <v>MXJ7490DV1</v>
          </cell>
          <cell r="C11682">
            <v>1</v>
          </cell>
        </row>
        <row r="11683">
          <cell r="B11683" t="str">
            <v>D7Y2YY1</v>
          </cell>
          <cell r="C11683">
            <v>1589595</v>
          </cell>
        </row>
        <row r="11684">
          <cell r="B11684" t="str">
            <v>D969560301</v>
          </cell>
          <cell r="C11684">
            <v>1</v>
          </cell>
        </row>
        <row r="11685">
          <cell r="B11685" t="str">
            <v>2CE8454W3K</v>
          </cell>
          <cell r="C11685">
            <v>1</v>
          </cell>
        </row>
        <row r="11686">
          <cell r="B11686" t="str">
            <v>67094932R</v>
          </cell>
          <cell r="C11686">
            <v>1</v>
          </cell>
        </row>
        <row r="11687">
          <cell r="B11687" t="str">
            <v>CNU5130Y4Y</v>
          </cell>
          <cell r="C11687">
            <v>1</v>
          </cell>
        </row>
        <row r="11688">
          <cell r="B11688" t="str">
            <v>MXJ42504R5</v>
          </cell>
          <cell r="C11688">
            <v>1</v>
          </cell>
        </row>
        <row r="11689">
          <cell r="B11689" t="str">
            <v>2CE948DHHL</v>
          </cell>
          <cell r="C11689">
            <v>1</v>
          </cell>
        </row>
        <row r="11690">
          <cell r="B11690" t="str">
            <v>MXJ42605KJ</v>
          </cell>
          <cell r="C11690">
            <v>1</v>
          </cell>
        </row>
        <row r="11691">
          <cell r="B11691" t="str">
            <v>CNU6391FG2</v>
          </cell>
          <cell r="C11691">
            <v>1</v>
          </cell>
        </row>
        <row r="11692">
          <cell r="B11692" t="str">
            <v>6J7VL41</v>
          </cell>
          <cell r="C11692">
            <v>1</v>
          </cell>
        </row>
        <row r="11693">
          <cell r="B11693" t="str">
            <v>LKDZLGK</v>
          </cell>
          <cell r="C11693">
            <v>1</v>
          </cell>
        </row>
        <row r="11694">
          <cell r="B11694" t="str">
            <v>MXJ51302MH</v>
          </cell>
          <cell r="C11694">
            <v>1</v>
          </cell>
        </row>
        <row r="11695">
          <cell r="B11695" t="str">
            <v>CNF03292G3</v>
          </cell>
          <cell r="C11695">
            <v>1907387</v>
          </cell>
        </row>
        <row r="11696">
          <cell r="B11696" t="str">
            <v>PF0G3JW6</v>
          </cell>
          <cell r="C11696">
            <v>1907387</v>
          </cell>
        </row>
        <row r="11697">
          <cell r="B11697" t="str">
            <v>YB09222895</v>
          </cell>
          <cell r="C11697">
            <v>1907387</v>
          </cell>
        </row>
        <row r="11698">
          <cell r="B11698" t="str">
            <v>CB06994644</v>
          </cell>
          <cell r="C11698">
            <v>1907387</v>
          </cell>
        </row>
        <row r="11699">
          <cell r="B11699" t="str">
            <v>6Y2CKN8ZM14P</v>
          </cell>
          <cell r="C11699">
            <v>1</v>
          </cell>
        </row>
        <row r="11700">
          <cell r="B11700" t="str">
            <v>009260</v>
          </cell>
          <cell r="C11700">
            <v>20091246</v>
          </cell>
        </row>
        <row r="11701">
          <cell r="B11701" t="str">
            <v>MP1H0PR</v>
          </cell>
          <cell r="C11701">
            <v>1953778</v>
          </cell>
        </row>
        <row r="11702">
          <cell r="B11702" t="str">
            <v>CLSCTG1</v>
          </cell>
          <cell r="C11702">
            <v>1</v>
          </cell>
        </row>
        <row r="11703">
          <cell r="B11703" t="str">
            <v>31085</v>
          </cell>
          <cell r="C11703">
            <v>1</v>
          </cell>
        </row>
        <row r="11704">
          <cell r="B11704" t="str">
            <v>FLZYCG1</v>
          </cell>
          <cell r="C11704">
            <v>1</v>
          </cell>
        </row>
        <row r="11705">
          <cell r="B11705" t="str">
            <v>MXL10110K4</v>
          </cell>
        </row>
        <row r="11706">
          <cell r="B11706" t="str">
            <v>5SZBQG1</v>
          </cell>
          <cell r="C11706">
            <v>1</v>
          </cell>
        </row>
        <row r="11707">
          <cell r="B11707" t="str">
            <v>6Y2CKN8ZM1HL</v>
          </cell>
          <cell r="C11707">
            <v>1</v>
          </cell>
        </row>
        <row r="11708">
          <cell r="B11708" t="str">
            <v>MXJ5510FG7</v>
          </cell>
          <cell r="C11708">
            <v>1</v>
          </cell>
        </row>
        <row r="11709">
          <cell r="B11709" t="str">
            <v>MJ018GC0</v>
          </cell>
          <cell r="C11709">
            <v>2019563</v>
          </cell>
        </row>
        <row r="11710">
          <cell r="B11710" t="str">
            <v>6TSBN81</v>
          </cell>
          <cell r="C11710">
            <v>1</v>
          </cell>
        </row>
        <row r="11711">
          <cell r="B11711" t="str">
            <v>MXL0481S9B</v>
          </cell>
          <cell r="C11711">
            <v>1</v>
          </cell>
        </row>
        <row r="11712">
          <cell r="B11712" t="str">
            <v>6Y19FXJZ706Z</v>
          </cell>
          <cell r="C11712">
            <v>1</v>
          </cell>
        </row>
        <row r="11713">
          <cell r="B11713" t="str">
            <v>6Y18FXJZX0AD</v>
          </cell>
          <cell r="C11713">
            <v>1</v>
          </cell>
        </row>
        <row r="11714">
          <cell r="B11714" t="str">
            <v>CNU2031624</v>
          </cell>
          <cell r="C11714">
            <v>2182065</v>
          </cell>
        </row>
        <row r="11715">
          <cell r="B11715" t="str">
            <v>CGQ0DG1</v>
          </cell>
          <cell r="C11715">
            <v>1</v>
          </cell>
        </row>
        <row r="11716">
          <cell r="B11716" t="str">
            <v>DB02830</v>
          </cell>
          <cell r="C11716">
            <v>1</v>
          </cell>
        </row>
        <row r="11717">
          <cell r="B11717" t="str">
            <v>MXL708053F</v>
          </cell>
          <cell r="C11717">
            <v>1</v>
          </cell>
        </row>
        <row r="11718">
          <cell r="B11718" t="str">
            <v>27122</v>
          </cell>
          <cell r="C11718">
            <v>1</v>
          </cell>
        </row>
        <row r="11719">
          <cell r="B11719" t="str">
            <v>LKBPCGG</v>
          </cell>
          <cell r="C11719">
            <v>1</v>
          </cell>
        </row>
        <row r="11720">
          <cell r="B11720" t="str">
            <v>52RRQG1</v>
          </cell>
          <cell r="C11720">
            <v>1</v>
          </cell>
        </row>
        <row r="11721">
          <cell r="B11721" t="str">
            <v>CNU411BQV3</v>
          </cell>
          <cell r="C11721">
            <v>1904549</v>
          </cell>
        </row>
        <row r="11722">
          <cell r="B11722" t="str">
            <v>HYGV332</v>
          </cell>
          <cell r="C11722">
            <v>2434427</v>
          </cell>
        </row>
        <row r="11723">
          <cell r="B11723" t="str">
            <v>MXL0481SFV</v>
          </cell>
          <cell r="C11723">
            <v>1</v>
          </cell>
        </row>
        <row r="11724">
          <cell r="B11724" t="str">
            <v>31120</v>
          </cell>
          <cell r="C11724">
            <v>1</v>
          </cell>
        </row>
        <row r="11725">
          <cell r="B11725" t="str">
            <v>78ZTC29</v>
          </cell>
          <cell r="C11725">
            <v>1</v>
          </cell>
        </row>
        <row r="11726">
          <cell r="B11726" t="str">
            <v>5CG5508693</v>
          </cell>
          <cell r="C11726">
            <v>2703016</v>
          </cell>
        </row>
        <row r="11727">
          <cell r="B11727" t="str">
            <v>CNU345065R</v>
          </cell>
          <cell r="C11727">
            <v>1</v>
          </cell>
        </row>
        <row r="11728">
          <cell r="B11728" t="str">
            <v>834MQG1</v>
          </cell>
          <cell r="C11728">
            <v>1</v>
          </cell>
        </row>
        <row r="11729">
          <cell r="B11729" t="str">
            <v>CND43326Y1</v>
          </cell>
          <cell r="C11729">
            <v>1170623</v>
          </cell>
        </row>
        <row r="11730">
          <cell r="B11730" t="str">
            <v>CND5101SS0</v>
          </cell>
          <cell r="C11730">
            <v>1431345</v>
          </cell>
        </row>
        <row r="11731">
          <cell r="B11731" t="str">
            <v>MXJ42504M7</v>
          </cell>
          <cell r="C11731">
            <v>1</v>
          </cell>
        </row>
        <row r="11732">
          <cell r="B11732" t="str">
            <v>CATQ6600QUO</v>
          </cell>
          <cell r="C11732">
            <v>1</v>
          </cell>
        </row>
        <row r="11733">
          <cell r="B11733" t="str">
            <v>LX0344B</v>
          </cell>
          <cell r="C11733">
            <v>1</v>
          </cell>
        </row>
        <row r="11734">
          <cell r="B11734" t="str">
            <v>78MNCG1</v>
          </cell>
          <cell r="C11734">
            <v>1</v>
          </cell>
        </row>
        <row r="11735">
          <cell r="B11735" t="str">
            <v>6Y28KN8ZW0FL</v>
          </cell>
          <cell r="C11735">
            <v>1</v>
          </cell>
        </row>
        <row r="11736">
          <cell r="B11736" t="str">
            <v>1C51DG1</v>
          </cell>
          <cell r="C11736">
            <v>1</v>
          </cell>
        </row>
        <row r="11737">
          <cell r="B11737" t="str">
            <v>PF0F5ZA2</v>
          </cell>
          <cell r="C11737">
            <v>1822882</v>
          </cell>
        </row>
        <row r="11738">
          <cell r="B11738" t="str">
            <v>AV5424</v>
          </cell>
          <cell r="C11738">
            <v>1</v>
          </cell>
        </row>
        <row r="11739">
          <cell r="B11739" t="str">
            <v>AV6813</v>
          </cell>
          <cell r="C11739">
            <v>1</v>
          </cell>
        </row>
        <row r="11740">
          <cell r="B11740" t="str">
            <v>MXD61501GR</v>
          </cell>
          <cell r="C11740">
            <v>1</v>
          </cell>
        </row>
        <row r="11741">
          <cell r="B11741" t="str">
            <v>31122</v>
          </cell>
          <cell r="C11741">
            <v>1</v>
          </cell>
        </row>
        <row r="11742">
          <cell r="B11742" t="str">
            <v>6019DZQRA212</v>
          </cell>
          <cell r="C11742">
            <v>1</v>
          </cell>
        </row>
        <row r="11743">
          <cell r="B11743" t="str">
            <v>R902YV5W</v>
          </cell>
          <cell r="C11743">
            <v>1424740</v>
          </cell>
        </row>
        <row r="11744">
          <cell r="B11744" t="str">
            <v>MXD338014B</v>
          </cell>
          <cell r="C11744">
            <v>1</v>
          </cell>
        </row>
        <row r="11745">
          <cell r="B11745" t="str">
            <v>86SCTG1</v>
          </cell>
          <cell r="C11745">
            <v>1</v>
          </cell>
        </row>
        <row r="11746">
          <cell r="B11746" t="str">
            <v>6SZBQG1</v>
          </cell>
          <cell r="C11746">
            <v>1</v>
          </cell>
        </row>
        <row r="11747">
          <cell r="B11747" t="str">
            <v>MXJ43707NL</v>
          </cell>
          <cell r="C11747">
            <v>1</v>
          </cell>
        </row>
        <row r="11748">
          <cell r="B11748" t="str">
            <v>DKHFQG1</v>
          </cell>
          <cell r="C11748">
            <v>1</v>
          </cell>
        </row>
        <row r="11749">
          <cell r="B11749" t="str">
            <v>8GJT9B1</v>
          </cell>
          <cell r="C11749">
            <v>1</v>
          </cell>
        </row>
        <row r="11750">
          <cell r="B11750" t="str">
            <v>MXD41200CB</v>
          </cell>
          <cell r="C11750">
            <v>1</v>
          </cell>
        </row>
        <row r="11751">
          <cell r="B11751" t="str">
            <v>6019DZQRA240</v>
          </cell>
          <cell r="C11751">
            <v>1</v>
          </cell>
        </row>
        <row r="11752">
          <cell r="B11752" t="str">
            <v>MXL0501NMR</v>
          </cell>
          <cell r="C11752">
            <v>1</v>
          </cell>
        </row>
        <row r="11753">
          <cell r="B11753" t="str">
            <v>87322847K</v>
          </cell>
          <cell r="C11753">
            <v>1</v>
          </cell>
        </row>
        <row r="11754">
          <cell r="B11754" t="str">
            <v>78NQCG1</v>
          </cell>
          <cell r="C11754">
            <v>1</v>
          </cell>
        </row>
        <row r="11755">
          <cell r="B11755" t="str">
            <v>MXJ5510FGG</v>
          </cell>
          <cell r="C11755">
            <v>1</v>
          </cell>
        </row>
        <row r="11756">
          <cell r="B11756" t="str">
            <v>1J2BKT8ZD12K</v>
          </cell>
          <cell r="C11756">
            <v>1</v>
          </cell>
        </row>
        <row r="11757">
          <cell r="B11757" t="str">
            <v>NXMN2AL02344917C7D7600</v>
          </cell>
          <cell r="C11757">
            <v>1708511</v>
          </cell>
        </row>
        <row r="11758">
          <cell r="B11758" t="str">
            <v>ls20et0014lmpf0mprpk</v>
          </cell>
          <cell r="C11758">
            <v>1708511</v>
          </cell>
        </row>
        <row r="11759">
          <cell r="B11759" t="str">
            <v>MXJ5510FF5</v>
          </cell>
          <cell r="C11759">
            <v>1</v>
          </cell>
        </row>
        <row r="11760">
          <cell r="B11760" t="str">
            <v>47168473K</v>
          </cell>
          <cell r="C11760">
            <v>1</v>
          </cell>
        </row>
        <row r="11761">
          <cell r="B11761" t="str">
            <v>2CE2373156</v>
          </cell>
          <cell r="C11761">
            <v>1933934</v>
          </cell>
        </row>
        <row r="11762">
          <cell r="B11762" t="str">
            <v>MP12E3XP</v>
          </cell>
          <cell r="C11762">
            <v>1933934</v>
          </cell>
        </row>
        <row r="11763">
          <cell r="B11763" t="str">
            <v>CND6460X7P</v>
          </cell>
          <cell r="C11763">
            <v>1</v>
          </cell>
        </row>
        <row r="11764">
          <cell r="B11764" t="str">
            <v>MXJ5510FKZ</v>
          </cell>
          <cell r="C11764">
            <v>1</v>
          </cell>
        </row>
        <row r="11765">
          <cell r="B11765" t="str">
            <v>CND6460WJH</v>
          </cell>
          <cell r="C11765">
            <v>1</v>
          </cell>
        </row>
        <row r="11766">
          <cell r="B11766" t="str">
            <v>MXL1061S8S</v>
          </cell>
          <cell r="C11766">
            <v>1</v>
          </cell>
        </row>
        <row r="11767">
          <cell r="B11767" t="str">
            <v>MXJ8500B8Y</v>
          </cell>
          <cell r="C11767">
            <v>1</v>
          </cell>
        </row>
        <row r="11768">
          <cell r="B11768" t="str">
            <v>MXJ8500BKM</v>
          </cell>
          <cell r="C11768">
            <v>1</v>
          </cell>
        </row>
        <row r="11769">
          <cell r="B11769" t="str">
            <v>MXJ8500B44</v>
          </cell>
          <cell r="C11769">
            <v>1</v>
          </cell>
        </row>
        <row r="11770">
          <cell r="B11770" t="str">
            <v>MXJ8500CYT</v>
          </cell>
          <cell r="C11770">
            <v>1</v>
          </cell>
        </row>
        <row r="11771">
          <cell r="B11771" t="str">
            <v>DCNQCG1</v>
          </cell>
          <cell r="C11771">
            <v>1</v>
          </cell>
        </row>
        <row r="11772">
          <cell r="B11772" t="str">
            <v>MXL815000Y</v>
          </cell>
          <cell r="C11772">
            <v>1</v>
          </cell>
        </row>
        <row r="11773">
          <cell r="B11773" t="str">
            <v>MXL8150011</v>
          </cell>
          <cell r="C11773">
            <v>1</v>
          </cell>
        </row>
        <row r="11774">
          <cell r="B11774" t="str">
            <v>854MQG1</v>
          </cell>
          <cell r="C11774">
            <v>1</v>
          </cell>
        </row>
        <row r="11775">
          <cell r="B11775" t="str">
            <v>57025526W</v>
          </cell>
          <cell r="C11775">
            <v>1</v>
          </cell>
        </row>
        <row r="11776">
          <cell r="B11776" t="str">
            <v>4PZBQG1</v>
          </cell>
          <cell r="C11776">
            <v>1</v>
          </cell>
        </row>
        <row r="11777">
          <cell r="B11777" t="str">
            <v>MXL81500DS</v>
          </cell>
          <cell r="C11777">
            <v>1</v>
          </cell>
        </row>
        <row r="11778">
          <cell r="B11778" t="str">
            <v>MXL815007D</v>
          </cell>
          <cell r="C11778">
            <v>1</v>
          </cell>
        </row>
        <row r="11779">
          <cell r="B11779" t="str">
            <v>R902YRGE</v>
          </cell>
          <cell r="C11779">
            <v>1936230</v>
          </cell>
        </row>
        <row r="11780">
          <cell r="B11780" t="str">
            <v>7MP8BW1</v>
          </cell>
          <cell r="C11780">
            <v>2123035</v>
          </cell>
        </row>
        <row r="11781">
          <cell r="B11781" t="str">
            <v>8C0NXY1</v>
          </cell>
          <cell r="C11781">
            <v>2482219</v>
          </cell>
        </row>
        <row r="11782">
          <cell r="B11782" t="str">
            <v>77Y2M12</v>
          </cell>
          <cell r="C11782">
            <v>2087282</v>
          </cell>
        </row>
        <row r="11783">
          <cell r="B11783" t="str">
            <v>2SW2M12</v>
          </cell>
          <cell r="C11783">
            <v>2363474</v>
          </cell>
        </row>
        <row r="11784">
          <cell r="B11784" t="str">
            <v>1ZWDM32</v>
          </cell>
          <cell r="C11784">
            <v>20563997</v>
          </cell>
        </row>
        <row r="11785">
          <cell r="B11785" t="str">
            <v>D553M12</v>
          </cell>
          <cell r="C11785">
            <v>1977353</v>
          </cell>
        </row>
        <row r="11786">
          <cell r="B11786" t="str">
            <v>6ZWMYY1</v>
          </cell>
          <cell r="C11786">
            <v>1814518</v>
          </cell>
        </row>
        <row r="11787">
          <cell r="B11787" t="str">
            <v>859PXV1</v>
          </cell>
          <cell r="C11787">
            <v>20025868</v>
          </cell>
        </row>
        <row r="11788">
          <cell r="B11788" t="str">
            <v>89FCBW1</v>
          </cell>
          <cell r="C11788">
            <v>2084128</v>
          </cell>
        </row>
        <row r="11789">
          <cell r="B11789" t="str">
            <v>89SPQS1</v>
          </cell>
          <cell r="C11789">
            <v>1933472</v>
          </cell>
        </row>
        <row r="11790">
          <cell r="B11790" t="str">
            <v>1B1OWR1</v>
          </cell>
          <cell r="C11790">
            <v>20115930</v>
          </cell>
        </row>
        <row r="11791">
          <cell r="B11791" t="str">
            <v>MXL40216LN</v>
          </cell>
          <cell r="C11791">
            <v>2405444</v>
          </cell>
        </row>
        <row r="11792">
          <cell r="B11792" t="str">
            <v>GLHFQG1</v>
          </cell>
          <cell r="C11792">
            <v>1</v>
          </cell>
        </row>
        <row r="11793">
          <cell r="B11793" t="str">
            <v>CCYCTG1</v>
          </cell>
          <cell r="C11793">
            <v>1</v>
          </cell>
        </row>
        <row r="11794">
          <cell r="B11794" t="str">
            <v>6Y2CKN8ZM1NM</v>
          </cell>
          <cell r="C11794">
            <v>1</v>
          </cell>
        </row>
        <row r="11795">
          <cell r="B11795" t="str">
            <v>6Y28KN8ZW0GW</v>
          </cell>
          <cell r="C11795">
            <v>1</v>
          </cell>
        </row>
        <row r="11796">
          <cell r="B11796" t="str">
            <v>DPH2BL2</v>
          </cell>
          <cell r="C11796">
            <v>2023539</v>
          </cell>
        </row>
        <row r="11797">
          <cell r="B11797" t="str">
            <v>CNU3079YFG</v>
          </cell>
          <cell r="C11797">
            <v>1870305</v>
          </cell>
        </row>
        <row r="11798">
          <cell r="B11798" t="str">
            <v>FM3NXY1</v>
          </cell>
          <cell r="C11798">
            <v>20025868</v>
          </cell>
        </row>
        <row r="11799">
          <cell r="B11799" t="str">
            <v>HN43M12</v>
          </cell>
          <cell r="C11799">
            <v>2973737</v>
          </cell>
        </row>
        <row r="11800">
          <cell r="B11800" t="str">
            <v>4163M12</v>
          </cell>
          <cell r="C11800">
            <v>1981932</v>
          </cell>
        </row>
        <row r="11801">
          <cell r="B11801" t="str">
            <v>JR9XMJ2</v>
          </cell>
          <cell r="C11801">
            <v>2078997</v>
          </cell>
        </row>
        <row r="11802">
          <cell r="B11802" t="str">
            <v>5VKG5R1</v>
          </cell>
          <cell r="C11802">
            <v>2049456</v>
          </cell>
        </row>
        <row r="11803">
          <cell r="B11803" t="str">
            <v>69R6CS1</v>
          </cell>
          <cell r="C11803">
            <v>6450871</v>
          </cell>
        </row>
        <row r="11804">
          <cell r="B11804" t="str">
            <v>2M37CS1</v>
          </cell>
          <cell r="C11804">
            <v>2425463</v>
          </cell>
        </row>
        <row r="11805">
          <cell r="B11805" t="str">
            <v>1FP5CS1</v>
          </cell>
          <cell r="C11805">
            <v>1916572</v>
          </cell>
        </row>
        <row r="11806">
          <cell r="B11806" t="str">
            <v>GYB36V1</v>
          </cell>
          <cell r="C11806">
            <v>20563997</v>
          </cell>
        </row>
        <row r="11807">
          <cell r="B11807" t="str">
            <v>83XLXV1</v>
          </cell>
          <cell r="C11807">
            <v>2884216</v>
          </cell>
        </row>
        <row r="11808">
          <cell r="B11808" t="str">
            <v>G2FCBW1</v>
          </cell>
          <cell r="C11808">
            <v>2123035</v>
          </cell>
        </row>
        <row r="11809">
          <cell r="B11809" t="str">
            <v>C9FCBW1</v>
          </cell>
          <cell r="C11809">
            <v>20388557</v>
          </cell>
        </row>
        <row r="11810">
          <cell r="B11810" t="str">
            <v>BW9PGX1</v>
          </cell>
          <cell r="C11810">
            <v>20353332</v>
          </cell>
        </row>
        <row r="11811">
          <cell r="B11811" t="str">
            <v>F3CCCZ1</v>
          </cell>
          <cell r="C11811">
            <v>20250695</v>
          </cell>
        </row>
        <row r="11812">
          <cell r="B11812" t="str">
            <v>3M5SXY1</v>
          </cell>
          <cell r="C11812">
            <v>1879139</v>
          </cell>
        </row>
        <row r="11813">
          <cell r="B11813" t="str">
            <v>J9XMYY1</v>
          </cell>
          <cell r="C11813">
            <v>2705833</v>
          </cell>
        </row>
        <row r="11814">
          <cell r="B11814" t="str">
            <v>JLKFTZ1</v>
          </cell>
          <cell r="C11814">
            <v>20540992</v>
          </cell>
        </row>
        <row r="11815">
          <cell r="B11815" t="str">
            <v>75LFTZ1</v>
          </cell>
          <cell r="C11815">
            <v>2321341</v>
          </cell>
        </row>
        <row r="11816">
          <cell r="B11816" t="str">
            <v>45CGYZ1</v>
          </cell>
          <cell r="C11816">
            <v>2534654</v>
          </cell>
        </row>
        <row r="11817">
          <cell r="B11817" t="str">
            <v>15CWYZ1</v>
          </cell>
          <cell r="C11817">
            <v>2548273</v>
          </cell>
        </row>
        <row r="11818">
          <cell r="B11818" t="str">
            <v>BLCWYZ1</v>
          </cell>
          <cell r="C11818">
            <v>20115930</v>
          </cell>
        </row>
        <row r="11819">
          <cell r="B11819" t="str">
            <v>46CWYZ1</v>
          </cell>
          <cell r="C11819">
            <v>2741986</v>
          </cell>
        </row>
        <row r="11820">
          <cell r="B11820" t="str">
            <v>818WYZ1</v>
          </cell>
          <cell r="C11820">
            <v>2101587</v>
          </cell>
        </row>
        <row r="11821">
          <cell r="B11821" t="str">
            <v>25MWYZ1</v>
          </cell>
          <cell r="C11821">
            <v>20469888</v>
          </cell>
        </row>
        <row r="11822">
          <cell r="B11822" t="str">
            <v>CHGWYZ1</v>
          </cell>
          <cell r="C11822">
            <v>20115930</v>
          </cell>
        </row>
        <row r="11823">
          <cell r="B11823" t="str">
            <v>FJCWYZ1</v>
          </cell>
          <cell r="C11823">
            <v>1838955</v>
          </cell>
        </row>
        <row r="11824">
          <cell r="B11824" t="str">
            <v>CZ6TG12</v>
          </cell>
          <cell r="C11824">
            <v>2524117</v>
          </cell>
        </row>
        <row r="11825">
          <cell r="B11825" t="str">
            <v>DRFKWW1</v>
          </cell>
          <cell r="C11825">
            <v>1787697</v>
          </cell>
        </row>
        <row r="11826">
          <cell r="B11826" t="str">
            <v>69SDJ12</v>
          </cell>
          <cell r="C11826">
            <v>2769867</v>
          </cell>
        </row>
        <row r="11827">
          <cell r="B11827" t="str">
            <v>8R33M12</v>
          </cell>
          <cell r="C11827">
            <v>2443249</v>
          </cell>
        </row>
        <row r="11828">
          <cell r="B11828" t="str">
            <v>860VL12</v>
          </cell>
          <cell r="C11828">
            <v>1464664</v>
          </cell>
        </row>
        <row r="11829">
          <cell r="B11829" t="str">
            <v>GW43M12</v>
          </cell>
          <cell r="C11829">
            <v>2202734</v>
          </cell>
        </row>
        <row r="11830">
          <cell r="B11830" t="str">
            <v>3T8RM22</v>
          </cell>
          <cell r="C11830">
            <v>1780478</v>
          </cell>
        </row>
        <row r="11831">
          <cell r="B11831" t="str">
            <v>JKZ2M12</v>
          </cell>
          <cell r="C11831">
            <v>20225399</v>
          </cell>
        </row>
        <row r="11832">
          <cell r="B11832" t="str">
            <v>GB03M12</v>
          </cell>
          <cell r="C11832">
            <v>2790945</v>
          </cell>
        </row>
        <row r="11833">
          <cell r="B11833" t="str">
            <v>JT03M12</v>
          </cell>
          <cell r="C11833">
            <v>2049456</v>
          </cell>
        </row>
        <row r="11834">
          <cell r="B11834" t="str">
            <v>BG73M12</v>
          </cell>
          <cell r="C11834">
            <v>20563997</v>
          </cell>
        </row>
        <row r="11835">
          <cell r="B11835" t="str">
            <v>8V43M12</v>
          </cell>
          <cell r="C11835">
            <v>2025843</v>
          </cell>
        </row>
        <row r="11836">
          <cell r="B11836" t="str">
            <v>1N63M12</v>
          </cell>
          <cell r="C11836">
            <v>2050384</v>
          </cell>
        </row>
        <row r="11837">
          <cell r="B11837" t="str">
            <v>FL63M12</v>
          </cell>
          <cell r="C11837">
            <v>2592286</v>
          </cell>
        </row>
        <row r="11838">
          <cell r="B11838" t="str">
            <v>2RW2M12</v>
          </cell>
          <cell r="C11838">
            <v>2097222</v>
          </cell>
        </row>
        <row r="11839">
          <cell r="B11839" t="str">
            <v>GWW2M12</v>
          </cell>
          <cell r="C11839">
            <v>2303065</v>
          </cell>
        </row>
        <row r="11840">
          <cell r="B11840" t="str">
            <v>G3X2M12</v>
          </cell>
          <cell r="C11840">
            <v>2341284</v>
          </cell>
        </row>
        <row r="11841">
          <cell r="B11841" t="str">
            <v>FD43M12</v>
          </cell>
          <cell r="C11841">
            <v>20095298</v>
          </cell>
        </row>
        <row r="11842">
          <cell r="B11842" t="str">
            <v>F0XFN12</v>
          </cell>
          <cell r="C11842">
            <v>2037226</v>
          </cell>
        </row>
        <row r="11843">
          <cell r="B11843" t="str">
            <v>41RFN12</v>
          </cell>
          <cell r="C11843">
            <v>2547233</v>
          </cell>
        </row>
        <row r="11844">
          <cell r="B11844" t="str">
            <v>BNPFN12</v>
          </cell>
          <cell r="C11844">
            <v>2248059</v>
          </cell>
        </row>
        <row r="11845">
          <cell r="B11845" t="str">
            <v>69RFN12</v>
          </cell>
          <cell r="C11845">
            <v>20417458</v>
          </cell>
        </row>
        <row r="11846">
          <cell r="B11846" t="str">
            <v>BCTQP22</v>
          </cell>
          <cell r="C11846">
            <v>2625944</v>
          </cell>
        </row>
        <row r="11847">
          <cell r="B11847" t="str">
            <v>851XP12</v>
          </cell>
          <cell r="C11847">
            <v>2884221</v>
          </cell>
        </row>
        <row r="11848">
          <cell r="B11848" t="str">
            <v>2V3XP12</v>
          </cell>
          <cell r="C11848">
            <v>20058024</v>
          </cell>
        </row>
        <row r="11849">
          <cell r="B11849" t="str">
            <v>3RL4M32</v>
          </cell>
          <cell r="C11849">
            <v>20025868</v>
          </cell>
        </row>
        <row r="11850">
          <cell r="B11850" t="str">
            <v>3N14M32</v>
          </cell>
          <cell r="C11850">
            <v>20563997</v>
          </cell>
        </row>
        <row r="11851">
          <cell r="B11851" t="str">
            <v>C574M32</v>
          </cell>
          <cell r="C11851">
            <v>1289275</v>
          </cell>
        </row>
        <row r="11852">
          <cell r="B11852" t="str">
            <v>534T062</v>
          </cell>
          <cell r="C11852">
            <v>2718708</v>
          </cell>
        </row>
        <row r="11853">
          <cell r="B11853" t="str">
            <v>FHNX062</v>
          </cell>
          <cell r="C11853">
            <v>2718708</v>
          </cell>
        </row>
        <row r="11854">
          <cell r="B11854" t="str">
            <v>JSQW062</v>
          </cell>
          <cell r="C11854">
            <v>2173692</v>
          </cell>
        </row>
        <row r="11855">
          <cell r="B11855" t="str">
            <v>86JMXV1</v>
          </cell>
          <cell r="C11855">
            <v>20436706</v>
          </cell>
        </row>
        <row r="11856">
          <cell r="B11856" t="str">
            <v>1N5NXY1</v>
          </cell>
          <cell r="C11856">
            <v>2010635</v>
          </cell>
        </row>
        <row r="11857">
          <cell r="B11857" t="str">
            <v>BS5SXY1</v>
          </cell>
          <cell r="C11857">
            <v>2242570</v>
          </cell>
        </row>
        <row r="11858">
          <cell r="B11858" t="str">
            <v>CNU5130XY4</v>
          </cell>
          <cell r="C11858">
            <v>1</v>
          </cell>
        </row>
        <row r="11859">
          <cell r="B11859" t="str">
            <v>MXJ42504KD</v>
          </cell>
          <cell r="C11859">
            <v>1</v>
          </cell>
        </row>
        <row r="11860">
          <cell r="B11860" t="str">
            <v>2JPBN81</v>
          </cell>
          <cell r="C11860">
            <v>1</v>
          </cell>
        </row>
        <row r="11861">
          <cell r="B11861" t="str">
            <v>MXJ650072M</v>
          </cell>
          <cell r="C11861">
            <v>1</v>
          </cell>
        </row>
        <row r="11862">
          <cell r="B11862" t="str">
            <v>MXJ650072W</v>
          </cell>
          <cell r="C11862">
            <v>1</v>
          </cell>
        </row>
        <row r="11863">
          <cell r="B11863" t="str">
            <v>MXJ6500729</v>
          </cell>
          <cell r="C11863">
            <v>1839416</v>
          </cell>
        </row>
        <row r="11864">
          <cell r="B11864" t="str">
            <v>MXJ42605KL</v>
          </cell>
          <cell r="C11864">
            <v>1</v>
          </cell>
        </row>
        <row r="11865">
          <cell r="B11865" t="str">
            <v>5CD61431TS</v>
          </cell>
          <cell r="C11865">
            <v>1320701</v>
          </cell>
        </row>
        <row r="11866">
          <cell r="B11866" t="str">
            <v>5CD6190DD8</v>
          </cell>
          <cell r="C11866">
            <v>2749680</v>
          </cell>
        </row>
        <row r="11867">
          <cell r="B11867" t="str">
            <v>D54MQG1</v>
          </cell>
          <cell r="C11867">
            <v>1</v>
          </cell>
        </row>
        <row r="11868">
          <cell r="B11868" t="str">
            <v>27087</v>
          </cell>
          <cell r="C11868">
            <v>1</v>
          </cell>
        </row>
        <row r="11869">
          <cell r="B11869" t="str">
            <v>6019DZQRA218</v>
          </cell>
          <cell r="C11869">
            <v>1</v>
          </cell>
        </row>
        <row r="11870">
          <cell r="B11870" t="str">
            <v>6Y19FXJZ70FT</v>
          </cell>
          <cell r="C11870">
            <v>1</v>
          </cell>
        </row>
        <row r="11871">
          <cell r="B11871" t="str">
            <v>MXL1081V5D</v>
          </cell>
          <cell r="C11871">
            <v>1</v>
          </cell>
        </row>
        <row r="11872">
          <cell r="B11872" t="str">
            <v>JN51DG1</v>
          </cell>
          <cell r="C11872">
            <v>1</v>
          </cell>
        </row>
        <row r="11873">
          <cell r="B11873" t="str">
            <v>2CE22813L8</v>
          </cell>
          <cell r="C11873">
            <v>2566375</v>
          </cell>
        </row>
        <row r="11874">
          <cell r="B11874" t="str">
            <v>CNU1502KQD</v>
          </cell>
          <cell r="C11874">
            <v>2566375</v>
          </cell>
        </row>
        <row r="11875">
          <cell r="B11875" t="str">
            <v>5CG3493J12</v>
          </cell>
          <cell r="C11875">
            <v>1161569</v>
          </cell>
        </row>
        <row r="11876">
          <cell r="B11876" t="str">
            <v>SMP12E2MQ</v>
          </cell>
          <cell r="C11876">
            <v>2013416</v>
          </cell>
        </row>
        <row r="11877">
          <cell r="B11877" t="str">
            <v>9Y43DG1</v>
          </cell>
          <cell r="C11877">
            <v>1</v>
          </cell>
        </row>
        <row r="11878">
          <cell r="B11878" t="str">
            <v>JHHFQG1</v>
          </cell>
          <cell r="C11878">
            <v>1</v>
          </cell>
        </row>
        <row r="11879">
          <cell r="B11879" t="str">
            <v>5CG6234FKK</v>
          </cell>
          <cell r="C11879">
            <v>20364159</v>
          </cell>
        </row>
        <row r="11880">
          <cell r="B11880" t="str">
            <v>6Y18FXJZX0B4</v>
          </cell>
          <cell r="C11880">
            <v>1</v>
          </cell>
        </row>
        <row r="11881">
          <cell r="B11881" t="str">
            <v>MXJ92307P9</v>
          </cell>
          <cell r="C11881">
            <v>1007039</v>
          </cell>
        </row>
        <row r="11882">
          <cell r="B11882" t="str">
            <v>MXD515047M</v>
          </cell>
          <cell r="C11882">
            <v>1</v>
          </cell>
        </row>
        <row r="11883">
          <cell r="B11883" t="str">
            <v>CNU345071H</v>
          </cell>
          <cell r="C11883">
            <v>1</v>
          </cell>
        </row>
        <row r="11884">
          <cell r="B11884" t="str">
            <v>MXJ43707BZ</v>
          </cell>
          <cell r="C11884">
            <v>1</v>
          </cell>
        </row>
        <row r="11885">
          <cell r="B11885" t="str">
            <v>CL3NQG1</v>
          </cell>
          <cell r="C11885">
            <v>1</v>
          </cell>
        </row>
        <row r="11886">
          <cell r="B11886" t="str">
            <v>6Y19FXJZ702A</v>
          </cell>
          <cell r="C11886">
            <v>1</v>
          </cell>
        </row>
        <row r="11887">
          <cell r="B11887" t="str">
            <v>GW43DG1</v>
          </cell>
          <cell r="C11887">
            <v>1</v>
          </cell>
        </row>
        <row r="11888">
          <cell r="B11888" t="str">
            <v>5CG6234BQ4</v>
          </cell>
          <cell r="C11888">
            <v>2494209</v>
          </cell>
        </row>
        <row r="11889">
          <cell r="B11889" t="str">
            <v>1Y43DG1</v>
          </cell>
          <cell r="C11889">
            <v>1</v>
          </cell>
        </row>
        <row r="11890">
          <cell r="B11890" t="str">
            <v>31109</v>
          </cell>
          <cell r="C11890">
            <v>1</v>
          </cell>
        </row>
        <row r="11891">
          <cell r="B11891" t="str">
            <v>MXJ8500B6X</v>
          </cell>
          <cell r="C11891">
            <v>1138067</v>
          </cell>
        </row>
        <row r="11892">
          <cell r="B11892" t="str">
            <v>4J3MQG1</v>
          </cell>
          <cell r="C11892">
            <v>1</v>
          </cell>
        </row>
        <row r="11893">
          <cell r="B11893" t="str">
            <v>MXJ51201NN</v>
          </cell>
          <cell r="C11893">
            <v>1</v>
          </cell>
        </row>
        <row r="11894">
          <cell r="B11894" t="str">
            <v>C9MNCG1</v>
          </cell>
          <cell r="C11894">
            <v>1</v>
          </cell>
        </row>
        <row r="11895">
          <cell r="B11895" t="str">
            <v>CNU350D2G7</v>
          </cell>
          <cell r="C11895">
            <v>1904549</v>
          </cell>
        </row>
        <row r="11896">
          <cell r="B11896" t="str">
            <v>CTZBQG1</v>
          </cell>
          <cell r="C11896">
            <v>1</v>
          </cell>
        </row>
        <row r="11897">
          <cell r="B11897" t="str">
            <v>7NZYCG1</v>
          </cell>
          <cell r="C11897">
            <v>1</v>
          </cell>
        </row>
        <row r="11898">
          <cell r="B11898" t="str">
            <v>MXJ650072Q</v>
          </cell>
          <cell r="C11898">
            <v>1</v>
          </cell>
        </row>
        <row r="11899">
          <cell r="B11899" t="str">
            <v>5CB2075WC0</v>
          </cell>
          <cell r="C11899">
            <v>1</v>
          </cell>
        </row>
        <row r="11900">
          <cell r="B11900" t="str">
            <v>B07110625493</v>
          </cell>
          <cell r="C11900">
            <v>1</v>
          </cell>
        </row>
        <row r="11901">
          <cell r="B11901" t="str">
            <v>CNU305BPTF</v>
          </cell>
          <cell r="C11901">
            <v>2052335</v>
          </cell>
        </row>
        <row r="11902">
          <cell r="B11902" t="str">
            <v>DQZFLH1</v>
          </cell>
          <cell r="C11902">
            <v>1</v>
          </cell>
        </row>
        <row r="11903">
          <cell r="B11903" t="str">
            <v>DCYCTG1</v>
          </cell>
          <cell r="C11903">
            <v>1</v>
          </cell>
        </row>
        <row r="11904">
          <cell r="B11904" t="str">
            <v>PF0G6Y0M</v>
          </cell>
          <cell r="C11904">
            <v>1955725</v>
          </cell>
        </row>
        <row r="11905">
          <cell r="B11905" t="str">
            <v>MXJ42504P3</v>
          </cell>
          <cell r="C11905">
            <v>1</v>
          </cell>
        </row>
        <row r="11906">
          <cell r="B11906" t="str">
            <v>1M3NQG1</v>
          </cell>
          <cell r="C11906">
            <v>1</v>
          </cell>
        </row>
        <row r="11907">
          <cell r="B11907" t="str">
            <v>J6SCTG1</v>
          </cell>
          <cell r="C11907">
            <v>1</v>
          </cell>
        </row>
        <row r="11908">
          <cell r="B11908" t="str">
            <v>MXL10110JQ</v>
          </cell>
        </row>
        <row r="11909">
          <cell r="B11909" t="str">
            <v>FFC13Q1</v>
          </cell>
          <cell r="C11909">
            <v>2015251</v>
          </cell>
        </row>
        <row r="11910">
          <cell r="B11910" t="str">
            <v>MXJ513030F</v>
          </cell>
          <cell r="C11910">
            <v>1</v>
          </cell>
        </row>
        <row r="11911">
          <cell r="B11911" t="str">
            <v>MXJ7380C4R</v>
          </cell>
          <cell r="C11911">
            <v>1</v>
          </cell>
        </row>
        <row r="11912">
          <cell r="B11912" t="str">
            <v>1PNSYH1</v>
          </cell>
          <cell r="C11912">
            <v>1</v>
          </cell>
        </row>
        <row r="11913">
          <cell r="B11913" t="str">
            <v>6019DZQRA062</v>
          </cell>
          <cell r="C11913">
            <v>1</v>
          </cell>
        </row>
        <row r="11914">
          <cell r="B11914" t="str">
            <v>13050</v>
          </cell>
          <cell r="C11914">
            <v>1</v>
          </cell>
        </row>
        <row r="11915">
          <cell r="B11915" t="str">
            <v>3047J46297</v>
          </cell>
          <cell r="C11915">
            <v>1</v>
          </cell>
        </row>
        <row r="11916">
          <cell r="B11916" t="str">
            <v>3123A20610</v>
          </cell>
          <cell r="C11916">
            <v>1</v>
          </cell>
        </row>
        <row r="11917">
          <cell r="B11917" t="str">
            <v>6Y19FXJZ703S</v>
          </cell>
          <cell r="C11917">
            <v>1</v>
          </cell>
        </row>
        <row r="11918">
          <cell r="B11918" t="str">
            <v>6Y19FXJZ709V</v>
          </cell>
          <cell r="C11918">
            <v>1</v>
          </cell>
        </row>
        <row r="11919">
          <cell r="B11919" t="str">
            <v>78ZKXMT</v>
          </cell>
          <cell r="C11919">
            <v>1</v>
          </cell>
        </row>
        <row r="11920">
          <cell r="B11920" t="str">
            <v>78ZKXVM</v>
          </cell>
          <cell r="C11920">
            <v>1</v>
          </cell>
        </row>
        <row r="11921">
          <cell r="B11921" t="str">
            <v>A617HXQ6D278</v>
          </cell>
          <cell r="C11921">
            <v>1</v>
          </cell>
        </row>
        <row r="11922">
          <cell r="B11922" t="str">
            <v>A617HXQ6D457</v>
          </cell>
          <cell r="C11922">
            <v>1</v>
          </cell>
        </row>
        <row r="11923">
          <cell r="B11923" t="str">
            <v>A617HXQ6D727</v>
          </cell>
          <cell r="C11923">
            <v>1</v>
          </cell>
        </row>
        <row r="11924">
          <cell r="B11924" t="str">
            <v>F024DKY31052</v>
          </cell>
          <cell r="C11924">
            <v>1</v>
          </cell>
        </row>
        <row r="11925">
          <cell r="B11925" t="str">
            <v>F028DKY31065</v>
          </cell>
          <cell r="C11925">
            <v>1</v>
          </cell>
        </row>
        <row r="11926">
          <cell r="B11926" t="str">
            <v>F028DKY31134</v>
          </cell>
          <cell r="C11926">
            <v>1</v>
          </cell>
        </row>
        <row r="11927">
          <cell r="B11927" t="str">
            <v>F933CKN81129</v>
          </cell>
          <cell r="C11927">
            <v>1</v>
          </cell>
        </row>
        <row r="11928">
          <cell r="B11928" t="str">
            <v>MX73750552</v>
          </cell>
          <cell r="C11928">
            <v>1</v>
          </cell>
        </row>
        <row r="11929">
          <cell r="B11929" t="str">
            <v>MX73750714</v>
          </cell>
          <cell r="C11929">
            <v>1</v>
          </cell>
        </row>
        <row r="11930">
          <cell r="B11930" t="str">
            <v>MX73870065</v>
          </cell>
          <cell r="C11930">
            <v>1</v>
          </cell>
        </row>
        <row r="11931">
          <cell r="B11931" t="str">
            <v>MX73870313</v>
          </cell>
          <cell r="C11931">
            <v>1</v>
          </cell>
        </row>
        <row r="11932">
          <cell r="B11932" t="str">
            <v>78MYM25</v>
          </cell>
          <cell r="C11932">
            <v>1</v>
          </cell>
        </row>
        <row r="11933">
          <cell r="B11933" t="str">
            <v>6019DZQRA164</v>
          </cell>
          <cell r="C11933">
            <v>1</v>
          </cell>
        </row>
        <row r="11934">
          <cell r="B11934" t="str">
            <v>6019DZQRA087</v>
          </cell>
          <cell r="C11934">
            <v>1</v>
          </cell>
        </row>
        <row r="11935">
          <cell r="B11935" t="str">
            <v>6019DZQRA389</v>
          </cell>
          <cell r="C11935">
            <v>1</v>
          </cell>
        </row>
        <row r="11936">
          <cell r="B11936" t="str">
            <v>MXJ5510DSS</v>
          </cell>
          <cell r="C11936">
            <v>1</v>
          </cell>
        </row>
        <row r="11937">
          <cell r="B11937" t="str">
            <v>CNU2429HN4</v>
          </cell>
          <cell r="C11937">
            <v>2042191</v>
          </cell>
        </row>
        <row r="11938">
          <cell r="B11938" t="str">
            <v>MJ018G7R</v>
          </cell>
          <cell r="C11938">
            <v>2318414</v>
          </cell>
        </row>
        <row r="11939">
          <cell r="B11939" t="str">
            <v>7WQRQG1</v>
          </cell>
          <cell r="C11939">
            <v>1</v>
          </cell>
        </row>
        <row r="11940">
          <cell r="B11940" t="str">
            <v>CND11776MJ</v>
          </cell>
          <cell r="C11940">
            <v>1776942</v>
          </cell>
        </row>
        <row r="11941">
          <cell r="B11941" t="str">
            <v>MXJ51201K6</v>
          </cell>
          <cell r="C11941">
            <v>1</v>
          </cell>
        </row>
        <row r="11942">
          <cell r="B11942" t="str">
            <v>MJ018G7P</v>
          </cell>
          <cell r="C11942">
            <v>2152242</v>
          </cell>
        </row>
        <row r="11943">
          <cell r="B11943" t="str">
            <v>BHHFQG1</v>
          </cell>
          <cell r="C11943">
            <v>1</v>
          </cell>
        </row>
        <row r="11944">
          <cell r="B11944" t="str">
            <v>MJ018GZK</v>
          </cell>
          <cell r="C11944">
            <v>2292210</v>
          </cell>
        </row>
        <row r="11945">
          <cell r="B11945" t="str">
            <v>CND6460VM3</v>
          </cell>
          <cell r="C11945">
            <v>1</v>
          </cell>
        </row>
        <row r="11946">
          <cell r="B11946" t="str">
            <v>CNU924B1PY</v>
          </cell>
          <cell r="C11946">
            <v>1</v>
          </cell>
        </row>
        <row r="11947">
          <cell r="B11947" t="str">
            <v>MXD54705W1</v>
          </cell>
          <cell r="C11947">
            <v>1</v>
          </cell>
        </row>
        <row r="11948">
          <cell r="B11948" t="str">
            <v>7PZBQG1</v>
          </cell>
          <cell r="C11948">
            <v>1</v>
          </cell>
        </row>
        <row r="11949">
          <cell r="B11949" t="str">
            <v>1S9632BV1LKWTX</v>
          </cell>
          <cell r="C11949">
            <v>1</v>
          </cell>
        </row>
        <row r="11950">
          <cell r="B11950" t="str">
            <v>H54MQG1</v>
          </cell>
          <cell r="C11950">
            <v>1</v>
          </cell>
        </row>
        <row r="11951">
          <cell r="B11951" t="str">
            <v>MXL0501NN2</v>
          </cell>
          <cell r="C11951">
            <v>1</v>
          </cell>
        </row>
        <row r="11952">
          <cell r="B11952" t="str">
            <v>MXL0481S9K</v>
          </cell>
          <cell r="C11952">
            <v>1</v>
          </cell>
        </row>
        <row r="11953">
          <cell r="B11953" t="str">
            <v>MXJ42504SF</v>
          </cell>
          <cell r="C11953">
            <v>1</v>
          </cell>
        </row>
        <row r="11954">
          <cell r="B11954" t="str">
            <v>GK3NQG1</v>
          </cell>
          <cell r="C11954">
            <v>1</v>
          </cell>
        </row>
        <row r="11955">
          <cell r="B11955" t="str">
            <v>6Y2CKN8ZM110</v>
          </cell>
          <cell r="C11955">
            <v>1</v>
          </cell>
        </row>
        <row r="11956">
          <cell r="B11956" t="str">
            <v>MXJ4370743</v>
          </cell>
          <cell r="C11956">
            <v>1</v>
          </cell>
        </row>
        <row r="11957">
          <cell r="B11957" t="str">
            <v>MXJ43707H5</v>
          </cell>
          <cell r="C11957">
            <v>1</v>
          </cell>
        </row>
        <row r="11958">
          <cell r="B11958" t="str">
            <v>6Y19FXJZ703T</v>
          </cell>
          <cell r="C11958">
            <v>1</v>
          </cell>
        </row>
        <row r="11959">
          <cell r="B11959" t="str">
            <v>MXD4490C7K</v>
          </cell>
          <cell r="C11959">
            <v>1</v>
          </cell>
        </row>
        <row r="11960">
          <cell r="B11960" t="str">
            <v>BKSCTG1</v>
          </cell>
          <cell r="C11960">
            <v>1</v>
          </cell>
        </row>
        <row r="11961">
          <cell r="B11961" t="str">
            <v>6Y19FXJZ7007</v>
          </cell>
          <cell r="C11961">
            <v>1</v>
          </cell>
        </row>
        <row r="11962">
          <cell r="B11962" t="str">
            <v>8CG43308YQ</v>
          </cell>
          <cell r="C11962">
            <v>1019561</v>
          </cell>
        </row>
        <row r="11963">
          <cell r="B11963" t="str">
            <v>7BSCTG1</v>
          </cell>
          <cell r="C11963">
            <v>1</v>
          </cell>
        </row>
        <row r="11964">
          <cell r="B11964" t="str">
            <v>L3RL2460712</v>
          </cell>
          <cell r="C11964">
            <v>1</v>
          </cell>
        </row>
        <row r="11965">
          <cell r="B11965" t="str">
            <v>67088330R</v>
          </cell>
          <cell r="C11965">
            <v>1</v>
          </cell>
        </row>
        <row r="11966">
          <cell r="B11966" t="str">
            <v>6Y25JYHZ8041</v>
          </cell>
          <cell r="C11966">
            <v>1</v>
          </cell>
        </row>
        <row r="11967">
          <cell r="B11967" t="str">
            <v>78ZKVVM</v>
          </cell>
          <cell r="C11967">
            <v>1</v>
          </cell>
        </row>
        <row r="11968">
          <cell r="B11968" t="str">
            <v>8X30241</v>
          </cell>
          <cell r="C11968">
            <v>1</v>
          </cell>
        </row>
        <row r="11969">
          <cell r="B11969" t="str">
            <v>MXJ4380447</v>
          </cell>
          <cell r="C11969">
            <v>1</v>
          </cell>
        </row>
        <row r="11970">
          <cell r="B11970" t="str">
            <v>MXJ5510FL7</v>
          </cell>
          <cell r="C11970">
            <v>1</v>
          </cell>
        </row>
        <row r="11971">
          <cell r="B11971" t="str">
            <v>5N41DG1</v>
          </cell>
          <cell r="C11971">
            <v>1</v>
          </cell>
        </row>
        <row r="11972">
          <cell r="B11972" t="str">
            <v>2040LA14894</v>
          </cell>
          <cell r="C11972">
            <v>2584429</v>
          </cell>
        </row>
        <row r="11973">
          <cell r="B11973" t="str">
            <v>69SCTG1</v>
          </cell>
          <cell r="C11973">
            <v>1</v>
          </cell>
        </row>
        <row r="11974">
          <cell r="B11974" t="str">
            <v>ML42123</v>
          </cell>
          <cell r="C11974">
            <v>1041833</v>
          </cell>
        </row>
        <row r="11975">
          <cell r="B11975" t="str">
            <v>1S9632BV1LKVZPW9</v>
          </cell>
          <cell r="C11975">
            <v>1</v>
          </cell>
        </row>
        <row r="11976">
          <cell r="B11976" t="str">
            <v>6Y2CKN8ZM1J6</v>
          </cell>
          <cell r="C11976">
            <v>1</v>
          </cell>
        </row>
        <row r="11977">
          <cell r="B11977" t="str">
            <v>MXL1061S8T</v>
          </cell>
          <cell r="C11977">
            <v>1</v>
          </cell>
        </row>
        <row r="11978">
          <cell r="B11978" t="str">
            <v>5CG5344WMY</v>
          </cell>
          <cell r="C11978">
            <v>2098591</v>
          </cell>
        </row>
        <row r="11979">
          <cell r="B11979" t="str">
            <v>MXJ6500738</v>
          </cell>
          <cell r="C11979">
            <v>1</v>
          </cell>
        </row>
        <row r="11980">
          <cell r="B11980" t="str">
            <v>1J29KT8ZS301</v>
          </cell>
          <cell r="C11980">
            <v>1</v>
          </cell>
        </row>
        <row r="11981">
          <cell r="B11981" t="str">
            <v>MXJ438043H</v>
          </cell>
          <cell r="C11981">
            <v>1</v>
          </cell>
        </row>
        <row r="11982">
          <cell r="B11982" t="str">
            <v>3J25KBSZYFED</v>
          </cell>
          <cell r="C11982">
            <v>1</v>
          </cell>
        </row>
        <row r="11983">
          <cell r="B11983" t="str">
            <v>78MYL03</v>
          </cell>
          <cell r="C11983">
            <v>1</v>
          </cell>
        </row>
        <row r="11984">
          <cell r="B11984" t="str">
            <v>MXJ42701YL</v>
          </cell>
          <cell r="C11984">
            <v>1</v>
          </cell>
        </row>
        <row r="11985">
          <cell r="B11985" t="str">
            <v>MXJ42701XJ</v>
          </cell>
          <cell r="C11985">
            <v>1</v>
          </cell>
        </row>
        <row r="11986">
          <cell r="B11986" t="str">
            <v>MJ018GUX</v>
          </cell>
          <cell r="C11986">
            <v>2263102</v>
          </cell>
        </row>
        <row r="11987">
          <cell r="B11987" t="str">
            <v>MXJ846097X</v>
          </cell>
          <cell r="C11987">
            <v>1</v>
          </cell>
        </row>
        <row r="11988">
          <cell r="B11988" t="str">
            <v>GPZFLH1</v>
          </cell>
          <cell r="C11988">
            <v>1</v>
          </cell>
        </row>
        <row r="11989">
          <cell r="B11989" t="str">
            <v>6019DZQRA347</v>
          </cell>
          <cell r="C11989">
            <v>1</v>
          </cell>
        </row>
        <row r="11990">
          <cell r="B11990" t="str">
            <v>6019DZQRA147</v>
          </cell>
          <cell r="C11990">
            <v>1</v>
          </cell>
        </row>
        <row r="11991">
          <cell r="B11991" t="str">
            <v>MXJ42605M8</v>
          </cell>
          <cell r="C11991">
            <v>1</v>
          </cell>
        </row>
        <row r="11992">
          <cell r="B11992" t="str">
            <v>DL3NQG1</v>
          </cell>
          <cell r="C11992">
            <v>1</v>
          </cell>
        </row>
        <row r="11993">
          <cell r="B11993" t="str">
            <v>MXJ43804C7</v>
          </cell>
          <cell r="C11993">
            <v>1</v>
          </cell>
        </row>
        <row r="11994">
          <cell r="B11994" t="str">
            <v>B8SCTG1</v>
          </cell>
          <cell r="C11994">
            <v>1</v>
          </cell>
        </row>
        <row r="11995">
          <cell r="B11995" t="str">
            <v>DMPKG04TF18D</v>
          </cell>
          <cell r="C11995">
            <v>1365165</v>
          </cell>
        </row>
        <row r="11996">
          <cell r="B11996" t="str">
            <v>3JPBN81</v>
          </cell>
          <cell r="C11996">
            <v>1</v>
          </cell>
        </row>
        <row r="11997">
          <cell r="B11997" t="str">
            <v>MXJ425037J</v>
          </cell>
          <cell r="C11997">
            <v>1</v>
          </cell>
        </row>
        <row r="11998">
          <cell r="B11998" t="str">
            <v>CND6460WL8</v>
          </cell>
          <cell r="C11998">
            <v>1</v>
          </cell>
        </row>
        <row r="11999">
          <cell r="B11999" t="str">
            <v>6Y19FXJZ702K</v>
          </cell>
          <cell r="C11999">
            <v>1</v>
          </cell>
        </row>
        <row r="12000">
          <cell r="B12000" t="str">
            <v>2CE0122L83</v>
          </cell>
          <cell r="C12000">
            <v>1</v>
          </cell>
        </row>
        <row r="12001">
          <cell r="B12001" t="str">
            <v>MXJ42504T7</v>
          </cell>
          <cell r="C12001">
            <v>1</v>
          </cell>
        </row>
        <row r="12002">
          <cell r="B12002" t="str">
            <v>MXJ5510FLS</v>
          </cell>
          <cell r="C12002">
            <v>1</v>
          </cell>
        </row>
        <row r="12003">
          <cell r="B12003" t="str">
            <v>7TSBN81</v>
          </cell>
          <cell r="C12003">
            <v>1</v>
          </cell>
        </row>
        <row r="12004">
          <cell r="B12004" t="str">
            <v>GBNQCG1</v>
          </cell>
          <cell r="C12004">
            <v>1</v>
          </cell>
        </row>
        <row r="12005">
          <cell r="B12005" t="str">
            <v>2251</v>
          </cell>
          <cell r="C12005">
            <v>2123219</v>
          </cell>
        </row>
        <row r="12006">
          <cell r="B12006" t="str">
            <v>6QQRQG1</v>
          </cell>
          <cell r="C12006">
            <v>1</v>
          </cell>
        </row>
        <row r="12007">
          <cell r="B12007" t="str">
            <v>6Y2CKN8ZL08E</v>
          </cell>
          <cell r="C12007">
            <v>1</v>
          </cell>
        </row>
        <row r="12008">
          <cell r="B12008" t="str">
            <v>C7WRQG1</v>
          </cell>
          <cell r="C12008">
            <v>1</v>
          </cell>
        </row>
        <row r="12009">
          <cell r="B12009" t="str">
            <v>FD44WF1</v>
          </cell>
          <cell r="C12009">
            <v>2008187</v>
          </cell>
        </row>
        <row r="12010">
          <cell r="B12010" t="str">
            <v>PF0H1AB</v>
          </cell>
          <cell r="C12010">
            <v>2008187</v>
          </cell>
        </row>
        <row r="12011">
          <cell r="B12011" t="str">
            <v>5D2BS71</v>
          </cell>
          <cell r="C12011">
            <v>1</v>
          </cell>
        </row>
        <row r="12012">
          <cell r="B12012" t="str">
            <v>75SCTG1</v>
          </cell>
          <cell r="C12012">
            <v>1</v>
          </cell>
        </row>
        <row r="12013">
          <cell r="B12013" t="str">
            <v>4NSCTG1</v>
          </cell>
          <cell r="C12013">
            <v>1</v>
          </cell>
        </row>
        <row r="12014">
          <cell r="B12014" t="str">
            <v>59SCTG1</v>
          </cell>
          <cell r="C12014">
            <v>1</v>
          </cell>
        </row>
        <row r="12015">
          <cell r="B12015" t="str">
            <v>77NQCG1</v>
          </cell>
          <cell r="C12015">
            <v>1</v>
          </cell>
        </row>
        <row r="12016">
          <cell r="B12016" t="str">
            <v>1761B1SMJMWRMY</v>
          </cell>
          <cell r="C12016">
            <v>1064677</v>
          </cell>
        </row>
        <row r="12017">
          <cell r="B12017" t="str">
            <v>8W4PWH1</v>
          </cell>
          <cell r="C12017">
            <v>1064677</v>
          </cell>
        </row>
        <row r="12018">
          <cell r="B12018" t="str">
            <v>6Y4PWH1</v>
          </cell>
          <cell r="C12018">
            <v>1064677</v>
          </cell>
        </row>
        <row r="12019">
          <cell r="B12019" t="str">
            <v>MXL1061S8L</v>
          </cell>
          <cell r="C12019">
            <v>1</v>
          </cell>
        </row>
        <row r="12020">
          <cell r="B12020" t="str">
            <v>LKNHLP4</v>
          </cell>
          <cell r="C12020">
            <v>1</v>
          </cell>
        </row>
        <row r="12021">
          <cell r="B12021" t="str">
            <v>BM41DG1</v>
          </cell>
          <cell r="C12021">
            <v>1</v>
          </cell>
        </row>
        <row r="12022">
          <cell r="B12022" t="str">
            <v>6Y2CKN8ZM12J</v>
          </cell>
          <cell r="C12022">
            <v>1</v>
          </cell>
        </row>
        <row r="12023">
          <cell r="B12023" t="str">
            <v>DP3M341</v>
          </cell>
          <cell r="C12023">
            <v>1</v>
          </cell>
        </row>
        <row r="12024">
          <cell r="B12024" t="str">
            <v>HW43DG1</v>
          </cell>
          <cell r="C12024">
            <v>1</v>
          </cell>
        </row>
        <row r="12025">
          <cell r="B12025" t="str">
            <v>6Y2CKN8ZM1G9</v>
          </cell>
          <cell r="C12025">
            <v>1</v>
          </cell>
        </row>
        <row r="12026">
          <cell r="B12026" t="str">
            <v>CQM3RG1</v>
          </cell>
          <cell r="C12026">
            <v>1</v>
          </cell>
        </row>
        <row r="12027">
          <cell r="B12027" t="str">
            <v>40RLTG1</v>
          </cell>
          <cell r="C12027">
            <v>1</v>
          </cell>
        </row>
        <row r="12028">
          <cell r="B12028" t="str">
            <v>MXJ5510FGP</v>
          </cell>
          <cell r="C12028">
            <v>1</v>
          </cell>
        </row>
        <row r="12029">
          <cell r="B12029" t="str">
            <v>MXL4090J0L</v>
          </cell>
          <cell r="C12029">
            <v>1091869</v>
          </cell>
        </row>
        <row r="12030">
          <cell r="B12030" t="str">
            <v>3N41DG1</v>
          </cell>
          <cell r="C12030">
            <v>1</v>
          </cell>
        </row>
        <row r="12031">
          <cell r="B12031" t="str">
            <v>MXJ42605NF</v>
          </cell>
          <cell r="C12031">
            <v>1</v>
          </cell>
        </row>
        <row r="12032">
          <cell r="B12032" t="str">
            <v>30618</v>
          </cell>
          <cell r="C12032">
            <v>1</v>
          </cell>
        </row>
        <row r="12033">
          <cell r="B12033" t="str">
            <v>6Y2CKN8ZM0RV</v>
          </cell>
          <cell r="C12033">
            <v>1</v>
          </cell>
        </row>
        <row r="12034">
          <cell r="B12034" t="str">
            <v>CNU4290DKC</v>
          </cell>
          <cell r="C12034">
            <v>1</v>
          </cell>
        </row>
        <row r="12035">
          <cell r="B12035" t="str">
            <v>6Y2CKN8ZL033</v>
          </cell>
          <cell r="C12035">
            <v>1</v>
          </cell>
        </row>
        <row r="12036">
          <cell r="B12036" t="str">
            <v>78ZKWMP</v>
          </cell>
          <cell r="C12036">
            <v>1</v>
          </cell>
        </row>
        <row r="12037">
          <cell r="B12037" t="str">
            <v>6Y24JYHZ300B</v>
          </cell>
          <cell r="C12037">
            <v>1</v>
          </cell>
        </row>
        <row r="12038">
          <cell r="B12038" t="str">
            <v>MXL2371552</v>
          </cell>
          <cell r="C12038">
            <v>2929661</v>
          </cell>
        </row>
        <row r="12039">
          <cell r="B12039" t="str">
            <v>B6WRQG1</v>
          </cell>
          <cell r="C12039">
            <v>1</v>
          </cell>
        </row>
        <row r="12040">
          <cell r="B12040" t="str">
            <v>4T78XD1</v>
          </cell>
          <cell r="C12040">
            <v>1</v>
          </cell>
        </row>
        <row r="12041">
          <cell r="B12041" t="str">
            <v>70RRQG1</v>
          </cell>
          <cell r="C12041">
            <v>1</v>
          </cell>
        </row>
        <row r="12042">
          <cell r="B12042" t="str">
            <v>6JWFHF1</v>
          </cell>
        </row>
        <row r="12043">
          <cell r="B12043" t="str">
            <v>9T41DG1</v>
          </cell>
          <cell r="C12043">
            <v>1</v>
          </cell>
        </row>
        <row r="12044">
          <cell r="B12044" t="str">
            <v>3TF5QG1</v>
          </cell>
          <cell r="C12044">
            <v>1</v>
          </cell>
        </row>
        <row r="12045">
          <cell r="B12045" t="str">
            <v>NXMH6AL0014160A7656600</v>
          </cell>
          <cell r="C12045">
            <v>1182420</v>
          </cell>
        </row>
        <row r="12046">
          <cell r="B12046" t="str">
            <v>9M41DG1</v>
          </cell>
          <cell r="C12046">
            <v>1</v>
          </cell>
        </row>
        <row r="12047">
          <cell r="B12047" t="str">
            <v>3J25KBSZYFFC</v>
          </cell>
          <cell r="C12047">
            <v>1</v>
          </cell>
        </row>
        <row r="12048">
          <cell r="B12048" t="str">
            <v>MXJ42504MF</v>
          </cell>
          <cell r="C12048">
            <v>1</v>
          </cell>
        </row>
        <row r="12049">
          <cell r="B12049" t="str">
            <v>MXJ51302Q9</v>
          </cell>
          <cell r="C12049">
            <v>1</v>
          </cell>
        </row>
        <row r="12050">
          <cell r="B12050" t="str">
            <v>MXJ6500727</v>
          </cell>
          <cell r="C12050">
            <v>1</v>
          </cell>
        </row>
        <row r="12051">
          <cell r="B12051" t="str">
            <v>HKZYCG1</v>
          </cell>
          <cell r="C12051">
            <v>1</v>
          </cell>
        </row>
        <row r="12052">
          <cell r="B12052" t="str">
            <v>DQN9HF1</v>
          </cell>
        </row>
        <row r="12053">
          <cell r="B12053" t="str">
            <v>4H10431</v>
          </cell>
          <cell r="C12053">
            <v>1</v>
          </cell>
        </row>
        <row r="12054">
          <cell r="B12054" t="str">
            <v>MXJ650072F</v>
          </cell>
          <cell r="C12054">
            <v>1</v>
          </cell>
        </row>
        <row r="12055">
          <cell r="B12055" t="str">
            <v>31097</v>
          </cell>
          <cell r="C12055">
            <v>1</v>
          </cell>
        </row>
        <row r="12056">
          <cell r="B12056" t="str">
            <v>MJ018GTA</v>
          </cell>
          <cell r="C12056">
            <v>2318414</v>
          </cell>
        </row>
        <row r="12057">
          <cell r="B12057" t="str">
            <v>PF02KPE6</v>
          </cell>
          <cell r="C12057">
            <v>2008188</v>
          </cell>
        </row>
        <row r="12058">
          <cell r="B12058" t="str">
            <v>HL3MQG1</v>
          </cell>
          <cell r="C12058">
            <v>1</v>
          </cell>
        </row>
        <row r="12059">
          <cell r="B12059" t="str">
            <v>MXL0481S90</v>
          </cell>
          <cell r="C12059">
            <v>1</v>
          </cell>
        </row>
        <row r="12060">
          <cell r="B12060" t="str">
            <v>MXJ5510FF0</v>
          </cell>
          <cell r="C12060">
            <v>1</v>
          </cell>
        </row>
        <row r="12061">
          <cell r="B12061" t="str">
            <v>B07110625479</v>
          </cell>
          <cell r="C12061">
            <v>1</v>
          </cell>
        </row>
        <row r="12062">
          <cell r="B12062" t="str">
            <v>L3RL1960712</v>
          </cell>
          <cell r="C12062">
            <v>1</v>
          </cell>
        </row>
        <row r="12063">
          <cell r="B12063" t="str">
            <v>L3RL3890712</v>
          </cell>
          <cell r="C12063">
            <v>1</v>
          </cell>
        </row>
        <row r="12064">
          <cell r="B12064" t="str">
            <v>L3PH187</v>
          </cell>
          <cell r="C12064">
            <v>1</v>
          </cell>
        </row>
        <row r="12065">
          <cell r="B12065" t="str">
            <v>L3RL236</v>
          </cell>
          <cell r="C12065">
            <v>1</v>
          </cell>
        </row>
        <row r="12066">
          <cell r="B12066" t="str">
            <v>L3LR285</v>
          </cell>
          <cell r="C12066">
            <v>1</v>
          </cell>
        </row>
        <row r="12067">
          <cell r="B12067" t="str">
            <v>L3RL129</v>
          </cell>
          <cell r="C12067">
            <v>1</v>
          </cell>
        </row>
        <row r="12068">
          <cell r="B12068" t="str">
            <v>MXJ51201P7</v>
          </cell>
          <cell r="C12068">
            <v>1</v>
          </cell>
        </row>
        <row r="12069">
          <cell r="B12069" t="str">
            <v>8K4Q4L1</v>
          </cell>
          <cell r="C12069">
            <v>1</v>
          </cell>
        </row>
        <row r="12070">
          <cell r="B12070" t="str">
            <v>MXJ54003JY</v>
          </cell>
          <cell r="C12070">
            <v>1</v>
          </cell>
        </row>
        <row r="12071">
          <cell r="B12071" t="str">
            <v>7WFNCG1</v>
          </cell>
          <cell r="C12071">
            <v>1</v>
          </cell>
        </row>
        <row r="12072">
          <cell r="B12072" t="str">
            <v>MXJ5510FL0</v>
          </cell>
          <cell r="C12072">
            <v>1</v>
          </cell>
        </row>
        <row r="12073">
          <cell r="B12073" t="str">
            <v>CNU84134TC</v>
          </cell>
          <cell r="C12073">
            <v>2616247</v>
          </cell>
        </row>
        <row r="12074">
          <cell r="B12074" t="str">
            <v>6Y2CKN8ZM1J0</v>
          </cell>
          <cell r="C12074">
            <v>1</v>
          </cell>
        </row>
        <row r="12075">
          <cell r="B12075" t="str">
            <v>LX02PGE</v>
          </cell>
          <cell r="C12075">
            <v>1</v>
          </cell>
        </row>
        <row r="12076">
          <cell r="B12076" t="str">
            <v>MXJ51302P2</v>
          </cell>
          <cell r="C12076">
            <v>1</v>
          </cell>
        </row>
        <row r="12077">
          <cell r="B12077" t="str">
            <v>MXL0481S8W</v>
          </cell>
          <cell r="C12077">
            <v>1</v>
          </cell>
        </row>
        <row r="12078">
          <cell r="B12078" t="str">
            <v>BR0249</v>
          </cell>
          <cell r="C12078">
            <v>1</v>
          </cell>
        </row>
        <row r="12079">
          <cell r="B12079" t="str">
            <v>KCTA0H3</v>
          </cell>
          <cell r="C12079">
            <v>1</v>
          </cell>
        </row>
        <row r="12080">
          <cell r="B12080" t="str">
            <v>MXJ6500731</v>
          </cell>
          <cell r="C12080">
            <v>1</v>
          </cell>
        </row>
        <row r="12081">
          <cell r="B12081" t="str">
            <v>MJ018G73</v>
          </cell>
          <cell r="C12081">
            <v>2332531</v>
          </cell>
        </row>
        <row r="12082">
          <cell r="B12082" t="str">
            <v>MXL71401BR</v>
          </cell>
          <cell r="C12082">
            <v>1</v>
          </cell>
        </row>
        <row r="12083">
          <cell r="B12083" t="str">
            <v>MXJ54208X3</v>
          </cell>
          <cell r="C12083">
            <v>1</v>
          </cell>
        </row>
        <row r="12084">
          <cell r="B12084" t="str">
            <v>MXJ42605MY</v>
          </cell>
          <cell r="C12084">
            <v>1</v>
          </cell>
        </row>
        <row r="12085">
          <cell r="B12085" t="str">
            <v>YB03549395</v>
          </cell>
          <cell r="C12085">
            <v>2133637</v>
          </cell>
        </row>
        <row r="12086">
          <cell r="B12086" t="str">
            <v>DQZBQG1</v>
          </cell>
          <cell r="C12086">
            <v>1</v>
          </cell>
        </row>
        <row r="12087">
          <cell r="B12087" t="str">
            <v>MXJ5510FDV</v>
          </cell>
          <cell r="C12087">
            <v>1</v>
          </cell>
        </row>
        <row r="12088">
          <cell r="B12088" t="str">
            <v>MXL1081V7D</v>
          </cell>
          <cell r="C12088">
            <v>1</v>
          </cell>
        </row>
        <row r="12089">
          <cell r="B12089" t="str">
            <v>MXJ51302PY</v>
          </cell>
          <cell r="C12089">
            <v>1</v>
          </cell>
        </row>
        <row r="12090">
          <cell r="B12090" t="str">
            <v>31150</v>
          </cell>
          <cell r="C12090">
            <v>1</v>
          </cell>
        </row>
        <row r="12091">
          <cell r="B12091" t="str">
            <v>CNU74330KR</v>
          </cell>
          <cell r="C12091">
            <v>1</v>
          </cell>
        </row>
        <row r="12092">
          <cell r="B12092" t="str">
            <v>7DYCTG1</v>
          </cell>
          <cell r="C12092">
            <v>1</v>
          </cell>
        </row>
        <row r="12093">
          <cell r="B12093" t="str">
            <v>FGHFQG1</v>
          </cell>
          <cell r="C12093">
            <v>1</v>
          </cell>
        </row>
        <row r="12094">
          <cell r="B12094" t="str">
            <v>6Y2CKN8ZM193</v>
          </cell>
          <cell r="C12094">
            <v>1</v>
          </cell>
        </row>
        <row r="12095">
          <cell r="B12095" t="str">
            <v>2CE3380RGQ</v>
          </cell>
          <cell r="C12095">
            <v>2066823</v>
          </cell>
        </row>
        <row r="12096">
          <cell r="B12096" t="str">
            <v>5CD7265960</v>
          </cell>
          <cell r="C12096">
            <v>1977038</v>
          </cell>
        </row>
        <row r="12097">
          <cell r="B12097" t="str">
            <v>5CG6020BV2</v>
          </cell>
          <cell r="C12097">
            <v>2066823</v>
          </cell>
        </row>
        <row r="12098">
          <cell r="B12098" t="str">
            <v>JM3NQG1</v>
          </cell>
          <cell r="C12098">
            <v>1</v>
          </cell>
        </row>
        <row r="12099">
          <cell r="B12099" t="str">
            <v>MXJ42503DG</v>
          </cell>
          <cell r="C12099">
            <v>1</v>
          </cell>
        </row>
        <row r="12100">
          <cell r="B12100" t="str">
            <v>7HY7J01</v>
          </cell>
          <cell r="C12100">
            <v>1</v>
          </cell>
        </row>
        <row r="12101">
          <cell r="B12101" t="str">
            <v>MXD4020DT9</v>
          </cell>
          <cell r="C12101">
            <v>1</v>
          </cell>
        </row>
        <row r="12102">
          <cell r="B12102" t="str">
            <v>L3B4410</v>
          </cell>
          <cell r="C12102">
            <v>1</v>
          </cell>
        </row>
        <row r="12103">
          <cell r="B12103" t="str">
            <v>3J25KBSZYFFG</v>
          </cell>
          <cell r="C12103">
            <v>1</v>
          </cell>
        </row>
        <row r="12104">
          <cell r="B12104" t="str">
            <v>6Y2CKN8ZM0VH</v>
          </cell>
          <cell r="C12104">
            <v>1</v>
          </cell>
        </row>
        <row r="12105">
          <cell r="B12105" t="str">
            <v>CNU411BRX1</v>
          </cell>
          <cell r="C12105">
            <v>1904549</v>
          </cell>
        </row>
        <row r="12106">
          <cell r="B12106" t="str">
            <v>CNU4290DBB</v>
          </cell>
          <cell r="C12106">
            <v>1</v>
          </cell>
        </row>
        <row r="12107">
          <cell r="B12107" t="str">
            <v>JMSCTG1</v>
          </cell>
          <cell r="C12107">
            <v>1</v>
          </cell>
        </row>
        <row r="12108">
          <cell r="B12108" t="str">
            <v>31082</v>
          </cell>
          <cell r="C12108">
            <v>1</v>
          </cell>
        </row>
        <row r="12109">
          <cell r="B12109" t="str">
            <v>MXL5030M92</v>
          </cell>
          <cell r="C12109">
            <v>2843827</v>
          </cell>
        </row>
        <row r="12110">
          <cell r="B12110" t="str">
            <v>6Y19FXJZ7186</v>
          </cell>
          <cell r="C12110">
            <v>1</v>
          </cell>
        </row>
        <row r="12111">
          <cell r="B12111" t="str">
            <v>6Y29KN9ZW02X</v>
          </cell>
          <cell r="C12111">
            <v>1</v>
          </cell>
        </row>
        <row r="12112">
          <cell r="B12112" t="str">
            <v>5CG5242SL7</v>
          </cell>
          <cell r="C12112">
            <v>1341885</v>
          </cell>
        </row>
        <row r="12113">
          <cell r="B12113" t="str">
            <v>DYW9P41</v>
          </cell>
          <cell r="C12113">
            <v>1</v>
          </cell>
        </row>
        <row r="12114">
          <cell r="B12114" t="str">
            <v>1X43DG1</v>
          </cell>
          <cell r="C12114">
            <v>1</v>
          </cell>
        </row>
        <row r="12115">
          <cell r="B12115" t="str">
            <v>2JQ0DG1</v>
          </cell>
          <cell r="C12115">
            <v>1</v>
          </cell>
        </row>
        <row r="12116">
          <cell r="B12116" t="str">
            <v>PF03VEWC</v>
          </cell>
          <cell r="C12116">
            <v>1969643</v>
          </cell>
        </row>
        <row r="12117">
          <cell r="B12117" t="str">
            <v>CNF6240S2W</v>
          </cell>
          <cell r="C12117">
            <v>1</v>
          </cell>
        </row>
        <row r="12118">
          <cell r="B12118" t="str">
            <v>8VFNCG1</v>
          </cell>
          <cell r="C12118">
            <v>1</v>
          </cell>
        </row>
        <row r="12119">
          <cell r="B12119" t="str">
            <v>MXL10110L9</v>
          </cell>
        </row>
        <row r="12120">
          <cell r="B12120" t="str">
            <v>BL83YC1</v>
          </cell>
          <cell r="C12120">
            <v>1</v>
          </cell>
        </row>
        <row r="12121">
          <cell r="B12121" t="str">
            <v>MXL8150013</v>
          </cell>
          <cell r="C12121">
            <v>1</v>
          </cell>
        </row>
        <row r="12122">
          <cell r="B12122" t="str">
            <v>MXL1081V4D</v>
          </cell>
          <cell r="C12122">
            <v>1</v>
          </cell>
        </row>
        <row r="12123">
          <cell r="B12123" t="str">
            <v>6Y2CKN8ZM124</v>
          </cell>
          <cell r="C12123">
            <v>1</v>
          </cell>
        </row>
        <row r="12124">
          <cell r="B12124" t="str">
            <v>JC87J81</v>
          </cell>
          <cell r="C12124">
            <v>1</v>
          </cell>
        </row>
        <row r="12125">
          <cell r="B12125" t="str">
            <v>FJ41DG1</v>
          </cell>
          <cell r="C12125">
            <v>1</v>
          </cell>
        </row>
        <row r="12126">
          <cell r="B12126" t="str">
            <v>MJ018GYW</v>
          </cell>
          <cell r="C12126">
            <v>2318414</v>
          </cell>
        </row>
        <row r="12127">
          <cell r="B12127" t="str">
            <v>MXJ51302KY</v>
          </cell>
          <cell r="C12127">
            <v>1</v>
          </cell>
        </row>
        <row r="12128">
          <cell r="B12128" t="str">
            <v>3MM3RG1</v>
          </cell>
          <cell r="C12128">
            <v>1</v>
          </cell>
        </row>
        <row r="12129">
          <cell r="B12129" t="str">
            <v>6019DZQRA315</v>
          </cell>
          <cell r="C12129">
            <v>1</v>
          </cell>
        </row>
        <row r="12130">
          <cell r="B12130" t="str">
            <v>19529</v>
          </cell>
          <cell r="C12130">
            <v>1</v>
          </cell>
        </row>
        <row r="12131">
          <cell r="B12131" t="str">
            <v>BLZYCG1</v>
          </cell>
          <cell r="C12131">
            <v>1</v>
          </cell>
        </row>
        <row r="12132">
          <cell r="B12132" t="str">
            <v>MXJ51302X2</v>
          </cell>
          <cell r="C12132">
            <v>1</v>
          </cell>
        </row>
        <row r="12133">
          <cell r="B12133" t="str">
            <v>MXL1111LZY</v>
          </cell>
          <cell r="C12133">
            <v>2226568</v>
          </cell>
        </row>
        <row r="12134">
          <cell r="B12134" t="str">
            <v>MXL22611FY</v>
          </cell>
          <cell r="C12134">
            <v>2226568</v>
          </cell>
        </row>
        <row r="12135">
          <cell r="B12135" t="str">
            <v>7PZFLH1</v>
          </cell>
          <cell r="C12135">
            <v>1</v>
          </cell>
        </row>
        <row r="12136">
          <cell r="B12136" t="str">
            <v>J9SCTG1</v>
          </cell>
          <cell r="C12136">
            <v>1</v>
          </cell>
        </row>
        <row r="12137">
          <cell r="B12137" t="str">
            <v>MXL4200FL</v>
          </cell>
          <cell r="C12137">
            <v>1238764</v>
          </cell>
        </row>
        <row r="12138">
          <cell r="B12138" t="str">
            <v>MXL0481SB1</v>
          </cell>
          <cell r="C12138">
            <v>1</v>
          </cell>
        </row>
        <row r="12139">
          <cell r="B12139" t="str">
            <v>5GHB6R1</v>
          </cell>
          <cell r="C12139">
            <v>20252107</v>
          </cell>
        </row>
        <row r="12140">
          <cell r="B12140" t="str">
            <v>9LZYCG1</v>
          </cell>
          <cell r="C12140">
            <v>1</v>
          </cell>
        </row>
        <row r="12141">
          <cell r="B12141" t="str">
            <v>MXJ43707FC</v>
          </cell>
          <cell r="C12141">
            <v>1</v>
          </cell>
        </row>
        <row r="12142">
          <cell r="B12142" t="str">
            <v>GL41DG1</v>
          </cell>
          <cell r="C12142">
            <v>1</v>
          </cell>
        </row>
        <row r="12143">
          <cell r="B12143" t="str">
            <v>MXJ42503FS</v>
          </cell>
          <cell r="C12143">
            <v>1</v>
          </cell>
        </row>
        <row r="12144">
          <cell r="B12144" t="str">
            <v>3J25KBSZYFET</v>
          </cell>
          <cell r="C12144">
            <v>1</v>
          </cell>
        </row>
        <row r="12145">
          <cell r="B12145" t="str">
            <v>3SZBQG1</v>
          </cell>
          <cell r="C12145">
            <v>1</v>
          </cell>
        </row>
        <row r="12146">
          <cell r="B12146" t="str">
            <v>MXJ51302K8</v>
          </cell>
          <cell r="C12146">
            <v>1</v>
          </cell>
        </row>
        <row r="12147">
          <cell r="B12147" t="str">
            <v>F14MQG1</v>
          </cell>
          <cell r="C12147">
            <v>1</v>
          </cell>
        </row>
        <row r="12148">
          <cell r="B12148" t="str">
            <v>CPQRQG1</v>
          </cell>
          <cell r="C12148">
            <v>1</v>
          </cell>
        </row>
        <row r="12149">
          <cell r="B12149" t="str">
            <v>PB031166</v>
          </cell>
          <cell r="C12149">
            <v>1823452</v>
          </cell>
        </row>
        <row r="12150">
          <cell r="B12150" t="str">
            <v>DVFNCG1</v>
          </cell>
          <cell r="C12150">
            <v>1</v>
          </cell>
        </row>
        <row r="12151">
          <cell r="B12151" t="str">
            <v>6Y2CKN8ZM0B4</v>
          </cell>
          <cell r="C12151">
            <v>1</v>
          </cell>
        </row>
        <row r="12152">
          <cell r="B12152" t="str">
            <v>B03010614220</v>
          </cell>
          <cell r="C12152">
            <v>1</v>
          </cell>
        </row>
        <row r="12153">
          <cell r="B12153" t="str">
            <v>MXL0481SBH</v>
          </cell>
          <cell r="C12153">
            <v>1</v>
          </cell>
        </row>
        <row r="12154">
          <cell r="B12154" t="str">
            <v>MXJ437078V</v>
          </cell>
          <cell r="C12154">
            <v>1</v>
          </cell>
        </row>
        <row r="12155">
          <cell r="B12155" t="str">
            <v>LKDZLLR</v>
          </cell>
          <cell r="C12155">
            <v>1</v>
          </cell>
        </row>
        <row r="12156">
          <cell r="B12156" t="str">
            <v>MXL8140MYG</v>
          </cell>
          <cell r="C12156">
            <v>1</v>
          </cell>
        </row>
        <row r="12157">
          <cell r="B12157" t="str">
            <v>79SCTG1</v>
          </cell>
          <cell r="C12157">
            <v>1</v>
          </cell>
        </row>
        <row r="12158">
          <cell r="B12158" t="str">
            <v>MXL1011018</v>
          </cell>
        </row>
        <row r="12159">
          <cell r="B12159" t="str">
            <v>5CG11204N0</v>
          </cell>
          <cell r="C12159">
            <v>1</v>
          </cell>
        </row>
        <row r="12160">
          <cell r="B12160" t="str">
            <v>6019DZQRA122</v>
          </cell>
          <cell r="C12160">
            <v>1</v>
          </cell>
        </row>
        <row r="12161">
          <cell r="B12161" t="str">
            <v>LKKACVD</v>
          </cell>
          <cell r="C12161">
            <v>1</v>
          </cell>
        </row>
        <row r="12162">
          <cell r="B12162" t="str">
            <v>MXJ4370785</v>
          </cell>
          <cell r="C12162">
            <v>1</v>
          </cell>
        </row>
        <row r="12163">
          <cell r="B12163" t="str">
            <v>6Y2CKN8ZM174</v>
          </cell>
          <cell r="C12163">
            <v>1</v>
          </cell>
        </row>
        <row r="12164">
          <cell r="B12164" t="str">
            <v>MXL1150SYB</v>
          </cell>
          <cell r="C12164">
            <v>2432985</v>
          </cell>
        </row>
        <row r="12165">
          <cell r="B12165" t="str">
            <v>L3RL250</v>
          </cell>
          <cell r="C12165">
            <v>1</v>
          </cell>
        </row>
        <row r="12166">
          <cell r="B12166" t="str">
            <v>26583</v>
          </cell>
          <cell r="C12166">
            <v>1</v>
          </cell>
        </row>
        <row r="12167">
          <cell r="B12167" t="str">
            <v>CNU51710YV</v>
          </cell>
          <cell r="C12167">
            <v>1</v>
          </cell>
        </row>
        <row r="12168">
          <cell r="B12168" t="str">
            <v>CNU5130XCX</v>
          </cell>
          <cell r="C12168">
            <v>1</v>
          </cell>
        </row>
        <row r="12169">
          <cell r="B12169" t="str">
            <v>MXL049028G</v>
          </cell>
          <cell r="C12169">
            <v>1</v>
          </cell>
        </row>
        <row r="12170">
          <cell r="B12170" t="str">
            <v>MXD412005M</v>
          </cell>
          <cell r="C12170">
            <v>1</v>
          </cell>
        </row>
        <row r="12171">
          <cell r="B12171" t="str">
            <v>6Y2CKN8ZL0AV</v>
          </cell>
          <cell r="C12171">
            <v>1</v>
          </cell>
        </row>
        <row r="12172">
          <cell r="B12172" t="str">
            <v>1H00WB8</v>
          </cell>
          <cell r="C12172">
            <v>20153127</v>
          </cell>
        </row>
        <row r="12173">
          <cell r="B12173" t="str">
            <v>1H012JJ</v>
          </cell>
          <cell r="C12173">
            <v>3054863</v>
          </cell>
        </row>
        <row r="12174">
          <cell r="B12174" t="str">
            <v>LR0F59A6</v>
          </cell>
          <cell r="C12174">
            <v>20522427</v>
          </cell>
        </row>
        <row r="12175">
          <cell r="B12175" t="str">
            <v>LR0F6XQA</v>
          </cell>
          <cell r="C12175">
            <v>20522413</v>
          </cell>
        </row>
        <row r="12176">
          <cell r="B12176" t="str">
            <v>LR0F6XVC</v>
          </cell>
          <cell r="C12176">
            <v>20522410</v>
          </cell>
        </row>
        <row r="12177">
          <cell r="B12177" t="str">
            <v>PF1X6PR2</v>
          </cell>
          <cell r="C12177">
            <v>20522409</v>
          </cell>
        </row>
        <row r="12178">
          <cell r="B12178" t="str">
            <v>PF1X8SD9</v>
          </cell>
          <cell r="C12178">
            <v>20522420</v>
          </cell>
        </row>
        <row r="12179">
          <cell r="B12179" t="str">
            <v>PF1YWZZL</v>
          </cell>
          <cell r="C12179">
            <v>20522413</v>
          </cell>
        </row>
        <row r="12180">
          <cell r="B12180" t="str">
            <v>PF2R8WHH</v>
          </cell>
          <cell r="C12180">
            <v>20522413</v>
          </cell>
        </row>
        <row r="12181">
          <cell r="B12181" t="str">
            <v>1S9265BT6LKNHLD3</v>
          </cell>
          <cell r="C12181">
            <v>1</v>
          </cell>
        </row>
        <row r="12182">
          <cell r="B12182" t="str">
            <v>1S9265BT6LKNHLK9</v>
          </cell>
          <cell r="C12182">
            <v>1</v>
          </cell>
        </row>
        <row r="12183">
          <cell r="B12183" t="str">
            <v>1S9265BT6LKNHLH9</v>
          </cell>
          <cell r="C12183">
            <v>1</v>
          </cell>
        </row>
        <row r="12184">
          <cell r="B12184" t="str">
            <v>1S9265BT6LKNHLB1</v>
          </cell>
          <cell r="C12184">
            <v>1</v>
          </cell>
        </row>
        <row r="12185">
          <cell r="B12185" t="str">
            <v>31477</v>
          </cell>
          <cell r="C12185">
            <v>1</v>
          </cell>
        </row>
        <row r="12186">
          <cell r="B12186" t="str">
            <v>MXD53103NM</v>
          </cell>
          <cell r="C12186">
            <v>1</v>
          </cell>
        </row>
        <row r="12187">
          <cell r="B12187" t="str">
            <v>MXJ513035L</v>
          </cell>
          <cell r="C12187">
            <v>1</v>
          </cell>
        </row>
        <row r="12188">
          <cell r="B12188" t="str">
            <v>MXJ43804CL</v>
          </cell>
          <cell r="C12188">
            <v>1</v>
          </cell>
        </row>
        <row r="12189">
          <cell r="B12189" t="str">
            <v>BR0313</v>
          </cell>
          <cell r="C12189">
            <v>1</v>
          </cell>
        </row>
        <row r="12190">
          <cell r="B12190" t="str">
            <v>7B51DG1</v>
          </cell>
          <cell r="C12190">
            <v>1</v>
          </cell>
        </row>
        <row r="12191">
          <cell r="B12191" t="str">
            <v>H5SCTG1</v>
          </cell>
          <cell r="C12191">
            <v>1</v>
          </cell>
        </row>
        <row r="12192">
          <cell r="B12192" t="str">
            <v>3J25KBSZYFF5</v>
          </cell>
          <cell r="C12192">
            <v>1</v>
          </cell>
        </row>
        <row r="12193">
          <cell r="B12193" t="str">
            <v>48SCTG1</v>
          </cell>
          <cell r="C12193">
            <v>1</v>
          </cell>
        </row>
        <row r="12194">
          <cell r="B12194" t="str">
            <v>GYQLTG1</v>
          </cell>
          <cell r="C12194">
            <v>1</v>
          </cell>
        </row>
        <row r="12195">
          <cell r="B12195" t="str">
            <v>16381</v>
          </cell>
          <cell r="C12195">
            <v>1</v>
          </cell>
        </row>
        <row r="12196">
          <cell r="B12196" t="str">
            <v>16195</v>
          </cell>
          <cell r="C12196">
            <v>1</v>
          </cell>
        </row>
        <row r="12197">
          <cell r="B12197" t="str">
            <v>3Q41DG1</v>
          </cell>
          <cell r="C12197">
            <v>1</v>
          </cell>
        </row>
        <row r="12198">
          <cell r="B12198" t="str">
            <v>78AZXA4</v>
          </cell>
          <cell r="C12198">
            <v>1</v>
          </cell>
        </row>
        <row r="12199">
          <cell r="B12199" t="str">
            <v>CNU4290DM2</v>
          </cell>
          <cell r="C12199">
            <v>1</v>
          </cell>
        </row>
        <row r="12200">
          <cell r="B12200" t="str">
            <v>MXJ51201HP</v>
          </cell>
          <cell r="C12200">
            <v>1</v>
          </cell>
        </row>
        <row r="12201">
          <cell r="B12201" t="str">
            <v>5CG5344WPW</v>
          </cell>
          <cell r="C12201">
            <v>2981992</v>
          </cell>
        </row>
        <row r="12202">
          <cell r="B12202" t="str">
            <v>6Y19FXJZ704N</v>
          </cell>
          <cell r="C12202">
            <v>1</v>
          </cell>
        </row>
        <row r="12203">
          <cell r="B12203" t="str">
            <v>78MYL70</v>
          </cell>
          <cell r="C12203">
            <v>1</v>
          </cell>
        </row>
        <row r="12204">
          <cell r="B12204" t="str">
            <v>CND6460VGF</v>
          </cell>
          <cell r="C12204">
            <v>1</v>
          </cell>
        </row>
        <row r="12205">
          <cell r="B12205" t="str">
            <v>CNU74330RR</v>
          </cell>
          <cell r="C12205">
            <v>1</v>
          </cell>
        </row>
        <row r="12206">
          <cell r="B12206" t="str">
            <v>PK070C6</v>
          </cell>
          <cell r="C12206">
            <v>2255164</v>
          </cell>
        </row>
        <row r="12207">
          <cell r="B12207" t="str">
            <v>C6TPXW1</v>
          </cell>
          <cell r="C12207">
            <v>1227551</v>
          </cell>
        </row>
        <row r="12208">
          <cell r="B12208" t="str">
            <v>MXD60701DV</v>
          </cell>
          <cell r="C12208">
            <v>1</v>
          </cell>
        </row>
        <row r="12209">
          <cell r="B12209" t="str">
            <v>BCYCTG1</v>
          </cell>
          <cell r="C12209">
            <v>1</v>
          </cell>
        </row>
        <row r="12210">
          <cell r="B12210" t="str">
            <v>MXJ5510FKL</v>
          </cell>
          <cell r="C12210">
            <v>1</v>
          </cell>
        </row>
        <row r="12211">
          <cell r="B12211" t="str">
            <v>MXJ425034D</v>
          </cell>
          <cell r="C12211">
            <v>1</v>
          </cell>
        </row>
        <row r="12212">
          <cell r="B12212" t="str">
            <v>MXJ4370771</v>
          </cell>
          <cell r="C12212">
            <v>1</v>
          </cell>
        </row>
        <row r="12213">
          <cell r="B12213" t="str">
            <v>LXPMJ0209006100301601</v>
          </cell>
          <cell r="C12213">
            <v>1719200</v>
          </cell>
        </row>
        <row r="12214">
          <cell r="B12214" t="str">
            <v>WB14578613</v>
          </cell>
          <cell r="C12214">
            <v>1719200</v>
          </cell>
        </row>
        <row r="12215">
          <cell r="B12215" t="str">
            <v>MXJ437071K</v>
          </cell>
          <cell r="C12215">
            <v>1</v>
          </cell>
        </row>
        <row r="12216">
          <cell r="B12216" t="str">
            <v>CBP0721900</v>
          </cell>
        </row>
        <row r="12217">
          <cell r="B12217" t="str">
            <v>CBP0719245</v>
          </cell>
        </row>
        <row r="12218">
          <cell r="B12218" t="str">
            <v>17227574K</v>
          </cell>
          <cell r="C12218">
            <v>1</v>
          </cell>
        </row>
        <row r="12219">
          <cell r="B12219" t="str">
            <v>CNU8131CGM</v>
          </cell>
          <cell r="C12219">
            <v>1</v>
          </cell>
        </row>
        <row r="12220">
          <cell r="B12220" t="str">
            <v>MJ07L2VL</v>
          </cell>
          <cell r="C12220">
            <v>2843903</v>
          </cell>
        </row>
        <row r="12221">
          <cell r="B12221" t="str">
            <v>MJ07RPHD</v>
          </cell>
          <cell r="C12221">
            <v>2153472</v>
          </cell>
        </row>
        <row r="12222">
          <cell r="B12222" t="str">
            <v>MJ08ETGM</v>
          </cell>
          <cell r="C12222">
            <v>2588549</v>
          </cell>
        </row>
        <row r="12223">
          <cell r="B12223" t="str">
            <v>MJ08ETHT</v>
          </cell>
          <cell r="C12223">
            <v>20147255</v>
          </cell>
        </row>
        <row r="12224">
          <cell r="B12224" t="str">
            <v>MP1GQAB1</v>
          </cell>
          <cell r="C12224">
            <v>20063588</v>
          </cell>
        </row>
        <row r="12225">
          <cell r="B12225" t="str">
            <v>MP1GQAH3</v>
          </cell>
          <cell r="C12225">
            <v>20063588</v>
          </cell>
        </row>
        <row r="12226">
          <cell r="B12226" t="str">
            <v>PF1F2MMD</v>
          </cell>
          <cell r="C12226">
            <v>2131979</v>
          </cell>
        </row>
        <row r="12227">
          <cell r="B12227" t="str">
            <v>PF1RMYAX</v>
          </cell>
          <cell r="C12227">
            <v>20063588</v>
          </cell>
        </row>
        <row r="12228">
          <cell r="B12228" t="str">
            <v>MJ07RPGM</v>
          </cell>
          <cell r="C12228">
            <v>2843827</v>
          </cell>
        </row>
        <row r="12229">
          <cell r="B12229" t="str">
            <v>MJ07RPHC</v>
          </cell>
          <cell r="C12229">
            <v>2588521</v>
          </cell>
        </row>
        <row r="12230">
          <cell r="B12230" t="str">
            <v>MJ07RPHH</v>
          </cell>
          <cell r="C12230">
            <v>2588501</v>
          </cell>
        </row>
        <row r="12231">
          <cell r="B12231" t="str">
            <v>9K10MB00371</v>
          </cell>
          <cell r="C12231">
            <v>2042191</v>
          </cell>
        </row>
        <row r="12232">
          <cell r="B12232" t="str">
            <v>CNU1220PZ4</v>
          </cell>
          <cell r="C12232">
            <v>2049231</v>
          </cell>
        </row>
        <row r="12233">
          <cell r="B12233" t="str">
            <v>CNU2151GY3</v>
          </cell>
          <cell r="C12233">
            <v>2049231</v>
          </cell>
        </row>
        <row r="12234">
          <cell r="B12234" t="str">
            <v>2CE3441MXC</v>
          </cell>
          <cell r="C12234">
            <v>2049231</v>
          </cell>
        </row>
        <row r="12235">
          <cell r="B12235" t="str">
            <v>606NC61</v>
          </cell>
          <cell r="C12235">
            <v>1</v>
          </cell>
        </row>
        <row r="12236">
          <cell r="B12236" t="str">
            <v>9K10MBOO376</v>
          </cell>
          <cell r="C12236">
            <v>1</v>
          </cell>
        </row>
        <row r="12237">
          <cell r="B12237" t="str">
            <v>3YDZCP1</v>
          </cell>
          <cell r="C12237">
            <v>1839416</v>
          </cell>
        </row>
        <row r="12238">
          <cell r="B12238" t="str">
            <v>2CE918K79W</v>
          </cell>
          <cell r="C12238">
            <v>1</v>
          </cell>
        </row>
        <row r="12239">
          <cell r="B12239" t="str">
            <v>5CG0480074</v>
          </cell>
          <cell r="C12239">
            <v>1</v>
          </cell>
        </row>
        <row r="12240">
          <cell r="B12240" t="str">
            <v>B25050734918</v>
          </cell>
          <cell r="C12240">
            <v>1</v>
          </cell>
        </row>
        <row r="12241">
          <cell r="B12241" t="str">
            <v>MXJ5510FLV</v>
          </cell>
          <cell r="C12241">
            <v>1</v>
          </cell>
        </row>
        <row r="12242">
          <cell r="B12242" t="str">
            <v>MXJ42605LZ</v>
          </cell>
          <cell r="C12242">
            <v>1</v>
          </cell>
        </row>
        <row r="12243">
          <cell r="B12243" t="str">
            <v>G7Y0QP1</v>
          </cell>
          <cell r="C12243">
            <v>2063309</v>
          </cell>
        </row>
        <row r="12244">
          <cell r="B12244" t="str">
            <v>FMZYCG1</v>
          </cell>
          <cell r="C12244">
            <v>1</v>
          </cell>
        </row>
        <row r="12245">
          <cell r="B12245" t="str">
            <v>MXJ51302JX</v>
          </cell>
          <cell r="C12245">
            <v>1</v>
          </cell>
        </row>
        <row r="12246">
          <cell r="B12246" t="str">
            <v>KPGFM30</v>
          </cell>
          <cell r="C12246">
            <v>1</v>
          </cell>
        </row>
        <row r="12247">
          <cell r="B12247" t="str">
            <v>6Y2CKN8ZL06H</v>
          </cell>
          <cell r="C12247">
            <v>1</v>
          </cell>
        </row>
        <row r="12248">
          <cell r="B12248" t="str">
            <v>6Y2CKN8ZM0WH</v>
          </cell>
          <cell r="C12248">
            <v>1</v>
          </cell>
        </row>
        <row r="12249">
          <cell r="B12249" t="str">
            <v>27164</v>
          </cell>
          <cell r="C12249">
            <v>1</v>
          </cell>
        </row>
        <row r="12250">
          <cell r="B12250" t="str">
            <v>32315</v>
          </cell>
          <cell r="C12250">
            <v>1</v>
          </cell>
        </row>
        <row r="12251">
          <cell r="B12251" t="str">
            <v>2H5WCG1</v>
          </cell>
          <cell r="C12251">
            <v>1</v>
          </cell>
        </row>
        <row r="12252">
          <cell r="B12252" t="str">
            <v>H3LDVM1</v>
          </cell>
          <cell r="C12252">
            <v>1</v>
          </cell>
        </row>
        <row r="12253">
          <cell r="B12253" t="str">
            <v>98MNCG1</v>
          </cell>
          <cell r="C12253">
            <v>1</v>
          </cell>
        </row>
        <row r="12254">
          <cell r="B12254" t="str">
            <v>CNU61019D1</v>
          </cell>
          <cell r="C12254">
            <v>1887371</v>
          </cell>
        </row>
        <row r="12255">
          <cell r="B12255" t="str">
            <v>B07110625491</v>
          </cell>
          <cell r="C12255">
            <v>1</v>
          </cell>
        </row>
        <row r="12256">
          <cell r="B12256" t="str">
            <v>1N3NQG1</v>
          </cell>
          <cell r="C12256">
            <v>1</v>
          </cell>
        </row>
        <row r="12257">
          <cell r="B12257" t="str">
            <v>DSF5QG1</v>
          </cell>
          <cell r="C12257">
            <v>1</v>
          </cell>
        </row>
        <row r="12258">
          <cell r="B12258" t="str">
            <v>MXJ5130313</v>
          </cell>
          <cell r="C12258">
            <v>1</v>
          </cell>
        </row>
        <row r="12259">
          <cell r="B12259" t="str">
            <v>MXJ51302XG</v>
          </cell>
          <cell r="C12259">
            <v>1</v>
          </cell>
        </row>
        <row r="12260">
          <cell r="B12260" t="str">
            <v>6Y2CKN8ZM128</v>
          </cell>
          <cell r="C12260">
            <v>1</v>
          </cell>
        </row>
        <row r="12261">
          <cell r="B12261" t="str">
            <v>LKGDXVV</v>
          </cell>
          <cell r="C12261">
            <v>1</v>
          </cell>
        </row>
        <row r="12262">
          <cell r="B12262" t="str">
            <v>MXJ42605JC</v>
          </cell>
          <cell r="C12262">
            <v>1</v>
          </cell>
        </row>
        <row r="12263">
          <cell r="B12263" t="str">
            <v>MXJ5510FMH</v>
          </cell>
          <cell r="C12263">
            <v>1</v>
          </cell>
        </row>
        <row r="12264">
          <cell r="B12264" t="str">
            <v>GK3MQG1</v>
          </cell>
          <cell r="C12264">
            <v>1</v>
          </cell>
        </row>
        <row r="12265">
          <cell r="B12265" t="str">
            <v>MXJ4250371</v>
          </cell>
          <cell r="C12265">
            <v>1</v>
          </cell>
        </row>
        <row r="12266">
          <cell r="B12266" t="str">
            <v>H2WRHC1</v>
          </cell>
          <cell r="C12266">
            <v>1</v>
          </cell>
        </row>
        <row r="12267">
          <cell r="B12267" t="str">
            <v>MXJ42605NX</v>
          </cell>
          <cell r="C12267">
            <v>1</v>
          </cell>
        </row>
        <row r="12268">
          <cell r="B12268" t="str">
            <v>MXJ90406MT</v>
          </cell>
          <cell r="C12268">
            <v>1</v>
          </cell>
        </row>
        <row r="12269">
          <cell r="B12269" t="str">
            <v>MXJ4380446</v>
          </cell>
          <cell r="C12269">
            <v>1</v>
          </cell>
        </row>
        <row r="12270">
          <cell r="B12270" t="str">
            <v>R902YRFC</v>
          </cell>
          <cell r="C12270">
            <v>2139632</v>
          </cell>
        </row>
        <row r="12271">
          <cell r="B12271" t="str">
            <v>25118</v>
          </cell>
          <cell r="C12271">
            <v>1</v>
          </cell>
        </row>
        <row r="12272">
          <cell r="B12272" t="str">
            <v>L3RL160</v>
          </cell>
          <cell r="C12272">
            <v>1</v>
          </cell>
        </row>
        <row r="12273">
          <cell r="B12273" t="str">
            <v>DKN95D1</v>
          </cell>
        </row>
        <row r="12274">
          <cell r="B12274" t="str">
            <v>MXL101101K</v>
          </cell>
        </row>
        <row r="12275">
          <cell r="B12275" t="str">
            <v>3GQ0DG1</v>
          </cell>
          <cell r="C12275">
            <v>1</v>
          </cell>
        </row>
        <row r="12276">
          <cell r="B12276" t="str">
            <v>2CE7061NCS</v>
          </cell>
          <cell r="C12276">
            <v>1</v>
          </cell>
        </row>
        <row r="12277">
          <cell r="B12277" t="str">
            <v>6Y1BKBCZD02S</v>
          </cell>
          <cell r="C12277">
            <v>1</v>
          </cell>
        </row>
        <row r="12278">
          <cell r="B12278" t="str">
            <v>6Y1BKBCZD04H</v>
          </cell>
          <cell r="C12278">
            <v>1</v>
          </cell>
        </row>
        <row r="12279">
          <cell r="B12279" t="str">
            <v>CNU420BD2D</v>
          </cell>
          <cell r="C12279">
            <v>2505603</v>
          </cell>
        </row>
        <row r="12280">
          <cell r="B12280" t="str">
            <v>MP12EKY4</v>
          </cell>
          <cell r="C12280">
            <v>2181851</v>
          </cell>
        </row>
        <row r="12281">
          <cell r="B12281" t="str">
            <v>2CE3462G5L</v>
          </cell>
          <cell r="C12281">
            <v>2237131</v>
          </cell>
        </row>
        <row r="12282">
          <cell r="B12282" t="str">
            <v>2CE4060SXG</v>
          </cell>
          <cell r="C12282">
            <v>20252107</v>
          </cell>
        </row>
        <row r="12283">
          <cell r="B12283" t="str">
            <v>2CE4060SYS</v>
          </cell>
          <cell r="C12283">
            <v>3033546</v>
          </cell>
        </row>
        <row r="12284">
          <cell r="B12284" t="str">
            <v>5CD6190ZHK</v>
          </cell>
          <cell r="C12284">
            <v>20297498</v>
          </cell>
        </row>
        <row r="12285">
          <cell r="B12285" t="str">
            <v>5CD6231DB7</v>
          </cell>
          <cell r="C12285">
            <v>20346880</v>
          </cell>
        </row>
        <row r="12286">
          <cell r="B12286" t="str">
            <v>5CD6231DB8</v>
          </cell>
          <cell r="C12286">
            <v>2066802</v>
          </cell>
        </row>
        <row r="12287">
          <cell r="B12287" t="str">
            <v>5CD6231DBV</v>
          </cell>
          <cell r="C12287">
            <v>20396668</v>
          </cell>
        </row>
        <row r="12288">
          <cell r="B12288" t="str">
            <v>5CD6231DFS</v>
          </cell>
          <cell r="C12288">
            <v>2949148</v>
          </cell>
        </row>
        <row r="12289">
          <cell r="B12289" t="str">
            <v>5CD7265952</v>
          </cell>
          <cell r="C12289">
            <v>2269499</v>
          </cell>
        </row>
        <row r="12290">
          <cell r="B12290" t="str">
            <v>5CD7349XM9</v>
          </cell>
          <cell r="C12290">
            <v>2609280</v>
          </cell>
        </row>
        <row r="12291">
          <cell r="B12291" t="str">
            <v>5CD8020NFP</v>
          </cell>
          <cell r="C12291">
            <v>20349889</v>
          </cell>
        </row>
        <row r="12292">
          <cell r="B12292" t="str">
            <v>5CD82796YP</v>
          </cell>
          <cell r="C12292">
            <v>2782413</v>
          </cell>
        </row>
        <row r="12293">
          <cell r="B12293" t="str">
            <v>5CD82796YR</v>
          </cell>
          <cell r="C12293">
            <v>2119201</v>
          </cell>
        </row>
        <row r="12294">
          <cell r="B12294" t="str">
            <v>5CD82796ZC</v>
          </cell>
          <cell r="C12294">
            <v>2376548</v>
          </cell>
        </row>
        <row r="12295">
          <cell r="B12295" t="str">
            <v>5CG6504F1K</v>
          </cell>
          <cell r="C12295">
            <v>2915991</v>
          </cell>
        </row>
        <row r="12296">
          <cell r="B12296" t="str">
            <v>5PWLR93</v>
          </cell>
          <cell r="C12296">
            <v>20307373</v>
          </cell>
        </row>
        <row r="12297">
          <cell r="B12297" t="str">
            <v>6MCJJ93</v>
          </cell>
          <cell r="C12297">
            <v>3022084</v>
          </cell>
        </row>
        <row r="12298">
          <cell r="B12298" t="str">
            <v>7FXWBL3</v>
          </cell>
          <cell r="C12298">
            <v>20607712</v>
          </cell>
        </row>
        <row r="12299">
          <cell r="B12299" t="str">
            <v>CND4403ZL9</v>
          </cell>
          <cell r="C12299">
            <v>20530485</v>
          </cell>
        </row>
        <row r="12300">
          <cell r="B12300" t="str">
            <v>CND445BDN5</v>
          </cell>
          <cell r="C12300">
            <v>2119049</v>
          </cell>
        </row>
        <row r="12301">
          <cell r="B12301" t="str">
            <v>CND5011HSB</v>
          </cell>
          <cell r="C12301">
            <v>2191037</v>
          </cell>
        </row>
        <row r="12302">
          <cell r="B12302" t="str">
            <v>CND5084FDQ</v>
          </cell>
          <cell r="C12302">
            <v>20287997</v>
          </cell>
        </row>
        <row r="12303">
          <cell r="B12303" t="str">
            <v>4MX8F61</v>
          </cell>
          <cell r="C12303">
            <v>976371</v>
          </cell>
        </row>
        <row r="12304">
          <cell r="B12304" t="str">
            <v>LR081D84</v>
          </cell>
          <cell r="C12304">
            <v>2493208</v>
          </cell>
        </row>
        <row r="12305">
          <cell r="B12305" t="str">
            <v>LR081DCF</v>
          </cell>
          <cell r="C12305">
            <v>2233623</v>
          </cell>
        </row>
        <row r="12306">
          <cell r="B12306" t="str">
            <v>LR08FYQ1</v>
          </cell>
          <cell r="C12306">
            <v>2240962</v>
          </cell>
        </row>
        <row r="12307">
          <cell r="B12307" t="str">
            <v>LR09K37M</v>
          </cell>
          <cell r="C12307">
            <v>20267668</v>
          </cell>
        </row>
        <row r="12308">
          <cell r="B12308" t="str">
            <v>LR09K37U</v>
          </cell>
          <cell r="C12308">
            <v>2923504</v>
          </cell>
        </row>
        <row r="12309">
          <cell r="B12309" t="str">
            <v>R09K37U</v>
          </cell>
          <cell r="C12309">
            <v>2453191</v>
          </cell>
        </row>
        <row r="12310">
          <cell r="B12310" t="str">
            <v>LR09K38S</v>
          </cell>
          <cell r="C12310">
            <v>2586995</v>
          </cell>
        </row>
        <row r="12311">
          <cell r="B12311" t="str">
            <v>LR09K3AL</v>
          </cell>
          <cell r="C12311">
            <v>2269413</v>
          </cell>
        </row>
        <row r="12312">
          <cell r="B12312" t="str">
            <v>LR09K3B0</v>
          </cell>
          <cell r="C12312">
            <v>2182065</v>
          </cell>
        </row>
        <row r="12313">
          <cell r="B12313" t="str">
            <v>LR09K470</v>
          </cell>
          <cell r="C12313">
            <v>20349889</v>
          </cell>
        </row>
        <row r="12314">
          <cell r="B12314" t="str">
            <v>LR09K4AU</v>
          </cell>
          <cell r="C12314">
            <v>20340025</v>
          </cell>
        </row>
        <row r="12315">
          <cell r="B12315" t="str">
            <v>LR09T59C</v>
          </cell>
          <cell r="C12315">
            <v>2524212</v>
          </cell>
        </row>
        <row r="12316">
          <cell r="B12316" t="str">
            <v>LR09T5CR</v>
          </cell>
          <cell r="C12316">
            <v>2075819</v>
          </cell>
        </row>
        <row r="12317">
          <cell r="B12317" t="str">
            <v>MP11ZF67</v>
          </cell>
          <cell r="C12317">
            <v>20234588</v>
          </cell>
        </row>
        <row r="12318">
          <cell r="B12318" t="str">
            <v>SMP11ZGMK</v>
          </cell>
          <cell r="C12318">
            <v>2089939</v>
          </cell>
        </row>
        <row r="12319">
          <cell r="B12319" t="str">
            <v>MP11ZJVD</v>
          </cell>
          <cell r="C12319">
            <v>20267668</v>
          </cell>
        </row>
        <row r="12320">
          <cell r="B12320" t="str">
            <v>MP11ZL07</v>
          </cell>
          <cell r="C12320">
            <v>2449342</v>
          </cell>
        </row>
        <row r="12321">
          <cell r="B12321" t="str">
            <v>MP11ZWZU</v>
          </cell>
          <cell r="C12321">
            <v>20170128</v>
          </cell>
        </row>
        <row r="12322">
          <cell r="B12322" t="str">
            <v>MP1202S2</v>
          </cell>
          <cell r="C12322">
            <v>20224730</v>
          </cell>
        </row>
        <row r="12323">
          <cell r="B12323" t="str">
            <v>MP120371</v>
          </cell>
          <cell r="C12323">
            <v>2356831</v>
          </cell>
        </row>
        <row r="12324">
          <cell r="B12324" t="str">
            <v>MP1204N3</v>
          </cell>
          <cell r="C12324">
            <v>2572903</v>
          </cell>
        </row>
        <row r="12325">
          <cell r="B12325" t="str">
            <v>MP1204NN</v>
          </cell>
          <cell r="C12325">
            <v>2953205</v>
          </cell>
        </row>
        <row r="12326">
          <cell r="B12326" t="str">
            <v>MP12DRAR</v>
          </cell>
          <cell r="C12326">
            <v>3022084</v>
          </cell>
        </row>
        <row r="12327">
          <cell r="B12327" t="str">
            <v>MP12E3XE</v>
          </cell>
          <cell r="C12327">
            <v>20178881</v>
          </cell>
        </row>
        <row r="12328">
          <cell r="B12328" t="str">
            <v>MP1CGTR5</v>
          </cell>
          <cell r="C12328">
            <v>2323696</v>
          </cell>
        </row>
        <row r="12329">
          <cell r="B12329" t="str">
            <v>MP1GQE12</v>
          </cell>
          <cell r="C12329">
            <v>20307373</v>
          </cell>
        </row>
        <row r="12330">
          <cell r="B12330" t="str">
            <v>PC052C76</v>
          </cell>
          <cell r="C12330">
            <v>20297498</v>
          </cell>
        </row>
        <row r="12331">
          <cell r="B12331" t="str">
            <v>PF01ZBV2</v>
          </cell>
          <cell r="C12331">
            <v>2362220</v>
          </cell>
        </row>
        <row r="12332">
          <cell r="B12332" t="str">
            <v>PF02PEHX</v>
          </cell>
          <cell r="C12332">
            <v>20483806</v>
          </cell>
        </row>
        <row r="12333">
          <cell r="B12333" t="str">
            <v>PF0SCRVR</v>
          </cell>
          <cell r="C12333">
            <v>2973951</v>
          </cell>
        </row>
        <row r="12334">
          <cell r="B12334" t="str">
            <v>PF1FSJEU</v>
          </cell>
          <cell r="C12334">
            <v>2572834</v>
          </cell>
        </row>
        <row r="12335">
          <cell r="B12335" t="str">
            <v>PF1G7TRL</v>
          </cell>
          <cell r="C12335">
            <v>20195217</v>
          </cell>
        </row>
        <row r="12336">
          <cell r="B12336" t="str">
            <v>PF1LXMRJ</v>
          </cell>
          <cell r="C12336">
            <v>20168945</v>
          </cell>
        </row>
        <row r="12337">
          <cell r="B12337" t="str">
            <v>PF1LY4DA</v>
          </cell>
          <cell r="C12337">
            <v>2905909</v>
          </cell>
        </row>
        <row r="12338">
          <cell r="B12338" t="str">
            <v>PF1PFDZP</v>
          </cell>
          <cell r="C12338">
            <v>20404043</v>
          </cell>
        </row>
        <row r="12339">
          <cell r="B12339" t="str">
            <v>PFOSCRTT</v>
          </cell>
          <cell r="C12339">
            <v>20360261</v>
          </cell>
        </row>
        <row r="12340">
          <cell r="B12340" t="str">
            <v>R902VWXB</v>
          </cell>
          <cell r="C12340">
            <v>20307373</v>
          </cell>
        </row>
        <row r="12341">
          <cell r="B12341" t="str">
            <v>LR0948JT</v>
          </cell>
          <cell r="C12341">
            <v>2953205</v>
          </cell>
        </row>
        <row r="12342">
          <cell r="B12342" t="str">
            <v>SMP12040Z</v>
          </cell>
          <cell r="C12342">
            <v>2157907</v>
          </cell>
        </row>
        <row r="12343">
          <cell r="B12343" t="str">
            <v>SMP120439</v>
          </cell>
          <cell r="C12343">
            <v>3022084</v>
          </cell>
        </row>
        <row r="12344">
          <cell r="B12344" t="str">
            <v>SMP1ECM5D</v>
          </cell>
          <cell r="C12344">
            <v>20009882</v>
          </cell>
        </row>
        <row r="12345">
          <cell r="B12345" t="str">
            <v>SPF08SUFH</v>
          </cell>
          <cell r="C12345">
            <v>2905909</v>
          </cell>
        </row>
        <row r="12346">
          <cell r="B12346" t="str">
            <v>SPF0RG8VE</v>
          </cell>
          <cell r="C12346">
            <v>2586995</v>
          </cell>
        </row>
        <row r="12347">
          <cell r="B12347" t="str">
            <v>1L3NQG1</v>
          </cell>
          <cell r="C12347">
            <v>1</v>
          </cell>
        </row>
        <row r="12348">
          <cell r="B12348" t="str">
            <v>CNU6391H69</v>
          </cell>
          <cell r="C12348">
            <v>1</v>
          </cell>
        </row>
        <row r="12349">
          <cell r="B12349" t="str">
            <v>MXL6102YW7</v>
          </cell>
          <cell r="C12349">
            <v>2602549</v>
          </cell>
        </row>
        <row r="12350">
          <cell r="B12350" t="str">
            <v>MXL6102YW8</v>
          </cell>
          <cell r="C12350">
            <v>2602551</v>
          </cell>
        </row>
        <row r="12351">
          <cell r="B12351" t="str">
            <v>MXL6280YD0</v>
          </cell>
          <cell r="C12351">
            <v>2695321</v>
          </cell>
        </row>
        <row r="12352">
          <cell r="B12352" t="str">
            <v>9XF9L61</v>
          </cell>
          <cell r="C12352">
            <v>1</v>
          </cell>
        </row>
        <row r="12353">
          <cell r="B12353" t="str">
            <v>GV43DG1</v>
          </cell>
          <cell r="C12353">
            <v>1</v>
          </cell>
        </row>
        <row r="12354">
          <cell r="B12354" t="str">
            <v>J03BLNH747</v>
          </cell>
          <cell r="C12354">
            <v>1</v>
          </cell>
        </row>
        <row r="12355">
          <cell r="B12355" t="str">
            <v>MP4PDAL</v>
          </cell>
          <cell r="C12355">
            <v>1654467</v>
          </cell>
        </row>
        <row r="12356">
          <cell r="B12356" t="str">
            <v>MXJ51302PD</v>
          </cell>
          <cell r="C12356">
            <v>1</v>
          </cell>
        </row>
        <row r="12357">
          <cell r="B12357" t="str">
            <v>FL41DG1</v>
          </cell>
          <cell r="C12357">
            <v>1</v>
          </cell>
        </row>
        <row r="12358">
          <cell r="B12358" t="str">
            <v>6Y28KN8ZW0GF</v>
          </cell>
          <cell r="C12358">
            <v>1</v>
          </cell>
        </row>
        <row r="12359">
          <cell r="B12359" t="str">
            <v>MXJ7380C3W</v>
          </cell>
          <cell r="C12359">
            <v>1</v>
          </cell>
        </row>
        <row r="12360">
          <cell r="B12360" t="str">
            <v>MXJ425038B</v>
          </cell>
          <cell r="C12360">
            <v>1</v>
          </cell>
        </row>
        <row r="12361">
          <cell r="B12361" t="str">
            <v>MXJ43707HH</v>
          </cell>
          <cell r="C12361">
            <v>1</v>
          </cell>
        </row>
        <row r="12362">
          <cell r="B12362" t="str">
            <v>CNU411BQRY</v>
          </cell>
          <cell r="C12362">
            <v>1357887</v>
          </cell>
        </row>
        <row r="12363">
          <cell r="B12363" t="str">
            <v>2CE3441NGK</v>
          </cell>
          <cell r="C12363">
            <v>2022193</v>
          </cell>
        </row>
        <row r="12364">
          <cell r="B12364" t="str">
            <v>CNU12236X3</v>
          </cell>
          <cell r="C12364">
            <v>2022193</v>
          </cell>
        </row>
        <row r="12365">
          <cell r="B12365" t="str">
            <v>5HHFQG1</v>
          </cell>
          <cell r="C12365">
            <v>1</v>
          </cell>
        </row>
        <row r="12366">
          <cell r="B12366" t="str">
            <v>6Y19FXJZ701P</v>
          </cell>
          <cell r="C12366">
            <v>1</v>
          </cell>
        </row>
        <row r="12367">
          <cell r="B12367" t="str">
            <v>1VCLDLZE02K</v>
          </cell>
          <cell r="C12367">
            <v>1</v>
          </cell>
        </row>
        <row r="12368">
          <cell r="B12368" t="str">
            <v>1HPBN81</v>
          </cell>
          <cell r="C12368">
            <v>1</v>
          </cell>
        </row>
        <row r="12369">
          <cell r="B12369" t="str">
            <v>CN0H500Y744312431071</v>
          </cell>
          <cell r="C12369">
            <v>20207808</v>
          </cell>
        </row>
        <row r="12370">
          <cell r="B12370" t="str">
            <v>LV00GR9</v>
          </cell>
          <cell r="C12370">
            <v>20207808</v>
          </cell>
        </row>
        <row r="12371">
          <cell r="B12371" t="str">
            <v>R9L3ER7</v>
          </cell>
          <cell r="C12371">
            <v>20207808</v>
          </cell>
        </row>
        <row r="12372">
          <cell r="B12372" t="str">
            <v>OH500Y744312431071</v>
          </cell>
          <cell r="C12372">
            <v>20207808</v>
          </cell>
        </row>
        <row r="12373">
          <cell r="B12373" t="str">
            <v>LKNHLD5</v>
          </cell>
          <cell r="C12373">
            <v>1</v>
          </cell>
        </row>
        <row r="12374">
          <cell r="B12374" t="str">
            <v>MXJ5510FMC</v>
          </cell>
          <cell r="C12374">
            <v>1</v>
          </cell>
        </row>
        <row r="12375">
          <cell r="B12375" t="str">
            <v>LKNHLC2</v>
          </cell>
          <cell r="C12375">
            <v>1</v>
          </cell>
        </row>
        <row r="12376">
          <cell r="B12376" t="str">
            <v>MXJ42605H7</v>
          </cell>
          <cell r="C12376">
            <v>1</v>
          </cell>
        </row>
        <row r="12377">
          <cell r="B12377" t="str">
            <v>MXJ54003KV</v>
          </cell>
          <cell r="C12377">
            <v>1</v>
          </cell>
        </row>
        <row r="12378">
          <cell r="B12378" t="str">
            <v>MX04425776</v>
          </cell>
        </row>
        <row r="12379">
          <cell r="B12379" t="str">
            <v>6Y1BKBCZD05V</v>
          </cell>
          <cell r="C12379">
            <v>1</v>
          </cell>
        </row>
        <row r="12380">
          <cell r="B12380" t="str">
            <v>92ZN9B1</v>
          </cell>
          <cell r="C12380">
            <v>1</v>
          </cell>
        </row>
        <row r="12381">
          <cell r="B12381" t="str">
            <v>DK5WCG1</v>
          </cell>
          <cell r="C12381">
            <v>1</v>
          </cell>
        </row>
        <row r="12382">
          <cell r="B12382" t="str">
            <v>MXL0450J2B</v>
          </cell>
          <cell r="C12382">
            <v>1</v>
          </cell>
        </row>
        <row r="12383">
          <cell r="B12383" t="str">
            <v>6Y2CKN8ZM136</v>
          </cell>
          <cell r="C12383">
            <v>1</v>
          </cell>
        </row>
        <row r="12384">
          <cell r="B12384" t="str">
            <v>CND117761P</v>
          </cell>
          <cell r="C12384">
            <v>2863840</v>
          </cell>
        </row>
        <row r="12385">
          <cell r="B12385" t="str">
            <v>MXJ51201WS</v>
          </cell>
          <cell r="C12385">
            <v>1</v>
          </cell>
        </row>
        <row r="12386">
          <cell r="B12386" t="str">
            <v>42912LS</v>
          </cell>
          <cell r="C12386">
            <v>2065650</v>
          </cell>
        </row>
        <row r="12387">
          <cell r="B12387" t="str">
            <v>88CP9B1</v>
          </cell>
          <cell r="C12387">
            <v>1</v>
          </cell>
        </row>
        <row r="12388">
          <cell r="B12388" t="str">
            <v>CV3WKK1</v>
          </cell>
          <cell r="C12388">
            <v>1</v>
          </cell>
        </row>
        <row r="12389">
          <cell r="B12389" t="str">
            <v>R9LDBWY</v>
          </cell>
          <cell r="C12389">
            <v>2065650</v>
          </cell>
        </row>
        <row r="12390">
          <cell r="B12390" t="str">
            <v>MXJ01002CX</v>
          </cell>
          <cell r="C12390">
            <v>1</v>
          </cell>
        </row>
        <row r="12391">
          <cell r="B12391" t="str">
            <v>MXJ010026T</v>
          </cell>
          <cell r="C12391">
            <v>1</v>
          </cell>
        </row>
        <row r="12392">
          <cell r="B12392" t="str">
            <v>C1MMV407DTY3</v>
          </cell>
          <cell r="C12392">
            <v>1120748</v>
          </cell>
        </row>
        <row r="12393">
          <cell r="B12393" t="str">
            <v>CNU5130XTL</v>
          </cell>
          <cell r="C12393">
            <v>1</v>
          </cell>
        </row>
        <row r="12394">
          <cell r="B12394" t="str">
            <v>CNU4290DBM</v>
          </cell>
          <cell r="C12394">
            <v>1</v>
          </cell>
        </row>
        <row r="12395">
          <cell r="B12395" t="str">
            <v>MXJ4380493</v>
          </cell>
          <cell r="C12395">
            <v>1</v>
          </cell>
        </row>
        <row r="12396">
          <cell r="B12396" t="str">
            <v>6Y2CKN8ZM0RY</v>
          </cell>
          <cell r="C12396">
            <v>1</v>
          </cell>
        </row>
        <row r="12397">
          <cell r="B12397" t="str">
            <v>JZ43DG1</v>
          </cell>
          <cell r="C12397">
            <v>1</v>
          </cell>
        </row>
        <row r="12398">
          <cell r="B12398" t="str">
            <v>MXL1061S7T</v>
          </cell>
          <cell r="C12398">
            <v>1</v>
          </cell>
        </row>
        <row r="12399">
          <cell r="B12399" t="str">
            <v>LKKACZV</v>
          </cell>
          <cell r="C12399">
            <v>1</v>
          </cell>
        </row>
        <row r="12400">
          <cell r="B12400" t="str">
            <v>6Y2CKN8ZM1AK</v>
          </cell>
          <cell r="C12400">
            <v>1</v>
          </cell>
        </row>
        <row r="12401">
          <cell r="B12401" t="str">
            <v>MXJ51201R1</v>
          </cell>
          <cell r="C12401">
            <v>1</v>
          </cell>
        </row>
        <row r="12402">
          <cell r="B12402" t="str">
            <v>MXL0481SH1</v>
          </cell>
          <cell r="C12402">
            <v>1</v>
          </cell>
        </row>
        <row r="12403">
          <cell r="B12403" t="str">
            <v>6Y2CKN8ZM1HW</v>
          </cell>
          <cell r="C12403">
            <v>1</v>
          </cell>
        </row>
        <row r="12404">
          <cell r="B12404" t="str">
            <v>MXJ5510FLZ</v>
          </cell>
          <cell r="C12404">
            <v>1</v>
          </cell>
        </row>
        <row r="12405">
          <cell r="B12405" t="str">
            <v>6Y24JYHZ302B</v>
          </cell>
          <cell r="C12405">
            <v>1</v>
          </cell>
        </row>
        <row r="12406">
          <cell r="B12406" t="str">
            <v>6Y25JYHZ805X</v>
          </cell>
          <cell r="C12406">
            <v>1</v>
          </cell>
        </row>
        <row r="12407">
          <cell r="B12407" t="str">
            <v>6Y25JYHZ802S</v>
          </cell>
          <cell r="C12407">
            <v>1</v>
          </cell>
        </row>
        <row r="12408">
          <cell r="B12408" t="str">
            <v>MXJ51302YC</v>
          </cell>
          <cell r="C12408">
            <v>1</v>
          </cell>
        </row>
        <row r="12409">
          <cell r="B12409" t="str">
            <v>5CG5344WCY</v>
          </cell>
          <cell r="C12409">
            <v>20272814</v>
          </cell>
        </row>
        <row r="12410">
          <cell r="B12410" t="str">
            <v>CNX7251Q78</v>
          </cell>
          <cell r="C12410">
            <v>1</v>
          </cell>
        </row>
        <row r="12411">
          <cell r="B12411" t="str">
            <v>1LSCTG1</v>
          </cell>
          <cell r="C12411">
            <v>1</v>
          </cell>
        </row>
        <row r="12412">
          <cell r="B12412" t="str">
            <v>27208</v>
          </cell>
          <cell r="C12412">
            <v>1</v>
          </cell>
        </row>
        <row r="12413">
          <cell r="B12413" t="str">
            <v>MXJ350002C</v>
          </cell>
          <cell r="C12413">
            <v>1</v>
          </cell>
        </row>
        <row r="12414">
          <cell r="B12414" t="str">
            <v>MXJ54003L1</v>
          </cell>
          <cell r="C12414">
            <v>1</v>
          </cell>
        </row>
        <row r="12415">
          <cell r="B12415" t="str">
            <v>FSP9712</v>
          </cell>
          <cell r="C12415">
            <v>1952297</v>
          </cell>
        </row>
        <row r="12416">
          <cell r="B12416" t="str">
            <v>6Y18FXJZX094</v>
          </cell>
          <cell r="C12416">
            <v>1</v>
          </cell>
        </row>
        <row r="12417">
          <cell r="B12417" t="str">
            <v>6Y28KN8ZW0HW</v>
          </cell>
          <cell r="C12417">
            <v>1</v>
          </cell>
        </row>
        <row r="12418">
          <cell r="B12418" t="str">
            <v>1WQRQG1</v>
          </cell>
          <cell r="C12418">
            <v>1</v>
          </cell>
        </row>
        <row r="12419">
          <cell r="B12419" t="str">
            <v>MXJ42605LK</v>
          </cell>
          <cell r="C12419">
            <v>1</v>
          </cell>
        </row>
        <row r="12420">
          <cell r="B12420" t="str">
            <v>6019DZQRA285</v>
          </cell>
          <cell r="C12420">
            <v>1</v>
          </cell>
        </row>
        <row r="12421">
          <cell r="B12421" t="str">
            <v>LX044X1</v>
          </cell>
          <cell r="C12421">
            <v>1</v>
          </cell>
        </row>
        <row r="12422">
          <cell r="B12422" t="str">
            <v>LX044RM</v>
          </cell>
          <cell r="C12422">
            <v>1</v>
          </cell>
        </row>
        <row r="12423">
          <cell r="B12423" t="str">
            <v>GNM3RG1</v>
          </cell>
          <cell r="C12423">
            <v>1</v>
          </cell>
        </row>
        <row r="12424">
          <cell r="B12424" t="str">
            <v>2CE8162ZDK</v>
          </cell>
          <cell r="C12424">
            <v>1</v>
          </cell>
        </row>
        <row r="12425">
          <cell r="B12425" t="str">
            <v>2Y4VFC1</v>
          </cell>
          <cell r="C12425">
            <v>1</v>
          </cell>
        </row>
        <row r="12426">
          <cell r="B12426" t="str">
            <v>2K3MQG1</v>
          </cell>
          <cell r="C12426">
            <v>1</v>
          </cell>
        </row>
        <row r="12427">
          <cell r="B12427" t="str">
            <v>MXL1081V6Y</v>
          </cell>
          <cell r="C12427">
            <v>1</v>
          </cell>
        </row>
        <row r="12428">
          <cell r="B12428" t="str">
            <v>3L41DG1</v>
          </cell>
          <cell r="C12428">
            <v>1</v>
          </cell>
        </row>
        <row r="12429">
          <cell r="B12429" t="str">
            <v>5J41DG1</v>
          </cell>
          <cell r="C12429">
            <v>1</v>
          </cell>
        </row>
        <row r="12430">
          <cell r="B12430" t="str">
            <v>BTYVQ91</v>
          </cell>
          <cell r="C12430">
            <v>1</v>
          </cell>
        </row>
        <row r="12431">
          <cell r="B12431" t="str">
            <v>MXJ5510FFS</v>
          </cell>
          <cell r="C12431">
            <v>1</v>
          </cell>
        </row>
        <row r="12432">
          <cell r="B12432" t="str">
            <v>4LSCTG1</v>
          </cell>
          <cell r="C12432">
            <v>1</v>
          </cell>
        </row>
        <row r="12433">
          <cell r="B12433" t="str">
            <v>MXJ7380C3M</v>
          </cell>
          <cell r="C12433">
            <v>1</v>
          </cell>
        </row>
        <row r="12434">
          <cell r="B12434" t="str">
            <v>1CSCTG1</v>
          </cell>
          <cell r="C12434">
            <v>1</v>
          </cell>
        </row>
        <row r="12435">
          <cell r="B12435" t="str">
            <v>CNU337BBM7</v>
          </cell>
          <cell r="C12435">
            <v>1553575</v>
          </cell>
        </row>
        <row r="12436">
          <cell r="B12436" t="str">
            <v>MJ018GGL</v>
          </cell>
          <cell r="C12436">
            <v>2518246</v>
          </cell>
        </row>
        <row r="12437">
          <cell r="B12437" t="str">
            <v>9R41DG1</v>
          </cell>
          <cell r="C12437">
            <v>1</v>
          </cell>
        </row>
        <row r="12438">
          <cell r="B12438" t="str">
            <v>6Y2CKN8ZM1JL</v>
          </cell>
          <cell r="C12438">
            <v>1</v>
          </cell>
        </row>
        <row r="12439">
          <cell r="B12439" t="str">
            <v>3J25KBSZYFGV</v>
          </cell>
          <cell r="C12439">
            <v>1</v>
          </cell>
        </row>
        <row r="12440">
          <cell r="B12440" t="str">
            <v>6019DZQRA137</v>
          </cell>
          <cell r="C12440">
            <v>1</v>
          </cell>
        </row>
        <row r="12441">
          <cell r="B12441" t="str">
            <v>5CG1030LJC</v>
          </cell>
        </row>
        <row r="12442">
          <cell r="B12442" t="str">
            <v>6Y19FXJZ704S</v>
          </cell>
          <cell r="C12442">
            <v>1</v>
          </cell>
        </row>
        <row r="12443">
          <cell r="B12443" t="str">
            <v>6Y28KN8ZW0JP</v>
          </cell>
          <cell r="C12443">
            <v>1</v>
          </cell>
        </row>
        <row r="12444">
          <cell r="B12444" t="str">
            <v>6Y28KN8ZW0C5</v>
          </cell>
          <cell r="C12444">
            <v>1</v>
          </cell>
        </row>
        <row r="12445">
          <cell r="B12445" t="str">
            <v>CNU4290D8V</v>
          </cell>
          <cell r="C12445">
            <v>1</v>
          </cell>
        </row>
        <row r="12446">
          <cell r="B12446" t="str">
            <v>MXJ42504PL</v>
          </cell>
          <cell r="C12446">
            <v>1</v>
          </cell>
        </row>
        <row r="12447">
          <cell r="B12447" t="str">
            <v>MXL049028T</v>
          </cell>
          <cell r="C12447">
            <v>1</v>
          </cell>
        </row>
        <row r="12448">
          <cell r="B12448" t="str">
            <v>MXJ425037D</v>
          </cell>
          <cell r="C12448">
            <v>1</v>
          </cell>
        </row>
        <row r="12449">
          <cell r="B12449" t="str">
            <v>MXJ54003JR</v>
          </cell>
          <cell r="C12449">
            <v>1</v>
          </cell>
        </row>
        <row r="12450">
          <cell r="B12450" t="str">
            <v>MXL0450J1Y</v>
          </cell>
          <cell r="C12450">
            <v>1</v>
          </cell>
        </row>
        <row r="12451">
          <cell r="B12451" t="str">
            <v>9TZBQG1</v>
          </cell>
          <cell r="C12451">
            <v>1</v>
          </cell>
        </row>
        <row r="12452">
          <cell r="B12452" t="str">
            <v>38MNCG1</v>
          </cell>
          <cell r="C12452">
            <v>1</v>
          </cell>
        </row>
        <row r="12453">
          <cell r="B12453" t="str">
            <v>MXJ54003JP</v>
          </cell>
          <cell r="C12453">
            <v>1</v>
          </cell>
        </row>
        <row r="12454">
          <cell r="B12454" t="str">
            <v>GVFNCG1</v>
          </cell>
          <cell r="C12454">
            <v>1</v>
          </cell>
        </row>
        <row r="12455">
          <cell r="B12455" t="str">
            <v>F021DJF91042</v>
          </cell>
          <cell r="C12455">
            <v>1</v>
          </cell>
        </row>
        <row r="12456">
          <cell r="B12456" t="str">
            <v>F028DKY31069</v>
          </cell>
          <cell r="C12456">
            <v>1</v>
          </cell>
        </row>
        <row r="12457">
          <cell r="B12457" t="str">
            <v>F833BYP22358</v>
          </cell>
          <cell r="C12457">
            <v>1</v>
          </cell>
        </row>
        <row r="12458">
          <cell r="B12458" t="str">
            <v>F903BW321362</v>
          </cell>
          <cell r="C12458">
            <v>1</v>
          </cell>
        </row>
        <row r="12459">
          <cell r="B12459" t="str">
            <v>F904BW3210810</v>
          </cell>
          <cell r="C12459">
            <v>1</v>
          </cell>
        </row>
        <row r="12460">
          <cell r="B12460" t="str">
            <v>F933BW431000</v>
          </cell>
          <cell r="C12460">
            <v>1</v>
          </cell>
        </row>
        <row r="12461">
          <cell r="B12461" t="str">
            <v>F933BW431018</v>
          </cell>
          <cell r="C12461">
            <v>1</v>
          </cell>
        </row>
        <row r="12462">
          <cell r="B12462" t="str">
            <v>F933CKN81023</v>
          </cell>
          <cell r="C12462">
            <v>1</v>
          </cell>
        </row>
        <row r="12463">
          <cell r="B12463" t="str">
            <v>F933CKN81050</v>
          </cell>
          <cell r="C12463">
            <v>1</v>
          </cell>
        </row>
        <row r="12464">
          <cell r="B12464" t="str">
            <v>F933CKN81829</v>
          </cell>
          <cell r="C12464">
            <v>1</v>
          </cell>
        </row>
        <row r="12465">
          <cell r="B12465" t="str">
            <v>F933CQN81829</v>
          </cell>
          <cell r="C12465">
            <v>1</v>
          </cell>
        </row>
        <row r="12466">
          <cell r="B12466" t="str">
            <v>F934CKN81046</v>
          </cell>
          <cell r="C12466">
            <v>1</v>
          </cell>
        </row>
        <row r="12467">
          <cell r="B12467" t="str">
            <v>F935CKN81030</v>
          </cell>
          <cell r="C12467">
            <v>1</v>
          </cell>
        </row>
        <row r="12468">
          <cell r="B12468" t="str">
            <v>F935CKN81146</v>
          </cell>
          <cell r="C12468">
            <v>1</v>
          </cell>
        </row>
        <row r="12469">
          <cell r="B12469" t="str">
            <v>F935CKN81259</v>
          </cell>
          <cell r="C12469">
            <v>1</v>
          </cell>
        </row>
        <row r="12470">
          <cell r="B12470" t="str">
            <v>F942DCY42167</v>
          </cell>
          <cell r="C12470">
            <v>1193464</v>
          </cell>
        </row>
        <row r="12471">
          <cell r="B12471" t="str">
            <v>F944CKN810009</v>
          </cell>
          <cell r="C12471">
            <v>1</v>
          </cell>
        </row>
        <row r="12472">
          <cell r="B12472" t="str">
            <v>F948CKN81030</v>
          </cell>
          <cell r="C12472">
            <v>1</v>
          </cell>
        </row>
        <row r="12473">
          <cell r="B12473" t="str">
            <v>1J2BKT8Z810T</v>
          </cell>
          <cell r="C12473">
            <v>1</v>
          </cell>
        </row>
        <row r="12474">
          <cell r="B12474" t="str">
            <v>47152077K</v>
          </cell>
          <cell r="C12474">
            <v>1</v>
          </cell>
        </row>
        <row r="12475">
          <cell r="B12475" t="str">
            <v>15SCTG1</v>
          </cell>
          <cell r="C12475">
            <v>1</v>
          </cell>
        </row>
        <row r="12476">
          <cell r="B12476" t="str">
            <v>MXJ42503D9</v>
          </cell>
          <cell r="C12476">
            <v>1</v>
          </cell>
        </row>
        <row r="12477">
          <cell r="B12477" t="str">
            <v>2CE0122L8B</v>
          </cell>
          <cell r="C12477">
            <v>1</v>
          </cell>
        </row>
        <row r="12478">
          <cell r="B12478" t="str">
            <v>D02ZZ91</v>
          </cell>
        </row>
        <row r="12479">
          <cell r="B12479" t="str">
            <v>12624</v>
          </cell>
          <cell r="C12479">
            <v>1</v>
          </cell>
        </row>
        <row r="12480">
          <cell r="B12480" t="str">
            <v>GZQLTG1</v>
          </cell>
          <cell r="C12480">
            <v>1</v>
          </cell>
        </row>
        <row r="12481">
          <cell r="B12481" t="str">
            <v>MXD53302FB</v>
          </cell>
          <cell r="C12481">
            <v>1</v>
          </cell>
        </row>
        <row r="12482">
          <cell r="B12482" t="str">
            <v>MXD41309CH</v>
          </cell>
          <cell r="C12482">
            <v>1</v>
          </cell>
        </row>
        <row r="12483">
          <cell r="B12483" t="str">
            <v>3W43DG1</v>
          </cell>
          <cell r="C12483">
            <v>1</v>
          </cell>
        </row>
        <row r="12484">
          <cell r="B12484" t="str">
            <v>BVFNCG1</v>
          </cell>
          <cell r="C12484">
            <v>1</v>
          </cell>
        </row>
        <row r="12485">
          <cell r="B12485" t="str">
            <v>MXJ425036S</v>
          </cell>
          <cell r="C12485">
            <v>1</v>
          </cell>
        </row>
        <row r="12486">
          <cell r="B12486" t="str">
            <v>CNU54420FW</v>
          </cell>
          <cell r="C12486">
            <v>1</v>
          </cell>
        </row>
        <row r="12487">
          <cell r="B12487" t="str">
            <v>CNU6101CZC</v>
          </cell>
          <cell r="C12487">
            <v>1</v>
          </cell>
        </row>
        <row r="12488">
          <cell r="B12488" t="str">
            <v>78MYL46</v>
          </cell>
          <cell r="C12488">
            <v>1</v>
          </cell>
        </row>
        <row r="12489">
          <cell r="B12489" t="str">
            <v>2G5WCG1</v>
          </cell>
          <cell r="C12489">
            <v>1</v>
          </cell>
        </row>
        <row r="12490">
          <cell r="B12490" t="str">
            <v>MXJ51303DM</v>
          </cell>
          <cell r="C12490">
            <v>1</v>
          </cell>
        </row>
        <row r="12491">
          <cell r="B12491" t="str">
            <v>7QM3RG1</v>
          </cell>
          <cell r="C12491">
            <v>1</v>
          </cell>
        </row>
        <row r="12492">
          <cell r="B12492" t="str">
            <v>CNU5441SPR</v>
          </cell>
          <cell r="C12492">
            <v>1</v>
          </cell>
        </row>
        <row r="12493">
          <cell r="B12493" t="str">
            <v>KCTB1B1</v>
          </cell>
          <cell r="C12493">
            <v>1</v>
          </cell>
        </row>
        <row r="12494">
          <cell r="B12494" t="str">
            <v>94SCTG1</v>
          </cell>
          <cell r="C12494">
            <v>1</v>
          </cell>
        </row>
        <row r="12495">
          <cell r="B12495" t="str">
            <v>6Y2CKN8ZL034</v>
          </cell>
          <cell r="C12495">
            <v>1</v>
          </cell>
        </row>
        <row r="12496">
          <cell r="B12496" t="str">
            <v>78MYL87</v>
          </cell>
          <cell r="C12496">
            <v>1</v>
          </cell>
        </row>
        <row r="12497">
          <cell r="B12497" t="str">
            <v>5CG048006F</v>
          </cell>
          <cell r="C12497">
            <v>1</v>
          </cell>
        </row>
        <row r="12498">
          <cell r="B12498" t="str">
            <v>94HVND1</v>
          </cell>
        </row>
        <row r="12499">
          <cell r="B12499" t="str">
            <v>LKBPCHM</v>
          </cell>
          <cell r="C12499">
            <v>1</v>
          </cell>
        </row>
        <row r="12500">
          <cell r="B12500" t="str">
            <v>25104</v>
          </cell>
          <cell r="C12500">
            <v>1</v>
          </cell>
        </row>
        <row r="12501">
          <cell r="B12501" t="str">
            <v>2UX73802H6</v>
          </cell>
          <cell r="C12501">
            <v>1</v>
          </cell>
        </row>
        <row r="12502">
          <cell r="B12502" t="str">
            <v>1J2BKT8ZD622</v>
          </cell>
          <cell r="C12502">
            <v>1</v>
          </cell>
        </row>
        <row r="12503">
          <cell r="B12503" t="str">
            <v>MXL1081V43</v>
          </cell>
          <cell r="C12503">
            <v>1</v>
          </cell>
        </row>
        <row r="12504">
          <cell r="B12504" t="str">
            <v>54057973H</v>
          </cell>
          <cell r="C12504">
            <v>1</v>
          </cell>
        </row>
        <row r="12505">
          <cell r="B12505" t="str">
            <v>CNU4290DJS</v>
          </cell>
          <cell r="C12505">
            <v>1</v>
          </cell>
        </row>
        <row r="12506">
          <cell r="B12506" t="str">
            <v>1J29KT8ZS20K</v>
          </cell>
          <cell r="C12506">
            <v>1</v>
          </cell>
        </row>
        <row r="12507">
          <cell r="B12507" t="str">
            <v>7CYCTG1</v>
          </cell>
          <cell r="C12507">
            <v>1</v>
          </cell>
        </row>
        <row r="12508">
          <cell r="B12508" t="str">
            <v>MXJ84300ZS</v>
          </cell>
          <cell r="C12508">
            <v>1</v>
          </cell>
        </row>
        <row r="12509">
          <cell r="B12509" t="str">
            <v>KCTB0A3</v>
          </cell>
          <cell r="C12509">
            <v>1</v>
          </cell>
        </row>
        <row r="12510">
          <cell r="B12510" t="str">
            <v>AV4722</v>
          </cell>
          <cell r="C12510">
            <v>1</v>
          </cell>
        </row>
        <row r="12511">
          <cell r="B12511" t="str">
            <v>B25050734923</v>
          </cell>
          <cell r="C12511">
            <v>1</v>
          </cell>
        </row>
        <row r="12512">
          <cell r="B12512" t="str">
            <v>56K9M11</v>
          </cell>
          <cell r="C12512">
            <v>1</v>
          </cell>
        </row>
        <row r="12513">
          <cell r="B12513" t="str">
            <v>96K9M11</v>
          </cell>
          <cell r="C12513">
            <v>1</v>
          </cell>
        </row>
        <row r="12514">
          <cell r="B12514" t="str">
            <v>H4J9M11</v>
          </cell>
          <cell r="C12514">
            <v>1</v>
          </cell>
        </row>
        <row r="12515">
          <cell r="B12515" t="str">
            <v>HSJ9M11</v>
          </cell>
          <cell r="C12515">
            <v>1</v>
          </cell>
        </row>
        <row r="12516">
          <cell r="B12516" t="str">
            <v>JHJ9M11</v>
          </cell>
          <cell r="C12516">
            <v>1</v>
          </cell>
        </row>
        <row r="12517">
          <cell r="B12517" t="str">
            <v>6Y1BKBCZD02N</v>
          </cell>
          <cell r="C12517">
            <v>1</v>
          </cell>
        </row>
        <row r="12518">
          <cell r="B12518" t="str">
            <v>64J9M11</v>
          </cell>
          <cell r="C12518">
            <v>1</v>
          </cell>
        </row>
        <row r="12519">
          <cell r="B12519" t="str">
            <v>6Y1BKBCZD02M</v>
          </cell>
          <cell r="C12519">
            <v>1</v>
          </cell>
        </row>
        <row r="12520">
          <cell r="B12520" t="str">
            <v>6Y2CKN8ZM0E3</v>
          </cell>
          <cell r="C12520">
            <v>976371</v>
          </cell>
        </row>
        <row r="12521">
          <cell r="B12521" t="str">
            <v>MX23040338</v>
          </cell>
        </row>
        <row r="12522">
          <cell r="B12522" t="str">
            <v>MXL0481Q3B</v>
          </cell>
          <cell r="C12522">
            <v>2075883</v>
          </cell>
        </row>
        <row r="12523">
          <cell r="B12523" t="str">
            <v>NXMH6AL0014160A5DB6600</v>
          </cell>
          <cell r="C12523">
            <v>2075883</v>
          </cell>
        </row>
        <row r="12524">
          <cell r="B12524" t="str">
            <v>6Y2CKN8ZM0S7</v>
          </cell>
          <cell r="C12524">
            <v>1</v>
          </cell>
        </row>
        <row r="12525">
          <cell r="B12525" t="str">
            <v>78MYL98</v>
          </cell>
          <cell r="C12525">
            <v>1</v>
          </cell>
        </row>
        <row r="12526">
          <cell r="B12526" t="str">
            <v>5CD7182VW5</v>
          </cell>
          <cell r="C12526">
            <v>20544140</v>
          </cell>
        </row>
        <row r="12527">
          <cell r="B12527" t="str">
            <v>17686127198</v>
          </cell>
          <cell r="C12527">
            <v>1903762</v>
          </cell>
        </row>
        <row r="12528">
          <cell r="B12528" t="str">
            <v>6Y2CKN8ZL0AG</v>
          </cell>
          <cell r="C12528">
            <v>1</v>
          </cell>
        </row>
        <row r="12529">
          <cell r="B12529" t="str">
            <v>BH41DG1</v>
          </cell>
          <cell r="C12529">
            <v>1</v>
          </cell>
        </row>
        <row r="12530">
          <cell r="B12530" t="str">
            <v>HGHFQG1</v>
          </cell>
          <cell r="C12530">
            <v>1</v>
          </cell>
        </row>
        <row r="12531">
          <cell r="B12531" t="str">
            <v>MXJ51302W5</v>
          </cell>
          <cell r="C12531">
            <v>1</v>
          </cell>
        </row>
        <row r="12532">
          <cell r="B12532" t="str">
            <v>78MYL23</v>
          </cell>
          <cell r="C12532">
            <v>1</v>
          </cell>
        </row>
        <row r="12533">
          <cell r="B12533" t="str">
            <v>CNU4290D8D</v>
          </cell>
          <cell r="C12533">
            <v>1</v>
          </cell>
        </row>
        <row r="12534">
          <cell r="B12534" t="str">
            <v>B07110625472</v>
          </cell>
          <cell r="C12534">
            <v>1</v>
          </cell>
        </row>
        <row r="12535">
          <cell r="B12535" t="str">
            <v>CNF0313FJV</v>
          </cell>
          <cell r="C12535">
            <v>1</v>
          </cell>
        </row>
        <row r="12536">
          <cell r="B12536" t="str">
            <v>MXJ438046D</v>
          </cell>
          <cell r="C12536">
            <v>1</v>
          </cell>
        </row>
        <row r="12537">
          <cell r="B12537" t="str">
            <v>KCVR5P2</v>
          </cell>
          <cell r="C12537">
            <v>1</v>
          </cell>
        </row>
        <row r="12538">
          <cell r="B12538" t="str">
            <v>MXD61501DV</v>
          </cell>
          <cell r="C12538">
            <v>1</v>
          </cell>
        </row>
        <row r="12539">
          <cell r="B12539" t="str">
            <v>L3RL267</v>
          </cell>
          <cell r="C12539">
            <v>1</v>
          </cell>
        </row>
        <row r="12540">
          <cell r="B12540" t="str">
            <v>5CD7265BKB</v>
          </cell>
          <cell r="C12540">
            <v>1985215</v>
          </cell>
        </row>
        <row r="12541">
          <cell r="B12541" t="str">
            <v>LKBPBZC</v>
          </cell>
          <cell r="C12541">
            <v>1</v>
          </cell>
        </row>
        <row r="12542">
          <cell r="B12542" t="str">
            <v>C34MQG1</v>
          </cell>
          <cell r="C12542">
            <v>1</v>
          </cell>
        </row>
        <row r="12543">
          <cell r="B12543" t="str">
            <v>CNU6141T3Q</v>
          </cell>
          <cell r="C12543">
            <v>1</v>
          </cell>
        </row>
        <row r="12544">
          <cell r="B12544" t="str">
            <v>6X22KGMZD1MY</v>
          </cell>
          <cell r="C12544">
            <v>1</v>
          </cell>
        </row>
        <row r="12545">
          <cell r="B12545" t="str">
            <v>57391024K</v>
          </cell>
          <cell r="C12545">
            <v>1</v>
          </cell>
        </row>
        <row r="12546">
          <cell r="B12546" t="str">
            <v>DBYCTG1</v>
          </cell>
          <cell r="C12546">
            <v>1</v>
          </cell>
        </row>
        <row r="12547">
          <cell r="B12547" t="str">
            <v>26863</v>
          </cell>
          <cell r="C12547">
            <v>1</v>
          </cell>
        </row>
        <row r="12548">
          <cell r="B12548" t="str">
            <v>LRLBN40</v>
          </cell>
          <cell r="C12548">
            <v>1755722</v>
          </cell>
        </row>
        <row r="12549">
          <cell r="B12549" t="str">
            <v>893PVV1</v>
          </cell>
          <cell r="C12549">
            <v>1823004</v>
          </cell>
        </row>
        <row r="12550">
          <cell r="B12550" t="str">
            <v>GYF36V1</v>
          </cell>
          <cell r="C12550">
            <v>1823004</v>
          </cell>
        </row>
        <row r="12551">
          <cell r="B12551" t="str">
            <v>GYD06V1</v>
          </cell>
          <cell r="C12551">
            <v>1823004</v>
          </cell>
        </row>
        <row r="12552">
          <cell r="B12552" t="str">
            <v>9K41DG1</v>
          </cell>
          <cell r="C12552">
            <v>1</v>
          </cell>
        </row>
        <row r="12553">
          <cell r="B12553" t="str">
            <v>MXJ51303DX</v>
          </cell>
          <cell r="C12553">
            <v>1</v>
          </cell>
        </row>
        <row r="12554">
          <cell r="B12554" t="str">
            <v>CNU3450DHF</v>
          </cell>
          <cell r="C12554">
            <v>1</v>
          </cell>
        </row>
        <row r="12555">
          <cell r="B12555" t="str">
            <v>GMZYCG1</v>
          </cell>
          <cell r="C12555">
            <v>1</v>
          </cell>
        </row>
        <row r="12556">
          <cell r="B12556" t="str">
            <v>6Y19FXJZ7003</v>
          </cell>
          <cell r="C12556">
            <v>1</v>
          </cell>
        </row>
        <row r="12557">
          <cell r="B12557" t="str">
            <v>MXJ5510FDY</v>
          </cell>
          <cell r="C12557">
            <v>1</v>
          </cell>
        </row>
        <row r="12558">
          <cell r="B12558" t="str">
            <v>MXL0501G94</v>
          </cell>
          <cell r="C12558">
            <v>1</v>
          </cell>
        </row>
        <row r="12559">
          <cell r="B12559" t="str">
            <v>4G1KWW1</v>
          </cell>
          <cell r="C12559">
            <v>2049456</v>
          </cell>
        </row>
        <row r="12560">
          <cell r="B12560" t="str">
            <v>BS41DG1</v>
          </cell>
          <cell r="C12560">
            <v>1</v>
          </cell>
        </row>
        <row r="12561">
          <cell r="B12561" t="str">
            <v>6Y1BKBCZD06T</v>
          </cell>
          <cell r="C12561">
            <v>1</v>
          </cell>
        </row>
        <row r="12562">
          <cell r="B12562" t="str">
            <v>6Y2CKN8ZL0R2</v>
          </cell>
          <cell r="C12562">
            <v>1</v>
          </cell>
        </row>
        <row r="12563">
          <cell r="B12563" t="str">
            <v>8G41DG1</v>
          </cell>
          <cell r="C12563">
            <v>1</v>
          </cell>
        </row>
        <row r="12564">
          <cell r="B12564" t="str">
            <v>DWTVBB1</v>
          </cell>
          <cell r="C12564">
            <v>1</v>
          </cell>
        </row>
        <row r="12565">
          <cell r="B12565" t="str">
            <v>6Y2CKN8ZL086</v>
          </cell>
          <cell r="C12565">
            <v>1</v>
          </cell>
        </row>
        <row r="12566">
          <cell r="B12566" t="str">
            <v>6Y25JYHZ803W</v>
          </cell>
          <cell r="C12566">
            <v>1</v>
          </cell>
        </row>
        <row r="12567">
          <cell r="B12567" t="str">
            <v>FNTPH91</v>
          </cell>
          <cell r="C12567">
            <v>1</v>
          </cell>
        </row>
        <row r="12568">
          <cell r="B12568" t="str">
            <v>FKZYCG1</v>
          </cell>
          <cell r="C12568">
            <v>1</v>
          </cell>
        </row>
        <row r="12569">
          <cell r="B12569" t="str">
            <v>MXJ51201W0</v>
          </cell>
          <cell r="C12569">
            <v>1</v>
          </cell>
        </row>
        <row r="12570">
          <cell r="B12570" t="str">
            <v>LKZLM1B</v>
          </cell>
          <cell r="C12570">
            <v>1</v>
          </cell>
        </row>
        <row r="12571">
          <cell r="B12571" t="str">
            <v>MXJ425031Y</v>
          </cell>
          <cell r="C12571">
            <v>1</v>
          </cell>
        </row>
        <row r="12572">
          <cell r="B12572" t="str">
            <v>5JQ0DG1</v>
          </cell>
          <cell r="C12572">
            <v>1</v>
          </cell>
        </row>
        <row r="12573">
          <cell r="B12573" t="str">
            <v>3KHFQG1</v>
          </cell>
          <cell r="C12573">
            <v>1</v>
          </cell>
        </row>
        <row r="12574">
          <cell r="B12574" t="str">
            <v>MXJ51201JD</v>
          </cell>
          <cell r="C12574">
            <v>1</v>
          </cell>
        </row>
        <row r="12575">
          <cell r="B12575" t="str">
            <v>31110</v>
          </cell>
          <cell r="C12575">
            <v>1</v>
          </cell>
        </row>
        <row r="12576">
          <cell r="B12576" t="str">
            <v>MXL1081V6H</v>
          </cell>
          <cell r="C12576">
            <v>1</v>
          </cell>
        </row>
        <row r="12577">
          <cell r="B12577" t="str">
            <v>6Y2CKN8ZM0SP</v>
          </cell>
          <cell r="C12577">
            <v>1</v>
          </cell>
        </row>
        <row r="12578">
          <cell r="B12578" t="str">
            <v>6Y28KN8ZW0AD</v>
          </cell>
          <cell r="C12578">
            <v>1</v>
          </cell>
        </row>
        <row r="12579">
          <cell r="B12579" t="str">
            <v>MXJ43804BF</v>
          </cell>
          <cell r="C12579">
            <v>1</v>
          </cell>
        </row>
        <row r="12580">
          <cell r="B12580" t="str">
            <v>2CE0122L73</v>
          </cell>
          <cell r="C12580">
            <v>2489992</v>
          </cell>
        </row>
        <row r="12581">
          <cell r="B12581" t="str">
            <v>6Y2CKN8ZM1N8</v>
          </cell>
          <cell r="C12581">
            <v>1</v>
          </cell>
        </row>
        <row r="12582">
          <cell r="B12582" t="str">
            <v>MXJ43707DB</v>
          </cell>
          <cell r="C12582">
            <v>1</v>
          </cell>
        </row>
        <row r="12583">
          <cell r="B12583" t="str">
            <v>DRZBQG1</v>
          </cell>
          <cell r="C12583">
            <v>1</v>
          </cell>
        </row>
        <row r="12584">
          <cell r="B12584" t="str">
            <v>MXJ4370739</v>
          </cell>
          <cell r="C12584">
            <v>1</v>
          </cell>
        </row>
        <row r="12585">
          <cell r="B12585" t="str">
            <v>FR02733347</v>
          </cell>
          <cell r="C12585">
            <v>1</v>
          </cell>
        </row>
        <row r="12586">
          <cell r="B12586" t="str">
            <v>FR02733448</v>
          </cell>
          <cell r="C12586">
            <v>1</v>
          </cell>
        </row>
        <row r="12587">
          <cell r="B12587" t="str">
            <v>FR02733458</v>
          </cell>
          <cell r="C12587">
            <v>1</v>
          </cell>
        </row>
        <row r="12588">
          <cell r="B12588" t="str">
            <v>FR02733466</v>
          </cell>
          <cell r="C12588">
            <v>1</v>
          </cell>
        </row>
        <row r="12589">
          <cell r="B12589" t="str">
            <v>FR02733469</v>
          </cell>
          <cell r="C12589">
            <v>1</v>
          </cell>
        </row>
        <row r="12590">
          <cell r="B12590" t="str">
            <v>FR02733474</v>
          </cell>
          <cell r="C12590">
            <v>1</v>
          </cell>
        </row>
        <row r="12591">
          <cell r="B12591" t="str">
            <v>FR02733481</v>
          </cell>
          <cell r="C12591">
            <v>1</v>
          </cell>
        </row>
        <row r="12592">
          <cell r="B12592" t="str">
            <v>FR94718833</v>
          </cell>
          <cell r="C12592">
            <v>1</v>
          </cell>
        </row>
        <row r="12593">
          <cell r="B12593" t="str">
            <v>FR94718834</v>
          </cell>
          <cell r="C12593">
            <v>1</v>
          </cell>
        </row>
        <row r="12594">
          <cell r="B12594" t="str">
            <v>FR94718835</v>
          </cell>
          <cell r="C12594">
            <v>1</v>
          </cell>
        </row>
        <row r="12595">
          <cell r="B12595" t="str">
            <v>FR94718836</v>
          </cell>
          <cell r="C12595">
            <v>1</v>
          </cell>
        </row>
        <row r="12596">
          <cell r="B12596" t="str">
            <v>FR94718838</v>
          </cell>
          <cell r="C12596">
            <v>1</v>
          </cell>
        </row>
        <row r="12597">
          <cell r="B12597" t="str">
            <v>FR94718839</v>
          </cell>
          <cell r="C12597">
            <v>1</v>
          </cell>
        </row>
        <row r="12598">
          <cell r="B12598" t="str">
            <v>FR94718840</v>
          </cell>
          <cell r="C12598">
            <v>1</v>
          </cell>
        </row>
        <row r="12599">
          <cell r="B12599" t="str">
            <v>FR94718841</v>
          </cell>
          <cell r="C12599">
            <v>1</v>
          </cell>
        </row>
        <row r="12600">
          <cell r="B12600" t="str">
            <v>FR94718843</v>
          </cell>
          <cell r="C12600">
            <v>1</v>
          </cell>
        </row>
        <row r="12601">
          <cell r="B12601" t="str">
            <v>_FR94718844_1</v>
          </cell>
          <cell r="C12601">
            <v>1</v>
          </cell>
        </row>
        <row r="12602">
          <cell r="B12602" t="str">
            <v>FR94718845</v>
          </cell>
          <cell r="C12602">
            <v>1</v>
          </cell>
        </row>
        <row r="12603">
          <cell r="B12603" t="str">
            <v>FR94718846</v>
          </cell>
          <cell r="C12603">
            <v>1</v>
          </cell>
        </row>
        <row r="12604">
          <cell r="B12604" t="str">
            <v>FR94718847</v>
          </cell>
          <cell r="C12604">
            <v>1</v>
          </cell>
        </row>
        <row r="12605">
          <cell r="B12605" t="str">
            <v>FR94718848</v>
          </cell>
          <cell r="C12605">
            <v>1</v>
          </cell>
        </row>
        <row r="12606">
          <cell r="B12606" t="str">
            <v>FR94718849</v>
          </cell>
          <cell r="C12606">
            <v>1</v>
          </cell>
        </row>
        <row r="12607">
          <cell r="B12607" t="str">
            <v>FR94718850</v>
          </cell>
          <cell r="C12607">
            <v>1</v>
          </cell>
        </row>
        <row r="12608">
          <cell r="B12608" t="str">
            <v>FR94718851</v>
          </cell>
          <cell r="C12608">
            <v>1</v>
          </cell>
        </row>
        <row r="12609">
          <cell r="B12609" t="str">
            <v>FR94718852</v>
          </cell>
          <cell r="C12609">
            <v>1</v>
          </cell>
        </row>
        <row r="12610">
          <cell r="B12610" t="str">
            <v>FR94721168</v>
          </cell>
          <cell r="C12610">
            <v>1</v>
          </cell>
        </row>
        <row r="12611">
          <cell r="B12611" t="str">
            <v>R3RL1650712</v>
          </cell>
          <cell r="C12611">
            <v>1</v>
          </cell>
        </row>
        <row r="12612">
          <cell r="B12612" t="str">
            <v>6Y19FXJZ7056</v>
          </cell>
          <cell r="C12612">
            <v>1</v>
          </cell>
        </row>
        <row r="12613">
          <cell r="B12613" t="str">
            <v>8DYCTG1</v>
          </cell>
          <cell r="C12613">
            <v>1</v>
          </cell>
        </row>
        <row r="12614">
          <cell r="B12614" t="str">
            <v>3BMNCG1</v>
          </cell>
          <cell r="C12614">
            <v>1</v>
          </cell>
        </row>
        <row r="12615">
          <cell r="B12615" t="str">
            <v>MXJ438043B</v>
          </cell>
          <cell r="C12615">
            <v>1</v>
          </cell>
        </row>
        <row r="12616">
          <cell r="B12616" t="str">
            <v>CNU74330XW</v>
          </cell>
          <cell r="C12616">
            <v>1</v>
          </cell>
        </row>
        <row r="12617">
          <cell r="B12617" t="str">
            <v>6RF5QG1</v>
          </cell>
          <cell r="C12617">
            <v>1</v>
          </cell>
        </row>
        <row r="12618">
          <cell r="B12618" t="str">
            <v>CNU4290DBK</v>
          </cell>
          <cell r="C12618">
            <v>1</v>
          </cell>
        </row>
        <row r="12619">
          <cell r="B12619" t="str">
            <v>MXL7070FNS</v>
          </cell>
          <cell r="C12619">
            <v>1438905</v>
          </cell>
        </row>
        <row r="12620">
          <cell r="B12620" t="str">
            <v>3T41DG1</v>
          </cell>
          <cell r="C12620">
            <v>1</v>
          </cell>
        </row>
        <row r="12621">
          <cell r="B12621" t="str">
            <v>L3RL362</v>
          </cell>
          <cell r="C12621">
            <v>1</v>
          </cell>
        </row>
        <row r="12622">
          <cell r="B12622" t="str">
            <v>27138</v>
          </cell>
          <cell r="C12622">
            <v>1</v>
          </cell>
        </row>
        <row r="12623">
          <cell r="B12623" t="str">
            <v>GL3NQG1</v>
          </cell>
          <cell r="C12623">
            <v>1</v>
          </cell>
        </row>
        <row r="12624">
          <cell r="B12624" t="str">
            <v>FRK4S81</v>
          </cell>
          <cell r="C12624">
            <v>1</v>
          </cell>
        </row>
        <row r="12625">
          <cell r="B12625" t="str">
            <v>FRO2733447</v>
          </cell>
          <cell r="C12625">
            <v>1</v>
          </cell>
        </row>
        <row r="12626">
          <cell r="B12626" t="str">
            <v>FRO2733450</v>
          </cell>
          <cell r="C12626">
            <v>1</v>
          </cell>
        </row>
        <row r="12627">
          <cell r="B12627" t="str">
            <v>FRO2733465</v>
          </cell>
          <cell r="C12627">
            <v>1</v>
          </cell>
        </row>
        <row r="12628">
          <cell r="B12628" t="str">
            <v>FRO2733467</v>
          </cell>
          <cell r="C12628">
            <v>1</v>
          </cell>
        </row>
        <row r="12629">
          <cell r="B12629" t="str">
            <v>FRO2733468</v>
          </cell>
          <cell r="C12629">
            <v>1</v>
          </cell>
        </row>
        <row r="12630">
          <cell r="B12630" t="str">
            <v>FRO2733470</v>
          </cell>
          <cell r="C12630">
            <v>1</v>
          </cell>
        </row>
        <row r="12631">
          <cell r="B12631" t="str">
            <v>FRO2733473</v>
          </cell>
          <cell r="C12631">
            <v>1</v>
          </cell>
        </row>
        <row r="12632">
          <cell r="B12632" t="str">
            <v>FRO2733476</v>
          </cell>
          <cell r="C12632">
            <v>1</v>
          </cell>
        </row>
        <row r="12633">
          <cell r="B12633" t="str">
            <v>FRO2733478</v>
          </cell>
          <cell r="C12633">
            <v>1</v>
          </cell>
        </row>
        <row r="12634">
          <cell r="B12634" t="str">
            <v>FRO2733480</v>
          </cell>
          <cell r="C12634">
            <v>1</v>
          </cell>
        </row>
        <row r="12635">
          <cell r="B12635" t="str">
            <v>FRO3214349</v>
          </cell>
          <cell r="C12635">
            <v>1</v>
          </cell>
        </row>
        <row r="12636">
          <cell r="B12636" t="str">
            <v>MXL101101W</v>
          </cell>
          <cell r="C12636">
            <v>1</v>
          </cell>
        </row>
        <row r="12637">
          <cell r="B12637" t="str">
            <v>CNX7251QYN</v>
          </cell>
          <cell r="C12637">
            <v>1</v>
          </cell>
        </row>
        <row r="12638">
          <cell r="B12638" t="str">
            <v>3HHFQG1</v>
          </cell>
          <cell r="C12638">
            <v>1</v>
          </cell>
        </row>
        <row r="12639">
          <cell r="B12639" t="str">
            <v>2CE31919GQ</v>
          </cell>
          <cell r="C12639">
            <v>2746693</v>
          </cell>
        </row>
        <row r="12640">
          <cell r="B12640" t="str">
            <v>5CG1030LMK</v>
          </cell>
        </row>
        <row r="12641">
          <cell r="B12641" t="str">
            <v>MP1204ME</v>
          </cell>
          <cell r="C12641">
            <v>3022084</v>
          </cell>
        </row>
        <row r="12642">
          <cell r="B12642" t="str">
            <v>CNU34506TV</v>
          </cell>
          <cell r="C12642">
            <v>1</v>
          </cell>
        </row>
        <row r="12643">
          <cell r="B12643" t="str">
            <v>CNU3450K56</v>
          </cell>
          <cell r="C12643">
            <v>1</v>
          </cell>
        </row>
        <row r="12644">
          <cell r="B12644" t="str">
            <v>PF03VEUT</v>
          </cell>
          <cell r="C12644">
            <v>1955742</v>
          </cell>
        </row>
        <row r="12645">
          <cell r="B12645" t="str">
            <v>6A172232Q</v>
          </cell>
          <cell r="C12645">
            <v>1</v>
          </cell>
        </row>
        <row r="12646">
          <cell r="B12646" t="str">
            <v>CFN04552X8</v>
          </cell>
          <cell r="C12646">
            <v>1</v>
          </cell>
        </row>
        <row r="12647">
          <cell r="B12647" t="str">
            <v>HMB893ABA02869V</v>
          </cell>
          <cell r="C12647">
            <v>1</v>
          </cell>
        </row>
        <row r="12648">
          <cell r="B12648" t="str">
            <v>MXL7070FNB</v>
          </cell>
          <cell r="C12648">
            <v>1</v>
          </cell>
        </row>
        <row r="12649">
          <cell r="B12649" t="str">
            <v>7JJT9B1</v>
          </cell>
          <cell r="C12649">
            <v>1</v>
          </cell>
        </row>
        <row r="12650">
          <cell r="B12650" t="str">
            <v>CNU350D2W8</v>
          </cell>
          <cell r="C12650">
            <v>1873930</v>
          </cell>
        </row>
        <row r="12651">
          <cell r="B12651" t="str">
            <v>68Y4382</v>
          </cell>
          <cell r="C12651">
            <v>20486826</v>
          </cell>
        </row>
        <row r="12652">
          <cell r="B12652" t="str">
            <v>7H28382</v>
          </cell>
          <cell r="C12652">
            <v>20208975</v>
          </cell>
        </row>
        <row r="12653">
          <cell r="B12653" t="str">
            <v>7JYSZW1</v>
          </cell>
          <cell r="C12653">
            <v>2648336</v>
          </cell>
        </row>
        <row r="12654">
          <cell r="B12654" t="str">
            <v>D4RPVY1</v>
          </cell>
          <cell r="C12654">
            <v>2648338</v>
          </cell>
        </row>
        <row r="12655">
          <cell r="B12655" t="str">
            <v>F8WZWW1</v>
          </cell>
          <cell r="C12655">
            <v>2642970</v>
          </cell>
        </row>
        <row r="12656">
          <cell r="B12656" t="str">
            <v>FKQ0DG1</v>
          </cell>
          <cell r="C12656">
            <v>1</v>
          </cell>
        </row>
        <row r="12657">
          <cell r="B12657" t="str">
            <v>6019DZQRA254</v>
          </cell>
          <cell r="C12657">
            <v>1</v>
          </cell>
        </row>
        <row r="12658">
          <cell r="B12658" t="str">
            <v>7CSCTG1</v>
          </cell>
          <cell r="C12658">
            <v>1</v>
          </cell>
        </row>
        <row r="12659">
          <cell r="B12659" t="str">
            <v>8LQ0DG1</v>
          </cell>
          <cell r="C12659">
            <v>1</v>
          </cell>
        </row>
        <row r="12660">
          <cell r="B12660" t="str">
            <v>MXJ6170663</v>
          </cell>
          <cell r="C12660">
            <v>1</v>
          </cell>
        </row>
        <row r="12661">
          <cell r="B12661" t="str">
            <v>6Y2CKN8ZL04W</v>
          </cell>
          <cell r="C12661">
            <v>1</v>
          </cell>
        </row>
        <row r="12662">
          <cell r="B12662" t="str">
            <v>MXJ5510FLC</v>
          </cell>
          <cell r="C12662">
            <v>1</v>
          </cell>
        </row>
        <row r="12663">
          <cell r="B12663" t="str">
            <v>6Y2CKN8ZM0Y7</v>
          </cell>
        </row>
        <row r="12664">
          <cell r="B12664" t="str">
            <v>5CD6143129</v>
          </cell>
          <cell r="C12664">
            <v>1990989</v>
          </cell>
        </row>
        <row r="12665">
          <cell r="B12665" t="str">
            <v>MXJ513030S</v>
          </cell>
          <cell r="C12665">
            <v>1</v>
          </cell>
        </row>
        <row r="12666">
          <cell r="B12666" t="str">
            <v>GVHFQG1</v>
          </cell>
          <cell r="C12666">
            <v>1</v>
          </cell>
        </row>
        <row r="12667">
          <cell r="B12667" t="str">
            <v>CNU40496VP</v>
          </cell>
          <cell r="C12667">
            <v>2126050</v>
          </cell>
        </row>
        <row r="12668">
          <cell r="B12668" t="str">
            <v>FVJ2HV1</v>
          </cell>
          <cell r="C12668">
            <v>2891565</v>
          </cell>
        </row>
        <row r="12669">
          <cell r="B12669" t="str">
            <v>MXL4090JXP</v>
          </cell>
          <cell r="C12669">
            <v>1</v>
          </cell>
        </row>
        <row r="12670">
          <cell r="B12670" t="str">
            <v>6Y2CKN8ZM0B3</v>
          </cell>
          <cell r="C12670">
            <v>1</v>
          </cell>
        </row>
        <row r="12671">
          <cell r="B12671" t="str">
            <v>4M41DG1</v>
          </cell>
          <cell r="C12671">
            <v>1</v>
          </cell>
        </row>
        <row r="12672">
          <cell r="B12672" t="str">
            <v>8D253556Q</v>
          </cell>
          <cell r="C12672">
            <v>2105510</v>
          </cell>
        </row>
        <row r="12673">
          <cell r="B12673" t="str">
            <v>G0M8P41</v>
          </cell>
          <cell r="C12673">
            <v>1</v>
          </cell>
        </row>
        <row r="12674">
          <cell r="B12674" t="str">
            <v>G6X2BS1</v>
          </cell>
          <cell r="C12674">
            <v>1944578</v>
          </cell>
        </row>
        <row r="12675">
          <cell r="B12675" t="str">
            <v>MXJ42605HK</v>
          </cell>
          <cell r="C12675">
            <v>1</v>
          </cell>
        </row>
        <row r="12676">
          <cell r="B12676" t="str">
            <v>C1TSKQ1</v>
          </cell>
          <cell r="C12676">
            <v>2752911</v>
          </cell>
        </row>
        <row r="12677">
          <cell r="B12677" t="str">
            <v>KCVR5K6</v>
          </cell>
          <cell r="C12677">
            <v>1</v>
          </cell>
        </row>
        <row r="12678">
          <cell r="B12678" t="str">
            <v>MXD53103MY</v>
          </cell>
          <cell r="C12678">
            <v>1</v>
          </cell>
        </row>
        <row r="12679">
          <cell r="B12679" t="str">
            <v>MXD60701BS</v>
          </cell>
          <cell r="C12679">
            <v>1</v>
          </cell>
        </row>
        <row r="12680">
          <cell r="B12680" t="str">
            <v>CNU1523CBC</v>
          </cell>
          <cell r="C12680">
            <v>2574119</v>
          </cell>
        </row>
        <row r="12681">
          <cell r="B12681" t="str">
            <v>7LQ0DG1</v>
          </cell>
          <cell r="C12681">
            <v>1</v>
          </cell>
        </row>
        <row r="12682">
          <cell r="B12682" t="str">
            <v>26620</v>
          </cell>
          <cell r="C12682">
            <v>1</v>
          </cell>
        </row>
        <row r="12683">
          <cell r="B12683" t="str">
            <v>79MNCG1</v>
          </cell>
          <cell r="C12683">
            <v>1</v>
          </cell>
        </row>
        <row r="12684">
          <cell r="B12684" t="str">
            <v>MXJ4250365</v>
          </cell>
          <cell r="C12684">
            <v>1</v>
          </cell>
        </row>
        <row r="12685">
          <cell r="B12685" t="str">
            <v>MXJ438049D</v>
          </cell>
          <cell r="C12685">
            <v>1</v>
          </cell>
        </row>
        <row r="12686">
          <cell r="B12686" t="str">
            <v>MXJ5130327</v>
          </cell>
          <cell r="C12686">
            <v>1</v>
          </cell>
        </row>
        <row r="12687">
          <cell r="B12687" t="str">
            <v>4Y43DG1</v>
          </cell>
          <cell r="C12687">
            <v>1</v>
          </cell>
        </row>
        <row r="12688">
          <cell r="B12688" t="str">
            <v>6Y2CKN8ZL11N</v>
          </cell>
          <cell r="C12688">
            <v>1</v>
          </cell>
        </row>
        <row r="12689">
          <cell r="B12689" t="str">
            <v>L3E3231</v>
          </cell>
          <cell r="C12689">
            <v>1</v>
          </cell>
        </row>
        <row r="12690">
          <cell r="B12690" t="str">
            <v>DMSCTG1</v>
          </cell>
          <cell r="C12690">
            <v>1</v>
          </cell>
        </row>
        <row r="12691">
          <cell r="B12691" t="str">
            <v>GCX1KF1</v>
          </cell>
          <cell r="C12691">
            <v>1</v>
          </cell>
        </row>
        <row r="12692">
          <cell r="B12692" t="str">
            <v>LX02PFT</v>
          </cell>
          <cell r="C12692">
            <v>1</v>
          </cell>
        </row>
        <row r="12693">
          <cell r="B12693" t="str">
            <v>5CG5344WQK</v>
          </cell>
          <cell r="C12693">
            <v>1188409</v>
          </cell>
        </row>
        <row r="12694">
          <cell r="B12694" t="str">
            <v>MXJ5510FFY</v>
          </cell>
          <cell r="C12694">
            <v>1</v>
          </cell>
        </row>
        <row r="12695">
          <cell r="B12695" t="str">
            <v>CNU4290DK8_2</v>
          </cell>
          <cell r="C12695">
            <v>1</v>
          </cell>
        </row>
        <row r="12696">
          <cell r="B12696" t="str">
            <v>6Y2CKN8ZM1JW</v>
          </cell>
          <cell r="C12696">
            <v>1</v>
          </cell>
        </row>
        <row r="12697">
          <cell r="B12697" t="str">
            <v>47017867W</v>
          </cell>
          <cell r="C12697">
            <v>1</v>
          </cell>
        </row>
        <row r="12698">
          <cell r="B12698" t="str">
            <v>6Y2CKN8ZM19T</v>
          </cell>
          <cell r="C12698">
            <v>1</v>
          </cell>
        </row>
        <row r="12699">
          <cell r="B12699" t="str">
            <v>6Y25JYHZ805W</v>
          </cell>
          <cell r="C12699">
            <v>1</v>
          </cell>
        </row>
        <row r="12700">
          <cell r="B12700" t="str">
            <v>MXJ42605KY</v>
          </cell>
          <cell r="C12700">
            <v>1</v>
          </cell>
        </row>
        <row r="12701">
          <cell r="B12701" t="str">
            <v>MXJ73609YQ</v>
          </cell>
          <cell r="C12701">
            <v>1</v>
          </cell>
        </row>
        <row r="12702">
          <cell r="B12702" t="str">
            <v>8RQRQG1</v>
          </cell>
          <cell r="C12702">
            <v>1</v>
          </cell>
        </row>
        <row r="12703">
          <cell r="B12703" t="str">
            <v>MXL7070FNJ</v>
          </cell>
          <cell r="C12703">
            <v>1</v>
          </cell>
        </row>
        <row r="12704">
          <cell r="B12704" t="str">
            <v>CNU4290DM0</v>
          </cell>
          <cell r="C12704">
            <v>1</v>
          </cell>
        </row>
        <row r="12705">
          <cell r="B12705" t="str">
            <v>7MM3RG1</v>
          </cell>
          <cell r="C12705">
            <v>1</v>
          </cell>
        </row>
        <row r="12706">
          <cell r="B12706" t="str">
            <v>78ZTC24</v>
          </cell>
          <cell r="C12706">
            <v>1</v>
          </cell>
        </row>
        <row r="12707">
          <cell r="B12707" t="str">
            <v>6Y2CKN8ZL0W9</v>
          </cell>
          <cell r="C12707">
            <v>1</v>
          </cell>
        </row>
        <row r="12708">
          <cell r="B12708" t="str">
            <v>MXJ42605M5</v>
          </cell>
          <cell r="C12708">
            <v>1</v>
          </cell>
        </row>
        <row r="12709">
          <cell r="B12709" t="str">
            <v>CNU3450DSG</v>
          </cell>
          <cell r="C12709">
            <v>1</v>
          </cell>
        </row>
        <row r="12710">
          <cell r="B12710" t="str">
            <v>FY43DG1</v>
          </cell>
          <cell r="C12710">
            <v>1</v>
          </cell>
        </row>
        <row r="12711">
          <cell r="B12711" t="str">
            <v>MXJ437070W</v>
          </cell>
          <cell r="C12711">
            <v>1</v>
          </cell>
        </row>
        <row r="12712">
          <cell r="B12712" t="str">
            <v>CND5141KKD</v>
          </cell>
          <cell r="C12712">
            <v>20017492</v>
          </cell>
        </row>
        <row r="12713">
          <cell r="B12713" t="str">
            <v>ml30352</v>
          </cell>
          <cell r="C12713">
            <v>1</v>
          </cell>
        </row>
        <row r="12714">
          <cell r="B12714" t="str">
            <v>LX038DH</v>
          </cell>
          <cell r="C12714">
            <v>1</v>
          </cell>
        </row>
        <row r="12715">
          <cell r="B12715" t="str">
            <v>6Y24JYHZ301F</v>
          </cell>
          <cell r="C12715">
            <v>1</v>
          </cell>
        </row>
        <row r="12716">
          <cell r="B12716" t="str">
            <v>MXJ425035X</v>
          </cell>
          <cell r="C12716">
            <v>1</v>
          </cell>
        </row>
        <row r="12717">
          <cell r="B12717" t="str">
            <v>2CE6270FV9</v>
          </cell>
          <cell r="C12717">
            <v>1</v>
          </cell>
        </row>
        <row r="12718">
          <cell r="B12718" t="str">
            <v>GSZBQG1</v>
          </cell>
          <cell r="C12718">
            <v>1</v>
          </cell>
        </row>
        <row r="12719">
          <cell r="B12719" t="str">
            <v>L3RL291</v>
          </cell>
          <cell r="C12719">
            <v>1</v>
          </cell>
        </row>
        <row r="12720">
          <cell r="B12720" t="str">
            <v>LKCZWPN</v>
          </cell>
          <cell r="C12720">
            <v>1</v>
          </cell>
        </row>
        <row r="12721">
          <cell r="B12721" t="str">
            <v>MXJ42504L3</v>
          </cell>
          <cell r="C12721">
            <v>1</v>
          </cell>
        </row>
        <row r="12722">
          <cell r="B12722" t="str">
            <v>CNU2499MCT</v>
          </cell>
          <cell r="C12722">
            <v>1912462</v>
          </cell>
        </row>
        <row r="12723">
          <cell r="B12723" t="str">
            <v>2D038347K</v>
          </cell>
          <cell r="C12723">
            <v>1171712</v>
          </cell>
        </row>
        <row r="12724">
          <cell r="B12724" t="str">
            <v>CNU2140K17</v>
          </cell>
          <cell r="C12724">
            <v>1269803</v>
          </cell>
        </row>
        <row r="12725">
          <cell r="B12725" t="str">
            <v>46NQCG1</v>
          </cell>
          <cell r="C12725">
            <v>1</v>
          </cell>
        </row>
        <row r="12726">
          <cell r="B12726" t="str">
            <v>C7X3M81</v>
          </cell>
          <cell r="C12726">
            <v>1</v>
          </cell>
        </row>
        <row r="12727">
          <cell r="B12727" t="str">
            <v>67X3M81</v>
          </cell>
          <cell r="C12727">
            <v>1</v>
          </cell>
        </row>
        <row r="12728">
          <cell r="B12728" t="str">
            <v>MXJ5510FKP</v>
          </cell>
          <cell r="C12728">
            <v>1</v>
          </cell>
        </row>
        <row r="12729">
          <cell r="B12729" t="str">
            <v>CNU6381FCV</v>
          </cell>
          <cell r="C12729">
            <v>1</v>
          </cell>
        </row>
        <row r="12730">
          <cell r="B12730" t="str">
            <v>CNU3450F6Y</v>
          </cell>
          <cell r="C12730">
            <v>1</v>
          </cell>
        </row>
        <row r="12731">
          <cell r="B12731" t="str">
            <v>CNU3450F0M</v>
          </cell>
          <cell r="C12731">
            <v>1</v>
          </cell>
        </row>
        <row r="12732">
          <cell r="B12732" t="str">
            <v>6Y2CKN8ZL0BW</v>
          </cell>
          <cell r="C12732">
            <v>1</v>
          </cell>
        </row>
        <row r="12733">
          <cell r="B12733" t="str">
            <v>6Y2CKN8ZL0Z1</v>
          </cell>
          <cell r="C12733">
            <v>1</v>
          </cell>
        </row>
        <row r="12734">
          <cell r="B12734" t="str">
            <v>6Y2CKN8ZM07L</v>
          </cell>
          <cell r="C12734">
            <v>1</v>
          </cell>
        </row>
        <row r="12735">
          <cell r="B12735" t="str">
            <v>MXD533028L</v>
          </cell>
          <cell r="C12735">
            <v>1</v>
          </cell>
        </row>
        <row r="12736">
          <cell r="B12736" t="str">
            <v>MXJ73609Z4</v>
          </cell>
          <cell r="C12736">
            <v>1</v>
          </cell>
        </row>
        <row r="12737">
          <cell r="B12737" t="str">
            <v>P059410900029</v>
          </cell>
          <cell r="C12737">
            <v>1</v>
          </cell>
        </row>
        <row r="12738">
          <cell r="B12738" t="str">
            <v>2CE918K79J</v>
          </cell>
          <cell r="C12738">
            <v>1</v>
          </cell>
        </row>
        <row r="12739">
          <cell r="B12739" t="str">
            <v>MXJ51303CX</v>
          </cell>
          <cell r="C12739">
            <v>1</v>
          </cell>
        </row>
        <row r="12740">
          <cell r="B12740" t="str">
            <v>6Y18FXJZX0C6</v>
          </cell>
          <cell r="C12740">
            <v>1</v>
          </cell>
        </row>
        <row r="12741">
          <cell r="B12741" t="str">
            <v>6019DZQRA354</v>
          </cell>
          <cell r="C12741">
            <v>1</v>
          </cell>
        </row>
        <row r="12742">
          <cell r="B12742" t="str">
            <v>MXL815001X</v>
          </cell>
          <cell r="C12742">
            <v>1</v>
          </cell>
        </row>
        <row r="12743">
          <cell r="B12743" t="str">
            <v>2JSB811</v>
          </cell>
          <cell r="C12743">
            <v>1</v>
          </cell>
        </row>
        <row r="12744">
          <cell r="B12744" t="str">
            <v>MXJ54003KS</v>
          </cell>
          <cell r="C12744">
            <v>1</v>
          </cell>
        </row>
        <row r="12745">
          <cell r="B12745" t="str">
            <v>MXL11511JQ</v>
          </cell>
          <cell r="C12745">
            <v>1634387</v>
          </cell>
        </row>
        <row r="12746">
          <cell r="B12746" t="str">
            <v>MXJ42605MR</v>
          </cell>
          <cell r="C12746">
            <v>1</v>
          </cell>
        </row>
        <row r="12747">
          <cell r="B12747" t="str">
            <v>GZZRK0J</v>
          </cell>
          <cell r="C12747">
            <v>1</v>
          </cell>
        </row>
        <row r="12748">
          <cell r="B12748" t="str">
            <v>MXJ51302S8</v>
          </cell>
          <cell r="C12748">
            <v>1</v>
          </cell>
        </row>
        <row r="12749">
          <cell r="B12749" t="str">
            <v>6019DZQRA008</v>
          </cell>
          <cell r="C12749">
            <v>1</v>
          </cell>
        </row>
        <row r="12750">
          <cell r="B12750" t="str">
            <v>6019DZQRA395</v>
          </cell>
          <cell r="C12750">
            <v>1</v>
          </cell>
        </row>
        <row r="12751">
          <cell r="B12751" t="str">
            <v>DKCLMH1</v>
          </cell>
          <cell r="C12751">
            <v>1</v>
          </cell>
        </row>
        <row r="12752">
          <cell r="B12752" t="str">
            <v>KCTB1K2</v>
          </cell>
          <cell r="C12752">
            <v>1</v>
          </cell>
        </row>
        <row r="12753">
          <cell r="B12753" t="str">
            <v>HCVC1C1</v>
          </cell>
          <cell r="C12753">
            <v>1</v>
          </cell>
        </row>
        <row r="12754">
          <cell r="B12754" t="str">
            <v>CNF4271DBH</v>
          </cell>
          <cell r="C12754">
            <v>1</v>
          </cell>
        </row>
        <row r="12755">
          <cell r="B12755" t="str">
            <v>CNU6150K2L</v>
          </cell>
          <cell r="C12755">
            <v>1</v>
          </cell>
        </row>
        <row r="12756">
          <cell r="B12756" t="str">
            <v>C22HHJ1</v>
          </cell>
          <cell r="C12756">
            <v>1</v>
          </cell>
        </row>
        <row r="12757">
          <cell r="B12757" t="str">
            <v>GY4MVW1</v>
          </cell>
          <cell r="C12757">
            <v>1</v>
          </cell>
        </row>
        <row r="12758">
          <cell r="B12758" t="str">
            <v>HPT5FT1</v>
          </cell>
          <cell r="C12758">
            <v>867452</v>
          </cell>
        </row>
        <row r="12759">
          <cell r="B12759" t="str">
            <v>9T07051</v>
          </cell>
          <cell r="C12759">
            <v>1</v>
          </cell>
        </row>
        <row r="12760">
          <cell r="B12760" t="str">
            <v>3VZM6B1</v>
          </cell>
        </row>
        <row r="12761">
          <cell r="B12761" t="str">
            <v>MXJ5510FKK</v>
          </cell>
          <cell r="C12761">
            <v>1</v>
          </cell>
        </row>
        <row r="12762">
          <cell r="B12762" t="str">
            <v>MXJ42503CC</v>
          </cell>
          <cell r="C12762">
            <v>1</v>
          </cell>
        </row>
        <row r="12763">
          <cell r="B12763" t="str">
            <v>3J25KBSZYFG4</v>
          </cell>
          <cell r="C12763">
            <v>1</v>
          </cell>
        </row>
        <row r="12764">
          <cell r="B12764" t="str">
            <v>MXJ51303CK</v>
          </cell>
          <cell r="C12764">
            <v>1</v>
          </cell>
        </row>
        <row r="12765">
          <cell r="B12765" t="str">
            <v>1QF5QG1</v>
          </cell>
          <cell r="C12765">
            <v>1</v>
          </cell>
        </row>
        <row r="12766">
          <cell r="B12766" t="str">
            <v>MXJ3500047</v>
          </cell>
          <cell r="C12766">
            <v>1</v>
          </cell>
        </row>
        <row r="12767">
          <cell r="B12767" t="str">
            <v>MXJ5510FKV</v>
          </cell>
          <cell r="C12767">
            <v>2132073</v>
          </cell>
        </row>
        <row r="12768">
          <cell r="B12768" t="str">
            <v>L3RL274</v>
          </cell>
          <cell r="C12768">
            <v>1</v>
          </cell>
        </row>
        <row r="12769">
          <cell r="B12769" t="str">
            <v>71RZPJ1</v>
          </cell>
          <cell r="C12769">
            <v>1</v>
          </cell>
        </row>
        <row r="12770">
          <cell r="B12770" t="str">
            <v>CNU411BRS9</v>
          </cell>
          <cell r="C12770">
            <v>1904549</v>
          </cell>
        </row>
        <row r="12771">
          <cell r="B12771" t="str">
            <v>38SCTG1</v>
          </cell>
          <cell r="C12771">
            <v>1</v>
          </cell>
        </row>
        <row r="12772">
          <cell r="B12772" t="str">
            <v>9SJNCG1</v>
          </cell>
          <cell r="C12772">
            <v>1</v>
          </cell>
        </row>
        <row r="12773">
          <cell r="B12773" t="str">
            <v>78MYL84</v>
          </cell>
          <cell r="C12773">
            <v>1</v>
          </cell>
        </row>
        <row r="12774">
          <cell r="B12774" t="str">
            <v>F933CKN81549</v>
          </cell>
          <cell r="C12774">
            <v>1</v>
          </cell>
        </row>
        <row r="12775">
          <cell r="B12775" t="str">
            <v>MXJ42504NN</v>
          </cell>
          <cell r="C12775">
            <v>1</v>
          </cell>
        </row>
        <row r="12776">
          <cell r="B12776" t="str">
            <v>9ZQLTG1</v>
          </cell>
          <cell r="C12776">
            <v>1</v>
          </cell>
        </row>
        <row r="12777">
          <cell r="B12777" t="str">
            <v>MXJ42605M1</v>
          </cell>
          <cell r="C12777">
            <v>1</v>
          </cell>
        </row>
        <row r="12778">
          <cell r="B12778" t="str">
            <v>31136</v>
          </cell>
          <cell r="C12778">
            <v>1</v>
          </cell>
        </row>
        <row r="12779">
          <cell r="B12779" t="str">
            <v>CND11776J0</v>
          </cell>
        </row>
        <row r="12780">
          <cell r="B12780" t="str">
            <v>2CE8461KL3</v>
          </cell>
          <cell r="C12780">
            <v>1</v>
          </cell>
        </row>
        <row r="12781">
          <cell r="B12781" t="str">
            <v>LKKADDX</v>
          </cell>
          <cell r="C12781">
            <v>1</v>
          </cell>
        </row>
        <row r="12782">
          <cell r="B12782" t="str">
            <v>6Y29KC9ZP02R</v>
          </cell>
          <cell r="C12782">
            <v>1</v>
          </cell>
        </row>
        <row r="12783">
          <cell r="B12783" t="str">
            <v>27084</v>
          </cell>
          <cell r="C12783">
            <v>1</v>
          </cell>
        </row>
        <row r="12784">
          <cell r="B12784" t="str">
            <v>3FWRQG1</v>
          </cell>
          <cell r="C12784">
            <v>1</v>
          </cell>
        </row>
        <row r="12785">
          <cell r="B12785" t="str">
            <v>5CG04800DJ</v>
          </cell>
          <cell r="C12785">
            <v>1</v>
          </cell>
        </row>
        <row r="12786">
          <cell r="B12786" t="str">
            <v>MXJ7490DVT</v>
          </cell>
          <cell r="C12786">
            <v>1</v>
          </cell>
        </row>
        <row r="12787">
          <cell r="B12787" t="str">
            <v>MXJ64908WN</v>
          </cell>
          <cell r="C12787">
            <v>1</v>
          </cell>
        </row>
        <row r="12788">
          <cell r="B12788" t="str">
            <v>YB08929276</v>
          </cell>
          <cell r="C12788">
            <v>1317667</v>
          </cell>
        </row>
        <row r="12789">
          <cell r="B12789" t="str">
            <v>3J26KBSZB31D</v>
          </cell>
          <cell r="C12789">
            <v>1</v>
          </cell>
        </row>
        <row r="12790">
          <cell r="B12790" t="str">
            <v>CNU74330XN</v>
          </cell>
          <cell r="C12790">
            <v>1</v>
          </cell>
        </row>
        <row r="12791">
          <cell r="B12791" t="str">
            <v>MXJ51201WH</v>
          </cell>
          <cell r="C12791">
            <v>1</v>
          </cell>
        </row>
        <row r="12792">
          <cell r="B12792" t="str">
            <v>JB51DG1</v>
          </cell>
          <cell r="C12792">
            <v>1</v>
          </cell>
        </row>
        <row r="12793">
          <cell r="B12793" t="str">
            <v>GHXMYY1</v>
          </cell>
          <cell r="C12793">
            <v>1</v>
          </cell>
        </row>
        <row r="12794">
          <cell r="B12794" t="str">
            <v>7L3NQG1</v>
          </cell>
          <cell r="C12794">
            <v>1</v>
          </cell>
        </row>
        <row r="12795">
          <cell r="B12795" t="str">
            <v>1S9632BV1LKWNB</v>
          </cell>
          <cell r="C12795">
            <v>1</v>
          </cell>
        </row>
        <row r="12796">
          <cell r="B12796" t="str">
            <v>8JQ0DG1</v>
          </cell>
          <cell r="C12796">
            <v>1</v>
          </cell>
        </row>
        <row r="12797">
          <cell r="B12797" t="str">
            <v>7GQ0DG1</v>
          </cell>
          <cell r="C12797">
            <v>1</v>
          </cell>
        </row>
        <row r="12798">
          <cell r="B12798" t="str">
            <v>MXJ84300Z4</v>
          </cell>
          <cell r="C12798">
            <v>1</v>
          </cell>
        </row>
        <row r="12799">
          <cell r="B12799" t="str">
            <v>6019DZQRA267</v>
          </cell>
          <cell r="C12799">
            <v>1</v>
          </cell>
        </row>
        <row r="12800">
          <cell r="B12800" t="str">
            <v>5CXSBC1</v>
          </cell>
        </row>
        <row r="12801">
          <cell r="B12801" t="str">
            <v>MXL101102Q</v>
          </cell>
        </row>
        <row r="12802">
          <cell r="B12802" t="str">
            <v>GKCWYZ1</v>
          </cell>
          <cell r="C12802">
            <v>1</v>
          </cell>
        </row>
        <row r="12803">
          <cell r="B12803" t="str">
            <v>MXJ42605N1</v>
          </cell>
          <cell r="C12803">
            <v>1</v>
          </cell>
        </row>
        <row r="12804">
          <cell r="B12804" t="str">
            <v>9GHFQG1</v>
          </cell>
          <cell r="C12804">
            <v>1</v>
          </cell>
        </row>
        <row r="12805">
          <cell r="B12805" t="str">
            <v>H9NQCG1</v>
          </cell>
          <cell r="C12805">
            <v>1</v>
          </cell>
        </row>
        <row r="12806">
          <cell r="B12806" t="str">
            <v>MXJ4370707</v>
          </cell>
          <cell r="C12806">
            <v>1</v>
          </cell>
        </row>
        <row r="12807">
          <cell r="B12807" t="str">
            <v>78MYL27</v>
          </cell>
          <cell r="C12807">
            <v>1</v>
          </cell>
        </row>
        <row r="12808">
          <cell r="B12808" t="str">
            <v>6Y2CKN8ZM129</v>
          </cell>
          <cell r="C12808">
            <v>1</v>
          </cell>
        </row>
        <row r="12809">
          <cell r="B12809" t="str">
            <v>8B51DG1</v>
          </cell>
          <cell r="C12809">
            <v>1</v>
          </cell>
        </row>
        <row r="12810">
          <cell r="B12810" t="str">
            <v>6Y2CKN8ZM086</v>
          </cell>
          <cell r="C12810">
            <v>1</v>
          </cell>
        </row>
        <row r="12811">
          <cell r="B12811" t="str">
            <v>MXL1010ZXK</v>
          </cell>
          <cell r="C12811">
            <v>1</v>
          </cell>
        </row>
        <row r="12812">
          <cell r="B12812" t="str">
            <v>DG5WCG1</v>
          </cell>
          <cell r="C12812">
            <v>1</v>
          </cell>
        </row>
        <row r="12813">
          <cell r="B12813" t="str">
            <v>LVBH423</v>
          </cell>
          <cell r="C12813">
            <v>1</v>
          </cell>
        </row>
        <row r="12814">
          <cell r="B12814" t="str">
            <v>MXL0481S9N</v>
          </cell>
          <cell r="C12814">
            <v>1</v>
          </cell>
        </row>
        <row r="12815">
          <cell r="B12815" t="str">
            <v>96F52000166Q547000</v>
          </cell>
          <cell r="C12815">
            <v>1</v>
          </cell>
        </row>
        <row r="12816">
          <cell r="B12816" t="str">
            <v>MXL0490283</v>
          </cell>
          <cell r="C12816">
            <v>1</v>
          </cell>
        </row>
        <row r="12817">
          <cell r="B12817" t="str">
            <v>2CE948DHGS</v>
          </cell>
          <cell r="C12817">
            <v>1</v>
          </cell>
        </row>
        <row r="12818">
          <cell r="B12818" t="str">
            <v>MXJ4380484</v>
          </cell>
          <cell r="C12818">
            <v>1</v>
          </cell>
        </row>
        <row r="12819">
          <cell r="B12819" t="str">
            <v>MXJ51201G6</v>
          </cell>
          <cell r="C12819">
            <v>1</v>
          </cell>
        </row>
        <row r="12820">
          <cell r="B12820" t="str">
            <v>MXJ51302ZN</v>
          </cell>
          <cell r="C12820">
            <v>1</v>
          </cell>
        </row>
        <row r="12821">
          <cell r="B12821" t="str">
            <v>6V2GHF1</v>
          </cell>
          <cell r="C12821">
            <v>1755722</v>
          </cell>
        </row>
        <row r="12822">
          <cell r="B12822" t="str">
            <v>7MHFQG1</v>
          </cell>
          <cell r="C12822">
            <v>1</v>
          </cell>
        </row>
        <row r="12823">
          <cell r="B12823" t="str">
            <v>1CN85D1</v>
          </cell>
        </row>
        <row r="12824">
          <cell r="B12824" t="str">
            <v>1MSCTG1</v>
          </cell>
          <cell r="C12824">
            <v>1</v>
          </cell>
        </row>
        <row r="12825">
          <cell r="B12825" t="str">
            <v>6Y19FXJZ701R</v>
          </cell>
          <cell r="C12825">
            <v>1</v>
          </cell>
        </row>
        <row r="12826">
          <cell r="B12826" t="str">
            <v>CNF1070RZK</v>
          </cell>
          <cell r="C12826">
            <v>2169750</v>
          </cell>
        </row>
        <row r="12827">
          <cell r="B12827" t="str">
            <v>CNU5130X4B</v>
          </cell>
          <cell r="C12827">
            <v>1</v>
          </cell>
        </row>
        <row r="12828">
          <cell r="B12828" t="str">
            <v>MXL0501NKR</v>
          </cell>
          <cell r="C12828">
            <v>1</v>
          </cell>
        </row>
        <row r="12829">
          <cell r="B12829" t="str">
            <v>8YZ5XW1</v>
          </cell>
          <cell r="C12829">
            <v>2725671</v>
          </cell>
        </row>
        <row r="12830">
          <cell r="B12830" t="str">
            <v>MXL0481SCL</v>
          </cell>
          <cell r="C12830">
            <v>1</v>
          </cell>
        </row>
        <row r="12831">
          <cell r="B12831" t="str">
            <v>MXJ51303D5</v>
          </cell>
          <cell r="C12831">
            <v>1</v>
          </cell>
        </row>
        <row r="12832">
          <cell r="B12832" t="str">
            <v>H0RRQG1</v>
          </cell>
          <cell r="C12832">
            <v>1</v>
          </cell>
        </row>
        <row r="12833">
          <cell r="B12833" t="str">
            <v>6Y2CKN8ZM1PL</v>
          </cell>
          <cell r="C12833">
            <v>1</v>
          </cell>
        </row>
        <row r="12834">
          <cell r="B12834" t="str">
            <v>78MYM05</v>
          </cell>
          <cell r="C12834">
            <v>1</v>
          </cell>
        </row>
        <row r="12835">
          <cell r="B12835" t="str">
            <v>MXJ51201JL</v>
          </cell>
          <cell r="C12835">
            <v>1</v>
          </cell>
        </row>
        <row r="12836">
          <cell r="B12836" t="str">
            <v>CNX7251R1X</v>
          </cell>
          <cell r="C12836">
            <v>1</v>
          </cell>
        </row>
        <row r="12837">
          <cell r="B12837" t="str">
            <v>MXD5150630</v>
          </cell>
          <cell r="C12837">
            <v>1</v>
          </cell>
        </row>
        <row r="12838">
          <cell r="B12838" t="str">
            <v>2C51DG1</v>
          </cell>
          <cell r="C12838">
            <v>1</v>
          </cell>
        </row>
        <row r="12839">
          <cell r="B12839" t="str">
            <v>MXJ4370768</v>
          </cell>
          <cell r="C12839">
            <v>1</v>
          </cell>
        </row>
        <row r="12840">
          <cell r="B12840" t="str">
            <v>LR33RG6</v>
          </cell>
          <cell r="C12840">
            <v>20168945</v>
          </cell>
        </row>
        <row r="12841">
          <cell r="B12841" t="str">
            <v>5CG04800CD</v>
          </cell>
          <cell r="C12841">
            <v>1</v>
          </cell>
        </row>
        <row r="12842">
          <cell r="B12842" t="str">
            <v>MXD43106PP</v>
          </cell>
          <cell r="C12842">
            <v>1</v>
          </cell>
        </row>
        <row r="12843">
          <cell r="B12843" t="str">
            <v>78MYL00</v>
          </cell>
          <cell r="C12843">
            <v>1</v>
          </cell>
        </row>
        <row r="12844">
          <cell r="B12844" t="str">
            <v>78CVBK1</v>
          </cell>
          <cell r="C12844">
            <v>1</v>
          </cell>
        </row>
        <row r="12845">
          <cell r="B12845" t="str">
            <v>MXD54207X9</v>
          </cell>
          <cell r="C12845">
            <v>1</v>
          </cell>
        </row>
        <row r="12846">
          <cell r="B12846" t="str">
            <v>CNU4290D85</v>
          </cell>
          <cell r="C12846">
            <v>1</v>
          </cell>
        </row>
        <row r="12847">
          <cell r="B12847" t="str">
            <v>CNU4290D8S</v>
          </cell>
          <cell r="C12847">
            <v>1</v>
          </cell>
        </row>
        <row r="12848">
          <cell r="B12848" t="str">
            <v>MXJ42701ZK</v>
          </cell>
          <cell r="C12848">
            <v>1</v>
          </cell>
        </row>
        <row r="12849">
          <cell r="B12849" t="str">
            <v>PF03VAM2</v>
          </cell>
          <cell r="C12849">
            <v>1955738</v>
          </cell>
        </row>
        <row r="12850">
          <cell r="B12850" t="str">
            <v>MXJ51302YZ</v>
          </cell>
          <cell r="C12850">
            <v>1</v>
          </cell>
        </row>
        <row r="12851">
          <cell r="B12851" t="str">
            <v>MXJ42503C3</v>
          </cell>
          <cell r="C12851">
            <v>1</v>
          </cell>
        </row>
        <row r="12852">
          <cell r="B12852" t="str">
            <v>78MYL05</v>
          </cell>
          <cell r="C12852">
            <v>1</v>
          </cell>
        </row>
        <row r="12853">
          <cell r="B12853" t="str">
            <v>CNU4290DR3</v>
          </cell>
          <cell r="C12853">
            <v>1</v>
          </cell>
        </row>
        <row r="12854">
          <cell r="B12854" t="str">
            <v>MXJ513030Y</v>
          </cell>
          <cell r="C12854">
            <v>1</v>
          </cell>
        </row>
        <row r="12855">
          <cell r="B12855" t="str">
            <v>31090</v>
          </cell>
          <cell r="C12855">
            <v>1</v>
          </cell>
        </row>
        <row r="12856">
          <cell r="B12856" t="str">
            <v>1111SN3669</v>
          </cell>
          <cell r="C12856">
            <v>1</v>
          </cell>
        </row>
        <row r="12857">
          <cell r="B12857" t="str">
            <v>CNU4290D9K</v>
          </cell>
          <cell r="C12857">
            <v>1</v>
          </cell>
        </row>
        <row r="12858">
          <cell r="B12858" t="str">
            <v>DBSCTG1</v>
          </cell>
          <cell r="C12858">
            <v>1</v>
          </cell>
        </row>
        <row r="12859">
          <cell r="B12859" t="str">
            <v>78ZKWTL</v>
          </cell>
          <cell r="C12859">
            <v>1</v>
          </cell>
        </row>
        <row r="12860">
          <cell r="B12860" t="str">
            <v>6Y2CKN8ZM1C2</v>
          </cell>
          <cell r="C12860">
            <v>1</v>
          </cell>
        </row>
        <row r="12861">
          <cell r="B12861" t="str">
            <v>6Y19FXJZ711L</v>
          </cell>
          <cell r="C12861">
            <v>1</v>
          </cell>
        </row>
        <row r="12862">
          <cell r="B12862" t="str">
            <v>MXJ51302ZT</v>
          </cell>
          <cell r="C12862">
            <v>1</v>
          </cell>
        </row>
        <row r="12863">
          <cell r="B12863" t="str">
            <v>CK50DT1</v>
          </cell>
          <cell r="C12863">
            <v>1942870</v>
          </cell>
        </row>
        <row r="12864">
          <cell r="B12864" t="str">
            <v>MXJ43804C9</v>
          </cell>
          <cell r="C12864">
            <v>1</v>
          </cell>
        </row>
        <row r="12865">
          <cell r="B12865" t="str">
            <v>31151</v>
          </cell>
          <cell r="C12865">
            <v>1</v>
          </cell>
        </row>
        <row r="12866">
          <cell r="B12866" t="str">
            <v>3MSCTG1</v>
          </cell>
          <cell r="C12866">
            <v>1</v>
          </cell>
        </row>
        <row r="12867">
          <cell r="B12867" t="str">
            <v>G6N0CV04R62423D</v>
          </cell>
          <cell r="C12867">
            <v>1360373</v>
          </cell>
        </row>
        <row r="12868">
          <cell r="B12868" t="str">
            <v>6Z1ZZ91</v>
          </cell>
        </row>
        <row r="12869">
          <cell r="B12869" t="str">
            <v>MXL0481S9T</v>
          </cell>
          <cell r="C12869">
            <v>1</v>
          </cell>
        </row>
        <row r="12870">
          <cell r="B12870" t="str">
            <v>CKSCTG1</v>
          </cell>
          <cell r="C12870">
            <v>1</v>
          </cell>
        </row>
        <row r="12871">
          <cell r="B12871" t="str">
            <v>PF0H1DY</v>
          </cell>
          <cell r="C12871">
            <v>1</v>
          </cell>
        </row>
        <row r="12872">
          <cell r="B12872" t="str">
            <v>6Y18FXJZY01D</v>
          </cell>
          <cell r="C12872">
            <v>1</v>
          </cell>
        </row>
        <row r="12873">
          <cell r="B12873" t="str">
            <v>MXJ437072X</v>
          </cell>
          <cell r="C12873">
            <v>1</v>
          </cell>
        </row>
        <row r="12874">
          <cell r="B12874" t="str">
            <v>47151268K</v>
          </cell>
          <cell r="C12874">
            <v>1</v>
          </cell>
        </row>
        <row r="12875">
          <cell r="B12875" t="str">
            <v>3J25KBSZYFEM</v>
          </cell>
          <cell r="C12875">
            <v>1</v>
          </cell>
        </row>
        <row r="12876">
          <cell r="B12876" t="str">
            <v>JKZYCG1</v>
          </cell>
          <cell r="C12876">
            <v>1</v>
          </cell>
        </row>
        <row r="12877">
          <cell r="B12877" t="str">
            <v>5W41DG1</v>
          </cell>
          <cell r="C12877">
            <v>1</v>
          </cell>
        </row>
        <row r="12878">
          <cell r="B12878" t="str">
            <v>MXL4030C0J</v>
          </cell>
          <cell r="C12878">
            <v>1868005</v>
          </cell>
        </row>
        <row r="12879">
          <cell r="B12879" t="str">
            <v>CND11776N2</v>
          </cell>
          <cell r="C12879">
            <v>1</v>
          </cell>
        </row>
        <row r="12880">
          <cell r="B12880" t="str">
            <v>MXD41309G8</v>
          </cell>
          <cell r="C12880">
            <v>1</v>
          </cell>
        </row>
        <row r="12881">
          <cell r="B12881" t="str">
            <v>6Y2CKN8ZL06N</v>
          </cell>
          <cell r="C12881">
            <v>1</v>
          </cell>
        </row>
        <row r="12882">
          <cell r="B12882" t="str">
            <v>CNU5130XKK</v>
          </cell>
          <cell r="C12882">
            <v>1</v>
          </cell>
        </row>
        <row r="12883">
          <cell r="B12883" t="str">
            <v>6Y2CKN8ZL031</v>
          </cell>
          <cell r="C12883">
            <v>1</v>
          </cell>
        </row>
        <row r="12884">
          <cell r="B12884" t="str">
            <v>CNU411BQPN</v>
          </cell>
          <cell r="C12884">
            <v>1938111</v>
          </cell>
        </row>
        <row r="12885">
          <cell r="B12885" t="str">
            <v>6Y19FXJZ70FH</v>
          </cell>
          <cell r="C12885">
            <v>1</v>
          </cell>
        </row>
        <row r="12886">
          <cell r="B12886" t="str">
            <v>60CYXQ1</v>
          </cell>
          <cell r="C12886">
            <v>1786427</v>
          </cell>
        </row>
        <row r="12887">
          <cell r="B12887" t="str">
            <v>8CG4330QBY</v>
          </cell>
          <cell r="C12887">
            <v>1</v>
          </cell>
        </row>
        <row r="12888">
          <cell r="B12888" t="str">
            <v>952A7XKT542</v>
          </cell>
          <cell r="C12888">
            <v>1</v>
          </cell>
        </row>
        <row r="12889">
          <cell r="B12889" t="str">
            <v>9F2A7X9T542</v>
          </cell>
          <cell r="C12889">
            <v>1</v>
          </cell>
        </row>
        <row r="12890">
          <cell r="B12890" t="str">
            <v>9F2A/WRT542</v>
          </cell>
          <cell r="C12890">
            <v>1</v>
          </cell>
        </row>
        <row r="12891">
          <cell r="B12891" t="str">
            <v>MXL7080530</v>
          </cell>
          <cell r="C12891">
            <v>1</v>
          </cell>
        </row>
        <row r="12892">
          <cell r="B12892" t="str">
            <v>MXJ5510FML</v>
          </cell>
          <cell r="C12892">
            <v>1</v>
          </cell>
        </row>
        <row r="12893">
          <cell r="B12893" t="str">
            <v>GJQ0DG1</v>
          </cell>
          <cell r="C12893">
            <v>1</v>
          </cell>
        </row>
        <row r="12894">
          <cell r="B12894" t="str">
            <v>CND43663P8</v>
          </cell>
          <cell r="C12894">
            <v>3022057</v>
          </cell>
        </row>
        <row r="12895">
          <cell r="B12895" t="str">
            <v>JLSCTG1</v>
          </cell>
          <cell r="C12895">
            <v>1</v>
          </cell>
        </row>
        <row r="12896">
          <cell r="B12896" t="str">
            <v>CNF4271D51</v>
          </cell>
          <cell r="C12896">
            <v>1</v>
          </cell>
        </row>
        <row r="12897">
          <cell r="B12897" t="str">
            <v>MXJ9020DYF</v>
          </cell>
          <cell r="C12897">
            <v>970269</v>
          </cell>
        </row>
        <row r="12898">
          <cell r="B12898" t="str">
            <v>C0T1K01</v>
          </cell>
          <cell r="C12898">
            <v>1</v>
          </cell>
        </row>
        <row r="12899">
          <cell r="B12899" t="str">
            <v>KCVR4V9</v>
          </cell>
          <cell r="C12899">
            <v>1</v>
          </cell>
        </row>
        <row r="12900">
          <cell r="B12900" t="str">
            <v>CNU3450DWN</v>
          </cell>
          <cell r="C12900">
            <v>1</v>
          </cell>
        </row>
        <row r="12901">
          <cell r="B12901" t="str">
            <v>67151975K</v>
          </cell>
          <cell r="C12901">
            <v>1</v>
          </cell>
        </row>
        <row r="12902">
          <cell r="B12902" t="str">
            <v>57424307K_1</v>
          </cell>
          <cell r="C12902">
            <v>1</v>
          </cell>
        </row>
        <row r="12903">
          <cell r="B12903" t="str">
            <v>CDNQCG1</v>
          </cell>
          <cell r="C12903">
            <v>1</v>
          </cell>
        </row>
        <row r="12904">
          <cell r="B12904" t="str">
            <v>MXJ51302M8</v>
          </cell>
          <cell r="C12904">
            <v>1</v>
          </cell>
        </row>
        <row r="12905">
          <cell r="B12905" t="str">
            <v>6Y2CKN8ZM0BD</v>
          </cell>
          <cell r="C12905">
            <v>1</v>
          </cell>
        </row>
        <row r="12906">
          <cell r="B12906" t="str">
            <v>3MHFQG1</v>
          </cell>
          <cell r="C12906">
            <v>1</v>
          </cell>
        </row>
        <row r="12907">
          <cell r="B12907" t="str">
            <v>G1Y6SN1</v>
          </cell>
          <cell r="C12907">
            <v>2629824</v>
          </cell>
        </row>
        <row r="12908">
          <cell r="B12908" t="str">
            <v>4SZBQG1</v>
          </cell>
          <cell r="C12908">
            <v>1</v>
          </cell>
        </row>
        <row r="12909">
          <cell r="B12909" t="str">
            <v>CNU4290DQT</v>
          </cell>
          <cell r="C12909">
            <v>1</v>
          </cell>
        </row>
        <row r="12910">
          <cell r="B12910" t="str">
            <v>MXD60702V0</v>
          </cell>
          <cell r="C12910">
            <v>1</v>
          </cell>
        </row>
        <row r="12911">
          <cell r="B12911" t="str">
            <v>MXD4490BY1</v>
          </cell>
          <cell r="C12911">
            <v>1</v>
          </cell>
        </row>
        <row r="12912">
          <cell r="B12912" t="str">
            <v>MXL049028F</v>
          </cell>
          <cell r="C12912">
            <v>1</v>
          </cell>
        </row>
        <row r="12913">
          <cell r="B12913" t="str">
            <v>B25050734905</v>
          </cell>
          <cell r="C12913">
            <v>1</v>
          </cell>
        </row>
        <row r="12914">
          <cell r="B12914" t="str">
            <v>MXD4440GJ2</v>
          </cell>
          <cell r="C12914">
            <v>1</v>
          </cell>
        </row>
        <row r="12915">
          <cell r="B12915" t="str">
            <v>MXD609097F</v>
          </cell>
          <cell r="C12915">
            <v>1</v>
          </cell>
        </row>
        <row r="12916">
          <cell r="B12916" t="str">
            <v>CNX7200RQ8</v>
          </cell>
          <cell r="C12916">
            <v>1</v>
          </cell>
        </row>
        <row r="12917">
          <cell r="B12917" t="str">
            <v>MXJ51201S3</v>
          </cell>
          <cell r="C12917">
            <v>1</v>
          </cell>
        </row>
        <row r="12918">
          <cell r="B12918" t="str">
            <v>MXJ42503F7</v>
          </cell>
          <cell r="C12918">
            <v>1</v>
          </cell>
        </row>
        <row r="12919">
          <cell r="B12919" t="str">
            <v>6Y2CKN8ZL0HZ</v>
          </cell>
          <cell r="C12919">
            <v>1</v>
          </cell>
        </row>
        <row r="12920">
          <cell r="B12920" t="str">
            <v>MXJ42605P9</v>
          </cell>
          <cell r="C12920">
            <v>1</v>
          </cell>
        </row>
        <row r="12921">
          <cell r="B12921" t="str">
            <v>MXJ54003L2</v>
          </cell>
          <cell r="C12921">
            <v>1</v>
          </cell>
        </row>
        <row r="12922">
          <cell r="B12922" t="str">
            <v>6CNQCG1</v>
          </cell>
          <cell r="C12922">
            <v>1</v>
          </cell>
        </row>
        <row r="12923">
          <cell r="B12923" t="str">
            <v>6Y19FXJZ70HX</v>
          </cell>
          <cell r="C12923">
            <v>1</v>
          </cell>
        </row>
        <row r="12924">
          <cell r="B12924" t="str">
            <v>DJ3MQG1</v>
          </cell>
          <cell r="C12924">
            <v>1</v>
          </cell>
        </row>
        <row r="12925">
          <cell r="B12925" t="str">
            <v>24168</v>
          </cell>
          <cell r="C12925">
            <v>1</v>
          </cell>
        </row>
        <row r="12926">
          <cell r="B12926" t="str">
            <v>LKCZWPH</v>
          </cell>
          <cell r="C12926">
            <v>1</v>
          </cell>
        </row>
        <row r="12927">
          <cell r="B12927" t="str">
            <v>GVW8P41</v>
          </cell>
          <cell r="C12927">
            <v>1</v>
          </cell>
        </row>
        <row r="12928">
          <cell r="B12928" t="str">
            <v>MXJ5510FL6</v>
          </cell>
          <cell r="C12928">
            <v>1</v>
          </cell>
        </row>
        <row r="12929">
          <cell r="B12929" t="str">
            <v>4S41DG1</v>
          </cell>
          <cell r="C12929">
            <v>1</v>
          </cell>
        </row>
        <row r="12930">
          <cell r="B12930" t="str">
            <v>1TF5QG1</v>
          </cell>
          <cell r="C12930">
            <v>1</v>
          </cell>
        </row>
        <row r="12931">
          <cell r="B12931" t="str">
            <v>MXJ42605J5</v>
          </cell>
          <cell r="C12931">
            <v>1</v>
          </cell>
        </row>
        <row r="12932">
          <cell r="B12932" t="str">
            <v>6019DZQRA175</v>
          </cell>
          <cell r="C12932">
            <v>1</v>
          </cell>
        </row>
        <row r="12933">
          <cell r="B12933" t="str">
            <v>6019DZQRA277</v>
          </cell>
          <cell r="C12933">
            <v>1</v>
          </cell>
        </row>
        <row r="12934">
          <cell r="B12934" t="str">
            <v>8RRGG1X</v>
          </cell>
          <cell r="C12934">
            <v>1</v>
          </cell>
        </row>
        <row r="12935">
          <cell r="B12935" t="str">
            <v>6019DZQRA236</v>
          </cell>
          <cell r="C12935">
            <v>1</v>
          </cell>
        </row>
        <row r="12936">
          <cell r="B12936" t="str">
            <v>MXJ42605HM</v>
          </cell>
          <cell r="C12936">
            <v>1</v>
          </cell>
        </row>
        <row r="12937">
          <cell r="B12937" t="str">
            <v>MXJ42605LJ</v>
          </cell>
          <cell r="C12937">
            <v>1</v>
          </cell>
        </row>
        <row r="12938">
          <cell r="B12938" t="str">
            <v>6Y28KN8ZW0DJ</v>
          </cell>
          <cell r="C12938">
            <v>1</v>
          </cell>
        </row>
        <row r="12939">
          <cell r="B12939" t="str">
            <v>CNU350D2MJ</v>
          </cell>
          <cell r="C12939">
            <v>1852020</v>
          </cell>
        </row>
        <row r="12940">
          <cell r="B12940" t="str">
            <v>MXJ513033Q</v>
          </cell>
          <cell r="C12940">
            <v>1</v>
          </cell>
        </row>
        <row r="12941">
          <cell r="B12941" t="str">
            <v>MXD53302GX</v>
          </cell>
          <cell r="C12941">
            <v>1</v>
          </cell>
        </row>
        <row r="12942">
          <cell r="B12942" t="str">
            <v>MXJ513030W</v>
          </cell>
          <cell r="C12942">
            <v>1</v>
          </cell>
        </row>
        <row r="12943">
          <cell r="B12943" t="str">
            <v>MXJ51303C1</v>
          </cell>
          <cell r="C12943">
            <v>1</v>
          </cell>
        </row>
        <row r="12944">
          <cell r="B12944" t="str">
            <v>FG5WCG1</v>
          </cell>
          <cell r="C12944">
            <v>1</v>
          </cell>
        </row>
        <row r="12945">
          <cell r="B12945" t="str">
            <v>1J41DG1</v>
          </cell>
          <cell r="C12945">
            <v>1</v>
          </cell>
        </row>
        <row r="12946">
          <cell r="B12946" t="str">
            <v>5CG1030L8R</v>
          </cell>
          <cell r="C12946">
            <v>1</v>
          </cell>
        </row>
        <row r="12947">
          <cell r="B12947" t="str">
            <v>H8N0CV07Z30833A</v>
          </cell>
          <cell r="C12947">
            <v>1907383</v>
          </cell>
        </row>
        <row r="12948">
          <cell r="B12948" t="str">
            <v>R902YV21</v>
          </cell>
          <cell r="C12948">
            <v>1818062</v>
          </cell>
        </row>
        <row r="12949">
          <cell r="B12949" t="str">
            <v>78MYL14</v>
          </cell>
          <cell r="C12949">
            <v>1</v>
          </cell>
        </row>
        <row r="12950">
          <cell r="B12950" t="str">
            <v>9P41DG1</v>
          </cell>
          <cell r="C12950">
            <v>1</v>
          </cell>
        </row>
        <row r="12951">
          <cell r="B12951" t="str">
            <v>CB36080776</v>
          </cell>
          <cell r="C12951">
            <v>2915991</v>
          </cell>
        </row>
        <row r="12952">
          <cell r="B12952" t="str">
            <v>MP121K1L</v>
          </cell>
          <cell r="C12952">
            <v>2915991</v>
          </cell>
        </row>
        <row r="12953">
          <cell r="B12953" t="str">
            <v>5CG3457VYG</v>
          </cell>
          <cell r="C12953">
            <v>2915991</v>
          </cell>
        </row>
        <row r="12954">
          <cell r="B12954" t="str">
            <v>96SCTG1</v>
          </cell>
          <cell r="C12954">
            <v>1</v>
          </cell>
        </row>
        <row r="12955">
          <cell r="B12955" t="str">
            <v>BCSCTG1</v>
          </cell>
          <cell r="C12955">
            <v>1</v>
          </cell>
        </row>
        <row r="12956">
          <cell r="B12956" t="str">
            <v>78MYL01</v>
          </cell>
          <cell r="C12956">
            <v>1</v>
          </cell>
        </row>
        <row r="12957">
          <cell r="B12957" t="str">
            <v>78ZTC36</v>
          </cell>
          <cell r="C12957">
            <v>1</v>
          </cell>
        </row>
        <row r="12958">
          <cell r="B12958" t="str">
            <v>3LJT9B1</v>
          </cell>
          <cell r="C12958">
            <v>1</v>
          </cell>
        </row>
        <row r="12959">
          <cell r="B12959" t="str">
            <v>78MYL80</v>
          </cell>
          <cell r="C12959">
            <v>1</v>
          </cell>
        </row>
        <row r="12960">
          <cell r="B12960" t="str">
            <v>HWF5QG1</v>
          </cell>
          <cell r="C12960">
            <v>1</v>
          </cell>
        </row>
        <row r="12961">
          <cell r="B12961" t="str">
            <v>MXJ43707BD</v>
          </cell>
          <cell r="C12961">
            <v>1</v>
          </cell>
        </row>
        <row r="12962">
          <cell r="B12962" t="str">
            <v>MXJ425031N</v>
          </cell>
          <cell r="C12962">
            <v>1</v>
          </cell>
        </row>
        <row r="12963">
          <cell r="B12963" t="str">
            <v>2VHFQG1</v>
          </cell>
          <cell r="C12963">
            <v>1</v>
          </cell>
        </row>
        <row r="12964">
          <cell r="B12964" t="str">
            <v>MXJ43707LG</v>
          </cell>
          <cell r="C12964">
            <v>1</v>
          </cell>
        </row>
        <row r="12965">
          <cell r="B12965" t="str">
            <v>5CG3457VD1</v>
          </cell>
          <cell r="C12965">
            <v>2092451</v>
          </cell>
        </row>
        <row r="12966">
          <cell r="B12966" t="str">
            <v>5CG6020CQK</v>
          </cell>
          <cell r="C12966">
            <v>2156444</v>
          </cell>
        </row>
        <row r="12967">
          <cell r="B12967" t="str">
            <v>32318</v>
          </cell>
          <cell r="C12967">
            <v>1</v>
          </cell>
        </row>
        <row r="12968">
          <cell r="B12968" t="str">
            <v>G2D2NG1</v>
          </cell>
          <cell r="C12968">
            <v>1</v>
          </cell>
        </row>
        <row r="12969">
          <cell r="B12969" t="str">
            <v>MP-12E11X</v>
          </cell>
          <cell r="C12969">
            <v>1322746</v>
          </cell>
        </row>
        <row r="12970">
          <cell r="B12970" t="str">
            <v>9K5WCG1</v>
          </cell>
          <cell r="C12970">
            <v>1</v>
          </cell>
        </row>
        <row r="12971">
          <cell r="B12971" t="str">
            <v>MXJ51201PB</v>
          </cell>
          <cell r="C12971">
            <v>1</v>
          </cell>
        </row>
        <row r="12972">
          <cell r="B12972" t="str">
            <v>2CE9499CSM</v>
          </cell>
          <cell r="C12972">
            <v>1002714</v>
          </cell>
        </row>
        <row r="12973">
          <cell r="B12973" t="str">
            <v>CND11776GF</v>
          </cell>
          <cell r="C12973">
            <v>2863840</v>
          </cell>
        </row>
        <row r="12974">
          <cell r="B12974" t="str">
            <v>CND11776R4</v>
          </cell>
          <cell r="C12974">
            <v>1135255</v>
          </cell>
        </row>
        <row r="12975">
          <cell r="B12975" t="str">
            <v>CND11776K6</v>
          </cell>
          <cell r="C12975">
            <v>1127094</v>
          </cell>
        </row>
        <row r="12976">
          <cell r="B12976" t="str">
            <v>CND1177J21</v>
          </cell>
          <cell r="C12976">
            <v>1135255</v>
          </cell>
        </row>
        <row r="12977">
          <cell r="B12977" t="str">
            <v>CND11776RJ</v>
          </cell>
          <cell r="C12977">
            <v>2863840</v>
          </cell>
        </row>
        <row r="12978">
          <cell r="B12978" t="str">
            <v>CND1177J5J</v>
          </cell>
          <cell r="C12978">
            <v>1135255</v>
          </cell>
        </row>
        <row r="12979">
          <cell r="B12979" t="str">
            <v>CND11776LV</v>
          </cell>
          <cell r="C12979">
            <v>1127094</v>
          </cell>
        </row>
        <row r="12980">
          <cell r="B12980" t="str">
            <v>CND1177J1Z</v>
          </cell>
          <cell r="C12980">
            <v>1127094</v>
          </cell>
        </row>
        <row r="12981">
          <cell r="B12981" t="str">
            <v>MXL01507LC</v>
          </cell>
          <cell r="C12981">
            <v>1135255</v>
          </cell>
        </row>
        <row r="12982">
          <cell r="B12982" t="str">
            <v>CND1177J3G</v>
          </cell>
          <cell r="C12982">
            <v>1135255</v>
          </cell>
        </row>
        <row r="12983">
          <cell r="B12983" t="str">
            <v>CND1177J5P</v>
          </cell>
          <cell r="C12983">
            <v>1127094</v>
          </cell>
        </row>
        <row r="12984">
          <cell r="B12984" t="str">
            <v>CND11776HM</v>
          </cell>
          <cell r="C12984">
            <v>1127094</v>
          </cell>
        </row>
        <row r="12985">
          <cell r="B12985" t="str">
            <v>CND11776T8</v>
          </cell>
          <cell r="C12985">
            <v>1135255</v>
          </cell>
        </row>
        <row r="12986">
          <cell r="B12986" t="str">
            <v>CND11775ZK</v>
          </cell>
          <cell r="C12986">
            <v>1135255</v>
          </cell>
        </row>
        <row r="12987">
          <cell r="B12987" t="str">
            <v>CND11776RC</v>
          </cell>
          <cell r="C12987">
            <v>1127094</v>
          </cell>
        </row>
        <row r="12988">
          <cell r="B12988" t="str">
            <v>CND117730S</v>
          </cell>
          <cell r="C12988">
            <v>1127094</v>
          </cell>
        </row>
        <row r="12989">
          <cell r="B12989" t="str">
            <v>CND11776PK</v>
          </cell>
          <cell r="C12989">
            <v>1135255</v>
          </cell>
        </row>
        <row r="12990">
          <cell r="B12990" t="str">
            <v>CND1177685</v>
          </cell>
          <cell r="C12990">
            <v>1135255</v>
          </cell>
        </row>
        <row r="12991">
          <cell r="B12991" t="str">
            <v>CND1177J4H</v>
          </cell>
          <cell r="C12991">
            <v>1127094</v>
          </cell>
        </row>
        <row r="12992">
          <cell r="B12992" t="str">
            <v>CND11776DJ</v>
          </cell>
          <cell r="C12992">
            <v>1135255</v>
          </cell>
        </row>
        <row r="12993">
          <cell r="B12993" t="str">
            <v>CND11776MC</v>
          </cell>
          <cell r="C12993">
            <v>1127094</v>
          </cell>
        </row>
        <row r="12994">
          <cell r="B12994" t="str">
            <v>2CE0122L2Y</v>
          </cell>
          <cell r="C12994">
            <v>989779</v>
          </cell>
        </row>
        <row r="12995">
          <cell r="B12995" t="str">
            <v>CND11772TW</v>
          </cell>
          <cell r="C12995">
            <v>1135255</v>
          </cell>
        </row>
        <row r="12996">
          <cell r="B12996" t="str">
            <v>CND1177688</v>
          </cell>
          <cell r="C12996">
            <v>1127094</v>
          </cell>
        </row>
        <row r="12997">
          <cell r="B12997" t="str">
            <v>CND1177626</v>
          </cell>
          <cell r="C12997">
            <v>1135255</v>
          </cell>
        </row>
        <row r="12998">
          <cell r="B12998" t="str">
            <v>CND11776K9</v>
          </cell>
          <cell r="C12998">
            <v>1127094</v>
          </cell>
        </row>
        <row r="12999">
          <cell r="B12999" t="str">
            <v>CND1177693</v>
          </cell>
          <cell r="C12999">
            <v>1135255</v>
          </cell>
        </row>
        <row r="13000">
          <cell r="B13000" t="str">
            <v>CND117762D</v>
          </cell>
          <cell r="C13000">
            <v>1135255</v>
          </cell>
        </row>
        <row r="13001">
          <cell r="B13001" t="str">
            <v>CND11776QY</v>
          </cell>
          <cell r="C13001">
            <v>1135255</v>
          </cell>
        </row>
        <row r="13002">
          <cell r="B13002" t="str">
            <v>CND1177684</v>
          </cell>
          <cell r="C13002">
            <v>1135255</v>
          </cell>
        </row>
        <row r="13003">
          <cell r="B13003" t="str">
            <v>CND11776F3</v>
          </cell>
          <cell r="C13003">
            <v>1135255</v>
          </cell>
        </row>
        <row r="13004">
          <cell r="B13004" t="str">
            <v>CND11772MT</v>
          </cell>
          <cell r="C13004">
            <v>1135255</v>
          </cell>
        </row>
        <row r="13005">
          <cell r="B13005" t="str">
            <v>CND11776SQ</v>
          </cell>
          <cell r="C13005">
            <v>1135255</v>
          </cell>
        </row>
        <row r="13006">
          <cell r="B13006" t="str">
            <v>CND1177J69</v>
          </cell>
          <cell r="C13006">
            <v>1135255</v>
          </cell>
        </row>
        <row r="13007">
          <cell r="B13007" t="str">
            <v>2CE0122L67</v>
          </cell>
          <cell r="C13007">
            <v>989765</v>
          </cell>
        </row>
        <row r="13008">
          <cell r="B13008" t="str">
            <v>CND117769W</v>
          </cell>
          <cell r="C13008">
            <v>1135255</v>
          </cell>
        </row>
        <row r="13009">
          <cell r="B13009" t="str">
            <v>CND11776L9</v>
          </cell>
          <cell r="C13009">
            <v>1135255</v>
          </cell>
        </row>
        <row r="13010">
          <cell r="B13010" t="str">
            <v>CND11776SB</v>
          </cell>
          <cell r="C13010">
            <v>1135255</v>
          </cell>
        </row>
        <row r="13011">
          <cell r="B13011" t="str">
            <v>CND11772KJ</v>
          </cell>
          <cell r="C13011">
            <v>1135255</v>
          </cell>
        </row>
        <row r="13012">
          <cell r="B13012" t="str">
            <v>CND11772WG</v>
          </cell>
          <cell r="C13012">
            <v>1135255</v>
          </cell>
        </row>
        <row r="13013">
          <cell r="B13013" t="str">
            <v>CND117769J</v>
          </cell>
          <cell r="C13013">
            <v>1135255</v>
          </cell>
        </row>
        <row r="13014">
          <cell r="B13014" t="str">
            <v>CND11772KG</v>
          </cell>
          <cell r="C13014">
            <v>1135255</v>
          </cell>
        </row>
        <row r="13015">
          <cell r="B13015" t="str">
            <v>CND11776WK</v>
          </cell>
          <cell r="C13015">
            <v>1135255</v>
          </cell>
        </row>
        <row r="13016">
          <cell r="B13016" t="str">
            <v>CND1177653</v>
          </cell>
          <cell r="C13016">
            <v>1135255</v>
          </cell>
        </row>
        <row r="13017">
          <cell r="B13017" t="str">
            <v>CND11772VN</v>
          </cell>
          <cell r="C13017">
            <v>1135255</v>
          </cell>
        </row>
        <row r="13018">
          <cell r="B13018" t="str">
            <v>2CE8454W3S</v>
          </cell>
          <cell r="C13018">
            <v>1002309</v>
          </cell>
        </row>
        <row r="13019">
          <cell r="B13019" t="str">
            <v>2CE948DHHQ</v>
          </cell>
          <cell r="C13019">
            <v>1002309</v>
          </cell>
        </row>
        <row r="13020">
          <cell r="B13020" t="str">
            <v>2CE8454W41</v>
          </cell>
          <cell r="C13020">
            <v>1002309</v>
          </cell>
        </row>
        <row r="13021">
          <cell r="B13021" t="str">
            <v>2CE918K796</v>
          </cell>
          <cell r="C13021">
            <v>1002309</v>
          </cell>
        </row>
        <row r="13022">
          <cell r="B13022" t="str">
            <v>2CE0122L25</v>
          </cell>
          <cell r="C13022">
            <v>1002309</v>
          </cell>
        </row>
        <row r="13023">
          <cell r="B13023" t="str">
            <v>2CE91424YQ</v>
          </cell>
          <cell r="C13023">
            <v>1002309</v>
          </cell>
        </row>
        <row r="13024">
          <cell r="B13024" t="str">
            <v>2CE8461KLF</v>
          </cell>
          <cell r="C13024">
            <v>1002309</v>
          </cell>
        </row>
        <row r="13025">
          <cell r="B13025" t="str">
            <v>2CE91424Y6</v>
          </cell>
          <cell r="C13025">
            <v>1002309</v>
          </cell>
        </row>
        <row r="13026">
          <cell r="B13026" t="str">
            <v>2CE9195XNL</v>
          </cell>
          <cell r="C13026">
            <v>1002309</v>
          </cell>
        </row>
        <row r="13027">
          <cell r="B13027" t="str">
            <v>2CE9466RND</v>
          </cell>
          <cell r="C13027">
            <v>1002309</v>
          </cell>
        </row>
        <row r="13028">
          <cell r="B13028" t="str">
            <v>2CE948DHGK</v>
          </cell>
          <cell r="C13028">
            <v>1006480</v>
          </cell>
        </row>
        <row r="13029">
          <cell r="B13029" t="str">
            <v>2CE0122L0D</v>
          </cell>
          <cell r="C13029">
            <v>1006480</v>
          </cell>
        </row>
        <row r="13030">
          <cell r="B13030" t="str">
            <v>2CE94523L9</v>
          </cell>
          <cell r="C13030">
            <v>1006480</v>
          </cell>
        </row>
        <row r="13031">
          <cell r="B13031" t="str">
            <v>2CE0122L1C</v>
          </cell>
          <cell r="C13031">
            <v>1006480</v>
          </cell>
        </row>
        <row r="13032">
          <cell r="B13032" t="str">
            <v>2CE948DHHW</v>
          </cell>
          <cell r="C13032">
            <v>1006480</v>
          </cell>
        </row>
        <row r="13033">
          <cell r="B13033" t="str">
            <v>2CE0122L17</v>
          </cell>
          <cell r="C13033">
            <v>1006480</v>
          </cell>
        </row>
        <row r="13034">
          <cell r="B13034" t="str">
            <v>2CE0122L61</v>
          </cell>
          <cell r="C13034">
            <v>1006480</v>
          </cell>
        </row>
        <row r="13035">
          <cell r="B13035" t="str">
            <v>2CE0122L86</v>
          </cell>
          <cell r="C13035">
            <v>1</v>
          </cell>
        </row>
        <row r="13036">
          <cell r="B13036" t="str">
            <v>2CE0122L07</v>
          </cell>
          <cell r="C13036">
            <v>1006480</v>
          </cell>
        </row>
        <row r="13037">
          <cell r="B13037" t="str">
            <v>2CE948DHHZ</v>
          </cell>
          <cell r="C13037">
            <v>1006480</v>
          </cell>
        </row>
        <row r="13038">
          <cell r="B13038" t="str">
            <v>2CE9450JLW</v>
          </cell>
          <cell r="C13038">
            <v>1006480</v>
          </cell>
        </row>
        <row r="13039">
          <cell r="B13039" t="str">
            <v>2CE918K794</v>
          </cell>
          <cell r="C13039">
            <v>1006480</v>
          </cell>
        </row>
        <row r="13040">
          <cell r="B13040" t="str">
            <v>2CE0122L7S</v>
          </cell>
          <cell r="C13040">
            <v>1006480</v>
          </cell>
        </row>
        <row r="13041">
          <cell r="B13041" t="str">
            <v>2CE0122L0C</v>
          </cell>
          <cell r="C13041">
            <v>1006480</v>
          </cell>
        </row>
        <row r="13042">
          <cell r="B13042" t="str">
            <v>2CE0122L7J</v>
          </cell>
          <cell r="C13042">
            <v>1006480</v>
          </cell>
        </row>
        <row r="13043">
          <cell r="B13043" t="str">
            <v>2CE0122L6V</v>
          </cell>
          <cell r="C13043">
            <v>1006480</v>
          </cell>
        </row>
        <row r="13044">
          <cell r="B13044" t="str">
            <v>2CE94523KT</v>
          </cell>
          <cell r="C13044">
            <v>1011163</v>
          </cell>
        </row>
        <row r="13045">
          <cell r="B13045" t="str">
            <v>2CE0122L81</v>
          </cell>
          <cell r="C13045">
            <v>1011163</v>
          </cell>
        </row>
        <row r="13046">
          <cell r="B13046" t="str">
            <v>2CE94523KR</v>
          </cell>
          <cell r="C13046">
            <v>955183</v>
          </cell>
        </row>
        <row r="13047">
          <cell r="B13047" t="str">
            <v>2CE0122L4Y</v>
          </cell>
          <cell r="C13047">
            <v>1011163</v>
          </cell>
        </row>
        <row r="13048">
          <cell r="B13048" t="str">
            <v>2CE9499CSJ</v>
          </cell>
          <cell r="C13048">
            <v>1011163</v>
          </cell>
        </row>
        <row r="13049">
          <cell r="B13049" t="str">
            <v>2CE0122L3Z</v>
          </cell>
          <cell r="C13049">
            <v>1011163</v>
          </cell>
        </row>
        <row r="13050">
          <cell r="B13050" t="str">
            <v>2CE94523KK</v>
          </cell>
          <cell r="C13050">
            <v>1011163</v>
          </cell>
        </row>
        <row r="13051">
          <cell r="B13051" t="str">
            <v>2CE0122L85</v>
          </cell>
          <cell r="C13051">
            <v>1011163</v>
          </cell>
        </row>
        <row r="13052">
          <cell r="B13052" t="str">
            <v>2CE0122L3M</v>
          </cell>
          <cell r="C13052">
            <v>1011163</v>
          </cell>
        </row>
        <row r="13053">
          <cell r="B13053" t="str">
            <v>2CE0122L6J</v>
          </cell>
          <cell r="C13053">
            <v>1011163</v>
          </cell>
        </row>
        <row r="13054">
          <cell r="B13054" t="str">
            <v>2CE948DHJD</v>
          </cell>
          <cell r="C13054">
            <v>1011163</v>
          </cell>
        </row>
        <row r="13055">
          <cell r="B13055" t="str">
            <v>2CE0122L4C</v>
          </cell>
          <cell r="C13055">
            <v>1019978</v>
          </cell>
        </row>
        <row r="13056">
          <cell r="B13056" t="str">
            <v>2CE0122L1Y</v>
          </cell>
          <cell r="C13056">
            <v>1019978</v>
          </cell>
        </row>
        <row r="13057">
          <cell r="B13057" t="str">
            <v>2CE0122L21</v>
          </cell>
          <cell r="C13057">
            <v>954174</v>
          </cell>
        </row>
        <row r="13058">
          <cell r="B13058" t="str">
            <v>CND11776NG</v>
          </cell>
          <cell r="C13058">
            <v>1105497</v>
          </cell>
        </row>
        <row r="13059">
          <cell r="B13059" t="str">
            <v>2CE0122L0H</v>
          </cell>
          <cell r="C13059">
            <v>1019978</v>
          </cell>
        </row>
        <row r="13060">
          <cell r="B13060" t="str">
            <v>CND11776RS</v>
          </cell>
          <cell r="C13060">
            <v>1105497</v>
          </cell>
        </row>
        <row r="13061">
          <cell r="B13061" t="str">
            <v>2CE0122L2P</v>
          </cell>
          <cell r="C13061">
            <v>1019978</v>
          </cell>
        </row>
        <row r="13062">
          <cell r="B13062" t="str">
            <v>CND11775T1</v>
          </cell>
          <cell r="C13062">
            <v>1105497</v>
          </cell>
        </row>
        <row r="13063">
          <cell r="B13063" t="str">
            <v>2CE0122L6T</v>
          </cell>
          <cell r="C13063">
            <v>1019978</v>
          </cell>
        </row>
        <row r="13064">
          <cell r="B13064" t="str">
            <v>CND1177J3Q</v>
          </cell>
          <cell r="C13064">
            <v>1105497</v>
          </cell>
        </row>
        <row r="13065">
          <cell r="B13065" t="str">
            <v>2CE948DHGJ</v>
          </cell>
          <cell r="C13065">
            <v>1019978</v>
          </cell>
        </row>
        <row r="13066">
          <cell r="B13066" t="str">
            <v>CND11776GN</v>
          </cell>
          <cell r="C13066">
            <v>1105497</v>
          </cell>
        </row>
        <row r="13067">
          <cell r="B13067" t="str">
            <v>2CE948DHG9</v>
          </cell>
          <cell r="C13067">
            <v>1019978</v>
          </cell>
        </row>
        <row r="13068">
          <cell r="B13068" t="str">
            <v>CND1177J91</v>
          </cell>
          <cell r="C13068">
            <v>1105497</v>
          </cell>
        </row>
        <row r="13069">
          <cell r="B13069" t="str">
            <v>2CE0122L5V</v>
          </cell>
          <cell r="C13069">
            <v>1019978</v>
          </cell>
        </row>
        <row r="13070">
          <cell r="B13070" t="str">
            <v>CND11776FW</v>
          </cell>
          <cell r="C13070">
            <v>1105497</v>
          </cell>
        </row>
        <row r="13071">
          <cell r="B13071" t="str">
            <v>2CE0122L13</v>
          </cell>
          <cell r="C13071">
            <v>1019978</v>
          </cell>
        </row>
        <row r="13072">
          <cell r="B13072" t="str">
            <v>CND1177375</v>
          </cell>
          <cell r="C13072">
            <v>1105497</v>
          </cell>
        </row>
        <row r="13073">
          <cell r="B13073" t="str">
            <v>2CE0122L2M</v>
          </cell>
          <cell r="C13073">
            <v>1019978</v>
          </cell>
        </row>
        <row r="13074">
          <cell r="B13074" t="str">
            <v>CND117761G</v>
          </cell>
          <cell r="C13074">
            <v>1105497</v>
          </cell>
        </row>
        <row r="13075">
          <cell r="B13075" t="str">
            <v>2CE0122L4N</v>
          </cell>
          <cell r="C13075">
            <v>1019978</v>
          </cell>
        </row>
        <row r="13076">
          <cell r="B13076" t="str">
            <v>CND1177J41</v>
          </cell>
          <cell r="C13076">
            <v>1105497</v>
          </cell>
        </row>
        <row r="13077">
          <cell r="B13077" t="str">
            <v>2CE0122L3H</v>
          </cell>
          <cell r="C13077">
            <v>1</v>
          </cell>
        </row>
        <row r="13078">
          <cell r="B13078" t="str">
            <v>2CE8457383</v>
          </cell>
          <cell r="C13078">
            <v>1019978</v>
          </cell>
        </row>
        <row r="13079">
          <cell r="B13079" t="str">
            <v>CND11772VP</v>
          </cell>
          <cell r="C13079">
            <v>1105497</v>
          </cell>
        </row>
        <row r="13080">
          <cell r="B13080" t="str">
            <v>2CE0122L2G</v>
          </cell>
          <cell r="C13080">
            <v>1019978</v>
          </cell>
        </row>
        <row r="13081">
          <cell r="B13081" t="str">
            <v>CND11776BY</v>
          </cell>
          <cell r="C13081">
            <v>1105497</v>
          </cell>
        </row>
        <row r="13082">
          <cell r="B13082" t="str">
            <v>2CE0122L66</v>
          </cell>
          <cell r="C13082">
            <v>1040970</v>
          </cell>
        </row>
        <row r="13083">
          <cell r="B13083" t="str">
            <v>CND117739H</v>
          </cell>
          <cell r="C13083">
            <v>1105497</v>
          </cell>
        </row>
        <row r="13084">
          <cell r="B13084" t="str">
            <v>2CE9499CS7</v>
          </cell>
          <cell r="C13084">
            <v>1030043</v>
          </cell>
        </row>
        <row r="13085">
          <cell r="B13085" t="str">
            <v>CND11773MH</v>
          </cell>
          <cell r="C13085">
            <v>1105497</v>
          </cell>
        </row>
        <row r="13086">
          <cell r="B13086" t="str">
            <v>2CE9499CRM</v>
          </cell>
          <cell r="C13086">
            <v>1030043</v>
          </cell>
        </row>
        <row r="13087">
          <cell r="B13087" t="str">
            <v>CND1177J6D</v>
          </cell>
          <cell r="C13087">
            <v>1105497</v>
          </cell>
        </row>
        <row r="13088">
          <cell r="B13088" t="str">
            <v>2CE948DHHT</v>
          </cell>
          <cell r="C13088">
            <v>1030043</v>
          </cell>
        </row>
        <row r="13089">
          <cell r="B13089" t="str">
            <v>CND11776MN</v>
          </cell>
          <cell r="C13089">
            <v>1105497</v>
          </cell>
        </row>
        <row r="13090">
          <cell r="B13090" t="str">
            <v>2CE0122L3R</v>
          </cell>
          <cell r="C13090">
            <v>1030043</v>
          </cell>
        </row>
        <row r="13091">
          <cell r="B13091" t="str">
            <v>CND117762H</v>
          </cell>
          <cell r="C13091">
            <v>1105497</v>
          </cell>
        </row>
        <row r="13092">
          <cell r="B13092" t="str">
            <v>2CE0122L23</v>
          </cell>
          <cell r="C13092">
            <v>1030043</v>
          </cell>
        </row>
        <row r="13093">
          <cell r="B13093" t="str">
            <v>CND11772Z9</v>
          </cell>
          <cell r="C13093">
            <v>1105497</v>
          </cell>
        </row>
        <row r="13094">
          <cell r="B13094" t="str">
            <v>2CE948DHGT</v>
          </cell>
          <cell r="C13094">
            <v>1030043</v>
          </cell>
        </row>
        <row r="13095">
          <cell r="B13095" t="str">
            <v>CND11776G6</v>
          </cell>
          <cell r="C13095">
            <v>1105497</v>
          </cell>
        </row>
        <row r="13096">
          <cell r="B13096" t="str">
            <v>2CE0122L04</v>
          </cell>
          <cell r="C13096">
            <v>1030043</v>
          </cell>
        </row>
        <row r="13097">
          <cell r="B13097" t="str">
            <v>2CE948DHGP</v>
          </cell>
          <cell r="C13097">
            <v>937266</v>
          </cell>
        </row>
        <row r="13098">
          <cell r="B13098" t="str">
            <v>2CE94523LK</v>
          </cell>
          <cell r="C13098">
            <v>1030043</v>
          </cell>
        </row>
        <row r="13099">
          <cell r="B13099" t="str">
            <v>CND11776SF</v>
          </cell>
          <cell r="C13099">
            <v>1105497</v>
          </cell>
        </row>
        <row r="13100">
          <cell r="B13100" t="str">
            <v>2CE0122L78</v>
          </cell>
          <cell r="C13100">
            <v>1030043</v>
          </cell>
        </row>
        <row r="13101">
          <cell r="B13101" t="str">
            <v>CND11772H5</v>
          </cell>
          <cell r="C13101">
            <v>1105497</v>
          </cell>
        </row>
        <row r="13102">
          <cell r="B13102" t="str">
            <v>2CE0122L26</v>
          </cell>
          <cell r="C13102">
            <v>1030043</v>
          </cell>
        </row>
        <row r="13103">
          <cell r="B13103" t="str">
            <v>CND11776KD</v>
          </cell>
          <cell r="C13103">
            <v>1105497</v>
          </cell>
        </row>
        <row r="13104">
          <cell r="B13104" t="str">
            <v>2CE94523JZ</v>
          </cell>
          <cell r="C13104">
            <v>1030043</v>
          </cell>
        </row>
        <row r="13105">
          <cell r="B13105" t="str">
            <v>CND117762V</v>
          </cell>
          <cell r="C13105">
            <v>1105497</v>
          </cell>
        </row>
        <row r="13106">
          <cell r="B13106" t="str">
            <v>2CE0122L0G</v>
          </cell>
          <cell r="C13106">
            <v>1030043</v>
          </cell>
        </row>
        <row r="13107">
          <cell r="B13107" t="str">
            <v>CND117765Z</v>
          </cell>
          <cell r="C13107">
            <v>1105497</v>
          </cell>
        </row>
        <row r="13108">
          <cell r="B13108" t="str">
            <v>2CE845738L</v>
          </cell>
          <cell r="C13108">
            <v>1030043</v>
          </cell>
        </row>
        <row r="13109">
          <cell r="B13109" t="str">
            <v>CND11776NV</v>
          </cell>
          <cell r="C13109">
            <v>1105497</v>
          </cell>
        </row>
        <row r="13110">
          <cell r="B13110" t="str">
            <v>2CE0122L7Z</v>
          </cell>
          <cell r="C13110">
            <v>1030043</v>
          </cell>
        </row>
        <row r="13111">
          <cell r="B13111" t="str">
            <v>CND11772VY</v>
          </cell>
          <cell r="C13111">
            <v>1105497</v>
          </cell>
        </row>
        <row r="13112">
          <cell r="B13112" t="str">
            <v>2CE0122L44</v>
          </cell>
          <cell r="C13112">
            <v>1030043</v>
          </cell>
        </row>
        <row r="13113">
          <cell r="B13113" t="str">
            <v>CND11772JC</v>
          </cell>
          <cell r="C13113">
            <v>1105497</v>
          </cell>
        </row>
        <row r="13114">
          <cell r="B13114" t="str">
            <v>2CE0122L3V</v>
          </cell>
          <cell r="C13114">
            <v>1030043</v>
          </cell>
        </row>
        <row r="13115">
          <cell r="B13115" t="str">
            <v>CND1177324</v>
          </cell>
          <cell r="C13115">
            <v>1105497</v>
          </cell>
        </row>
        <row r="13116">
          <cell r="B13116" t="str">
            <v>2CE0122L75</v>
          </cell>
          <cell r="C13116">
            <v>1030043</v>
          </cell>
        </row>
        <row r="13117">
          <cell r="B13117" t="str">
            <v>CND11775YC</v>
          </cell>
          <cell r="C13117">
            <v>1105497</v>
          </cell>
        </row>
        <row r="13118">
          <cell r="B13118" t="str">
            <v>2CE0122L6X</v>
          </cell>
          <cell r="C13118">
            <v>951621</v>
          </cell>
        </row>
        <row r="13119">
          <cell r="B13119" t="str">
            <v>2CE0122L4R</v>
          </cell>
          <cell r="C13119">
            <v>1030043</v>
          </cell>
        </row>
        <row r="13120">
          <cell r="B13120" t="str">
            <v>2CE0122L8D</v>
          </cell>
          <cell r="C13120">
            <v>1030043</v>
          </cell>
        </row>
        <row r="13121">
          <cell r="B13121" t="str">
            <v>2CE948DHH9</v>
          </cell>
          <cell r="C13121">
            <v>1030043</v>
          </cell>
        </row>
        <row r="13122">
          <cell r="B13122" t="str">
            <v>CND117764D</v>
          </cell>
          <cell r="C13122">
            <v>1120892</v>
          </cell>
        </row>
        <row r="13123">
          <cell r="B13123" t="str">
            <v>CND11772MH</v>
          </cell>
          <cell r="C13123">
            <v>1120892</v>
          </cell>
        </row>
        <row r="13124">
          <cell r="B13124" t="str">
            <v>CND1177J25</v>
          </cell>
          <cell r="C13124">
            <v>1120892</v>
          </cell>
        </row>
        <row r="13125">
          <cell r="B13125" t="str">
            <v>CND11772HG</v>
          </cell>
          <cell r="C13125">
            <v>1120892</v>
          </cell>
        </row>
        <row r="13126">
          <cell r="B13126" t="str">
            <v>CND11776DC</v>
          </cell>
          <cell r="C13126">
            <v>1120892</v>
          </cell>
        </row>
        <row r="13127">
          <cell r="B13127" t="str">
            <v>CND11775Z7</v>
          </cell>
          <cell r="C13127">
            <v>1120892</v>
          </cell>
        </row>
        <row r="13128">
          <cell r="B13128" t="str">
            <v>2CE0122L64</v>
          </cell>
          <cell r="C13128">
            <v>989653</v>
          </cell>
        </row>
        <row r="13129">
          <cell r="B13129" t="str">
            <v>CND11772WD</v>
          </cell>
          <cell r="C13129">
            <v>1120892</v>
          </cell>
        </row>
        <row r="13130">
          <cell r="B13130" t="str">
            <v>CND11772MF</v>
          </cell>
          <cell r="C13130">
            <v>1120892</v>
          </cell>
        </row>
        <row r="13131">
          <cell r="B13131" t="str">
            <v>CND11772WJ</v>
          </cell>
          <cell r="C13131">
            <v>1120892</v>
          </cell>
        </row>
        <row r="13132">
          <cell r="B13132" t="str">
            <v>CND11776SG</v>
          </cell>
          <cell r="C13132">
            <v>1120892</v>
          </cell>
        </row>
        <row r="13133">
          <cell r="B13133" t="str">
            <v>CND1177614</v>
          </cell>
          <cell r="C13133">
            <v>1120892</v>
          </cell>
        </row>
        <row r="13134">
          <cell r="B13134" t="str">
            <v>CND11772VK</v>
          </cell>
          <cell r="C13134">
            <v>1120892</v>
          </cell>
        </row>
        <row r="13135">
          <cell r="B13135" t="str">
            <v>CND11772PP</v>
          </cell>
          <cell r="C13135">
            <v>1120892</v>
          </cell>
        </row>
        <row r="13136">
          <cell r="B13136" t="str">
            <v>CND11775ZW</v>
          </cell>
          <cell r="C13136">
            <v>1120892</v>
          </cell>
        </row>
        <row r="13137">
          <cell r="B13137" t="str">
            <v>CND11775V1</v>
          </cell>
          <cell r="C13137">
            <v>1127094</v>
          </cell>
        </row>
        <row r="13138">
          <cell r="B13138" t="str">
            <v>CND11772K5</v>
          </cell>
          <cell r="C13138">
            <v>1127094</v>
          </cell>
        </row>
        <row r="13139">
          <cell r="B13139" t="str">
            <v>HBMSYH1</v>
          </cell>
          <cell r="C13139">
            <v>1</v>
          </cell>
        </row>
        <row r="13140">
          <cell r="B13140" t="str">
            <v>CNU4290DQB</v>
          </cell>
          <cell r="C13140">
            <v>1</v>
          </cell>
        </row>
        <row r="13141">
          <cell r="B13141" t="str">
            <v>MXJ5510FLF</v>
          </cell>
          <cell r="C13141">
            <v>1</v>
          </cell>
        </row>
        <row r="13142">
          <cell r="B13142" t="str">
            <v>MXL0481SH4</v>
          </cell>
          <cell r="C13142">
            <v>1</v>
          </cell>
        </row>
        <row r="13143">
          <cell r="B13143" t="str">
            <v>CFHFQG1</v>
          </cell>
          <cell r="C13143">
            <v>1</v>
          </cell>
        </row>
        <row r="13144">
          <cell r="B13144" t="str">
            <v>PB019SNU</v>
          </cell>
          <cell r="C13144">
            <v>2189136</v>
          </cell>
        </row>
        <row r="13145">
          <cell r="B13145" t="str">
            <v>SQ3526200171ZF</v>
          </cell>
          <cell r="C13145">
            <v>1</v>
          </cell>
        </row>
        <row r="13146">
          <cell r="B13146" t="str">
            <v>7JHFQG1</v>
          </cell>
          <cell r="C13146">
            <v>1</v>
          </cell>
        </row>
        <row r="13147">
          <cell r="B13147" t="str">
            <v>CND4403CCX</v>
          </cell>
          <cell r="C13147">
            <v>1661931</v>
          </cell>
        </row>
        <row r="13148">
          <cell r="B13148" t="str">
            <v>78MYL66</v>
          </cell>
          <cell r="C13148">
            <v>1</v>
          </cell>
        </row>
        <row r="13149">
          <cell r="B13149" t="str">
            <v>CNU3450711</v>
          </cell>
          <cell r="C13149">
            <v>1</v>
          </cell>
        </row>
        <row r="13150">
          <cell r="B13150" t="str">
            <v>MXJ5130344</v>
          </cell>
          <cell r="C13150">
            <v>1</v>
          </cell>
        </row>
        <row r="13151">
          <cell r="B13151" t="str">
            <v>BN3MQG1</v>
          </cell>
          <cell r="C13151">
            <v>1</v>
          </cell>
        </row>
        <row r="13152">
          <cell r="B13152" t="str">
            <v>CNU6381FD3</v>
          </cell>
          <cell r="C13152">
            <v>1</v>
          </cell>
        </row>
        <row r="13153">
          <cell r="B13153" t="str">
            <v>GV41DG1</v>
          </cell>
          <cell r="C13153">
            <v>1</v>
          </cell>
        </row>
        <row r="13154">
          <cell r="B13154" t="str">
            <v>6Y19FXJZ706P</v>
          </cell>
          <cell r="C13154">
            <v>1</v>
          </cell>
        </row>
        <row r="13155">
          <cell r="B13155" t="str">
            <v>HD83M12</v>
          </cell>
          <cell r="C13155">
            <v>2049456</v>
          </cell>
        </row>
        <row r="13156">
          <cell r="B13156" t="str">
            <v>JLZYCG1</v>
          </cell>
          <cell r="C13156">
            <v>1</v>
          </cell>
        </row>
        <row r="13157">
          <cell r="B13157" t="str">
            <v>LXR5X0C122104150AE2500</v>
          </cell>
          <cell r="C13157">
            <v>194799</v>
          </cell>
        </row>
        <row r="13158">
          <cell r="B13158" t="str">
            <v>78ZTC27</v>
          </cell>
          <cell r="C13158">
            <v>1</v>
          </cell>
        </row>
        <row r="13159">
          <cell r="B13159" t="str">
            <v>04106081425</v>
          </cell>
          <cell r="C13159">
            <v>1788120</v>
          </cell>
        </row>
        <row r="13160">
          <cell r="B13160" t="str">
            <v>6GHFQG1</v>
          </cell>
          <cell r="C13160">
            <v>1</v>
          </cell>
        </row>
        <row r="13161">
          <cell r="B13161" t="str">
            <v>2BSCTG1</v>
          </cell>
          <cell r="C13161">
            <v>1</v>
          </cell>
        </row>
        <row r="13162">
          <cell r="B13162" t="str">
            <v>9JB6FT1</v>
          </cell>
          <cell r="C13162">
            <v>2007434</v>
          </cell>
        </row>
        <row r="13163">
          <cell r="B13163" t="str">
            <v>CB51DG1</v>
          </cell>
          <cell r="C13163">
            <v>1</v>
          </cell>
        </row>
        <row r="13164">
          <cell r="B13164" t="str">
            <v>HF8JD61</v>
          </cell>
          <cell r="C13164">
            <v>976371</v>
          </cell>
        </row>
        <row r="13165">
          <cell r="B13165" t="str">
            <v>MXL0450J17</v>
          </cell>
          <cell r="C13165">
            <v>1</v>
          </cell>
        </row>
        <row r="13166">
          <cell r="B13166" t="str">
            <v>HFMQ8V1</v>
          </cell>
          <cell r="C13166">
            <v>1</v>
          </cell>
        </row>
        <row r="13167">
          <cell r="B13167" t="str">
            <v>JTHFQG1</v>
          </cell>
          <cell r="C13167">
            <v>1</v>
          </cell>
        </row>
        <row r="13168">
          <cell r="B13168" t="str">
            <v>MXD5280BLQ</v>
          </cell>
          <cell r="C13168">
            <v>1</v>
          </cell>
        </row>
        <row r="13169">
          <cell r="B13169" t="str">
            <v>47SCTG1</v>
          </cell>
          <cell r="C13169">
            <v>1</v>
          </cell>
        </row>
        <row r="13170">
          <cell r="B13170" t="str">
            <v>6Y2CKN8ZL0WE</v>
          </cell>
          <cell r="C13170">
            <v>1</v>
          </cell>
        </row>
        <row r="13171">
          <cell r="B13171" t="str">
            <v>MXJ6500735</v>
          </cell>
          <cell r="C13171">
            <v>1</v>
          </cell>
        </row>
        <row r="13172">
          <cell r="B13172" t="str">
            <v>BSSBN81</v>
          </cell>
          <cell r="C13172">
            <v>1</v>
          </cell>
        </row>
        <row r="13173">
          <cell r="B13173" t="str">
            <v>FZQLTG1</v>
          </cell>
          <cell r="C13173">
            <v>1</v>
          </cell>
        </row>
        <row r="13174">
          <cell r="B13174" t="str">
            <v>HDYCTG1</v>
          </cell>
          <cell r="C13174">
            <v>1</v>
          </cell>
        </row>
        <row r="13175">
          <cell r="B13175" t="str">
            <v>CMZYCG1</v>
          </cell>
          <cell r="C13175">
            <v>1</v>
          </cell>
        </row>
        <row r="13176">
          <cell r="B13176" t="str">
            <v>ML-56481</v>
          </cell>
          <cell r="C13176">
            <v>1678982</v>
          </cell>
        </row>
        <row r="13177">
          <cell r="B13177" t="str">
            <v>ML-57180</v>
          </cell>
          <cell r="C13177">
            <v>1887642</v>
          </cell>
        </row>
        <row r="13178">
          <cell r="B13178" t="str">
            <v>ML-62430</v>
          </cell>
          <cell r="C13178">
            <v>2257350</v>
          </cell>
        </row>
        <row r="13179">
          <cell r="B13179" t="str">
            <v>6Y2CKN8ZM0NF</v>
          </cell>
          <cell r="C13179">
            <v>1</v>
          </cell>
        </row>
        <row r="13180">
          <cell r="B13180" t="str">
            <v>HGNSYH1</v>
          </cell>
          <cell r="C13180">
            <v>1428315</v>
          </cell>
        </row>
        <row r="13181">
          <cell r="B13181" t="str">
            <v>11S121000835Z10099B2G7</v>
          </cell>
        </row>
        <row r="13182">
          <cell r="B13182" t="str">
            <v>CNU2499LLW</v>
          </cell>
          <cell r="C13182">
            <v>1</v>
          </cell>
        </row>
        <row r="13183">
          <cell r="B13183" t="str">
            <v>6Y1BKBCZD054</v>
          </cell>
          <cell r="C13183">
            <v>1</v>
          </cell>
        </row>
        <row r="13184">
          <cell r="B13184" t="str">
            <v>MXJ51201TX</v>
          </cell>
          <cell r="C13184">
            <v>1</v>
          </cell>
        </row>
        <row r="13185">
          <cell r="B13185" t="str">
            <v>JDHFQG1</v>
          </cell>
          <cell r="C13185">
            <v>1</v>
          </cell>
        </row>
        <row r="13186">
          <cell r="B13186" t="str">
            <v>MXJ51302ZP</v>
          </cell>
          <cell r="C13186">
            <v>1</v>
          </cell>
        </row>
        <row r="13187">
          <cell r="B13187" t="str">
            <v>MXJ92106CY</v>
          </cell>
          <cell r="C13187">
            <v>1</v>
          </cell>
        </row>
        <row r="13188">
          <cell r="B13188" t="str">
            <v>F1M2R51</v>
          </cell>
          <cell r="C13188">
            <v>1</v>
          </cell>
        </row>
        <row r="13189">
          <cell r="B13189" t="str">
            <v>MXJ5510FGF</v>
          </cell>
          <cell r="C13189">
            <v>1</v>
          </cell>
        </row>
        <row r="13190">
          <cell r="B13190" t="str">
            <v>MXJ51302MK</v>
          </cell>
          <cell r="C13190">
            <v>1</v>
          </cell>
        </row>
        <row r="13191">
          <cell r="B13191" t="str">
            <v>2HHFQG1</v>
          </cell>
          <cell r="C13191">
            <v>1</v>
          </cell>
        </row>
        <row r="13192">
          <cell r="B13192" t="str">
            <v>CNU5130X11</v>
          </cell>
          <cell r="C13192">
            <v>1</v>
          </cell>
        </row>
        <row r="13193">
          <cell r="B13193" t="str">
            <v>3J25KBSZYFEW</v>
          </cell>
          <cell r="C13193">
            <v>1</v>
          </cell>
        </row>
        <row r="13194">
          <cell r="B13194" t="str">
            <v>MXJ513031R</v>
          </cell>
          <cell r="C13194">
            <v>1</v>
          </cell>
        </row>
        <row r="13195">
          <cell r="B13195" t="str">
            <v>6Y19FXJZ70XL</v>
          </cell>
          <cell r="C13195">
            <v>1</v>
          </cell>
        </row>
        <row r="13196">
          <cell r="B13196" t="str">
            <v>CNU743310L</v>
          </cell>
          <cell r="C13196">
            <v>1</v>
          </cell>
        </row>
        <row r="13197">
          <cell r="B13197" t="str">
            <v>MXJ513038C</v>
          </cell>
          <cell r="C13197">
            <v>1</v>
          </cell>
        </row>
        <row r="13198">
          <cell r="B13198" t="str">
            <v>6Y19FXJZ705G</v>
          </cell>
          <cell r="C13198">
            <v>1</v>
          </cell>
        </row>
        <row r="13199">
          <cell r="B13199" t="str">
            <v>2UX73803T1</v>
          </cell>
          <cell r="C13199">
            <v>1</v>
          </cell>
        </row>
        <row r="13200">
          <cell r="B13200" t="str">
            <v>3SF5QG1</v>
          </cell>
          <cell r="C13200">
            <v>1</v>
          </cell>
        </row>
        <row r="13201">
          <cell r="B13201" t="str">
            <v>19225</v>
          </cell>
          <cell r="C13201">
            <v>1</v>
          </cell>
        </row>
        <row r="13202">
          <cell r="B13202" t="str">
            <v>306AUC011241</v>
          </cell>
          <cell r="C13202">
            <v>1</v>
          </cell>
        </row>
        <row r="13203">
          <cell r="B13203" t="str">
            <v>1J2BKT8ZD62R</v>
          </cell>
          <cell r="C13203">
            <v>1</v>
          </cell>
        </row>
        <row r="13204">
          <cell r="B13204" t="str">
            <v>CND4514GYT</v>
          </cell>
          <cell r="C13204">
            <v>1589957</v>
          </cell>
        </row>
        <row r="13205">
          <cell r="B13205" t="str">
            <v>7RZBQG1</v>
          </cell>
          <cell r="C13205">
            <v>1</v>
          </cell>
        </row>
        <row r="13206">
          <cell r="B13206" t="str">
            <v>MXD51505ZC</v>
          </cell>
          <cell r="C13206">
            <v>1</v>
          </cell>
        </row>
        <row r="13207">
          <cell r="B13207" t="str">
            <v>1VF5QG1</v>
          </cell>
          <cell r="C13207">
            <v>1</v>
          </cell>
        </row>
        <row r="13208">
          <cell r="B13208" t="str">
            <v>MXJ51201C9</v>
          </cell>
          <cell r="C13208">
            <v>1</v>
          </cell>
        </row>
        <row r="13209">
          <cell r="B13209" t="str">
            <v>AV6523</v>
          </cell>
          <cell r="C13209">
            <v>1</v>
          </cell>
        </row>
        <row r="13210">
          <cell r="B13210" t="str">
            <v>HQ41DG1</v>
          </cell>
          <cell r="C13210">
            <v>1</v>
          </cell>
        </row>
        <row r="13211">
          <cell r="B13211" t="str">
            <v>FL3NQG1</v>
          </cell>
          <cell r="C13211">
            <v>1</v>
          </cell>
        </row>
        <row r="13212">
          <cell r="B13212" t="str">
            <v>MXJ5510FDJ</v>
          </cell>
          <cell r="C13212">
            <v>1</v>
          </cell>
        </row>
        <row r="13213">
          <cell r="B13213" t="str">
            <v>CND5079FRC</v>
          </cell>
          <cell r="C13213">
            <v>1917545</v>
          </cell>
        </row>
        <row r="13214">
          <cell r="B13214" t="str">
            <v>2CE3292BZK</v>
          </cell>
          <cell r="C13214">
            <v>1917545</v>
          </cell>
        </row>
        <row r="13215">
          <cell r="B13215" t="str">
            <v>2CE3490HQ9</v>
          </cell>
          <cell r="C13215">
            <v>1917545</v>
          </cell>
        </row>
        <row r="13216">
          <cell r="B13216" t="str">
            <v>2CE31918VY</v>
          </cell>
          <cell r="C13216">
            <v>1917545</v>
          </cell>
        </row>
        <row r="13217">
          <cell r="B13217" t="str">
            <v>4J41DG1</v>
          </cell>
          <cell r="C13217">
            <v>1</v>
          </cell>
        </row>
        <row r="13218">
          <cell r="B13218" t="str">
            <v>6Y2CKN8ZL0GJ</v>
          </cell>
          <cell r="C13218">
            <v>1</v>
          </cell>
        </row>
        <row r="13219">
          <cell r="B13219" t="str">
            <v>CNU3450F2D</v>
          </cell>
          <cell r="C13219">
            <v>1</v>
          </cell>
        </row>
        <row r="13220">
          <cell r="B13220" t="str">
            <v>MXJ5130372</v>
          </cell>
          <cell r="C13220">
            <v>1</v>
          </cell>
        </row>
        <row r="13221">
          <cell r="B13221" t="str">
            <v>6Y2CKN8ZL1AY</v>
          </cell>
          <cell r="C13221">
            <v>1</v>
          </cell>
        </row>
        <row r="13222">
          <cell r="B13222" t="str">
            <v>MXL40217PQ</v>
          </cell>
          <cell r="C13222">
            <v>1868005</v>
          </cell>
        </row>
        <row r="13223">
          <cell r="B13223" t="str">
            <v>MXL40217V4</v>
          </cell>
          <cell r="C13223">
            <v>1868005</v>
          </cell>
        </row>
        <row r="13224">
          <cell r="B13224" t="str">
            <v>MXL40216LR</v>
          </cell>
          <cell r="C13224">
            <v>2351401</v>
          </cell>
        </row>
        <row r="13225">
          <cell r="B13225" t="str">
            <v>F9CKN51115</v>
          </cell>
          <cell r="C13225">
            <v>2426676</v>
          </cell>
        </row>
        <row r="13226">
          <cell r="B13226" t="str">
            <v>CNU3079Y6M</v>
          </cell>
          <cell r="C13226">
            <v>2672528</v>
          </cell>
        </row>
        <row r="13227">
          <cell r="B13227" t="str">
            <v>CNU350D0V1</v>
          </cell>
          <cell r="C13227">
            <v>2351401</v>
          </cell>
        </row>
        <row r="13228">
          <cell r="B13228" t="str">
            <v>CNU350D2D3</v>
          </cell>
          <cell r="C13228">
            <v>2139681</v>
          </cell>
        </row>
        <row r="13229">
          <cell r="B13229" t="str">
            <v>2CE4101JGT</v>
          </cell>
          <cell r="C13229">
            <v>1868187</v>
          </cell>
        </row>
        <row r="13230">
          <cell r="B13230" t="str">
            <v>5CD8113PBR</v>
          </cell>
          <cell r="C13230">
            <v>2294691</v>
          </cell>
        </row>
        <row r="13231">
          <cell r="B13231" t="str">
            <v>MXD5080625</v>
          </cell>
          <cell r="C13231">
            <v>1</v>
          </cell>
        </row>
        <row r="13232">
          <cell r="B13232" t="str">
            <v>5CD6231DCK</v>
          </cell>
          <cell r="C13232">
            <v>2242543</v>
          </cell>
        </row>
        <row r="13233">
          <cell r="B13233" t="str">
            <v>2CE319OWC6</v>
          </cell>
          <cell r="C13233">
            <v>2192778</v>
          </cell>
        </row>
        <row r="13234">
          <cell r="B13234" t="str">
            <v>MXL1150TVJ</v>
          </cell>
          <cell r="C13234">
            <v>20176945</v>
          </cell>
        </row>
        <row r="13235">
          <cell r="B13235" t="str">
            <v>MXJ425034F</v>
          </cell>
          <cell r="C13235">
            <v>1</v>
          </cell>
        </row>
        <row r="13236">
          <cell r="B13236" t="str">
            <v>5CD912C7NP</v>
          </cell>
          <cell r="C13236">
            <v>20152397</v>
          </cell>
        </row>
        <row r="13237">
          <cell r="B13237" t="str">
            <v>5CD9131WV1</v>
          </cell>
          <cell r="C13237">
            <v>2556527</v>
          </cell>
        </row>
        <row r="13238">
          <cell r="B13238" t="str">
            <v>2CE349OHLJ</v>
          </cell>
          <cell r="C13238">
            <v>2341339</v>
          </cell>
        </row>
        <row r="13239">
          <cell r="B13239" t="str">
            <v>2CE3490ZD8</v>
          </cell>
          <cell r="C13239">
            <v>2913501</v>
          </cell>
        </row>
        <row r="13240">
          <cell r="B13240" t="str">
            <v>5CD4333LYF</v>
          </cell>
          <cell r="C13240">
            <v>1965796</v>
          </cell>
        </row>
        <row r="13241">
          <cell r="B13241" t="str">
            <v>8CG9093P4H</v>
          </cell>
          <cell r="C13241">
            <v>3057666</v>
          </cell>
        </row>
        <row r="13242">
          <cell r="B13242" t="str">
            <v>8CG9093SP7</v>
          </cell>
          <cell r="C13242">
            <v>20388943</v>
          </cell>
        </row>
        <row r="13243">
          <cell r="B13243" t="str">
            <v>5CD9167P8Z</v>
          </cell>
          <cell r="C13243">
            <v>2476302</v>
          </cell>
        </row>
        <row r="13244">
          <cell r="B13244" t="str">
            <v>5CD912C7P1</v>
          </cell>
          <cell r="C13244">
            <v>20388334</v>
          </cell>
        </row>
        <row r="13245">
          <cell r="B13245" t="str">
            <v>5CD9171FTM</v>
          </cell>
          <cell r="C13245">
            <v>20265438</v>
          </cell>
        </row>
        <row r="13246">
          <cell r="B13246" t="str">
            <v>5CD9171FSR</v>
          </cell>
          <cell r="C13246">
            <v>2533619</v>
          </cell>
        </row>
        <row r="13247">
          <cell r="B13247" t="str">
            <v>5CD9171FRZ</v>
          </cell>
          <cell r="C13247">
            <v>2736381</v>
          </cell>
        </row>
        <row r="13248">
          <cell r="B13248" t="str">
            <v>5CD9171FVP</v>
          </cell>
          <cell r="C13248">
            <v>20310215</v>
          </cell>
        </row>
        <row r="13249">
          <cell r="B13249" t="str">
            <v>5CD9171FV8</v>
          </cell>
          <cell r="C13249">
            <v>2884130</v>
          </cell>
        </row>
        <row r="13250">
          <cell r="B13250" t="str">
            <v>5CD9171FQK</v>
          </cell>
          <cell r="C13250">
            <v>2962218</v>
          </cell>
        </row>
        <row r="13251">
          <cell r="B13251" t="str">
            <v>5CD9131WQC</v>
          </cell>
          <cell r="C13251">
            <v>2901622</v>
          </cell>
        </row>
        <row r="13252">
          <cell r="B13252" t="str">
            <v>5CD9167P81</v>
          </cell>
          <cell r="C13252">
            <v>20187222</v>
          </cell>
        </row>
        <row r="13253">
          <cell r="B13253" t="str">
            <v>5CD9036W12</v>
          </cell>
          <cell r="C13253">
            <v>2673765</v>
          </cell>
        </row>
        <row r="13254">
          <cell r="B13254" t="str">
            <v>8CG91464X3</v>
          </cell>
          <cell r="C13254">
            <v>20055281</v>
          </cell>
        </row>
        <row r="13255">
          <cell r="B13255" t="str">
            <v>8CG914659V</v>
          </cell>
          <cell r="C13255">
            <v>2884221</v>
          </cell>
        </row>
        <row r="13256">
          <cell r="B13256" t="str">
            <v>5CD0011ZY4</v>
          </cell>
          <cell r="C13256">
            <v>20083318</v>
          </cell>
        </row>
        <row r="13257">
          <cell r="B13257" t="str">
            <v>5CD0012045</v>
          </cell>
          <cell r="C13257">
            <v>3028966</v>
          </cell>
        </row>
        <row r="13258">
          <cell r="B13258" t="str">
            <v>5CD00120H2</v>
          </cell>
          <cell r="C13258">
            <v>20525772</v>
          </cell>
        </row>
        <row r="13259">
          <cell r="B13259" t="str">
            <v>5CD00120K1</v>
          </cell>
          <cell r="C13259">
            <v>20275905</v>
          </cell>
        </row>
        <row r="13260">
          <cell r="B13260" t="str">
            <v>5CD00120VM</v>
          </cell>
          <cell r="C13260">
            <v>20425415</v>
          </cell>
        </row>
        <row r="13261">
          <cell r="B13261" t="str">
            <v>5CD00120VJ</v>
          </cell>
          <cell r="C13261">
            <v>20456207</v>
          </cell>
        </row>
        <row r="13262">
          <cell r="B13262" t="str">
            <v>5CD00120WH</v>
          </cell>
          <cell r="C13262">
            <v>3011512</v>
          </cell>
        </row>
        <row r="13263">
          <cell r="B13263" t="str">
            <v>5CD00120T3</v>
          </cell>
          <cell r="C13263">
            <v>20348935</v>
          </cell>
        </row>
        <row r="13264">
          <cell r="B13264" t="str">
            <v>5CD012D0BX</v>
          </cell>
          <cell r="C13264">
            <v>20282971</v>
          </cell>
        </row>
        <row r="13265">
          <cell r="B13265" t="str">
            <v>5CD012D0CH</v>
          </cell>
          <cell r="C13265">
            <v>20550077</v>
          </cell>
        </row>
        <row r="13266">
          <cell r="B13266" t="str">
            <v>5CD012D08N</v>
          </cell>
          <cell r="C13266">
            <v>20540982</v>
          </cell>
        </row>
        <row r="13267">
          <cell r="B13267" t="str">
            <v>5CD012D07L</v>
          </cell>
          <cell r="C13267">
            <v>20534986</v>
          </cell>
        </row>
        <row r="13268">
          <cell r="B13268" t="str">
            <v>2CE3320NQ1</v>
          </cell>
          <cell r="C13268">
            <v>2147681</v>
          </cell>
        </row>
        <row r="13269">
          <cell r="B13269" t="str">
            <v>CNU2429FZB</v>
          </cell>
          <cell r="C13269">
            <v>2401683</v>
          </cell>
        </row>
        <row r="13270">
          <cell r="B13270" t="str">
            <v>CNU2429G8K</v>
          </cell>
          <cell r="C13270">
            <v>2549545</v>
          </cell>
        </row>
        <row r="13271">
          <cell r="B13271" t="str">
            <v>CNU2429KV7</v>
          </cell>
          <cell r="C13271">
            <v>2164030</v>
          </cell>
        </row>
        <row r="13272">
          <cell r="B13272" t="str">
            <v>CNU243BZTK</v>
          </cell>
          <cell r="C13272">
            <v>20169835</v>
          </cell>
        </row>
        <row r="13273">
          <cell r="B13273" t="str">
            <v>CNU2499M4B</v>
          </cell>
          <cell r="C13273">
            <v>20565014</v>
          </cell>
        </row>
        <row r="13274">
          <cell r="B13274" t="str">
            <v>CNU350D1RD</v>
          </cell>
          <cell r="C13274">
            <v>1903504</v>
          </cell>
        </row>
        <row r="13275">
          <cell r="B13275" t="str">
            <v>CNU2499MGT</v>
          </cell>
          <cell r="C13275">
            <v>2383306</v>
          </cell>
        </row>
        <row r="13276">
          <cell r="B13276" t="str">
            <v>CNU3079Y95</v>
          </cell>
          <cell r="C13276">
            <v>1476166</v>
          </cell>
        </row>
        <row r="13277">
          <cell r="B13277" t="str">
            <v>CNU3079YCX</v>
          </cell>
          <cell r="C13277">
            <v>2931609</v>
          </cell>
        </row>
        <row r="13278">
          <cell r="B13278" t="str">
            <v>CNU3079YDM</v>
          </cell>
          <cell r="C13278">
            <v>2046955</v>
          </cell>
        </row>
        <row r="13279">
          <cell r="B13279" t="str">
            <v>MXL241122T</v>
          </cell>
          <cell r="C13279">
            <v>1848960</v>
          </cell>
        </row>
        <row r="13280">
          <cell r="B13280" t="str">
            <v>MXL24502XX</v>
          </cell>
          <cell r="C13280">
            <v>2104914</v>
          </cell>
        </row>
        <row r="13281">
          <cell r="B13281" t="str">
            <v>MXL24502Y7</v>
          </cell>
          <cell r="C13281">
            <v>2982857</v>
          </cell>
        </row>
        <row r="13282">
          <cell r="B13282" t="str">
            <v>MXL2461J43</v>
          </cell>
          <cell r="C13282">
            <v>20573253</v>
          </cell>
        </row>
        <row r="13283">
          <cell r="B13283" t="str">
            <v>CNU350D0J6</v>
          </cell>
          <cell r="C13283">
            <v>2318296</v>
          </cell>
        </row>
        <row r="13284">
          <cell r="B13284" t="str">
            <v>CNU350D0LG</v>
          </cell>
          <cell r="C13284">
            <v>2299061</v>
          </cell>
        </row>
        <row r="13285">
          <cell r="B13285" t="str">
            <v>CNU350D2BY</v>
          </cell>
          <cell r="C13285">
            <v>2351401</v>
          </cell>
        </row>
        <row r="13286">
          <cell r="B13286" t="str">
            <v>CNU350D2HQ</v>
          </cell>
          <cell r="C13286">
            <v>2412388</v>
          </cell>
        </row>
        <row r="13287">
          <cell r="B13287" t="str">
            <v>CNU40496WM</v>
          </cell>
          <cell r="C13287">
            <v>2412388</v>
          </cell>
        </row>
        <row r="13288">
          <cell r="B13288" t="str">
            <v>CNU40496XZ</v>
          </cell>
          <cell r="C13288">
            <v>2433540</v>
          </cell>
        </row>
        <row r="13289">
          <cell r="B13289" t="str">
            <v>CNU404972D</v>
          </cell>
          <cell r="C13289">
            <v>2351401</v>
          </cell>
        </row>
        <row r="13290">
          <cell r="B13290" t="str">
            <v>CNU404973W</v>
          </cell>
          <cell r="C13290">
            <v>2299061</v>
          </cell>
        </row>
        <row r="13291">
          <cell r="B13291" t="str">
            <v>CNU411BRQP</v>
          </cell>
          <cell r="C13291">
            <v>1873930</v>
          </cell>
        </row>
        <row r="13292">
          <cell r="B13292" t="str">
            <v>CNU411BRRH</v>
          </cell>
          <cell r="C13292">
            <v>2422436</v>
          </cell>
        </row>
        <row r="13293">
          <cell r="B13293" t="str">
            <v>CNU411BS77</v>
          </cell>
          <cell r="C13293">
            <v>2076787</v>
          </cell>
        </row>
        <row r="13294">
          <cell r="B13294" t="str">
            <v>MXL4030C0Y</v>
          </cell>
          <cell r="C13294">
            <v>2318296</v>
          </cell>
        </row>
        <row r="13295">
          <cell r="B13295" t="str">
            <v>MXL40216MN</v>
          </cell>
          <cell r="C13295">
            <v>1868005</v>
          </cell>
        </row>
        <row r="13296">
          <cell r="B13296" t="str">
            <v>MXL40216N5</v>
          </cell>
          <cell r="C13296">
            <v>2405444</v>
          </cell>
        </row>
        <row r="13297">
          <cell r="B13297" t="str">
            <v>MXL40216NC</v>
          </cell>
          <cell r="C13297">
            <v>1868005</v>
          </cell>
        </row>
        <row r="13298">
          <cell r="B13298" t="str">
            <v>MXL40216NX</v>
          </cell>
          <cell r="C13298">
            <v>2176507</v>
          </cell>
        </row>
        <row r="13299">
          <cell r="B13299" t="str">
            <v>MXL40217QW</v>
          </cell>
          <cell r="C13299">
            <v>2382296</v>
          </cell>
        </row>
        <row r="13300">
          <cell r="B13300" t="str">
            <v>MXL40217RN</v>
          </cell>
          <cell r="C13300">
            <v>2405444</v>
          </cell>
        </row>
        <row r="13301">
          <cell r="B13301" t="str">
            <v>MXL40217S9</v>
          </cell>
          <cell r="C13301">
            <v>1868005</v>
          </cell>
        </row>
        <row r="13302">
          <cell r="B13302" t="str">
            <v>MXL40217SQ</v>
          </cell>
          <cell r="C13302">
            <v>1868005</v>
          </cell>
        </row>
        <row r="13303">
          <cell r="B13303" t="str">
            <v>MXL4030C11</v>
          </cell>
          <cell r="C13303">
            <v>2268950</v>
          </cell>
        </row>
        <row r="13304">
          <cell r="B13304" t="str">
            <v>MXL40217T2</v>
          </cell>
          <cell r="C13304">
            <v>2318296</v>
          </cell>
        </row>
        <row r="13305">
          <cell r="B13305" t="str">
            <v>MXL4030C05</v>
          </cell>
          <cell r="C13305">
            <v>1273518</v>
          </cell>
        </row>
        <row r="13306">
          <cell r="B13306" t="str">
            <v>MXL4030C07</v>
          </cell>
          <cell r="C13306">
            <v>2104987</v>
          </cell>
        </row>
        <row r="13307">
          <cell r="B13307" t="str">
            <v>MXL4030C0D</v>
          </cell>
          <cell r="C13307">
            <v>1868005</v>
          </cell>
        </row>
        <row r="13308">
          <cell r="B13308" t="str">
            <v>MXL4030C13</v>
          </cell>
          <cell r="C13308">
            <v>1904549</v>
          </cell>
        </row>
        <row r="13309">
          <cell r="B13309" t="str">
            <v>MXL40217R6</v>
          </cell>
          <cell r="C13309">
            <v>2283196</v>
          </cell>
        </row>
        <row r="13310">
          <cell r="B13310" t="str">
            <v>5CG2490PV3</v>
          </cell>
          <cell r="C13310">
            <v>2318647</v>
          </cell>
        </row>
        <row r="13311">
          <cell r="B13311" t="str">
            <v>5CG5365L6F</v>
          </cell>
          <cell r="C13311">
            <v>2906323</v>
          </cell>
        </row>
        <row r="13312">
          <cell r="B13312" t="str">
            <v>2CE3490ZJP</v>
          </cell>
          <cell r="C13312">
            <v>1943646</v>
          </cell>
        </row>
        <row r="13313">
          <cell r="B13313" t="str">
            <v>2CE3490ZKD</v>
          </cell>
          <cell r="C13313">
            <v>2851684</v>
          </cell>
        </row>
        <row r="13314">
          <cell r="B13314" t="str">
            <v>CNU2499LRB</v>
          </cell>
          <cell r="C13314">
            <v>3031876</v>
          </cell>
        </row>
        <row r="13315">
          <cell r="B13315" t="str">
            <v>CNU2499MBS</v>
          </cell>
          <cell r="C13315">
            <v>2884221</v>
          </cell>
        </row>
        <row r="13316">
          <cell r="B13316" t="str">
            <v>2CE9195XP5</v>
          </cell>
          <cell r="C13316">
            <v>1336551</v>
          </cell>
        </row>
        <row r="13317">
          <cell r="B13317" t="str">
            <v>2CE0122L1Z</v>
          </cell>
          <cell r="C13317">
            <v>2685922</v>
          </cell>
        </row>
        <row r="13318">
          <cell r="B13318" t="str">
            <v>MXJ0100223</v>
          </cell>
          <cell r="C13318">
            <v>20557067</v>
          </cell>
        </row>
        <row r="13319">
          <cell r="B13319" t="str">
            <v>MXL11510GJ</v>
          </cell>
          <cell r="C13319">
            <v>20510764</v>
          </cell>
        </row>
        <row r="13320">
          <cell r="B13320" t="str">
            <v>MXL11510HR</v>
          </cell>
          <cell r="C13320">
            <v>2480710</v>
          </cell>
        </row>
        <row r="13321">
          <cell r="B13321" t="str">
            <v>CND117763F</v>
          </cell>
          <cell r="C13321">
            <v>2049456</v>
          </cell>
        </row>
        <row r="13322">
          <cell r="B13322" t="str">
            <v>5CD9524SN0</v>
          </cell>
          <cell r="C13322">
            <v>20115930</v>
          </cell>
        </row>
        <row r="13323">
          <cell r="B13323" t="str">
            <v>5CD9036W6M</v>
          </cell>
          <cell r="C13323">
            <v>2674202</v>
          </cell>
        </row>
        <row r="13324">
          <cell r="B13324" t="str">
            <v>5CD9036W1K</v>
          </cell>
          <cell r="C13324">
            <v>2216210</v>
          </cell>
        </row>
        <row r="13325">
          <cell r="B13325" t="str">
            <v>5CD9036VYX</v>
          </cell>
          <cell r="C13325">
            <v>20389298</v>
          </cell>
        </row>
        <row r="13326">
          <cell r="B13326" t="str">
            <v>5CD9036VW7</v>
          </cell>
          <cell r="C13326">
            <v>2556538</v>
          </cell>
        </row>
        <row r="13327">
          <cell r="B13327" t="str">
            <v>5CD9524SN4</v>
          </cell>
          <cell r="C13327">
            <v>2908239</v>
          </cell>
        </row>
        <row r="13328">
          <cell r="B13328" t="str">
            <v>5CD9524SMG</v>
          </cell>
          <cell r="C13328">
            <v>20363704</v>
          </cell>
        </row>
        <row r="13329">
          <cell r="B13329" t="str">
            <v>5CD9524SN3</v>
          </cell>
          <cell r="C13329">
            <v>2908910</v>
          </cell>
        </row>
        <row r="13330">
          <cell r="B13330" t="str">
            <v>5CD9524SMD</v>
          </cell>
          <cell r="C13330">
            <v>20090452</v>
          </cell>
        </row>
        <row r="13331">
          <cell r="B13331" t="str">
            <v>5CD9524SNZ</v>
          </cell>
          <cell r="C13331">
            <v>2962820</v>
          </cell>
        </row>
        <row r="13332">
          <cell r="B13332" t="str">
            <v>5CD9524SQ8</v>
          </cell>
          <cell r="C13332">
            <v>2908239</v>
          </cell>
        </row>
        <row r="13333">
          <cell r="B13333" t="str">
            <v>5CD9524SM7</v>
          </cell>
          <cell r="C13333">
            <v>20108586</v>
          </cell>
        </row>
        <row r="13334">
          <cell r="B13334" t="str">
            <v>5CD9524SNV</v>
          </cell>
          <cell r="C13334">
            <v>20108586</v>
          </cell>
        </row>
        <row r="13335">
          <cell r="B13335" t="str">
            <v>5CD9524SPG</v>
          </cell>
          <cell r="C13335">
            <v>20108586</v>
          </cell>
        </row>
        <row r="13336">
          <cell r="B13336" t="str">
            <v>5CD9524SNC</v>
          </cell>
          <cell r="C13336">
            <v>2862623</v>
          </cell>
        </row>
        <row r="13337">
          <cell r="B13337" t="str">
            <v>5CD9524SPV</v>
          </cell>
          <cell r="C13337">
            <v>20346435</v>
          </cell>
        </row>
        <row r="13338">
          <cell r="B13338" t="str">
            <v>5CD9524SNY</v>
          </cell>
          <cell r="C13338">
            <v>20346435</v>
          </cell>
        </row>
        <row r="13339">
          <cell r="B13339" t="str">
            <v>5CD9524SPW</v>
          </cell>
          <cell r="C13339">
            <v>2721755</v>
          </cell>
        </row>
        <row r="13340">
          <cell r="B13340" t="str">
            <v>5CD00120KB</v>
          </cell>
          <cell r="C13340">
            <v>20174756</v>
          </cell>
        </row>
        <row r="13341">
          <cell r="B13341" t="str">
            <v>5CD00120LX</v>
          </cell>
          <cell r="C13341">
            <v>20043382</v>
          </cell>
        </row>
        <row r="13342">
          <cell r="B13342" t="str">
            <v>5CD001200P</v>
          </cell>
          <cell r="C13342">
            <v>2875115</v>
          </cell>
        </row>
        <row r="13343">
          <cell r="B13343" t="str">
            <v>5CD0012033</v>
          </cell>
          <cell r="C13343">
            <v>20215953</v>
          </cell>
        </row>
        <row r="13344">
          <cell r="B13344" t="str">
            <v>5CD00120HZ</v>
          </cell>
          <cell r="C13344">
            <v>20118760</v>
          </cell>
        </row>
        <row r="13345">
          <cell r="B13345" t="str">
            <v>5CD00120MS</v>
          </cell>
          <cell r="C13345">
            <v>20470812</v>
          </cell>
        </row>
        <row r="13346">
          <cell r="B13346" t="str">
            <v>2CE3231J0Y</v>
          </cell>
          <cell r="C13346">
            <v>2592616</v>
          </cell>
        </row>
        <row r="13347">
          <cell r="B13347" t="str">
            <v>5CD5526B0V</v>
          </cell>
          <cell r="C13347">
            <v>2108118</v>
          </cell>
        </row>
        <row r="13348">
          <cell r="B13348" t="str">
            <v>5CD6304TXB1</v>
          </cell>
          <cell r="C13348">
            <v>20346880</v>
          </cell>
        </row>
        <row r="13349">
          <cell r="B13349" t="str">
            <v>5CD6304TXX</v>
          </cell>
          <cell r="C13349">
            <v>2262215</v>
          </cell>
        </row>
        <row r="13350">
          <cell r="B13350" t="str">
            <v>5CD64954CS</v>
          </cell>
          <cell r="C13350">
            <v>2060955</v>
          </cell>
        </row>
        <row r="13351">
          <cell r="B13351" t="str">
            <v>5CD72659KF</v>
          </cell>
          <cell r="C13351">
            <v>1918436</v>
          </cell>
        </row>
        <row r="13352">
          <cell r="B13352" t="str">
            <v>5CD8238JM8</v>
          </cell>
          <cell r="C13352">
            <v>2189137</v>
          </cell>
        </row>
        <row r="13353">
          <cell r="B13353" t="str">
            <v>5CD8238JML</v>
          </cell>
          <cell r="C13353">
            <v>2201739</v>
          </cell>
        </row>
        <row r="13354">
          <cell r="B13354" t="str">
            <v>5CG6234B7X</v>
          </cell>
          <cell r="C13354">
            <v>2202325</v>
          </cell>
        </row>
        <row r="13355">
          <cell r="B13355" t="str">
            <v>5CG71227CZ</v>
          </cell>
          <cell r="C13355">
            <v>1918436</v>
          </cell>
        </row>
        <row r="13356">
          <cell r="B13356" t="str">
            <v>2CE3490ZJG</v>
          </cell>
          <cell r="C13356">
            <v>2062814</v>
          </cell>
        </row>
        <row r="13357">
          <cell r="B13357" t="str">
            <v>2CE3490HJS</v>
          </cell>
          <cell r="C13357">
            <v>1983188</v>
          </cell>
        </row>
        <row r="13358">
          <cell r="B13358" t="str">
            <v>2CE3491NTQ</v>
          </cell>
          <cell r="C13358">
            <v>2532903</v>
          </cell>
        </row>
        <row r="13359">
          <cell r="B13359" t="str">
            <v>2CE3490HLW</v>
          </cell>
          <cell r="C13359">
            <v>2655523</v>
          </cell>
        </row>
        <row r="13360">
          <cell r="B13360" t="str">
            <v>2CE4061ZZ8</v>
          </cell>
          <cell r="C13360">
            <v>20188808</v>
          </cell>
        </row>
        <row r="13361">
          <cell r="B13361" t="str">
            <v>2CE4111MZ2</v>
          </cell>
          <cell r="C13361">
            <v>2749680</v>
          </cell>
        </row>
        <row r="13362">
          <cell r="B13362" t="str">
            <v>8CG4350NCL</v>
          </cell>
          <cell r="C13362">
            <v>2657391</v>
          </cell>
        </row>
        <row r="13363">
          <cell r="B13363" t="str">
            <v>5CG4310W0F</v>
          </cell>
          <cell r="C13363">
            <v>2318647</v>
          </cell>
        </row>
        <row r="13364">
          <cell r="B13364" t="str">
            <v>MXJ425034M_1</v>
          </cell>
          <cell r="C13364">
            <v>1</v>
          </cell>
        </row>
        <row r="13365">
          <cell r="B13365" t="str">
            <v>5CG4383W1J</v>
          </cell>
          <cell r="C13365">
            <v>2006274</v>
          </cell>
        </row>
        <row r="13366">
          <cell r="B13366" t="str">
            <v>5CD74816CK</v>
          </cell>
          <cell r="C13366">
            <v>2399942</v>
          </cell>
        </row>
        <row r="13367">
          <cell r="B13367" t="str">
            <v>CND5215ZTK</v>
          </cell>
          <cell r="C13367">
            <v>2102657</v>
          </cell>
        </row>
        <row r="13368">
          <cell r="B13368" t="str">
            <v>CND5111PC4</v>
          </cell>
          <cell r="C13368">
            <v>2443334</v>
          </cell>
        </row>
        <row r="13369">
          <cell r="B13369" t="str">
            <v>CND5141K8G</v>
          </cell>
          <cell r="C13369">
            <v>2242156</v>
          </cell>
        </row>
        <row r="13370">
          <cell r="B13370" t="str">
            <v>CND5141KC4</v>
          </cell>
          <cell r="C13370">
            <v>2062814</v>
          </cell>
        </row>
        <row r="13371">
          <cell r="B13371" t="str">
            <v>6Y2CKN8ZM0ZP</v>
          </cell>
          <cell r="C13371">
            <v>2269400</v>
          </cell>
        </row>
        <row r="13372">
          <cell r="B13372" t="str">
            <v>5CD610KF5</v>
          </cell>
          <cell r="C13372">
            <v>2235444</v>
          </cell>
        </row>
        <row r="13373">
          <cell r="B13373" t="str">
            <v>5CD6512TW4</v>
          </cell>
          <cell r="C13373">
            <v>1903390</v>
          </cell>
        </row>
        <row r="13374">
          <cell r="B13374" t="str">
            <v>5CG7121G1R</v>
          </cell>
          <cell r="C13374">
            <v>2168574</v>
          </cell>
        </row>
        <row r="13375">
          <cell r="B13375" t="str">
            <v>MXL72714FY</v>
          </cell>
          <cell r="C13375">
            <v>2556106</v>
          </cell>
        </row>
        <row r="13376">
          <cell r="B13376" t="str">
            <v>6Y2CKN8ZL0JL</v>
          </cell>
          <cell r="C13376">
            <v>1</v>
          </cell>
        </row>
        <row r="13377">
          <cell r="B13377" t="str">
            <v>78MYM10</v>
          </cell>
          <cell r="C13377">
            <v>1</v>
          </cell>
        </row>
        <row r="13378">
          <cell r="B13378" t="str">
            <v>BCK5KD1</v>
          </cell>
        </row>
        <row r="13379">
          <cell r="B13379" t="str">
            <v>MXL1130G47</v>
          </cell>
          <cell r="C13379">
            <v>2095181</v>
          </cell>
        </row>
        <row r="13380">
          <cell r="B13380" t="str">
            <v>CND43327GZ</v>
          </cell>
          <cell r="C13380">
            <v>2119049</v>
          </cell>
        </row>
        <row r="13381">
          <cell r="B13381" t="str">
            <v>CNU2429HW7</v>
          </cell>
          <cell r="C13381">
            <v>20573234</v>
          </cell>
        </row>
        <row r="13382">
          <cell r="B13382" t="str">
            <v>CNU9224KXV</v>
          </cell>
          <cell r="C13382">
            <v>2173827</v>
          </cell>
        </row>
        <row r="13383">
          <cell r="B13383" t="str">
            <v>CNU9435D9R</v>
          </cell>
          <cell r="C13383">
            <v>2173827</v>
          </cell>
        </row>
        <row r="13384">
          <cell r="B13384" t="str">
            <v>2CE8454W37</v>
          </cell>
          <cell r="C13384">
            <v>1</v>
          </cell>
        </row>
        <row r="13385">
          <cell r="B13385" t="str">
            <v>32331</v>
          </cell>
          <cell r="C13385">
            <v>1</v>
          </cell>
        </row>
        <row r="13386">
          <cell r="B13386" t="str">
            <v>5CD7379G2Z</v>
          </cell>
          <cell r="C13386">
            <v>20432127</v>
          </cell>
        </row>
        <row r="13387">
          <cell r="B13387" t="str">
            <v>5CD8186JHN</v>
          </cell>
          <cell r="C13387">
            <v>2553377</v>
          </cell>
        </row>
        <row r="13388">
          <cell r="B13388" t="str">
            <v>5CD8186J49</v>
          </cell>
          <cell r="C13388">
            <v>2922976</v>
          </cell>
        </row>
        <row r="13389">
          <cell r="B13389" t="str">
            <v>5CD8190N28</v>
          </cell>
          <cell r="C13389">
            <v>2553377</v>
          </cell>
        </row>
        <row r="13390">
          <cell r="B13390" t="str">
            <v>5CD91062MD</v>
          </cell>
          <cell r="C13390">
            <v>2541256</v>
          </cell>
        </row>
        <row r="13391">
          <cell r="B13391" t="str">
            <v>5CD91064JQ</v>
          </cell>
          <cell r="C13391">
            <v>2553377</v>
          </cell>
        </row>
        <row r="13392">
          <cell r="B13392" t="str">
            <v>5CD91064Z6</v>
          </cell>
          <cell r="C13392">
            <v>2553377</v>
          </cell>
        </row>
        <row r="13393">
          <cell r="B13393" t="str">
            <v>5CG924CM2Y</v>
          </cell>
          <cell r="C13393">
            <v>2541256</v>
          </cell>
        </row>
        <row r="13394">
          <cell r="B13394" t="str">
            <v>5CG924C774</v>
          </cell>
          <cell r="C13394">
            <v>2381314</v>
          </cell>
        </row>
        <row r="13395">
          <cell r="B13395" t="str">
            <v>5CG924CLPG</v>
          </cell>
          <cell r="C13395">
            <v>2381314</v>
          </cell>
        </row>
        <row r="13396">
          <cell r="B13396" t="str">
            <v>5CG924CL27</v>
          </cell>
          <cell r="C13396">
            <v>2381314</v>
          </cell>
        </row>
        <row r="13397">
          <cell r="B13397" t="str">
            <v>5CG924CLLN</v>
          </cell>
          <cell r="C13397">
            <v>2381314</v>
          </cell>
        </row>
        <row r="13398">
          <cell r="B13398" t="str">
            <v>5CG924C6BY</v>
          </cell>
          <cell r="C13398">
            <v>2381314</v>
          </cell>
        </row>
        <row r="13399">
          <cell r="B13399" t="str">
            <v>5CG924C8X5</v>
          </cell>
          <cell r="C13399">
            <v>2381314</v>
          </cell>
        </row>
        <row r="13400">
          <cell r="B13400" t="str">
            <v>5CG924CM2R</v>
          </cell>
          <cell r="C13400">
            <v>2381314</v>
          </cell>
        </row>
        <row r="13401">
          <cell r="B13401" t="str">
            <v>5CG924CBV5</v>
          </cell>
          <cell r="C13401">
            <v>2381314</v>
          </cell>
        </row>
        <row r="13402">
          <cell r="B13402" t="str">
            <v>5CG924C6L3</v>
          </cell>
          <cell r="C13402">
            <v>2381314</v>
          </cell>
        </row>
        <row r="13403">
          <cell r="B13403" t="str">
            <v>5CG924CL68</v>
          </cell>
          <cell r="C13403">
            <v>2381314</v>
          </cell>
        </row>
        <row r="13404">
          <cell r="B13404" t="str">
            <v>5CG924CM33</v>
          </cell>
          <cell r="C13404">
            <v>2381314</v>
          </cell>
        </row>
        <row r="13405">
          <cell r="B13405" t="str">
            <v>5CG924C6Q0</v>
          </cell>
          <cell r="C13405">
            <v>2557355</v>
          </cell>
        </row>
        <row r="13406">
          <cell r="B13406" t="str">
            <v>5CG924CBBM</v>
          </cell>
          <cell r="C13406">
            <v>2557355</v>
          </cell>
        </row>
        <row r="13407">
          <cell r="B13407" t="str">
            <v>5CG9275D9X</v>
          </cell>
          <cell r="C13407">
            <v>2541256</v>
          </cell>
        </row>
        <row r="13408">
          <cell r="B13408" t="str">
            <v>5CG92754XK</v>
          </cell>
          <cell r="C13408">
            <v>2541256</v>
          </cell>
        </row>
        <row r="13409">
          <cell r="B13409" t="str">
            <v>5CG9275D9D</v>
          </cell>
          <cell r="C13409">
            <v>2541256</v>
          </cell>
        </row>
        <row r="13410">
          <cell r="B13410" t="str">
            <v>5CG9276D4C</v>
          </cell>
          <cell r="C13410">
            <v>2556106</v>
          </cell>
        </row>
        <row r="13411">
          <cell r="B13411" t="str">
            <v>5CG9275FQJ</v>
          </cell>
          <cell r="C13411">
            <v>2556106</v>
          </cell>
        </row>
        <row r="13412">
          <cell r="B13412" t="str">
            <v>5CG9276D0K</v>
          </cell>
          <cell r="C13412">
            <v>2542215</v>
          </cell>
        </row>
        <row r="13413">
          <cell r="B13413" t="str">
            <v>5CG9275CM4</v>
          </cell>
          <cell r="C13413">
            <v>2563391</v>
          </cell>
        </row>
        <row r="13414">
          <cell r="B13414" t="str">
            <v>5CG9276582</v>
          </cell>
          <cell r="C13414">
            <v>2556106</v>
          </cell>
        </row>
        <row r="13415">
          <cell r="B13415" t="str">
            <v>5CG927651P</v>
          </cell>
          <cell r="C13415">
            <v>2556106</v>
          </cell>
        </row>
        <row r="13416">
          <cell r="B13416" t="str">
            <v>5CG9275FD5</v>
          </cell>
          <cell r="C13416">
            <v>2556106</v>
          </cell>
        </row>
        <row r="13417">
          <cell r="B13417" t="str">
            <v>5CG95018S8</v>
          </cell>
          <cell r="C13417">
            <v>20292273</v>
          </cell>
        </row>
        <row r="13418">
          <cell r="B13418" t="str">
            <v>5CG0527Q37</v>
          </cell>
          <cell r="C13418">
            <v>20113295</v>
          </cell>
        </row>
        <row r="13419">
          <cell r="B13419" t="str">
            <v>5CG1085VXK</v>
          </cell>
          <cell r="C13419">
            <v>20425403</v>
          </cell>
        </row>
        <row r="13420">
          <cell r="B13420" t="str">
            <v>5CG114012J</v>
          </cell>
          <cell r="C13420">
            <v>20161123</v>
          </cell>
        </row>
        <row r="13421">
          <cell r="B13421" t="str">
            <v>2CE3190WDF</v>
          </cell>
          <cell r="C13421">
            <v>2132876</v>
          </cell>
        </row>
        <row r="13422">
          <cell r="B13422" t="str">
            <v>2CE3231H52</v>
          </cell>
          <cell r="C13422">
            <v>2318647</v>
          </cell>
        </row>
        <row r="13423">
          <cell r="B13423" t="str">
            <v>2CE333103V</v>
          </cell>
          <cell r="C13423">
            <v>2081706</v>
          </cell>
        </row>
        <row r="13424">
          <cell r="B13424" t="str">
            <v>2CE3330ZNG</v>
          </cell>
          <cell r="C13424">
            <v>2318647</v>
          </cell>
        </row>
        <row r="13425">
          <cell r="B13425" t="str">
            <v>2CE3320NZ6</v>
          </cell>
          <cell r="C13425">
            <v>2247809</v>
          </cell>
        </row>
        <row r="13426">
          <cell r="B13426" t="str">
            <v>MXL33715D3</v>
          </cell>
          <cell r="C13426">
            <v>2501932</v>
          </cell>
        </row>
        <row r="13427">
          <cell r="B13427" t="str">
            <v>2CE3490HPT</v>
          </cell>
          <cell r="C13427">
            <v>2712803</v>
          </cell>
        </row>
        <row r="13428">
          <cell r="B13428" t="str">
            <v>2CE4111MZJ</v>
          </cell>
          <cell r="C13428">
            <v>2546911</v>
          </cell>
        </row>
        <row r="13429">
          <cell r="B13429" t="str">
            <v>2CE3490HHG</v>
          </cell>
          <cell r="C13429">
            <v>2247809</v>
          </cell>
        </row>
        <row r="13430">
          <cell r="B13430" t="str">
            <v>2CE3491P25</v>
          </cell>
          <cell r="C13430">
            <v>2868217</v>
          </cell>
        </row>
        <row r="13431">
          <cell r="B13431" t="str">
            <v>2CE3490ZD6</v>
          </cell>
          <cell r="C13431">
            <v>2263118</v>
          </cell>
        </row>
        <row r="13432">
          <cell r="B13432" t="str">
            <v>2CE3490ZJB</v>
          </cell>
          <cell r="C13432">
            <v>2247809</v>
          </cell>
        </row>
        <row r="13433">
          <cell r="B13433" t="str">
            <v>2CE3491NZJ</v>
          </cell>
          <cell r="C13433">
            <v>2110301</v>
          </cell>
        </row>
        <row r="13434">
          <cell r="B13434" t="str">
            <v>2CE3491NWT</v>
          </cell>
          <cell r="C13434">
            <v>2546911</v>
          </cell>
        </row>
        <row r="13435">
          <cell r="B13435" t="str">
            <v>2CE3491NTZ</v>
          </cell>
          <cell r="C13435">
            <v>2263118</v>
          </cell>
        </row>
        <row r="13436">
          <cell r="B13436" t="str">
            <v>2CE3490ZMG</v>
          </cell>
          <cell r="C13436">
            <v>2553403</v>
          </cell>
        </row>
        <row r="13437">
          <cell r="B13437" t="str">
            <v>2CE3490ZDD</v>
          </cell>
          <cell r="C13437">
            <v>2318647</v>
          </cell>
        </row>
        <row r="13438">
          <cell r="B13438" t="str">
            <v>2CE3491NZ5</v>
          </cell>
          <cell r="C13438">
            <v>2142522</v>
          </cell>
        </row>
        <row r="13439">
          <cell r="B13439" t="str">
            <v>2CE3491NX6</v>
          </cell>
          <cell r="C13439">
            <v>2247809</v>
          </cell>
        </row>
        <row r="13440">
          <cell r="B13440" t="str">
            <v>2CE3490HM3</v>
          </cell>
          <cell r="C13440">
            <v>2247809</v>
          </cell>
        </row>
        <row r="13441">
          <cell r="B13441" t="str">
            <v>2CE3491P0B</v>
          </cell>
          <cell r="C13441">
            <v>2181738</v>
          </cell>
        </row>
        <row r="13442">
          <cell r="B13442" t="str">
            <v>2CE3491NWX</v>
          </cell>
          <cell r="C13442">
            <v>2157396</v>
          </cell>
        </row>
        <row r="13443">
          <cell r="B13443" t="str">
            <v>2CE3490HK3</v>
          </cell>
          <cell r="C13443">
            <v>2263118</v>
          </cell>
        </row>
        <row r="13444">
          <cell r="B13444" t="str">
            <v>2CE406200B</v>
          </cell>
          <cell r="C13444">
            <v>2272524</v>
          </cell>
        </row>
        <row r="13445">
          <cell r="B13445" t="str">
            <v>2CE41306FQ</v>
          </cell>
          <cell r="C13445">
            <v>2247809</v>
          </cell>
        </row>
        <row r="13446">
          <cell r="B13446" t="str">
            <v>2CE41306D2</v>
          </cell>
          <cell r="C13446">
            <v>2318647</v>
          </cell>
        </row>
        <row r="13447">
          <cell r="B13447" t="str">
            <v>2CE4111M5T</v>
          </cell>
          <cell r="C13447">
            <v>2263118</v>
          </cell>
        </row>
        <row r="13448">
          <cell r="B13448" t="str">
            <v>2CE4111MX6</v>
          </cell>
          <cell r="C13448">
            <v>2411028</v>
          </cell>
        </row>
        <row r="13449">
          <cell r="B13449" t="str">
            <v>2CE4111MTZ</v>
          </cell>
          <cell r="C13449">
            <v>2247809</v>
          </cell>
        </row>
        <row r="13450">
          <cell r="B13450" t="str">
            <v>2CE4101JS5</v>
          </cell>
          <cell r="C13450">
            <v>2247809</v>
          </cell>
        </row>
        <row r="13451">
          <cell r="B13451" t="str">
            <v>8CG4350ND9</v>
          </cell>
          <cell r="C13451">
            <v>2078997</v>
          </cell>
        </row>
        <row r="13452">
          <cell r="B13452" t="str">
            <v>8CG4350MFY</v>
          </cell>
          <cell r="C13452">
            <v>2247809</v>
          </cell>
        </row>
        <row r="13453">
          <cell r="B13453" t="str">
            <v>8CG4350MH2</v>
          </cell>
          <cell r="C13453">
            <v>2263118</v>
          </cell>
        </row>
        <row r="13454">
          <cell r="B13454" t="str">
            <v>CND53663WQ</v>
          </cell>
          <cell r="C13454">
            <v>2210284</v>
          </cell>
        </row>
        <row r="13455">
          <cell r="B13455" t="str">
            <v>5CG6234HQY</v>
          </cell>
          <cell r="C13455">
            <v>2145613</v>
          </cell>
        </row>
        <row r="13456">
          <cell r="B13456" t="str">
            <v>5CG6234B9L</v>
          </cell>
          <cell r="C13456">
            <v>2803169</v>
          </cell>
        </row>
        <row r="13457">
          <cell r="B13457" t="str">
            <v>5CD5484639</v>
          </cell>
          <cell r="C13457">
            <v>2541256</v>
          </cell>
        </row>
        <row r="13458">
          <cell r="B13458" t="str">
            <v>5CD548464D</v>
          </cell>
          <cell r="C13458">
            <v>2541256</v>
          </cell>
        </row>
        <row r="13459">
          <cell r="B13459" t="str">
            <v>5CD6317X3B</v>
          </cell>
          <cell r="C13459">
            <v>2541256</v>
          </cell>
        </row>
        <row r="13460">
          <cell r="B13460" t="str">
            <v>MXL64134BM</v>
          </cell>
          <cell r="C13460">
            <v>2078997</v>
          </cell>
        </row>
        <row r="13461">
          <cell r="B13461" t="str">
            <v>5CD64953YF</v>
          </cell>
          <cell r="C13461">
            <v>2541256</v>
          </cell>
        </row>
        <row r="13462">
          <cell r="B13462" t="str">
            <v>5CD64954KT</v>
          </cell>
          <cell r="C13462">
            <v>2433520</v>
          </cell>
        </row>
        <row r="13463">
          <cell r="B13463" t="str">
            <v>5CD6512TW7</v>
          </cell>
          <cell r="C13463">
            <v>2557355</v>
          </cell>
        </row>
        <row r="13464">
          <cell r="B13464" t="str">
            <v>5CG71226BS</v>
          </cell>
          <cell r="C13464">
            <v>20115930</v>
          </cell>
        </row>
        <row r="13465">
          <cell r="B13465" t="str">
            <v>5CG712268J</v>
          </cell>
          <cell r="C13465">
            <v>20131533</v>
          </cell>
        </row>
        <row r="13466">
          <cell r="B13466" t="str">
            <v>5CG7121FD8</v>
          </cell>
          <cell r="C13466">
            <v>2593836</v>
          </cell>
        </row>
        <row r="13467">
          <cell r="B13467" t="str">
            <v>5CG7121DJV</v>
          </cell>
          <cell r="C13467">
            <v>20262757</v>
          </cell>
        </row>
        <row r="13468">
          <cell r="B13468" t="str">
            <v>5CG7121DWM</v>
          </cell>
          <cell r="C13468">
            <v>20131533</v>
          </cell>
        </row>
        <row r="13469">
          <cell r="B13469" t="str">
            <v>5CD6522DWK</v>
          </cell>
          <cell r="C13469">
            <v>20341518</v>
          </cell>
        </row>
        <row r="13470">
          <cell r="B13470" t="str">
            <v>5CD6522DJ6</v>
          </cell>
          <cell r="C13470">
            <v>20563997</v>
          </cell>
        </row>
        <row r="13471">
          <cell r="B13471" t="str">
            <v>5CD6522DFP</v>
          </cell>
          <cell r="C13471">
            <v>20025868</v>
          </cell>
        </row>
        <row r="13472">
          <cell r="B13472" t="str">
            <v>5CD72659KT</v>
          </cell>
          <cell r="C13472">
            <v>20401211</v>
          </cell>
        </row>
        <row r="13473">
          <cell r="B13473" t="str">
            <v>5CG5416M6R</v>
          </cell>
          <cell r="C13473">
            <v>2159776</v>
          </cell>
        </row>
        <row r="13474">
          <cell r="B13474" t="str">
            <v>2UA7113VW</v>
          </cell>
          <cell r="C13474">
            <v>1</v>
          </cell>
        </row>
        <row r="13475">
          <cell r="B13475" t="str">
            <v>6019DZQRA239</v>
          </cell>
          <cell r="C13475">
            <v>1</v>
          </cell>
        </row>
        <row r="13476">
          <cell r="B13476" t="str">
            <v>GTHFQG1</v>
          </cell>
          <cell r="C13476">
            <v>1</v>
          </cell>
        </row>
        <row r="13477">
          <cell r="B13477" t="str">
            <v>L3RL153</v>
          </cell>
          <cell r="C13477">
            <v>1</v>
          </cell>
        </row>
        <row r="13478">
          <cell r="B13478" t="str">
            <v>2MHFQG1</v>
          </cell>
          <cell r="C13478">
            <v>1</v>
          </cell>
        </row>
        <row r="13479">
          <cell r="B13479" t="str">
            <v>6Y2CKN8ZM0NC</v>
          </cell>
          <cell r="C13479">
            <v>1</v>
          </cell>
        </row>
        <row r="13480">
          <cell r="B13480" t="str">
            <v>MXJ438042N</v>
          </cell>
          <cell r="C13480">
            <v>1</v>
          </cell>
        </row>
        <row r="13481">
          <cell r="B13481" t="str">
            <v>DKSCTG1</v>
          </cell>
          <cell r="C13481">
            <v>1</v>
          </cell>
        </row>
        <row r="13482">
          <cell r="B13482" t="str">
            <v>MXJ60107BD</v>
          </cell>
          <cell r="C13482">
            <v>1</v>
          </cell>
        </row>
        <row r="13483">
          <cell r="B13483" t="str">
            <v>MXJ601079Y</v>
          </cell>
          <cell r="C13483">
            <v>1</v>
          </cell>
        </row>
        <row r="13484">
          <cell r="B13484" t="str">
            <v>5N3MQG1</v>
          </cell>
          <cell r="C13484">
            <v>1</v>
          </cell>
        </row>
        <row r="13485">
          <cell r="B13485" t="str">
            <v>5JHFQG1</v>
          </cell>
          <cell r="C13485">
            <v>1</v>
          </cell>
        </row>
        <row r="13486">
          <cell r="B13486" t="str">
            <v>19SCTG1</v>
          </cell>
          <cell r="C13486">
            <v>1</v>
          </cell>
        </row>
        <row r="13487">
          <cell r="B13487" t="str">
            <v>HRRRS1K</v>
          </cell>
          <cell r="C13487">
            <v>976371</v>
          </cell>
        </row>
        <row r="13488">
          <cell r="B13488" t="str">
            <v>BLHFQG1</v>
          </cell>
          <cell r="C13488">
            <v>1</v>
          </cell>
        </row>
        <row r="13489">
          <cell r="B13489" t="str">
            <v>6Y19FXJZ70LH</v>
          </cell>
          <cell r="C13489">
            <v>1</v>
          </cell>
        </row>
        <row r="13490">
          <cell r="B13490" t="str">
            <v>MXJ54003KK</v>
          </cell>
          <cell r="C13490">
            <v>1</v>
          </cell>
        </row>
        <row r="13491">
          <cell r="B13491" t="str">
            <v>CNU345071W</v>
          </cell>
          <cell r="C13491">
            <v>1</v>
          </cell>
        </row>
        <row r="13492">
          <cell r="B13492" t="str">
            <v>KPGFM47</v>
          </cell>
          <cell r="C13492">
            <v>1</v>
          </cell>
        </row>
        <row r="13493">
          <cell r="B13493" t="str">
            <v>2QQRQG1</v>
          </cell>
          <cell r="C13493">
            <v>1</v>
          </cell>
        </row>
        <row r="13494">
          <cell r="B13494" t="str">
            <v>MP3B66A</v>
          </cell>
          <cell r="C13494">
            <v>1044640</v>
          </cell>
        </row>
        <row r="13495">
          <cell r="B13495" t="str">
            <v>B33S5R1</v>
          </cell>
          <cell r="C13495">
            <v>1268835</v>
          </cell>
        </row>
        <row r="13496">
          <cell r="B13496" t="str">
            <v>6Y19FXJZ705A</v>
          </cell>
          <cell r="C13496">
            <v>1</v>
          </cell>
        </row>
        <row r="13497">
          <cell r="B13497" t="str">
            <v>HPM3RG1</v>
          </cell>
          <cell r="C13497">
            <v>1</v>
          </cell>
        </row>
        <row r="13498">
          <cell r="B13498" t="str">
            <v>4HC13Q1</v>
          </cell>
          <cell r="C13498">
            <v>1254847</v>
          </cell>
        </row>
        <row r="13499">
          <cell r="B13499" t="str">
            <v>4P3M341</v>
          </cell>
        </row>
        <row r="13500">
          <cell r="B13500" t="str">
            <v>FNWFHF1</v>
          </cell>
          <cell r="C13500">
            <v>1</v>
          </cell>
        </row>
        <row r="13501">
          <cell r="B13501" t="str">
            <v>CNU7423ZMY</v>
          </cell>
          <cell r="C13501">
            <v>1</v>
          </cell>
        </row>
        <row r="13502">
          <cell r="B13502" t="str">
            <v>5CG8378SF6</v>
          </cell>
          <cell r="C13502">
            <v>20296654</v>
          </cell>
        </row>
        <row r="13503">
          <cell r="B13503" t="str">
            <v>CNU4290DBZ</v>
          </cell>
          <cell r="C13503">
            <v>1</v>
          </cell>
        </row>
        <row r="13504">
          <cell r="B13504" t="str">
            <v>5CG5461PSY</v>
          </cell>
          <cell r="C13504">
            <v>20112159</v>
          </cell>
        </row>
        <row r="13505">
          <cell r="B13505" t="str">
            <v>5CG5461Q6W</v>
          </cell>
          <cell r="C13505">
            <v>20296654</v>
          </cell>
        </row>
        <row r="13506">
          <cell r="B13506" t="str">
            <v>5CG6020RNT</v>
          </cell>
          <cell r="C13506">
            <v>20305260</v>
          </cell>
        </row>
        <row r="13507">
          <cell r="B13507" t="str">
            <v>5CG6020RP6</v>
          </cell>
          <cell r="C13507">
            <v>20502997</v>
          </cell>
        </row>
        <row r="13508">
          <cell r="B13508" t="str">
            <v>5CG6020SNV</v>
          </cell>
          <cell r="C13508">
            <v>20538506</v>
          </cell>
        </row>
        <row r="13509">
          <cell r="B13509" t="str">
            <v>5CG6021V26</v>
          </cell>
          <cell r="C13509">
            <v>20428074</v>
          </cell>
        </row>
        <row r="13510">
          <cell r="B13510" t="str">
            <v>5CG6234CBL</v>
          </cell>
          <cell r="C13510">
            <v>2570999</v>
          </cell>
        </row>
        <row r="13511">
          <cell r="B13511" t="str">
            <v>5CG623ABGY</v>
          </cell>
          <cell r="C13511">
            <v>2264159</v>
          </cell>
        </row>
        <row r="13512">
          <cell r="B13512" t="str">
            <v>5CG6345SXN</v>
          </cell>
          <cell r="C13512">
            <v>20464864</v>
          </cell>
        </row>
        <row r="13513">
          <cell r="B13513" t="str">
            <v>5CG6345SZ0</v>
          </cell>
          <cell r="C13513">
            <v>20295441</v>
          </cell>
        </row>
        <row r="13514">
          <cell r="B13514" t="str">
            <v>5CG6345SZD</v>
          </cell>
          <cell r="C13514">
            <v>20502997</v>
          </cell>
        </row>
        <row r="13515">
          <cell r="B13515" t="str">
            <v>5CG6345TNG</v>
          </cell>
          <cell r="C13515">
            <v>20312672</v>
          </cell>
        </row>
        <row r="13516">
          <cell r="B13516" t="str">
            <v>5CG6345VC6</v>
          </cell>
          <cell r="C13516">
            <v>2660617</v>
          </cell>
        </row>
        <row r="13517">
          <cell r="B13517" t="str">
            <v>5CG6345VDG</v>
          </cell>
          <cell r="C13517">
            <v>20305295</v>
          </cell>
        </row>
        <row r="13518">
          <cell r="B13518" t="str">
            <v>5CG6345VFR</v>
          </cell>
          <cell r="C13518">
            <v>20044469</v>
          </cell>
        </row>
        <row r="13519">
          <cell r="B13519" t="str">
            <v>5CG6345VK8</v>
          </cell>
          <cell r="C13519">
            <v>20296654</v>
          </cell>
        </row>
        <row r="13520">
          <cell r="B13520" t="str">
            <v>5CG9102FPT</v>
          </cell>
          <cell r="C13520">
            <v>20296654</v>
          </cell>
        </row>
        <row r="13521">
          <cell r="B13521" t="str">
            <v>5CG9102FWV</v>
          </cell>
          <cell r="C13521">
            <v>20296654</v>
          </cell>
        </row>
        <row r="13522">
          <cell r="B13522" t="str">
            <v>5CG9102FY4</v>
          </cell>
          <cell r="C13522">
            <v>20538506</v>
          </cell>
        </row>
        <row r="13523">
          <cell r="B13523" t="str">
            <v>7H2GH72</v>
          </cell>
          <cell r="C13523">
            <v>2310888</v>
          </cell>
        </row>
        <row r="13524">
          <cell r="B13524" t="str">
            <v>C7P20G2</v>
          </cell>
          <cell r="C13524">
            <v>20329649</v>
          </cell>
        </row>
        <row r="13525">
          <cell r="B13525" t="str">
            <v>JHHL462</v>
          </cell>
          <cell r="C13525">
            <v>2755631</v>
          </cell>
        </row>
        <row r="13526">
          <cell r="B13526" t="str">
            <v>MP1GM169</v>
          </cell>
          <cell r="C13526">
            <v>2570990</v>
          </cell>
        </row>
        <row r="13527">
          <cell r="B13527" t="str">
            <v>MP1GM16Q</v>
          </cell>
          <cell r="C13527">
            <v>20372200</v>
          </cell>
        </row>
        <row r="13528">
          <cell r="B13528" t="str">
            <v>MP1GM16T</v>
          </cell>
          <cell r="C13528">
            <v>20152066</v>
          </cell>
        </row>
        <row r="13529">
          <cell r="B13529" t="str">
            <v>MP1GM17R</v>
          </cell>
          <cell r="C13529">
            <v>20238562</v>
          </cell>
        </row>
        <row r="13530">
          <cell r="B13530" t="str">
            <v>PB019SLZ</v>
          </cell>
          <cell r="C13530">
            <v>20296654</v>
          </cell>
        </row>
        <row r="13531">
          <cell r="B13531" t="str">
            <v>MXJ5510FF2</v>
          </cell>
          <cell r="C13531">
            <v>1</v>
          </cell>
        </row>
        <row r="13532">
          <cell r="B13532" t="str">
            <v>MXL0481SBD</v>
          </cell>
          <cell r="C13532">
            <v>1</v>
          </cell>
        </row>
        <row r="13533">
          <cell r="B13533" t="str">
            <v>6Y19FXJZ70EE</v>
          </cell>
          <cell r="C13533">
            <v>1</v>
          </cell>
        </row>
        <row r="13534">
          <cell r="B13534" t="str">
            <v>6Y19FXJZ718T</v>
          </cell>
          <cell r="C13534">
            <v>1</v>
          </cell>
        </row>
        <row r="13535">
          <cell r="B13535" t="str">
            <v>MXJ438042T</v>
          </cell>
          <cell r="C13535">
            <v>1</v>
          </cell>
        </row>
        <row r="13536">
          <cell r="B13536" t="str">
            <v>MXJ51303D9</v>
          </cell>
          <cell r="C13536">
            <v>1</v>
          </cell>
        </row>
        <row r="13537">
          <cell r="B13537" t="str">
            <v>CNG9350PPZ</v>
          </cell>
          <cell r="C13537">
            <v>1</v>
          </cell>
        </row>
        <row r="13538">
          <cell r="B13538" t="str">
            <v>HWPSY1X</v>
          </cell>
          <cell r="C13538">
            <v>1</v>
          </cell>
        </row>
        <row r="13539">
          <cell r="B13539" t="str">
            <v>2TH7Y1X</v>
          </cell>
          <cell r="C13539">
            <v>1</v>
          </cell>
        </row>
        <row r="13540">
          <cell r="B13540" t="str">
            <v>F8SCTG1</v>
          </cell>
          <cell r="C13540">
            <v>1</v>
          </cell>
        </row>
        <row r="13541">
          <cell r="B13541" t="str">
            <v>MXJ5130323</v>
          </cell>
          <cell r="C13541">
            <v>1</v>
          </cell>
        </row>
        <row r="13542">
          <cell r="B13542" t="str">
            <v>1SCLMH1</v>
          </cell>
          <cell r="C13542">
            <v>1</v>
          </cell>
        </row>
        <row r="13543">
          <cell r="B13543" t="str">
            <v>1J2BKT8ZD147</v>
          </cell>
          <cell r="C13543">
            <v>1</v>
          </cell>
        </row>
        <row r="13544">
          <cell r="B13544" t="str">
            <v>GSJNCG1</v>
          </cell>
          <cell r="C13544">
            <v>1</v>
          </cell>
        </row>
        <row r="13545">
          <cell r="B13545" t="str">
            <v>3J25KBSZYFG5</v>
          </cell>
          <cell r="C13545">
            <v>1</v>
          </cell>
        </row>
        <row r="13546">
          <cell r="B13546" t="str">
            <v>CNU3450JZG</v>
          </cell>
          <cell r="C13546">
            <v>1</v>
          </cell>
        </row>
        <row r="13547">
          <cell r="B13547" t="str">
            <v>CNU5130XSC</v>
          </cell>
          <cell r="C13547">
            <v>1</v>
          </cell>
        </row>
        <row r="13548">
          <cell r="B13548" t="str">
            <v>CNU4290FL2</v>
          </cell>
          <cell r="C13548">
            <v>1</v>
          </cell>
        </row>
        <row r="13549">
          <cell r="B13549" t="str">
            <v>744X0G1</v>
          </cell>
          <cell r="C13549">
            <v>1</v>
          </cell>
        </row>
        <row r="13550">
          <cell r="B13550" t="str">
            <v>HWGCBW1</v>
          </cell>
          <cell r="C13550">
            <v>1</v>
          </cell>
        </row>
        <row r="13551">
          <cell r="B13551" t="str">
            <v>MXJ54003K0</v>
          </cell>
          <cell r="C13551">
            <v>1</v>
          </cell>
        </row>
        <row r="13552">
          <cell r="B13552" t="str">
            <v>6Y2CKN8ZL0MR</v>
          </cell>
          <cell r="C13552">
            <v>1</v>
          </cell>
        </row>
        <row r="13553">
          <cell r="B13553" t="str">
            <v>6Y2CKN8ZL0R9</v>
          </cell>
          <cell r="C13553">
            <v>1</v>
          </cell>
        </row>
        <row r="13554">
          <cell r="B13554" t="str">
            <v>2WFNCG1</v>
          </cell>
          <cell r="C13554">
            <v>1</v>
          </cell>
        </row>
        <row r="13555">
          <cell r="B13555" t="str">
            <v>MXJ513038L</v>
          </cell>
          <cell r="C13555">
            <v>1</v>
          </cell>
        </row>
        <row r="13556">
          <cell r="B13556" t="str">
            <v>MXJ4250372</v>
          </cell>
          <cell r="C13556">
            <v>1</v>
          </cell>
        </row>
        <row r="13557">
          <cell r="B13557" t="str">
            <v>CND11775XP</v>
          </cell>
        </row>
        <row r="13558">
          <cell r="B13558" t="str">
            <v>FQ41DG1</v>
          </cell>
          <cell r="C13558">
            <v>1</v>
          </cell>
        </row>
        <row r="13559">
          <cell r="B13559" t="str">
            <v>6Y28KN8ZW0G6</v>
          </cell>
          <cell r="C13559">
            <v>1</v>
          </cell>
        </row>
        <row r="13560">
          <cell r="B13560" t="str">
            <v>9VFNCG1</v>
          </cell>
          <cell r="C13560">
            <v>1</v>
          </cell>
        </row>
        <row r="13561">
          <cell r="B13561" t="str">
            <v>MXJ43707DM</v>
          </cell>
          <cell r="C13561">
            <v>1</v>
          </cell>
        </row>
        <row r="13562">
          <cell r="B13562" t="str">
            <v>MXJ4250345</v>
          </cell>
          <cell r="C13562">
            <v>1</v>
          </cell>
        </row>
        <row r="13563">
          <cell r="B13563" t="str">
            <v>MXJ42605NL</v>
          </cell>
          <cell r="C13563">
            <v>1</v>
          </cell>
        </row>
        <row r="13564">
          <cell r="B13564" t="str">
            <v>6Y28KN8ZW0GE</v>
          </cell>
          <cell r="C13564">
            <v>1</v>
          </cell>
        </row>
        <row r="13565">
          <cell r="B13565" t="str">
            <v>H7YKP12</v>
          </cell>
          <cell r="C13565">
            <v>2248000</v>
          </cell>
        </row>
        <row r="13566">
          <cell r="B13566" t="str">
            <v>3T8PM22</v>
          </cell>
          <cell r="C13566">
            <v>2248000</v>
          </cell>
        </row>
        <row r="13567">
          <cell r="B13567" t="str">
            <v>6Y28KN8ZW0J4</v>
          </cell>
          <cell r="C13567">
            <v>1</v>
          </cell>
        </row>
        <row r="13568">
          <cell r="B13568" t="str">
            <v>5KQ0DG1</v>
          </cell>
          <cell r="C13568">
            <v>1</v>
          </cell>
        </row>
        <row r="13569">
          <cell r="B13569" t="str">
            <v>MXJ437072F</v>
          </cell>
          <cell r="C13569">
            <v>1</v>
          </cell>
        </row>
        <row r="13570">
          <cell r="B13570" t="str">
            <v>CNU646361N</v>
          </cell>
          <cell r="C13570">
            <v>1</v>
          </cell>
        </row>
        <row r="13571">
          <cell r="B13571" t="str">
            <v>3VF5QG1</v>
          </cell>
          <cell r="C13571">
            <v>1</v>
          </cell>
        </row>
        <row r="13572">
          <cell r="B13572" t="str">
            <v>MJ040U9E</v>
          </cell>
          <cell r="C13572">
            <v>20512360</v>
          </cell>
        </row>
        <row r="13573">
          <cell r="B13573" t="str">
            <v>MJ040U9T</v>
          </cell>
          <cell r="C13573">
            <v>20457130</v>
          </cell>
        </row>
        <row r="13574">
          <cell r="B13574" t="str">
            <v>MJ0419YF</v>
          </cell>
          <cell r="C13574">
            <v>2929669</v>
          </cell>
        </row>
        <row r="13575">
          <cell r="B13575" t="str">
            <v>MJ0435RZ</v>
          </cell>
          <cell r="C13575">
            <v>2644268</v>
          </cell>
        </row>
        <row r="13576">
          <cell r="B13576" t="str">
            <v>MXD43106R8</v>
          </cell>
          <cell r="C13576">
            <v>2025049</v>
          </cell>
        </row>
        <row r="13577">
          <cell r="B13577" t="str">
            <v>PF0CM7E4</v>
          </cell>
          <cell r="C13577">
            <v>1979001</v>
          </cell>
        </row>
        <row r="13578">
          <cell r="B13578" t="str">
            <v>G9SCTG1</v>
          </cell>
          <cell r="C13578">
            <v>1</v>
          </cell>
        </row>
        <row r="13579">
          <cell r="B13579" t="str">
            <v>9S60P31</v>
          </cell>
          <cell r="C13579">
            <v>1</v>
          </cell>
        </row>
        <row r="13580">
          <cell r="B13580" t="str">
            <v>LXR5X020230321D7F42500</v>
          </cell>
          <cell r="C13580">
            <v>1</v>
          </cell>
        </row>
        <row r="13581">
          <cell r="B13581" t="str">
            <v>5N3NQG1</v>
          </cell>
          <cell r="C13581">
            <v>1</v>
          </cell>
        </row>
        <row r="13582">
          <cell r="B13582" t="str">
            <v>MXJ42503BV</v>
          </cell>
          <cell r="C13582">
            <v>1</v>
          </cell>
        </row>
        <row r="13583">
          <cell r="B13583" t="str">
            <v>BX43DG1</v>
          </cell>
          <cell r="C13583">
            <v>1</v>
          </cell>
        </row>
        <row r="13584">
          <cell r="B13584" t="str">
            <v>1J3MQG1</v>
          </cell>
          <cell r="C13584">
            <v>1</v>
          </cell>
        </row>
        <row r="13585">
          <cell r="B13585" t="str">
            <v>8L3MQG1</v>
          </cell>
          <cell r="C13585">
            <v>1</v>
          </cell>
        </row>
        <row r="13586">
          <cell r="B13586" t="str">
            <v>22065</v>
          </cell>
          <cell r="C13586">
            <v>1</v>
          </cell>
        </row>
        <row r="13587">
          <cell r="B13587" t="str">
            <v>31140</v>
          </cell>
          <cell r="C13587">
            <v>1</v>
          </cell>
        </row>
        <row r="13588">
          <cell r="B13588" t="str">
            <v>78MYL52</v>
          </cell>
          <cell r="C13588">
            <v>1</v>
          </cell>
        </row>
        <row r="13589">
          <cell r="B13589" t="str">
            <v>78CVBK6</v>
          </cell>
          <cell r="C13589">
            <v>1</v>
          </cell>
        </row>
        <row r="13590">
          <cell r="B13590" t="str">
            <v>D7SCTG1</v>
          </cell>
          <cell r="C13590">
            <v>1</v>
          </cell>
        </row>
        <row r="13591">
          <cell r="B13591" t="str">
            <v>GMHFQG1</v>
          </cell>
          <cell r="C13591">
            <v>1</v>
          </cell>
        </row>
        <row r="13592">
          <cell r="B13592" t="str">
            <v>6Y19FXJZ70BF</v>
          </cell>
          <cell r="C13592">
            <v>1</v>
          </cell>
        </row>
        <row r="13593">
          <cell r="B13593" t="str">
            <v>MXJ7380CAF</v>
          </cell>
          <cell r="C13593">
            <v>1</v>
          </cell>
        </row>
        <row r="13594">
          <cell r="B13594" t="str">
            <v>MXJ43707CH</v>
          </cell>
          <cell r="C13594">
            <v>1</v>
          </cell>
        </row>
        <row r="13595">
          <cell r="B13595" t="str">
            <v>J1HB6R1</v>
          </cell>
          <cell r="C13595">
            <v>2493208</v>
          </cell>
        </row>
        <row r="13596">
          <cell r="B13596" t="str">
            <v>MXL0501NMY</v>
          </cell>
          <cell r="C13596">
            <v>1</v>
          </cell>
        </row>
        <row r="13597">
          <cell r="B13597" t="str">
            <v>R8EX9R3</v>
          </cell>
          <cell r="C13597">
            <v>3044118</v>
          </cell>
        </row>
        <row r="13598">
          <cell r="B13598" t="str">
            <v>26259</v>
          </cell>
          <cell r="C13598">
            <v>1</v>
          </cell>
        </row>
        <row r="13599">
          <cell r="B13599" t="str">
            <v>F6NQCG1</v>
          </cell>
          <cell r="C13599">
            <v>1</v>
          </cell>
        </row>
        <row r="13600">
          <cell r="B13600" t="str">
            <v>2CE0122L3Q</v>
          </cell>
          <cell r="C13600">
            <v>1</v>
          </cell>
        </row>
        <row r="13601">
          <cell r="B13601" t="str">
            <v>5CG1090KGM</v>
          </cell>
          <cell r="C13601">
            <v>1</v>
          </cell>
        </row>
        <row r="13602">
          <cell r="B13602" t="str">
            <v>MXJ42701Y8</v>
          </cell>
          <cell r="C13602">
            <v>1</v>
          </cell>
        </row>
        <row r="13603">
          <cell r="B13603" t="str">
            <v>MXJ42605MQ</v>
          </cell>
          <cell r="C13603">
            <v>1</v>
          </cell>
        </row>
        <row r="13604">
          <cell r="B13604" t="str">
            <v>CSZBQG1</v>
          </cell>
          <cell r="C13604">
            <v>1</v>
          </cell>
        </row>
        <row r="13605">
          <cell r="B13605" t="str">
            <v>6RZBQG1</v>
          </cell>
          <cell r="C13605">
            <v>1</v>
          </cell>
        </row>
        <row r="13606">
          <cell r="B13606" t="str">
            <v>R1508711</v>
          </cell>
          <cell r="C13606">
            <v>1</v>
          </cell>
        </row>
        <row r="13607">
          <cell r="B13607" t="str">
            <v>MXJ513031W</v>
          </cell>
          <cell r="C13607">
            <v>1</v>
          </cell>
        </row>
        <row r="13608">
          <cell r="B13608" t="str">
            <v>6Y19FXJZ70K5</v>
          </cell>
          <cell r="C13608">
            <v>1</v>
          </cell>
        </row>
        <row r="13609">
          <cell r="B13609" t="str">
            <v>6Y19FXJZ70H9</v>
          </cell>
          <cell r="C13609">
            <v>1</v>
          </cell>
        </row>
        <row r="13610">
          <cell r="B13610" t="str">
            <v>6Y19FXJZ70KK</v>
          </cell>
          <cell r="C13610">
            <v>1</v>
          </cell>
        </row>
        <row r="13611">
          <cell r="B13611" t="str">
            <v>MXD4230FST</v>
          </cell>
          <cell r="C13611">
            <v>1</v>
          </cell>
        </row>
        <row r="13612">
          <cell r="B13612" t="str">
            <v>CPZBQG1</v>
          </cell>
          <cell r="C13612">
            <v>1</v>
          </cell>
        </row>
        <row r="13613">
          <cell r="B13613" t="str">
            <v>5CD60723DM</v>
          </cell>
          <cell r="C13613">
            <v>2541853</v>
          </cell>
        </row>
        <row r="13614">
          <cell r="B13614" t="str">
            <v>5CD63692C9</v>
          </cell>
          <cell r="C13614">
            <v>2892043</v>
          </cell>
        </row>
        <row r="13615">
          <cell r="B13615" t="str">
            <v>5CD7464XVJ</v>
          </cell>
          <cell r="C13615">
            <v>2657515</v>
          </cell>
        </row>
        <row r="13616">
          <cell r="B13616" t="str">
            <v>5CD847914M</v>
          </cell>
          <cell r="C13616">
            <v>2465932</v>
          </cell>
        </row>
        <row r="13617">
          <cell r="B13617" t="str">
            <v>5CD8514SB5</v>
          </cell>
          <cell r="C13617">
            <v>20200532</v>
          </cell>
        </row>
        <row r="13618">
          <cell r="B13618" t="str">
            <v>5CD8524VCV</v>
          </cell>
          <cell r="C13618">
            <v>20464633</v>
          </cell>
        </row>
        <row r="13619">
          <cell r="B13619" t="str">
            <v>5CD9196RM7</v>
          </cell>
          <cell r="C13619">
            <v>2949958</v>
          </cell>
        </row>
        <row r="13620">
          <cell r="B13620" t="str">
            <v>5CD9196RN9</v>
          </cell>
          <cell r="C13620">
            <v>3037522</v>
          </cell>
        </row>
        <row r="13621">
          <cell r="B13621" t="str">
            <v>5CD9196RNH</v>
          </cell>
          <cell r="C13621">
            <v>2496820</v>
          </cell>
        </row>
        <row r="13622">
          <cell r="B13622" t="str">
            <v>5CD9196RNJ</v>
          </cell>
          <cell r="C13622">
            <v>20098097</v>
          </cell>
        </row>
        <row r="13623">
          <cell r="B13623" t="str">
            <v>5CD9196RNK</v>
          </cell>
          <cell r="C13623">
            <v>2657522</v>
          </cell>
        </row>
        <row r="13624">
          <cell r="B13624" t="str">
            <v>5CD9196RNW</v>
          </cell>
          <cell r="C13624">
            <v>2446338</v>
          </cell>
        </row>
        <row r="13625">
          <cell r="B13625" t="str">
            <v>5CD9196RP4</v>
          </cell>
          <cell r="C13625">
            <v>20464621</v>
          </cell>
        </row>
        <row r="13626">
          <cell r="B13626" t="str">
            <v>5CD9196RPG</v>
          </cell>
          <cell r="C13626">
            <v>2432552</v>
          </cell>
        </row>
        <row r="13627">
          <cell r="B13627" t="str">
            <v>5CD9196RPR</v>
          </cell>
          <cell r="C13627">
            <v>20205176</v>
          </cell>
        </row>
        <row r="13628">
          <cell r="B13628" t="str">
            <v>5CD9196RQ4</v>
          </cell>
          <cell r="C13628">
            <v>2698817</v>
          </cell>
        </row>
        <row r="13629">
          <cell r="B13629" t="str">
            <v>5CD9196RQG</v>
          </cell>
          <cell r="C13629">
            <v>20205191</v>
          </cell>
        </row>
        <row r="13630">
          <cell r="B13630" t="str">
            <v>5CD9196RQT</v>
          </cell>
          <cell r="C13630">
            <v>20305267</v>
          </cell>
        </row>
        <row r="13631">
          <cell r="B13631" t="str">
            <v>5CD9196RV9</v>
          </cell>
          <cell r="C13631">
            <v>20530550</v>
          </cell>
        </row>
        <row r="13632">
          <cell r="B13632" t="str">
            <v>5CD9196S8J</v>
          </cell>
          <cell r="C13632">
            <v>2850759</v>
          </cell>
        </row>
        <row r="13633">
          <cell r="B13633" t="str">
            <v>5CD9196SBL</v>
          </cell>
          <cell r="C13633">
            <v>2691854</v>
          </cell>
        </row>
        <row r="13634">
          <cell r="B13634" t="str">
            <v>5CD9196SD3</v>
          </cell>
          <cell r="C13634">
            <v>2579863</v>
          </cell>
        </row>
        <row r="13635">
          <cell r="B13635" t="str">
            <v>5CD9326XLQ</v>
          </cell>
          <cell r="C13635">
            <v>2703836</v>
          </cell>
        </row>
        <row r="13636">
          <cell r="B13636" t="str">
            <v>5CD9326XLR</v>
          </cell>
          <cell r="C13636">
            <v>20220118</v>
          </cell>
        </row>
        <row r="13637">
          <cell r="B13637" t="str">
            <v>5CD9326XMR</v>
          </cell>
          <cell r="C13637">
            <v>20205199</v>
          </cell>
        </row>
        <row r="13638">
          <cell r="B13638" t="str">
            <v>5CD9326XMZ</v>
          </cell>
          <cell r="C13638">
            <v>20117091</v>
          </cell>
        </row>
        <row r="13639">
          <cell r="B13639" t="str">
            <v>5CD9326XP0</v>
          </cell>
          <cell r="C13639">
            <v>20096713</v>
          </cell>
        </row>
        <row r="13640">
          <cell r="B13640" t="str">
            <v>5CD9326XPR</v>
          </cell>
          <cell r="C13640">
            <v>2698817</v>
          </cell>
        </row>
        <row r="13641">
          <cell r="B13641" t="str">
            <v>5CD9326XPT</v>
          </cell>
          <cell r="C13641">
            <v>2698930</v>
          </cell>
        </row>
        <row r="13642">
          <cell r="B13642" t="str">
            <v>5CD9326XQN</v>
          </cell>
          <cell r="C13642">
            <v>2691854</v>
          </cell>
        </row>
        <row r="13643">
          <cell r="B13643" t="str">
            <v>5CD9326XQQ</v>
          </cell>
          <cell r="C13643">
            <v>2691984</v>
          </cell>
        </row>
        <row r="13644">
          <cell r="B13644" t="str">
            <v>5CD9326XR5</v>
          </cell>
          <cell r="C13644">
            <v>20205212</v>
          </cell>
        </row>
        <row r="13645">
          <cell r="B13645" t="str">
            <v>5CD9326XRD</v>
          </cell>
          <cell r="C13645">
            <v>2698912</v>
          </cell>
        </row>
        <row r="13646">
          <cell r="B13646" t="str">
            <v>5CD9501VNR</v>
          </cell>
          <cell r="C13646">
            <v>20094483</v>
          </cell>
        </row>
        <row r="13647">
          <cell r="B13647" t="str">
            <v>5CG72745DR</v>
          </cell>
          <cell r="C13647">
            <v>2677341</v>
          </cell>
        </row>
        <row r="13648">
          <cell r="B13648" t="str">
            <v>5CG924C7CF</v>
          </cell>
          <cell r="C13648">
            <v>20076166</v>
          </cell>
        </row>
        <row r="13649">
          <cell r="B13649" t="str">
            <v>5CG924C7V3</v>
          </cell>
          <cell r="C13649">
            <v>2847058</v>
          </cell>
        </row>
        <row r="13650">
          <cell r="B13650" t="str">
            <v>5CG924C8MH</v>
          </cell>
          <cell r="C13650">
            <v>20205180</v>
          </cell>
        </row>
        <row r="13651">
          <cell r="B13651" t="str">
            <v>5CG924CCKS</v>
          </cell>
          <cell r="C13651">
            <v>2521326</v>
          </cell>
        </row>
        <row r="13652">
          <cell r="B13652" t="str">
            <v>5CG924CJJM</v>
          </cell>
          <cell r="C13652">
            <v>2458477</v>
          </cell>
        </row>
        <row r="13653">
          <cell r="B13653" t="str">
            <v>5CG924CJNY</v>
          </cell>
          <cell r="C13653">
            <v>20600226</v>
          </cell>
        </row>
        <row r="13654">
          <cell r="B13654" t="str">
            <v>5CG924CJP2</v>
          </cell>
          <cell r="C13654">
            <v>20432800</v>
          </cell>
        </row>
        <row r="13655">
          <cell r="B13655" t="str">
            <v>5CG924CKB6</v>
          </cell>
          <cell r="C13655">
            <v>20205176</v>
          </cell>
        </row>
        <row r="13656">
          <cell r="B13656" t="str">
            <v>5CG924CL34</v>
          </cell>
          <cell r="C13656">
            <v>20234413</v>
          </cell>
        </row>
        <row r="13657">
          <cell r="B13657" t="str">
            <v>5CG924CL6F</v>
          </cell>
          <cell r="C13657">
            <v>2432595</v>
          </cell>
        </row>
        <row r="13658">
          <cell r="B13658" t="str">
            <v>5CG924CLGR</v>
          </cell>
          <cell r="C13658">
            <v>2698834</v>
          </cell>
        </row>
        <row r="13659">
          <cell r="B13659" t="str">
            <v>5CG924CLPB</v>
          </cell>
          <cell r="C13659">
            <v>2449449</v>
          </cell>
        </row>
        <row r="13660">
          <cell r="B13660" t="str">
            <v>5CG924CLPS</v>
          </cell>
          <cell r="C13660">
            <v>2847080</v>
          </cell>
        </row>
        <row r="13661">
          <cell r="B13661" t="str">
            <v>5CG924CLXH</v>
          </cell>
          <cell r="C13661">
            <v>2698840</v>
          </cell>
        </row>
        <row r="13662">
          <cell r="B13662" t="str">
            <v>5CG924CLXZ</v>
          </cell>
          <cell r="C13662">
            <v>3000545</v>
          </cell>
        </row>
        <row r="13663">
          <cell r="B13663" t="str">
            <v>5CG924CM29</v>
          </cell>
          <cell r="C13663">
            <v>20205176</v>
          </cell>
        </row>
        <row r="13664">
          <cell r="B13664" t="str">
            <v>5CG9253L71</v>
          </cell>
          <cell r="C13664">
            <v>20076164</v>
          </cell>
        </row>
        <row r="13665">
          <cell r="B13665" t="str">
            <v>5CG9253QFS</v>
          </cell>
          <cell r="C13665">
            <v>2962532</v>
          </cell>
        </row>
        <row r="13666">
          <cell r="B13666" t="str">
            <v>5CG92754NQ</v>
          </cell>
          <cell r="C13666">
            <v>2442513</v>
          </cell>
        </row>
        <row r="13667">
          <cell r="B13667" t="str">
            <v>5CG92754PP</v>
          </cell>
          <cell r="C13667">
            <v>20205212</v>
          </cell>
        </row>
        <row r="13668">
          <cell r="B13668" t="str">
            <v>5CG92754PZ</v>
          </cell>
          <cell r="C13668">
            <v>2698785</v>
          </cell>
        </row>
        <row r="13669">
          <cell r="B13669" t="str">
            <v>5CG92754V7</v>
          </cell>
          <cell r="C13669">
            <v>2564129</v>
          </cell>
        </row>
        <row r="13670">
          <cell r="B13670" t="str">
            <v>5CG92754XG</v>
          </cell>
          <cell r="C13670">
            <v>20205199</v>
          </cell>
        </row>
        <row r="13671">
          <cell r="B13671" t="str">
            <v>5CG927550W</v>
          </cell>
          <cell r="C13671">
            <v>2993145</v>
          </cell>
        </row>
        <row r="13672">
          <cell r="B13672" t="str">
            <v>5CG927552G</v>
          </cell>
          <cell r="C13672">
            <v>2497023</v>
          </cell>
        </row>
        <row r="13673">
          <cell r="B13673" t="str">
            <v>5CG9275538</v>
          </cell>
          <cell r="C13673">
            <v>2672065</v>
          </cell>
        </row>
        <row r="13674">
          <cell r="B13674" t="str">
            <v>5CG927556F</v>
          </cell>
          <cell r="C13674">
            <v>2698912</v>
          </cell>
        </row>
        <row r="13675">
          <cell r="B13675" t="str">
            <v>5CG92755GV</v>
          </cell>
          <cell r="C13675">
            <v>20574341</v>
          </cell>
        </row>
        <row r="13676">
          <cell r="B13676" t="str">
            <v>5CG92755MB</v>
          </cell>
          <cell r="C13676">
            <v>2703836</v>
          </cell>
        </row>
        <row r="13677">
          <cell r="B13677" t="str">
            <v>5CG927560T</v>
          </cell>
          <cell r="C13677">
            <v>20305258</v>
          </cell>
        </row>
        <row r="13678">
          <cell r="B13678" t="str">
            <v>5CG92756BV</v>
          </cell>
          <cell r="C13678">
            <v>20126256</v>
          </cell>
        </row>
        <row r="13679">
          <cell r="B13679" t="str">
            <v>5CG92756HG</v>
          </cell>
          <cell r="C13679">
            <v>2691752</v>
          </cell>
        </row>
        <row r="13680">
          <cell r="B13680" t="str">
            <v>5CG92756MY</v>
          </cell>
          <cell r="C13680">
            <v>2708178</v>
          </cell>
        </row>
        <row r="13681">
          <cell r="B13681" t="str">
            <v>5CG92756RW</v>
          </cell>
          <cell r="C13681">
            <v>20464880</v>
          </cell>
        </row>
        <row r="13682">
          <cell r="B13682" t="str">
            <v>5CG9275CV9</v>
          </cell>
          <cell r="C13682">
            <v>20126256</v>
          </cell>
        </row>
        <row r="13683">
          <cell r="B13683" t="str">
            <v>5CG9275FBC</v>
          </cell>
          <cell r="C13683">
            <v>2538594</v>
          </cell>
        </row>
        <row r="13684">
          <cell r="B13684" t="str">
            <v>5CG9275FCR</v>
          </cell>
          <cell r="C13684">
            <v>2949958</v>
          </cell>
        </row>
        <row r="13685">
          <cell r="B13685" t="str">
            <v>5CG9275FRX</v>
          </cell>
          <cell r="C13685">
            <v>2752245</v>
          </cell>
        </row>
        <row r="13686">
          <cell r="B13686" t="str">
            <v>5CG9275FW6</v>
          </cell>
          <cell r="C13686">
            <v>3042883</v>
          </cell>
        </row>
        <row r="13687">
          <cell r="B13687" t="str">
            <v>5CG943426C</v>
          </cell>
          <cell r="C13687">
            <v>20140959</v>
          </cell>
        </row>
        <row r="13688">
          <cell r="B13688" t="str">
            <v>5CG9500RX6</v>
          </cell>
          <cell r="C13688">
            <v>2792775</v>
          </cell>
        </row>
        <row r="13689">
          <cell r="B13689" t="str">
            <v>5CG9500RYQ</v>
          </cell>
          <cell r="C13689">
            <v>2962521</v>
          </cell>
        </row>
        <row r="13690">
          <cell r="B13690" t="str">
            <v>5CG950196L</v>
          </cell>
          <cell r="C13690">
            <v>20207924</v>
          </cell>
        </row>
        <row r="13691">
          <cell r="B13691" t="str">
            <v>5CG9501B1R</v>
          </cell>
          <cell r="C13691">
            <v>20591834</v>
          </cell>
        </row>
        <row r="13692">
          <cell r="B13692" t="str">
            <v>923GPX2</v>
          </cell>
          <cell r="C13692">
            <v>2657522</v>
          </cell>
        </row>
        <row r="13693">
          <cell r="B13693" t="str">
            <v>963HPX2</v>
          </cell>
          <cell r="C13693">
            <v>2691775</v>
          </cell>
        </row>
        <row r="13694">
          <cell r="B13694" t="str">
            <v>CND53158JM</v>
          </cell>
          <cell r="C13694">
            <v>2777442</v>
          </cell>
        </row>
        <row r="13695">
          <cell r="B13695" t="str">
            <v>F1LZF7V</v>
          </cell>
          <cell r="C13695">
            <v>20061044</v>
          </cell>
        </row>
        <row r="13696">
          <cell r="B13696" t="str">
            <v>G7BC3Y2</v>
          </cell>
          <cell r="C13696">
            <v>2570979</v>
          </cell>
        </row>
        <row r="13697">
          <cell r="B13697" t="str">
            <v>G7VB3Y2</v>
          </cell>
          <cell r="C13697">
            <v>2691775</v>
          </cell>
        </row>
        <row r="13698">
          <cell r="B13698" t="str">
            <v>G8SC3Y2</v>
          </cell>
          <cell r="C13698">
            <v>2402992</v>
          </cell>
        </row>
        <row r="13699">
          <cell r="B13699" t="str">
            <v>G8YB3Y2</v>
          </cell>
          <cell r="C13699">
            <v>2538245</v>
          </cell>
        </row>
        <row r="13700">
          <cell r="B13700" t="str">
            <v>MJ002APR</v>
          </cell>
          <cell r="C13700">
            <v>20037166</v>
          </cell>
        </row>
        <row r="13701">
          <cell r="B13701" t="str">
            <v>MXL218286P</v>
          </cell>
          <cell r="C13701">
            <v>2518245</v>
          </cell>
        </row>
        <row r="13702">
          <cell r="B13702" t="str">
            <v>MXL4090GCV</v>
          </cell>
          <cell r="C13702">
            <v>2677341</v>
          </cell>
        </row>
        <row r="13703">
          <cell r="B13703" t="str">
            <v>MXL4321ZJH</v>
          </cell>
          <cell r="C13703">
            <v>2518245</v>
          </cell>
        </row>
        <row r="13704">
          <cell r="B13704" t="str">
            <v>MXL436168S</v>
          </cell>
          <cell r="C13704">
            <v>2677341</v>
          </cell>
        </row>
        <row r="13705">
          <cell r="B13705" t="str">
            <v>MXL902359Q</v>
          </cell>
          <cell r="C13705">
            <v>2700407</v>
          </cell>
        </row>
        <row r="13706">
          <cell r="B13706" t="str">
            <v>PF1G724C</v>
          </cell>
          <cell r="C13706">
            <v>2735251</v>
          </cell>
        </row>
        <row r="13707">
          <cell r="B13707" t="str">
            <v>PF1G7PXC</v>
          </cell>
          <cell r="C13707">
            <v>2947183</v>
          </cell>
        </row>
        <row r="13708">
          <cell r="B13708" t="str">
            <v>PF1LWMQ8</v>
          </cell>
          <cell r="C13708">
            <v>20207888</v>
          </cell>
        </row>
        <row r="13709">
          <cell r="B13709" t="str">
            <v>PF1LXDWS</v>
          </cell>
          <cell r="C13709">
            <v>2792785</v>
          </cell>
        </row>
        <row r="13710">
          <cell r="B13710" t="str">
            <v>PF1LXHL8</v>
          </cell>
          <cell r="C13710">
            <v>20207819</v>
          </cell>
        </row>
        <row r="13711">
          <cell r="B13711" t="str">
            <v>PF1LZM3L</v>
          </cell>
          <cell r="C13711">
            <v>20059202</v>
          </cell>
        </row>
        <row r="13712">
          <cell r="B13712" t="str">
            <v>PF0HE98Z</v>
          </cell>
          <cell r="C13712">
            <v>2712564</v>
          </cell>
        </row>
        <row r="13713">
          <cell r="B13713" t="str">
            <v>YB09028606</v>
          </cell>
          <cell r="C13713">
            <v>2094357</v>
          </cell>
        </row>
        <row r="13714">
          <cell r="B13714" t="str">
            <v>F7SCTG1</v>
          </cell>
          <cell r="C13714">
            <v>1</v>
          </cell>
        </row>
        <row r="13715">
          <cell r="B13715" t="str">
            <v>6HPHW31</v>
          </cell>
          <cell r="C13715">
            <v>1</v>
          </cell>
        </row>
        <row r="13716">
          <cell r="B13716" t="str">
            <v>2FX2M12</v>
          </cell>
          <cell r="C13716">
            <v>2049456</v>
          </cell>
        </row>
        <row r="13717">
          <cell r="B13717" t="str">
            <v>BM3NQG1</v>
          </cell>
          <cell r="C13717">
            <v>1</v>
          </cell>
        </row>
        <row r="13718">
          <cell r="B13718" t="str">
            <v>BVHFQG1</v>
          </cell>
          <cell r="C13718">
            <v>1</v>
          </cell>
        </row>
        <row r="13719">
          <cell r="B13719" t="str">
            <v>CNU4290D94</v>
          </cell>
          <cell r="C13719">
            <v>1</v>
          </cell>
        </row>
        <row r="13720">
          <cell r="B13720" t="str">
            <v>MXJ51201S1</v>
          </cell>
          <cell r="C13720">
            <v>1</v>
          </cell>
        </row>
        <row r="13721">
          <cell r="B13721" t="str">
            <v>MXL0501NKW</v>
          </cell>
          <cell r="C13721">
            <v>1</v>
          </cell>
        </row>
        <row r="13722">
          <cell r="B13722" t="str">
            <v>CNU3450FG8</v>
          </cell>
          <cell r="C13722">
            <v>1</v>
          </cell>
        </row>
        <row r="13723">
          <cell r="B13723" t="str">
            <v>CNU3450F4B</v>
          </cell>
          <cell r="C13723">
            <v>1</v>
          </cell>
        </row>
        <row r="13724">
          <cell r="B13724" t="str">
            <v>CNU3450F24</v>
          </cell>
          <cell r="C13724">
            <v>1</v>
          </cell>
        </row>
        <row r="13725">
          <cell r="B13725" t="str">
            <v>CNU34506R3</v>
          </cell>
          <cell r="C13725">
            <v>1</v>
          </cell>
        </row>
        <row r="13726">
          <cell r="B13726" t="str">
            <v>CNU4290DM7</v>
          </cell>
          <cell r="C13726">
            <v>1</v>
          </cell>
        </row>
        <row r="13727">
          <cell r="B13727" t="str">
            <v>CNU4290DJ7</v>
          </cell>
          <cell r="C13727">
            <v>1</v>
          </cell>
        </row>
        <row r="13728">
          <cell r="B13728" t="str">
            <v>CNU34506W4</v>
          </cell>
          <cell r="C13728">
            <v>1</v>
          </cell>
        </row>
        <row r="13729">
          <cell r="B13729" t="str">
            <v>CNU4290D8K</v>
          </cell>
          <cell r="C13729">
            <v>1</v>
          </cell>
        </row>
        <row r="13730">
          <cell r="B13730" t="str">
            <v>CNU4290D9T</v>
          </cell>
          <cell r="C13730">
            <v>1</v>
          </cell>
        </row>
        <row r="13731">
          <cell r="B13731" t="str">
            <v>CNU3450DN6</v>
          </cell>
          <cell r="C13731">
            <v>1</v>
          </cell>
        </row>
        <row r="13732">
          <cell r="B13732" t="str">
            <v>CNU4290DLG</v>
          </cell>
          <cell r="C13732">
            <v>1</v>
          </cell>
        </row>
        <row r="13733">
          <cell r="B13733" t="str">
            <v>CNU3450DJ1</v>
          </cell>
          <cell r="C13733">
            <v>1</v>
          </cell>
        </row>
        <row r="13734">
          <cell r="B13734" t="str">
            <v>6Y2CKN8ZL02D</v>
          </cell>
          <cell r="C13734">
            <v>1</v>
          </cell>
        </row>
        <row r="13735">
          <cell r="B13735" t="str">
            <v>8S41DG1</v>
          </cell>
          <cell r="C13735">
            <v>1</v>
          </cell>
        </row>
        <row r="13736">
          <cell r="B13736" t="str">
            <v>78MYM43</v>
          </cell>
          <cell r="C13736">
            <v>1</v>
          </cell>
        </row>
        <row r="13737">
          <cell r="B13737" t="str">
            <v>1s20et0014lmpf0mpsxe</v>
          </cell>
          <cell r="C13737">
            <v>2973951</v>
          </cell>
        </row>
        <row r="13738">
          <cell r="B13738" t="str">
            <v>NXMN2AL02344917C8D7600</v>
          </cell>
          <cell r="C13738">
            <v>2973951</v>
          </cell>
        </row>
        <row r="13739">
          <cell r="B13739" t="str">
            <v>6Y2CKN8ZM1R3</v>
          </cell>
          <cell r="C13739">
            <v>1</v>
          </cell>
        </row>
        <row r="13740">
          <cell r="B13740" t="str">
            <v>31116</v>
          </cell>
          <cell r="C13740">
            <v>1</v>
          </cell>
        </row>
        <row r="13741">
          <cell r="B13741" t="str">
            <v>WFTKU0EEA81ND2</v>
          </cell>
          <cell r="C13741">
            <v>1686575</v>
          </cell>
        </row>
        <row r="13742">
          <cell r="B13742" t="str">
            <v>6Y2CKN8ZM0CN</v>
          </cell>
          <cell r="C13742">
            <v>1</v>
          </cell>
        </row>
        <row r="13743">
          <cell r="B13743" t="str">
            <v>5CD9246DPW</v>
          </cell>
          <cell r="C13743">
            <v>2704023</v>
          </cell>
        </row>
        <row r="13744">
          <cell r="B13744" t="str">
            <v>5NHFQG1</v>
          </cell>
          <cell r="C13744">
            <v>1</v>
          </cell>
        </row>
        <row r="13745">
          <cell r="B13745" t="str">
            <v>78MYL33</v>
          </cell>
          <cell r="C13745">
            <v>1</v>
          </cell>
        </row>
        <row r="13746">
          <cell r="B13746" t="str">
            <v>6Y2CKN8ZM0AF</v>
          </cell>
          <cell r="C13746">
            <v>1</v>
          </cell>
        </row>
        <row r="13747">
          <cell r="B13747" t="str">
            <v>1BV1KC2</v>
          </cell>
          <cell r="C13747">
            <v>2680055</v>
          </cell>
        </row>
        <row r="13748">
          <cell r="B13748" t="str">
            <v>32V1KC2</v>
          </cell>
          <cell r="C13748">
            <v>2133637</v>
          </cell>
        </row>
        <row r="13749">
          <cell r="B13749" t="str">
            <v>3FHP9L2</v>
          </cell>
          <cell r="C13749">
            <v>2133641</v>
          </cell>
        </row>
        <row r="13750">
          <cell r="B13750" t="str">
            <v>4G49RN2</v>
          </cell>
          <cell r="C13750">
            <v>2462438</v>
          </cell>
        </row>
        <row r="13751">
          <cell r="B13751" t="str">
            <v>64HV332</v>
          </cell>
          <cell r="C13751">
            <v>2319872</v>
          </cell>
        </row>
        <row r="13752">
          <cell r="B13752" t="str">
            <v>9QH2BL2</v>
          </cell>
          <cell r="C13752">
            <v>2680093</v>
          </cell>
        </row>
        <row r="13753">
          <cell r="B13753" t="str">
            <v>BX729L2</v>
          </cell>
          <cell r="C13753">
            <v>2497023</v>
          </cell>
        </row>
        <row r="13754">
          <cell r="B13754" t="str">
            <v>BYJ2BL2</v>
          </cell>
          <cell r="C13754">
            <v>2319840</v>
          </cell>
        </row>
        <row r="13755">
          <cell r="B13755" t="str">
            <v>D1LYYB2</v>
          </cell>
          <cell r="C13755">
            <v>2680063</v>
          </cell>
        </row>
        <row r="13756">
          <cell r="B13756" t="str">
            <v>DQH2BL2</v>
          </cell>
          <cell r="C13756">
            <v>2133641</v>
          </cell>
        </row>
        <row r="13757">
          <cell r="B13757" t="str">
            <v>DWL2KC2</v>
          </cell>
          <cell r="C13757">
            <v>3042883</v>
          </cell>
        </row>
        <row r="13758">
          <cell r="B13758" t="str">
            <v>FCL8RN2</v>
          </cell>
          <cell r="C13758">
            <v>2319885</v>
          </cell>
        </row>
        <row r="13759">
          <cell r="B13759" t="str">
            <v>PF0LX3F7</v>
          </cell>
          <cell r="C13759">
            <v>2680066</v>
          </cell>
        </row>
        <row r="13760">
          <cell r="B13760" t="str">
            <v>PF0P5UY2</v>
          </cell>
          <cell r="C13760">
            <v>2680063</v>
          </cell>
        </row>
        <row r="13761">
          <cell r="B13761" t="str">
            <v>PF0P5VPH</v>
          </cell>
          <cell r="C13761">
            <v>2680055</v>
          </cell>
        </row>
        <row r="13762">
          <cell r="B13762" t="str">
            <v>PF0RGPW5</v>
          </cell>
          <cell r="C13762">
            <v>3042883</v>
          </cell>
        </row>
        <row r="13763">
          <cell r="B13763" t="str">
            <v>6Y2CKN8ZM04F</v>
          </cell>
          <cell r="C13763">
            <v>1</v>
          </cell>
        </row>
        <row r="13764">
          <cell r="B13764" t="str">
            <v>B2RRQG1</v>
          </cell>
          <cell r="C13764">
            <v>1</v>
          </cell>
        </row>
        <row r="13765">
          <cell r="B13765" t="str">
            <v>100SN00037</v>
          </cell>
          <cell r="C13765">
            <v>1</v>
          </cell>
        </row>
        <row r="13766">
          <cell r="B13766" t="str">
            <v>LKBPCFG</v>
          </cell>
          <cell r="C13766">
            <v>1</v>
          </cell>
        </row>
        <row r="13767">
          <cell r="B13767" t="str">
            <v>CNU4290DMY</v>
          </cell>
          <cell r="C13767">
            <v>1</v>
          </cell>
        </row>
        <row r="13768">
          <cell r="B13768" t="str">
            <v>MXJ51302KD</v>
          </cell>
          <cell r="C13768">
            <v>1</v>
          </cell>
        </row>
        <row r="13769">
          <cell r="B13769" t="str">
            <v>J000GKYH</v>
          </cell>
          <cell r="C13769">
            <v>1</v>
          </cell>
        </row>
        <row r="13770">
          <cell r="B13770" t="str">
            <v>J3MNKM1</v>
          </cell>
          <cell r="C13770">
            <v>2079329</v>
          </cell>
        </row>
        <row r="13771">
          <cell r="B13771" t="str">
            <v>J4SCTG1</v>
          </cell>
          <cell r="C13771">
            <v>1</v>
          </cell>
        </row>
        <row r="13772">
          <cell r="B13772" t="str">
            <v>J5K9M11</v>
          </cell>
          <cell r="C13772">
            <v>1</v>
          </cell>
        </row>
        <row r="13773">
          <cell r="B13773" t="str">
            <v>J79ZJ01</v>
          </cell>
          <cell r="C13773">
            <v>1</v>
          </cell>
        </row>
        <row r="13774">
          <cell r="B13774" t="str">
            <v>MXJ42605P0</v>
          </cell>
          <cell r="C13774">
            <v>1</v>
          </cell>
        </row>
        <row r="13775">
          <cell r="B13775" t="str">
            <v>MXJ5510FDG</v>
          </cell>
          <cell r="C13775">
            <v>1</v>
          </cell>
        </row>
        <row r="13776">
          <cell r="B13776" t="str">
            <v>MXL10110GQ</v>
          </cell>
        </row>
        <row r="13777">
          <cell r="B13777" t="str">
            <v>5V43DG1</v>
          </cell>
          <cell r="C13777">
            <v>1</v>
          </cell>
        </row>
        <row r="13778">
          <cell r="B13778" t="str">
            <v>5CD7182VW9</v>
          </cell>
          <cell r="C13778">
            <v>2265615</v>
          </cell>
        </row>
        <row r="13779">
          <cell r="B13779" t="str">
            <v>MXJ51201G0</v>
          </cell>
          <cell r="C13779">
            <v>1</v>
          </cell>
        </row>
        <row r="13780">
          <cell r="B13780" t="str">
            <v>MXJ010026Z</v>
          </cell>
          <cell r="C13780">
            <v>1755722</v>
          </cell>
        </row>
        <row r="13781">
          <cell r="B13781" t="str">
            <v>F34MQG1</v>
          </cell>
          <cell r="C13781">
            <v>1</v>
          </cell>
        </row>
        <row r="13782">
          <cell r="B13782" t="str">
            <v>GPN9HF1</v>
          </cell>
        </row>
        <row r="13783">
          <cell r="B13783" t="str">
            <v>1J2BKT8ZD136</v>
          </cell>
          <cell r="C13783">
            <v>1</v>
          </cell>
        </row>
        <row r="13784">
          <cell r="B13784" t="str">
            <v>3LQ0DG1</v>
          </cell>
          <cell r="C13784">
            <v>1</v>
          </cell>
        </row>
        <row r="13785">
          <cell r="B13785" t="str">
            <v>6Y19FXJZ717M</v>
          </cell>
          <cell r="C13785">
            <v>1</v>
          </cell>
        </row>
        <row r="13786">
          <cell r="B13786" t="str">
            <v>6Y2CKN8ZL06M</v>
          </cell>
          <cell r="C13786">
            <v>1</v>
          </cell>
        </row>
        <row r="13787">
          <cell r="B13787" t="str">
            <v>6Y2CKN8ZL15J</v>
          </cell>
          <cell r="C13787">
            <v>1</v>
          </cell>
        </row>
        <row r="13788">
          <cell r="B13788" t="str">
            <v>MXJ51201NF</v>
          </cell>
          <cell r="C13788">
            <v>1</v>
          </cell>
        </row>
        <row r="13789">
          <cell r="B13789" t="str">
            <v>6Y2CKN8ZL0ZV</v>
          </cell>
          <cell r="C13789">
            <v>1</v>
          </cell>
        </row>
        <row r="13790">
          <cell r="B13790" t="str">
            <v>MXJ425033F</v>
          </cell>
          <cell r="C13790">
            <v>1</v>
          </cell>
        </row>
        <row r="13791">
          <cell r="B13791" t="str">
            <v>MXJ5510FDZ</v>
          </cell>
          <cell r="C13791">
            <v>1</v>
          </cell>
        </row>
        <row r="13792">
          <cell r="B13792" t="str">
            <v>R8EX9X7</v>
          </cell>
          <cell r="C13792">
            <v>1</v>
          </cell>
        </row>
        <row r="13793">
          <cell r="B13793" t="str">
            <v>6Y2CKN8ZM0Z2</v>
          </cell>
          <cell r="C13793">
            <v>1</v>
          </cell>
        </row>
        <row r="13794">
          <cell r="B13794" t="str">
            <v>MXJ51201T8</v>
          </cell>
          <cell r="C13794">
            <v>1</v>
          </cell>
        </row>
        <row r="13795">
          <cell r="B13795" t="str">
            <v>MJ0143M0</v>
          </cell>
          <cell r="C13795">
            <v>1843754</v>
          </cell>
        </row>
        <row r="13796">
          <cell r="B13796" t="str">
            <v>6019DZQRA090</v>
          </cell>
          <cell r="C13796">
            <v>1</v>
          </cell>
        </row>
        <row r="13797">
          <cell r="B13797" t="str">
            <v>23982</v>
          </cell>
          <cell r="C13797">
            <v>1</v>
          </cell>
        </row>
        <row r="13798">
          <cell r="B13798" t="str">
            <v>MXJ51302NC</v>
          </cell>
          <cell r="C13798">
            <v>1</v>
          </cell>
        </row>
        <row r="13799">
          <cell r="B13799" t="str">
            <v>2PZFLH1</v>
          </cell>
          <cell r="C13799">
            <v>1</v>
          </cell>
        </row>
        <row r="13800">
          <cell r="B13800" t="str">
            <v>37053102W</v>
          </cell>
          <cell r="C13800">
            <v>1</v>
          </cell>
        </row>
        <row r="13801">
          <cell r="B13801" t="str">
            <v>67195142K</v>
          </cell>
          <cell r="C13801">
            <v>1</v>
          </cell>
        </row>
        <row r="13802">
          <cell r="B13802" t="str">
            <v>JK41DG1</v>
          </cell>
          <cell r="C13802">
            <v>1</v>
          </cell>
        </row>
        <row r="13803">
          <cell r="B13803" t="str">
            <v>6Y19FXJZ70SL</v>
          </cell>
          <cell r="C13803">
            <v>1</v>
          </cell>
        </row>
        <row r="13804">
          <cell r="B13804" t="str">
            <v>6Y2CKN8ZM0M3</v>
          </cell>
          <cell r="C13804">
            <v>1</v>
          </cell>
        </row>
        <row r="13805">
          <cell r="B13805" t="str">
            <v>3PZFLH1</v>
          </cell>
          <cell r="C13805">
            <v>1</v>
          </cell>
        </row>
        <row r="13806">
          <cell r="B13806" t="str">
            <v>MJ018G8Y</v>
          </cell>
          <cell r="C13806">
            <v>2318414</v>
          </cell>
        </row>
        <row r="13807">
          <cell r="B13807" t="str">
            <v>6Y2CKN8ZL105</v>
          </cell>
          <cell r="C13807">
            <v>1</v>
          </cell>
        </row>
        <row r="13808">
          <cell r="B13808" t="str">
            <v>86NQCG1</v>
          </cell>
          <cell r="C13808">
            <v>1</v>
          </cell>
        </row>
        <row r="13809">
          <cell r="B13809" t="str">
            <v>2TQRQG1</v>
          </cell>
          <cell r="C13809">
            <v>1</v>
          </cell>
        </row>
        <row r="13810">
          <cell r="B13810" t="str">
            <v>MXJ42504TM</v>
          </cell>
          <cell r="C13810">
            <v>1</v>
          </cell>
        </row>
        <row r="13811">
          <cell r="B13811" t="str">
            <v>FTYVQ91</v>
          </cell>
          <cell r="C13811">
            <v>1</v>
          </cell>
        </row>
        <row r="13812">
          <cell r="B13812" t="str">
            <v>MXL1081V70</v>
          </cell>
          <cell r="C13812">
            <v>1</v>
          </cell>
        </row>
        <row r="13813">
          <cell r="B13813" t="str">
            <v>BKZYCG1</v>
          </cell>
          <cell r="C13813">
            <v>1</v>
          </cell>
        </row>
        <row r="13814">
          <cell r="B13814" t="str">
            <v>LKGDXRX</v>
          </cell>
          <cell r="C13814">
            <v>1</v>
          </cell>
        </row>
        <row r="13815">
          <cell r="B13815" t="str">
            <v>JR60P31</v>
          </cell>
          <cell r="C13815">
            <v>1</v>
          </cell>
        </row>
        <row r="13816">
          <cell r="B13816" t="str">
            <v>DSCN332</v>
          </cell>
          <cell r="C13816">
            <v>2931314</v>
          </cell>
        </row>
        <row r="13817">
          <cell r="B13817" t="str">
            <v>78ZTC54</v>
          </cell>
          <cell r="C13817">
            <v>1</v>
          </cell>
        </row>
        <row r="13818">
          <cell r="B13818" t="str">
            <v>6Y2CKN8ZM0RZ</v>
          </cell>
          <cell r="C13818">
            <v>1</v>
          </cell>
        </row>
        <row r="13819">
          <cell r="B13819" t="str">
            <v>BPM3RG1</v>
          </cell>
          <cell r="C13819">
            <v>1</v>
          </cell>
        </row>
        <row r="13820">
          <cell r="B13820" t="str">
            <v>3J25KBSZYFGE</v>
          </cell>
          <cell r="C13820">
            <v>1</v>
          </cell>
        </row>
        <row r="13821">
          <cell r="B13821" t="str">
            <v>24SCTG1</v>
          </cell>
          <cell r="C13821">
            <v>1</v>
          </cell>
        </row>
        <row r="13822">
          <cell r="B13822" t="str">
            <v>3J25KBSZYFGJ</v>
          </cell>
          <cell r="C13822">
            <v>1</v>
          </cell>
        </row>
        <row r="13823">
          <cell r="B13823" t="str">
            <v>6Y2CKN8ZM0GX</v>
          </cell>
          <cell r="C13823">
            <v>1</v>
          </cell>
        </row>
        <row r="13824">
          <cell r="B13824" t="str">
            <v>CNU5130XDK</v>
          </cell>
          <cell r="C13824">
            <v>1</v>
          </cell>
        </row>
        <row r="13825">
          <cell r="B13825" t="str">
            <v>MXL7070FP2</v>
          </cell>
          <cell r="C13825">
            <v>1</v>
          </cell>
        </row>
        <row r="13826">
          <cell r="B13826" t="str">
            <v>MP121HB1</v>
          </cell>
          <cell r="C13826">
            <v>2189011</v>
          </cell>
        </row>
        <row r="13827">
          <cell r="B13827" t="str">
            <v>6Y18FXJZY05D</v>
          </cell>
          <cell r="C13827">
            <v>1</v>
          </cell>
        </row>
        <row r="13828">
          <cell r="B13828" t="str">
            <v>6Y19FXJZ70JJ</v>
          </cell>
          <cell r="C13828">
            <v>1</v>
          </cell>
        </row>
        <row r="13829">
          <cell r="B13829" t="str">
            <v>CNU74330HL</v>
          </cell>
          <cell r="C13829">
            <v>1</v>
          </cell>
        </row>
        <row r="13830">
          <cell r="B13830" t="str">
            <v>MXJ42701Z5</v>
          </cell>
          <cell r="C13830">
            <v>1</v>
          </cell>
        </row>
        <row r="13831">
          <cell r="B13831" t="str">
            <v>MXJ42605HT</v>
          </cell>
          <cell r="C13831">
            <v>1</v>
          </cell>
        </row>
        <row r="13832">
          <cell r="B13832" t="str">
            <v>CNU34506SH</v>
          </cell>
          <cell r="C13832">
            <v>1</v>
          </cell>
        </row>
        <row r="13833">
          <cell r="B13833" t="str">
            <v>HKWFHF1</v>
          </cell>
        </row>
        <row r="13834">
          <cell r="B13834" t="str">
            <v>2TCLMH1</v>
          </cell>
          <cell r="C13834">
            <v>1</v>
          </cell>
        </row>
        <row r="13835">
          <cell r="B13835" t="str">
            <v>MXJ438048C</v>
          </cell>
          <cell r="C13835">
            <v>1</v>
          </cell>
        </row>
        <row r="13836">
          <cell r="B13836" t="str">
            <v>MXJ5510FF1</v>
          </cell>
          <cell r="C13836">
            <v>1</v>
          </cell>
        </row>
        <row r="13837">
          <cell r="B13837" t="str">
            <v>MXD61501L1</v>
          </cell>
          <cell r="C13837">
            <v>1</v>
          </cell>
        </row>
        <row r="13838">
          <cell r="B13838" t="str">
            <v>MXJ8500BFM</v>
          </cell>
          <cell r="C13838">
            <v>1</v>
          </cell>
        </row>
        <row r="13839">
          <cell r="B13839" t="str">
            <v>JLM3RG1</v>
          </cell>
          <cell r="C13839">
            <v>1</v>
          </cell>
        </row>
        <row r="13840">
          <cell r="B13840" t="str">
            <v>BMHFQG1</v>
          </cell>
          <cell r="C13840">
            <v>1</v>
          </cell>
        </row>
        <row r="13841">
          <cell r="B13841" t="str">
            <v>5CG1030L6R</v>
          </cell>
          <cell r="C13841">
            <v>1</v>
          </cell>
        </row>
        <row r="13842">
          <cell r="B13842" t="str">
            <v>MXJ63707JX</v>
          </cell>
          <cell r="C13842">
            <v>2054897</v>
          </cell>
        </row>
        <row r="13843">
          <cell r="B13843" t="str">
            <v>MXJ438044G</v>
          </cell>
          <cell r="C13843">
            <v>1</v>
          </cell>
        </row>
        <row r="13844">
          <cell r="B13844" t="str">
            <v>DJQHN21</v>
          </cell>
          <cell r="C13844">
            <v>1</v>
          </cell>
        </row>
        <row r="13845">
          <cell r="B13845" t="str">
            <v>24447</v>
          </cell>
          <cell r="C13845">
            <v>1</v>
          </cell>
        </row>
        <row r="13846">
          <cell r="B13846" t="str">
            <v>CNU345071Q</v>
          </cell>
          <cell r="C13846">
            <v>1</v>
          </cell>
        </row>
        <row r="13847">
          <cell r="B13847" t="str">
            <v>27196</v>
          </cell>
          <cell r="C13847">
            <v>1</v>
          </cell>
        </row>
        <row r="13848">
          <cell r="B13848" t="str">
            <v>27151</v>
          </cell>
          <cell r="C13848">
            <v>1</v>
          </cell>
        </row>
        <row r="13849">
          <cell r="B13849" t="str">
            <v>FLM3RG1</v>
          </cell>
          <cell r="C13849">
            <v>1</v>
          </cell>
        </row>
        <row r="13850">
          <cell r="B13850" t="str">
            <v>MXJ5510FFM</v>
          </cell>
          <cell r="C13850">
            <v>1</v>
          </cell>
        </row>
        <row r="13851">
          <cell r="B13851" t="str">
            <v>6WHFQG1</v>
          </cell>
          <cell r="C13851">
            <v>1</v>
          </cell>
        </row>
        <row r="13852">
          <cell r="B13852" t="str">
            <v>MP3B595</v>
          </cell>
          <cell r="C13852">
            <v>1</v>
          </cell>
        </row>
        <row r="13853">
          <cell r="B13853" t="str">
            <v>71L73L1</v>
          </cell>
          <cell r="C13853">
            <v>1</v>
          </cell>
        </row>
        <row r="13854">
          <cell r="B13854" t="str">
            <v>MXJ54003J8</v>
          </cell>
          <cell r="C13854">
            <v>1</v>
          </cell>
        </row>
        <row r="13855">
          <cell r="B13855" t="str">
            <v>4L5WCG1</v>
          </cell>
          <cell r="C13855">
            <v>1</v>
          </cell>
        </row>
        <row r="13856">
          <cell r="B13856" t="str">
            <v>6Y2CKN8ZL06J</v>
          </cell>
          <cell r="C13856">
            <v>1</v>
          </cell>
        </row>
        <row r="13857">
          <cell r="B13857" t="str">
            <v>32324</v>
          </cell>
          <cell r="C13857">
            <v>1</v>
          </cell>
        </row>
        <row r="13858">
          <cell r="B13858" t="str">
            <v>MP123N4X</v>
          </cell>
          <cell r="C13858">
            <v>2058670</v>
          </cell>
        </row>
        <row r="13859">
          <cell r="B13859" t="str">
            <v>32325</v>
          </cell>
          <cell r="C13859">
            <v>1</v>
          </cell>
        </row>
        <row r="13860">
          <cell r="B13860" t="str">
            <v>MXL10113MD</v>
          </cell>
        </row>
        <row r="13861">
          <cell r="B13861" t="str">
            <v>JB155T530459</v>
          </cell>
          <cell r="C13861">
            <v>1</v>
          </cell>
        </row>
        <row r="13862">
          <cell r="B13862" t="str">
            <v>CNU7423ZXF</v>
          </cell>
          <cell r="C13862">
            <v>1</v>
          </cell>
        </row>
        <row r="13863">
          <cell r="B13863" t="str">
            <v>LS20ET0014LMPF0MSUS2</v>
          </cell>
          <cell r="C13863">
            <v>2070567</v>
          </cell>
        </row>
        <row r="13864">
          <cell r="B13864" t="str">
            <v>3V43DG1</v>
          </cell>
          <cell r="C13864">
            <v>1</v>
          </cell>
        </row>
        <row r="13865">
          <cell r="B13865" t="str">
            <v>MXJ51302S3</v>
          </cell>
          <cell r="C13865">
            <v>1</v>
          </cell>
        </row>
        <row r="13866">
          <cell r="B13866" t="str">
            <v>254MQG1</v>
          </cell>
          <cell r="C13866">
            <v>1</v>
          </cell>
        </row>
        <row r="13867">
          <cell r="B13867" t="str">
            <v>CGHFQG1</v>
          </cell>
          <cell r="C13867">
            <v>1</v>
          </cell>
        </row>
        <row r="13868">
          <cell r="B13868" t="str">
            <v>5CG5344WJJ</v>
          </cell>
          <cell r="C13868">
            <v>1236097</v>
          </cell>
        </row>
        <row r="13869">
          <cell r="B13869" t="str">
            <v>LX01X71</v>
          </cell>
          <cell r="C13869">
            <v>1</v>
          </cell>
        </row>
        <row r="13870">
          <cell r="B13870" t="str">
            <v>MXJ43707KR</v>
          </cell>
          <cell r="C13870">
            <v>1</v>
          </cell>
        </row>
        <row r="13871">
          <cell r="B13871" t="str">
            <v>MXJ425036M</v>
          </cell>
          <cell r="C13871">
            <v>1</v>
          </cell>
        </row>
        <row r="13872">
          <cell r="B13872" t="str">
            <v>31377</v>
          </cell>
          <cell r="C13872">
            <v>1</v>
          </cell>
        </row>
        <row r="13873">
          <cell r="B13873" t="str">
            <v>31992</v>
          </cell>
          <cell r="C13873">
            <v>1</v>
          </cell>
        </row>
        <row r="13874">
          <cell r="B13874" t="str">
            <v>MXL1010ZY2</v>
          </cell>
        </row>
        <row r="13875">
          <cell r="B13875" t="str">
            <v>MXJ513035S</v>
          </cell>
          <cell r="C13875">
            <v>1</v>
          </cell>
        </row>
        <row r="13876">
          <cell r="B13876" t="str">
            <v>67088447R</v>
          </cell>
          <cell r="C13876">
            <v>1</v>
          </cell>
        </row>
        <row r="13877">
          <cell r="B13877" t="str">
            <v>MXJ4250363</v>
          </cell>
          <cell r="C13877">
            <v>1</v>
          </cell>
        </row>
        <row r="13878">
          <cell r="B13878" t="str">
            <v>5CG5344WHV</v>
          </cell>
          <cell r="C13878">
            <v>1570214</v>
          </cell>
        </row>
        <row r="13879">
          <cell r="B13879" t="str">
            <v>CNU3450F99</v>
          </cell>
          <cell r="C13879">
            <v>1</v>
          </cell>
        </row>
        <row r="13880">
          <cell r="B13880" t="str">
            <v>DGJT9B1</v>
          </cell>
          <cell r="C13880">
            <v>1</v>
          </cell>
        </row>
        <row r="13881">
          <cell r="B13881" t="str">
            <v>R902YR9A</v>
          </cell>
          <cell r="C13881">
            <v>1624808</v>
          </cell>
        </row>
        <row r="13882">
          <cell r="B13882" t="str">
            <v>GGQ0DG1</v>
          </cell>
          <cell r="C13882">
            <v>1</v>
          </cell>
        </row>
        <row r="13883">
          <cell r="B13883" t="str">
            <v>344MQG1</v>
          </cell>
          <cell r="C13883">
            <v>1</v>
          </cell>
        </row>
        <row r="13884">
          <cell r="B13884" t="str">
            <v>5CG4420XLT</v>
          </cell>
          <cell r="C13884">
            <v>1429256</v>
          </cell>
        </row>
        <row r="13885">
          <cell r="B13885" t="str">
            <v>MXJ513033B</v>
          </cell>
          <cell r="C13885">
            <v>1</v>
          </cell>
        </row>
        <row r="13886">
          <cell r="B13886" t="str">
            <v>MXL101102C</v>
          </cell>
          <cell r="C13886">
            <v>1</v>
          </cell>
        </row>
        <row r="13887">
          <cell r="B13887" t="str">
            <v>CND6460VGZ</v>
          </cell>
          <cell r="C13887">
            <v>1</v>
          </cell>
        </row>
        <row r="13888">
          <cell r="B13888" t="str">
            <v>CNU0450DKB</v>
          </cell>
          <cell r="C13888">
            <v>1</v>
          </cell>
        </row>
        <row r="13889">
          <cell r="B13889" t="str">
            <v>3NM3RG1</v>
          </cell>
          <cell r="C13889">
            <v>1873930</v>
          </cell>
        </row>
        <row r="13890">
          <cell r="B13890" t="str">
            <v>2CE8461KN5</v>
          </cell>
          <cell r="C13890">
            <v>1</v>
          </cell>
        </row>
        <row r="13891">
          <cell r="B13891" t="str">
            <v>MXJ42605JB</v>
          </cell>
          <cell r="C13891">
            <v>1</v>
          </cell>
        </row>
        <row r="13892">
          <cell r="B13892" t="str">
            <v>MXJ437077H</v>
          </cell>
          <cell r="C13892">
            <v>1</v>
          </cell>
        </row>
        <row r="13893">
          <cell r="B13893" t="str">
            <v>LXR5X0C12210414FEF2500</v>
          </cell>
          <cell r="C13893">
            <v>1906190</v>
          </cell>
        </row>
        <row r="13894">
          <cell r="B13894" t="str">
            <v>CDK5KD1</v>
          </cell>
        </row>
        <row r="13895">
          <cell r="B13895" t="str">
            <v>FBSCTG1</v>
          </cell>
          <cell r="C13895">
            <v>1</v>
          </cell>
        </row>
        <row r="13896">
          <cell r="B13896" t="str">
            <v>MXJ4380471</v>
          </cell>
          <cell r="C13896">
            <v>1</v>
          </cell>
        </row>
        <row r="13897">
          <cell r="B13897" t="str">
            <v>6019DZQRA317</v>
          </cell>
          <cell r="C13897">
            <v>1</v>
          </cell>
        </row>
        <row r="13898">
          <cell r="B13898" t="str">
            <v>57392631K</v>
          </cell>
          <cell r="C13898">
            <v>1</v>
          </cell>
        </row>
        <row r="13899">
          <cell r="B13899" t="str">
            <v>KCVR4F9</v>
          </cell>
          <cell r="C13899">
            <v>1</v>
          </cell>
        </row>
        <row r="13900">
          <cell r="B13900" t="str">
            <v>PF11YRZ</v>
          </cell>
          <cell r="C13900">
            <v>2183416</v>
          </cell>
        </row>
        <row r="13901">
          <cell r="B13901" t="str">
            <v>LKNHLC5</v>
          </cell>
          <cell r="C13901">
            <v>1</v>
          </cell>
        </row>
        <row r="13902">
          <cell r="B13902" t="str">
            <v>MXL4492ML1</v>
          </cell>
          <cell r="C13902">
            <v>2160541</v>
          </cell>
        </row>
        <row r="13903">
          <cell r="B13903" t="str">
            <v>PF01MPLY</v>
          </cell>
          <cell r="C13903">
            <v>1017480</v>
          </cell>
        </row>
        <row r="13904">
          <cell r="B13904" t="str">
            <v>CND0101F7N</v>
          </cell>
          <cell r="C13904">
            <v>1</v>
          </cell>
        </row>
        <row r="13905">
          <cell r="B13905" t="str">
            <v>8LSCTG1</v>
          </cell>
          <cell r="C13905">
            <v>1</v>
          </cell>
        </row>
        <row r="13906">
          <cell r="B13906" t="str">
            <v>CNU8131XRJ</v>
          </cell>
          <cell r="C13906">
            <v>1</v>
          </cell>
        </row>
        <row r="13907">
          <cell r="B13907" t="str">
            <v>2KHFQG1</v>
          </cell>
          <cell r="C13907">
            <v>1</v>
          </cell>
        </row>
        <row r="13908">
          <cell r="B13908" t="str">
            <v>6Y2CKN8ZL0CF</v>
          </cell>
          <cell r="C13908">
            <v>1</v>
          </cell>
        </row>
        <row r="13909">
          <cell r="B13909" t="str">
            <v>6Y2CKN8ZL036</v>
          </cell>
          <cell r="C13909">
            <v>1</v>
          </cell>
        </row>
        <row r="13910">
          <cell r="B13910" t="str">
            <v>6Y28KN8ZW0FH</v>
          </cell>
          <cell r="C13910">
            <v>1</v>
          </cell>
        </row>
        <row r="13911">
          <cell r="B13911" t="str">
            <v>6Y2CKN8ZL123</v>
          </cell>
          <cell r="C13911">
            <v>1</v>
          </cell>
        </row>
        <row r="13912">
          <cell r="B13912" t="str">
            <v>MXJ650072D</v>
          </cell>
          <cell r="C13912">
            <v>1</v>
          </cell>
        </row>
        <row r="13913">
          <cell r="B13913" t="str">
            <v>CGRDR91</v>
          </cell>
          <cell r="C13913">
            <v>1</v>
          </cell>
        </row>
        <row r="13914">
          <cell r="B13914" t="str">
            <v>LX038DT</v>
          </cell>
          <cell r="C13914">
            <v>1</v>
          </cell>
        </row>
        <row r="13915">
          <cell r="B13915" t="str">
            <v>LKNHLL8</v>
          </cell>
          <cell r="C13915">
            <v>1</v>
          </cell>
        </row>
        <row r="13916">
          <cell r="B13916" t="str">
            <v>5CG5344WMG</v>
          </cell>
          <cell r="C13916">
            <v>2186381</v>
          </cell>
        </row>
        <row r="13917">
          <cell r="B13917" t="str">
            <v>MXJ73701D2</v>
          </cell>
          <cell r="C13917">
            <v>1</v>
          </cell>
        </row>
        <row r="13918">
          <cell r="B13918" t="str">
            <v>HZ43DG1</v>
          </cell>
          <cell r="C13918">
            <v>1</v>
          </cell>
        </row>
        <row r="13919">
          <cell r="B13919" t="str">
            <v>6Y2CKN8ZM085</v>
          </cell>
          <cell r="C13919">
            <v>1</v>
          </cell>
        </row>
        <row r="13920">
          <cell r="B13920" t="str">
            <v>GSF5QG1</v>
          </cell>
          <cell r="C13920">
            <v>1</v>
          </cell>
        </row>
        <row r="13921">
          <cell r="B13921" t="str">
            <v>6Y19FXJZ70KA</v>
          </cell>
          <cell r="C13921">
            <v>1</v>
          </cell>
        </row>
        <row r="13922">
          <cell r="B13922" t="str">
            <v>8Z2ALJ72X063</v>
          </cell>
          <cell r="C13922">
            <v>1</v>
          </cell>
        </row>
        <row r="13923">
          <cell r="B13923" t="str">
            <v>MXL815002B</v>
          </cell>
          <cell r="C13923">
            <v>1</v>
          </cell>
        </row>
        <row r="13924">
          <cell r="B13924" t="str">
            <v>CNU40496Z8</v>
          </cell>
          <cell r="C13924">
            <v>2299061</v>
          </cell>
        </row>
        <row r="13925">
          <cell r="B13925" t="str">
            <v>4J5WCG1</v>
          </cell>
          <cell r="C13925">
            <v>1</v>
          </cell>
        </row>
        <row r="13926">
          <cell r="B13926" t="str">
            <v>MXJ4370709</v>
          </cell>
          <cell r="C13926">
            <v>1</v>
          </cell>
        </row>
        <row r="13927">
          <cell r="B13927" t="str">
            <v>R9025M6P</v>
          </cell>
          <cell r="C13927">
            <v>1743079</v>
          </cell>
        </row>
        <row r="13928">
          <cell r="B13928" t="str">
            <v>6Y19FXJZ70RC</v>
          </cell>
          <cell r="C13928">
            <v>1</v>
          </cell>
        </row>
        <row r="13929">
          <cell r="B13929" t="str">
            <v>2CE2281V8B</v>
          </cell>
          <cell r="C13929">
            <v>1005442</v>
          </cell>
        </row>
        <row r="13930">
          <cell r="B13930" t="str">
            <v>2CE23602FL</v>
          </cell>
          <cell r="C13930">
            <v>1039412</v>
          </cell>
        </row>
        <row r="13931">
          <cell r="B13931" t="str">
            <v>2CE31918PP</v>
          </cell>
          <cell r="C13931">
            <v>1237881</v>
          </cell>
        </row>
        <row r="13932">
          <cell r="B13932" t="str">
            <v>JMDCBW1</v>
          </cell>
          <cell r="C13932">
            <v>1615770</v>
          </cell>
        </row>
        <row r="13933">
          <cell r="B13933" t="str">
            <v>MJ018GF2</v>
          </cell>
          <cell r="C13933">
            <v>2318414</v>
          </cell>
        </row>
        <row r="13934">
          <cell r="B13934" t="str">
            <v>ZF030712463</v>
          </cell>
          <cell r="C13934">
            <v>1</v>
          </cell>
        </row>
        <row r="13935">
          <cell r="B13935" t="str">
            <v>2CYCTG1</v>
          </cell>
          <cell r="C13935">
            <v>1</v>
          </cell>
        </row>
        <row r="13936">
          <cell r="B13936" t="str">
            <v>9DNQCG1</v>
          </cell>
          <cell r="C13936">
            <v>1</v>
          </cell>
        </row>
        <row r="13937">
          <cell r="B13937" t="str">
            <v>D0HJWG1</v>
          </cell>
          <cell r="C13937">
            <v>1</v>
          </cell>
        </row>
        <row r="13938">
          <cell r="B13938" t="str">
            <v>CNU4290DB2</v>
          </cell>
          <cell r="C13938">
            <v>1</v>
          </cell>
        </row>
        <row r="13939">
          <cell r="B13939" t="str">
            <v>6Y2CKN8ZM19N</v>
          </cell>
          <cell r="C13939">
            <v>1</v>
          </cell>
        </row>
        <row r="13940">
          <cell r="B13940" t="str">
            <v>PF04XXWD</v>
          </cell>
          <cell r="C13940">
            <v>1946611</v>
          </cell>
        </row>
        <row r="13941">
          <cell r="B13941" t="str">
            <v>MXJ51201VY</v>
          </cell>
          <cell r="C13941">
            <v>1</v>
          </cell>
        </row>
        <row r="13942">
          <cell r="B13942" t="str">
            <v>CNU3450DXF</v>
          </cell>
          <cell r="C13942">
            <v>1</v>
          </cell>
        </row>
        <row r="13943">
          <cell r="B13943" t="str">
            <v>2CE3441N20</v>
          </cell>
          <cell r="C13943">
            <v>1917231</v>
          </cell>
        </row>
        <row r="13944">
          <cell r="B13944" t="str">
            <v>CNU1220PWY</v>
          </cell>
          <cell r="C13944">
            <v>1917231</v>
          </cell>
        </row>
        <row r="13945">
          <cell r="B13945" t="str">
            <v>CNU2094BVB</v>
          </cell>
          <cell r="C13945">
            <v>1917231</v>
          </cell>
        </row>
        <row r="13946">
          <cell r="B13946" t="str">
            <v>MXJ43707BJ</v>
          </cell>
          <cell r="C13946">
            <v>1</v>
          </cell>
        </row>
        <row r="13947">
          <cell r="B13947" t="str">
            <v>CNU404971T</v>
          </cell>
          <cell r="C13947">
            <v>2176507</v>
          </cell>
        </row>
        <row r="13948">
          <cell r="B13948" t="str">
            <v>PK27M43</v>
          </cell>
          <cell r="C13948">
            <v>2263891</v>
          </cell>
        </row>
        <row r="13949">
          <cell r="B13949" t="str">
            <v>7KWFHF1</v>
          </cell>
        </row>
        <row r="13950">
          <cell r="B13950" t="str">
            <v>31099</v>
          </cell>
          <cell r="C13950">
            <v>1</v>
          </cell>
        </row>
        <row r="13951">
          <cell r="B13951" t="str">
            <v>CNU74330BZ</v>
          </cell>
          <cell r="C13951">
            <v>1</v>
          </cell>
        </row>
        <row r="13952">
          <cell r="B13952" t="str">
            <v>GY6YMC1</v>
          </cell>
          <cell r="C13952">
            <v>1</v>
          </cell>
        </row>
        <row r="13953">
          <cell r="B13953" t="str">
            <v>LKBPCMA</v>
          </cell>
          <cell r="C13953">
            <v>1</v>
          </cell>
        </row>
        <row r="13954">
          <cell r="B13954" t="str">
            <v>CNU74330FF</v>
          </cell>
          <cell r="C13954">
            <v>1</v>
          </cell>
        </row>
        <row r="13955">
          <cell r="B13955" t="str">
            <v>MP12043C</v>
          </cell>
          <cell r="C13955">
            <v>1691846</v>
          </cell>
        </row>
        <row r="13956">
          <cell r="B13956" t="str">
            <v>MJ018GGW</v>
          </cell>
          <cell r="C13956">
            <v>2332531</v>
          </cell>
        </row>
        <row r="13957">
          <cell r="B13957" t="str">
            <v>MXL7080533</v>
          </cell>
          <cell r="C13957">
            <v>1</v>
          </cell>
        </row>
        <row r="13958">
          <cell r="B13958" t="str">
            <v>DG41DG1</v>
          </cell>
          <cell r="C13958">
            <v>1</v>
          </cell>
        </row>
        <row r="13959">
          <cell r="B13959" t="str">
            <v>MXJ513034V</v>
          </cell>
          <cell r="C13959">
            <v>1</v>
          </cell>
        </row>
        <row r="13960">
          <cell r="B13960" t="str">
            <v>DK41DG1</v>
          </cell>
          <cell r="C13960">
            <v>1</v>
          </cell>
        </row>
        <row r="13961">
          <cell r="B13961" t="str">
            <v>6Y1BKBCZD00W</v>
          </cell>
          <cell r="C13961">
            <v>1</v>
          </cell>
        </row>
        <row r="13962">
          <cell r="B13962" t="str">
            <v>6Y2CKN8ZM0SF</v>
          </cell>
          <cell r="C13962">
            <v>1</v>
          </cell>
        </row>
        <row r="13963">
          <cell r="B13963" t="str">
            <v>31124</v>
          </cell>
          <cell r="C13963">
            <v>1</v>
          </cell>
        </row>
        <row r="13964">
          <cell r="B13964" t="str">
            <v>31100</v>
          </cell>
          <cell r="C13964">
            <v>1</v>
          </cell>
        </row>
        <row r="13965">
          <cell r="B13965" t="str">
            <v>31148</v>
          </cell>
          <cell r="C13965">
            <v>1</v>
          </cell>
        </row>
        <row r="13966">
          <cell r="B13966" t="str">
            <v>LKDZLCV</v>
          </cell>
          <cell r="C13966">
            <v>1</v>
          </cell>
        </row>
        <row r="13967">
          <cell r="B13967" t="str">
            <v>31154</v>
          </cell>
          <cell r="C13967">
            <v>1</v>
          </cell>
        </row>
        <row r="13968">
          <cell r="B13968" t="str">
            <v>8BSCTG1</v>
          </cell>
          <cell r="C13968">
            <v>1</v>
          </cell>
        </row>
        <row r="13969">
          <cell r="B13969" t="str">
            <v>HSSBN81</v>
          </cell>
          <cell r="C13969">
            <v>1</v>
          </cell>
        </row>
        <row r="13970">
          <cell r="B13970" t="str">
            <v>MXJ42605J1</v>
          </cell>
          <cell r="C13970">
            <v>1</v>
          </cell>
        </row>
        <row r="13971">
          <cell r="B13971" t="str">
            <v>MXD609096F</v>
          </cell>
          <cell r="C13971">
            <v>1</v>
          </cell>
        </row>
        <row r="13972">
          <cell r="B13972" t="str">
            <v>3J25KBSZYFFR</v>
          </cell>
          <cell r="C13972">
            <v>1</v>
          </cell>
        </row>
        <row r="13973">
          <cell r="B13973" t="str">
            <v>F3WTGJ1</v>
          </cell>
          <cell r="C13973">
            <v>1931678</v>
          </cell>
        </row>
        <row r="13974">
          <cell r="B13974" t="str">
            <v>CND43326PG</v>
          </cell>
          <cell r="C13974">
            <v>1931678</v>
          </cell>
        </row>
        <row r="13975">
          <cell r="B13975" t="str">
            <v>5CG5344WJB</v>
          </cell>
          <cell r="C13975">
            <v>1230305</v>
          </cell>
        </row>
        <row r="13976">
          <cell r="B13976" t="str">
            <v>CNU5400KFZ</v>
          </cell>
          <cell r="C13976">
            <v>1</v>
          </cell>
        </row>
        <row r="13977">
          <cell r="B13977" t="str">
            <v>BVQRQG1</v>
          </cell>
          <cell r="C13977">
            <v>1</v>
          </cell>
        </row>
        <row r="13978">
          <cell r="B13978" t="str">
            <v>9Z43DG1</v>
          </cell>
          <cell r="C13978">
            <v>1</v>
          </cell>
        </row>
        <row r="13979">
          <cell r="B13979" t="str">
            <v>2CE31918RX</v>
          </cell>
          <cell r="C13979">
            <v>1022517</v>
          </cell>
        </row>
        <row r="13980">
          <cell r="B13980" t="str">
            <v>7L7VL41</v>
          </cell>
          <cell r="C13980">
            <v>1</v>
          </cell>
        </row>
        <row r="13981">
          <cell r="B13981" t="str">
            <v>7L41DG1</v>
          </cell>
          <cell r="C13981">
            <v>1</v>
          </cell>
        </row>
        <row r="13982">
          <cell r="B13982" t="str">
            <v>24M2R51</v>
          </cell>
          <cell r="C13982">
            <v>1</v>
          </cell>
        </row>
        <row r="13983">
          <cell r="B13983" t="str">
            <v>JVHFQG1</v>
          </cell>
          <cell r="C13983">
            <v>1</v>
          </cell>
        </row>
        <row r="13984">
          <cell r="B13984" t="str">
            <v>2H41DG1</v>
          </cell>
          <cell r="C13984">
            <v>1</v>
          </cell>
        </row>
        <row r="13985">
          <cell r="B13985" t="str">
            <v>MXD52800T4</v>
          </cell>
          <cell r="C13985">
            <v>1</v>
          </cell>
        </row>
        <row r="13986">
          <cell r="B13986" t="str">
            <v>P4M89M7A</v>
          </cell>
          <cell r="C13986">
            <v>1</v>
          </cell>
        </row>
        <row r="13987">
          <cell r="B13987" t="str">
            <v>6Y2CKN8ZM0WF</v>
          </cell>
          <cell r="C13987">
            <v>1</v>
          </cell>
        </row>
        <row r="13988">
          <cell r="B13988" t="str">
            <v>MXJ42504L0</v>
          </cell>
          <cell r="C13988">
            <v>1</v>
          </cell>
        </row>
        <row r="13989">
          <cell r="B13989" t="str">
            <v>314MQG1</v>
          </cell>
          <cell r="C13989">
            <v>1</v>
          </cell>
        </row>
        <row r="13990">
          <cell r="B13990" t="str">
            <v>6JJ9M11</v>
          </cell>
          <cell r="C13990">
            <v>1</v>
          </cell>
        </row>
        <row r="13991">
          <cell r="B13991" t="str">
            <v>4L3MQG1</v>
          </cell>
          <cell r="C13991">
            <v>1</v>
          </cell>
        </row>
        <row r="13992">
          <cell r="B13992" t="str">
            <v>MJ018GAJ</v>
          </cell>
          <cell r="C13992">
            <v>2318414</v>
          </cell>
        </row>
        <row r="13993">
          <cell r="B13993" t="str">
            <v>BR0779</v>
          </cell>
          <cell r="C13993">
            <v>1</v>
          </cell>
        </row>
        <row r="13994">
          <cell r="B13994" t="str">
            <v>MXJ513030R</v>
          </cell>
          <cell r="C13994">
            <v>1</v>
          </cell>
        </row>
        <row r="13995">
          <cell r="B13995" t="str">
            <v>MXJ43303NQ</v>
          </cell>
          <cell r="C13995">
            <v>1</v>
          </cell>
        </row>
        <row r="13996">
          <cell r="B13996" t="str">
            <v>37WRQG1</v>
          </cell>
          <cell r="C13996">
            <v>1</v>
          </cell>
        </row>
        <row r="13997">
          <cell r="B13997" t="str">
            <v>CNU5130Y71</v>
          </cell>
          <cell r="C13997">
            <v>1</v>
          </cell>
        </row>
        <row r="13998">
          <cell r="B13998" t="str">
            <v>8TLN071</v>
          </cell>
          <cell r="C13998">
            <v>1</v>
          </cell>
        </row>
        <row r="13999">
          <cell r="B13999" t="str">
            <v>CNU4290D89</v>
          </cell>
          <cell r="C13999">
            <v>1</v>
          </cell>
        </row>
        <row r="14000">
          <cell r="B14000" t="str">
            <v>644MQG1</v>
          </cell>
          <cell r="C14000">
            <v>1</v>
          </cell>
        </row>
        <row r="14001">
          <cell r="B14001" t="str">
            <v>MJ018H1Y</v>
          </cell>
          <cell r="C14001">
            <v>2263102</v>
          </cell>
        </row>
        <row r="14002">
          <cell r="B14002" t="str">
            <v>JHPBN81</v>
          </cell>
          <cell r="C14002">
            <v>1</v>
          </cell>
        </row>
        <row r="14003">
          <cell r="B14003" t="str">
            <v>MXJ5510FGJ</v>
          </cell>
          <cell r="C14003">
            <v>1</v>
          </cell>
        </row>
        <row r="14004">
          <cell r="B14004" t="str">
            <v>6CSCTG1</v>
          </cell>
          <cell r="C14004">
            <v>1</v>
          </cell>
        </row>
        <row r="14005">
          <cell r="B14005" t="str">
            <v>MXJ4250375</v>
          </cell>
          <cell r="C14005">
            <v>1</v>
          </cell>
        </row>
        <row r="14006">
          <cell r="B14006" t="str">
            <v>2CE0122L20</v>
          </cell>
          <cell r="C14006">
            <v>1</v>
          </cell>
        </row>
        <row r="14007">
          <cell r="B14007" t="str">
            <v>6019DZQRA075</v>
          </cell>
          <cell r="C14007">
            <v>1</v>
          </cell>
        </row>
        <row r="14008">
          <cell r="B14008" t="str">
            <v>BQZFLH1</v>
          </cell>
          <cell r="C14008">
            <v>1</v>
          </cell>
        </row>
        <row r="14009">
          <cell r="B14009" t="str">
            <v>MXJ54003HZ</v>
          </cell>
          <cell r="C14009">
            <v>1</v>
          </cell>
        </row>
        <row r="14010">
          <cell r="B14010" t="str">
            <v>1J2BKT8Z811C</v>
          </cell>
          <cell r="C14010">
            <v>1</v>
          </cell>
        </row>
        <row r="14011">
          <cell r="B14011" t="str">
            <v>LKWTWV6</v>
          </cell>
          <cell r="C14011">
            <v>1</v>
          </cell>
        </row>
        <row r="14012">
          <cell r="B14012" t="str">
            <v>6Y28KN8ZY0PF</v>
          </cell>
          <cell r="C14012">
            <v>1</v>
          </cell>
        </row>
        <row r="14013">
          <cell r="B14013" t="str">
            <v>CNU5130Y0B</v>
          </cell>
          <cell r="C14013">
            <v>1</v>
          </cell>
        </row>
        <row r="14014">
          <cell r="B14014" t="str">
            <v>1J2BKT8ZD13N</v>
          </cell>
          <cell r="C14014">
            <v>1</v>
          </cell>
        </row>
        <row r="14015">
          <cell r="B14015" t="str">
            <v>GRF5QG1</v>
          </cell>
          <cell r="C14015">
            <v>1</v>
          </cell>
        </row>
        <row r="14016">
          <cell r="B14016" t="str">
            <v>6VFNCG1</v>
          </cell>
          <cell r="C14016">
            <v>1</v>
          </cell>
        </row>
        <row r="14017">
          <cell r="B14017" t="str">
            <v>MJX425037L</v>
          </cell>
          <cell r="C14017">
            <v>1</v>
          </cell>
        </row>
        <row r="14018">
          <cell r="B14018" t="str">
            <v>D8SCTG1</v>
          </cell>
          <cell r="C14018">
            <v>1</v>
          </cell>
        </row>
        <row r="14019">
          <cell r="B14019" t="str">
            <v>6G4ZG12</v>
          </cell>
          <cell r="C14019">
            <v>1889036</v>
          </cell>
        </row>
        <row r="14020">
          <cell r="B14020" t="str">
            <v>LKBPCKY</v>
          </cell>
          <cell r="C14020">
            <v>1</v>
          </cell>
        </row>
        <row r="14021">
          <cell r="B14021" t="str">
            <v>8CYCTG1</v>
          </cell>
          <cell r="C14021">
            <v>1</v>
          </cell>
        </row>
        <row r="14022">
          <cell r="B14022" t="str">
            <v>F4SCTG1</v>
          </cell>
          <cell r="C14022">
            <v>1</v>
          </cell>
        </row>
        <row r="14023">
          <cell r="B14023" t="str">
            <v>CB36080226</v>
          </cell>
          <cell r="C14023">
            <v>2156444</v>
          </cell>
        </row>
        <row r="14024">
          <cell r="B14024" t="str">
            <v>6019DZQRA391</v>
          </cell>
          <cell r="C14024">
            <v>1</v>
          </cell>
        </row>
        <row r="14025">
          <cell r="B14025" t="str">
            <v>CB27183492</v>
          </cell>
          <cell r="C14025">
            <v>2094357</v>
          </cell>
        </row>
        <row r="14026">
          <cell r="B14026" t="str">
            <v>MXL1150VN5</v>
          </cell>
          <cell r="C14026">
            <v>1738606</v>
          </cell>
        </row>
        <row r="14027">
          <cell r="B14027" t="str">
            <v>MP2E2HK</v>
          </cell>
          <cell r="C14027">
            <v>1417210</v>
          </cell>
        </row>
        <row r="14028">
          <cell r="B14028" t="str">
            <v>GR60P31</v>
          </cell>
          <cell r="C14028">
            <v>1</v>
          </cell>
        </row>
        <row r="14029">
          <cell r="B14029" t="str">
            <v>FVBFP1</v>
          </cell>
          <cell r="C14029">
            <v>2156444</v>
          </cell>
        </row>
        <row r="14030">
          <cell r="B14030" t="str">
            <v>5CG5371GHD</v>
          </cell>
          <cell r="C14030">
            <v>1628795</v>
          </cell>
        </row>
        <row r="14031">
          <cell r="B14031" t="str">
            <v>9NHFQG1</v>
          </cell>
          <cell r="C14031">
            <v>1</v>
          </cell>
        </row>
        <row r="14032">
          <cell r="B14032" t="str">
            <v>CNU3450F0J</v>
          </cell>
          <cell r="C14032">
            <v>1</v>
          </cell>
        </row>
        <row r="14033">
          <cell r="B14033" t="str">
            <v>6Y2CKN8ZL0VH</v>
          </cell>
          <cell r="C14033">
            <v>1</v>
          </cell>
        </row>
        <row r="14034">
          <cell r="B14034" t="str">
            <v>B07110625483</v>
          </cell>
          <cell r="C14034">
            <v>1</v>
          </cell>
        </row>
        <row r="14035">
          <cell r="B14035" t="str">
            <v>1VHFQG1</v>
          </cell>
          <cell r="C14035">
            <v>1</v>
          </cell>
        </row>
        <row r="14036">
          <cell r="B14036" t="str">
            <v>J002YXUL</v>
          </cell>
          <cell r="C14036">
            <v>1</v>
          </cell>
        </row>
        <row r="14037">
          <cell r="B14037" t="str">
            <v>MXJ43707FT</v>
          </cell>
          <cell r="C14037">
            <v>1</v>
          </cell>
        </row>
        <row r="14038">
          <cell r="B14038" t="str">
            <v>CND5237W0X</v>
          </cell>
          <cell r="C14038">
            <v>2294704</v>
          </cell>
        </row>
        <row r="14039">
          <cell r="B14039" t="str">
            <v>MXJ42605MG</v>
          </cell>
          <cell r="C14039">
            <v>1</v>
          </cell>
        </row>
        <row r="14040">
          <cell r="B14040" t="str">
            <v>6A171603Q</v>
          </cell>
          <cell r="C14040">
            <v>1</v>
          </cell>
        </row>
        <row r="14041">
          <cell r="B14041" t="str">
            <v>162311</v>
          </cell>
          <cell r="C14041">
            <v>2425449</v>
          </cell>
        </row>
        <row r="14042">
          <cell r="B14042" t="str">
            <v>CNU610197T</v>
          </cell>
          <cell r="C14042">
            <v>1</v>
          </cell>
        </row>
        <row r="14043">
          <cell r="B14043" t="str">
            <v>1J2BKT8ZD623</v>
          </cell>
          <cell r="C14043">
            <v>1</v>
          </cell>
        </row>
        <row r="14044">
          <cell r="B14044" t="str">
            <v>3FYCTG1</v>
          </cell>
          <cell r="C14044">
            <v>1</v>
          </cell>
        </row>
        <row r="14045">
          <cell r="B14045" t="str">
            <v>78MYL35</v>
          </cell>
          <cell r="C14045">
            <v>1</v>
          </cell>
        </row>
        <row r="14046">
          <cell r="B14046" t="str">
            <v>6Y2CKN8ZM11F</v>
          </cell>
          <cell r="C14046">
            <v>1</v>
          </cell>
        </row>
        <row r="14047">
          <cell r="B14047" t="str">
            <v>5CG6020C4K</v>
          </cell>
          <cell r="C14047">
            <v>2349719</v>
          </cell>
        </row>
        <row r="14048">
          <cell r="B14048" t="str">
            <v>3FHFQG1</v>
          </cell>
          <cell r="C14048">
            <v>1</v>
          </cell>
        </row>
        <row r="14049">
          <cell r="B14049" t="str">
            <v>6Y28KN8ZW09Z</v>
          </cell>
          <cell r="C14049">
            <v>1</v>
          </cell>
        </row>
        <row r="14050">
          <cell r="B14050" t="str">
            <v>MXJ650071X</v>
          </cell>
          <cell r="C14050">
            <v>1</v>
          </cell>
        </row>
        <row r="14051">
          <cell r="B14051" t="str">
            <v>9FHFQG1</v>
          </cell>
          <cell r="C14051">
            <v>1</v>
          </cell>
        </row>
        <row r="14052">
          <cell r="B14052" t="str">
            <v>6Y2CKN8ZM0T7</v>
          </cell>
          <cell r="C14052">
            <v>1</v>
          </cell>
        </row>
        <row r="14053">
          <cell r="B14053" t="str">
            <v>MXJ513035F</v>
          </cell>
          <cell r="C14053">
            <v>1</v>
          </cell>
        </row>
        <row r="14054">
          <cell r="B14054" t="str">
            <v>78MYL25</v>
          </cell>
          <cell r="C14054">
            <v>1</v>
          </cell>
        </row>
        <row r="14055">
          <cell r="B14055" t="str">
            <v>CNX7251QK6</v>
          </cell>
          <cell r="C14055">
            <v>1</v>
          </cell>
        </row>
        <row r="14056">
          <cell r="B14056" t="str">
            <v>6Y28KN8ZW075</v>
          </cell>
          <cell r="C14056">
            <v>1</v>
          </cell>
        </row>
        <row r="14057">
          <cell r="B14057" t="str">
            <v>2WCN332</v>
          </cell>
          <cell r="C14057">
            <v>20210868</v>
          </cell>
        </row>
        <row r="14058">
          <cell r="B14058" t="str">
            <v>MXJ650073P</v>
          </cell>
          <cell r="C14058">
            <v>1</v>
          </cell>
        </row>
        <row r="14059">
          <cell r="B14059" t="str">
            <v>8CG424051K</v>
          </cell>
          <cell r="C14059">
            <v>1775636</v>
          </cell>
        </row>
        <row r="14060">
          <cell r="B14060" t="str">
            <v>MXJ51303CT</v>
          </cell>
          <cell r="C14060">
            <v>1</v>
          </cell>
        </row>
        <row r="14061">
          <cell r="B14061" t="str">
            <v>6Y24JYHZ301L</v>
          </cell>
          <cell r="C14061">
            <v>1</v>
          </cell>
        </row>
        <row r="14062">
          <cell r="B14062" t="str">
            <v>G9MNCG1</v>
          </cell>
          <cell r="C14062">
            <v>1</v>
          </cell>
        </row>
        <row r="14063">
          <cell r="B14063" t="str">
            <v>6019DZQRA010</v>
          </cell>
          <cell r="C14063">
            <v>1</v>
          </cell>
        </row>
        <row r="14064">
          <cell r="B14064" t="str">
            <v>8MJT9B1</v>
          </cell>
          <cell r="C14064">
            <v>1</v>
          </cell>
        </row>
        <row r="14065">
          <cell r="B14065" t="str">
            <v>6019DZQRA079</v>
          </cell>
          <cell r="C14065">
            <v>1</v>
          </cell>
        </row>
        <row r="14066">
          <cell r="B14066" t="str">
            <v>USU3260T0R</v>
          </cell>
          <cell r="C14066">
            <v>1</v>
          </cell>
        </row>
        <row r="14067">
          <cell r="B14067" t="str">
            <v>6Y2CKN8ZL0JW</v>
          </cell>
          <cell r="C14067">
            <v>1</v>
          </cell>
        </row>
        <row r="14068">
          <cell r="B14068" t="str">
            <v>32D60G1</v>
          </cell>
          <cell r="C14068">
            <v>1</v>
          </cell>
        </row>
        <row r="14069">
          <cell r="B14069" t="str">
            <v>3CSCTG1</v>
          </cell>
          <cell r="C14069">
            <v>1</v>
          </cell>
        </row>
        <row r="14070">
          <cell r="B14070" t="str">
            <v>1J2BKT8Z860M</v>
          </cell>
          <cell r="C14070">
            <v>1</v>
          </cell>
        </row>
        <row r="14071">
          <cell r="B14071" t="str">
            <v>440881S2H</v>
          </cell>
          <cell r="C14071">
            <v>1</v>
          </cell>
        </row>
        <row r="14072">
          <cell r="B14072" t="str">
            <v>MXL0481SD5</v>
          </cell>
          <cell r="C14072">
            <v>10</v>
          </cell>
        </row>
        <row r="14073">
          <cell r="B14073" t="str">
            <v>9K10MB00380</v>
          </cell>
          <cell r="C14073">
            <v>1912462</v>
          </cell>
        </row>
        <row r="14074">
          <cell r="B14074" t="str">
            <v>FCYCTG1</v>
          </cell>
          <cell r="C14074">
            <v>1</v>
          </cell>
        </row>
        <row r="14075">
          <cell r="B14075" t="str">
            <v>2PHFQG1</v>
          </cell>
          <cell r="C14075">
            <v>1</v>
          </cell>
        </row>
        <row r="14076">
          <cell r="B14076" t="str">
            <v>MXJ4370747</v>
          </cell>
          <cell r="C14076">
            <v>1</v>
          </cell>
        </row>
        <row r="14077">
          <cell r="B14077" t="str">
            <v>MXJ43707DS</v>
          </cell>
          <cell r="C14077">
            <v>1</v>
          </cell>
        </row>
        <row r="14078">
          <cell r="B14078" t="str">
            <v>MXL0450J1B</v>
          </cell>
          <cell r="C14078">
            <v>1</v>
          </cell>
        </row>
        <row r="14079">
          <cell r="B14079" t="str">
            <v>MXJ437072Y</v>
          </cell>
          <cell r="C14079">
            <v>1</v>
          </cell>
        </row>
        <row r="14080">
          <cell r="B14080" t="str">
            <v>57025600W</v>
          </cell>
          <cell r="C14080">
            <v>1</v>
          </cell>
        </row>
        <row r="14081">
          <cell r="B14081" t="str">
            <v>31138</v>
          </cell>
          <cell r="C14081">
            <v>1</v>
          </cell>
        </row>
        <row r="14082">
          <cell r="B14082" t="str">
            <v>5Z6YMC1</v>
          </cell>
          <cell r="C14082">
            <v>1</v>
          </cell>
        </row>
        <row r="14083">
          <cell r="B14083" t="str">
            <v>1109SN9863</v>
          </cell>
          <cell r="C14083">
            <v>1</v>
          </cell>
        </row>
        <row r="14084">
          <cell r="B14084" t="str">
            <v>MXJ42605HL</v>
          </cell>
          <cell r="C14084">
            <v>1</v>
          </cell>
        </row>
        <row r="14085">
          <cell r="B14085" t="str">
            <v>JFCB71X</v>
          </cell>
          <cell r="C14085">
            <v>1</v>
          </cell>
        </row>
        <row r="14086">
          <cell r="B14086" t="str">
            <v>MXD5280BNP</v>
          </cell>
          <cell r="C14086">
            <v>1</v>
          </cell>
        </row>
        <row r="14087">
          <cell r="B14087" t="str">
            <v>KPGFM24</v>
          </cell>
          <cell r="C14087">
            <v>1</v>
          </cell>
        </row>
        <row r="14088">
          <cell r="B14088" t="str">
            <v>CND43666GM</v>
          </cell>
          <cell r="C14088">
            <v>1073796</v>
          </cell>
        </row>
        <row r="14089">
          <cell r="B14089" t="str">
            <v>MXJ54003KW</v>
          </cell>
          <cell r="C14089">
            <v>1</v>
          </cell>
        </row>
        <row r="14090">
          <cell r="B14090" t="str">
            <v>CND445DTN0</v>
          </cell>
          <cell r="C14090">
            <v>1199960</v>
          </cell>
        </row>
        <row r="14091">
          <cell r="B14091" t="str">
            <v>MXL2520NG1</v>
          </cell>
          <cell r="C14091">
            <v>1</v>
          </cell>
        </row>
        <row r="14092">
          <cell r="B14092" t="str">
            <v>6Y2CKN8ZL04P</v>
          </cell>
          <cell r="C14092">
            <v>1</v>
          </cell>
        </row>
        <row r="14093">
          <cell r="B14093" t="str">
            <v>PF00ZDPA</v>
          </cell>
          <cell r="C14093">
            <v>20005199</v>
          </cell>
        </row>
        <row r="14094">
          <cell r="B14094" t="str">
            <v>31130</v>
          </cell>
          <cell r="C14094">
            <v>1</v>
          </cell>
        </row>
        <row r="14095">
          <cell r="B14095" t="str">
            <v>6J41DG1</v>
          </cell>
          <cell r="C14095">
            <v>1</v>
          </cell>
        </row>
        <row r="14096">
          <cell r="B14096" t="str">
            <v>MXJ73701C4</v>
          </cell>
          <cell r="C14096">
            <v>1</v>
          </cell>
        </row>
        <row r="14097">
          <cell r="B14097" t="str">
            <v>MXJ437073F</v>
          </cell>
          <cell r="C14097">
            <v>1</v>
          </cell>
        </row>
        <row r="14098">
          <cell r="B14098" t="str">
            <v>CNU350D17Y</v>
          </cell>
          <cell r="C14098">
            <v>1918413</v>
          </cell>
        </row>
        <row r="14099">
          <cell r="B14099" t="str">
            <v>2CE8454W3N</v>
          </cell>
          <cell r="C14099">
            <v>1</v>
          </cell>
        </row>
        <row r="14100">
          <cell r="B14100" t="str">
            <v>146937</v>
          </cell>
          <cell r="C14100">
            <v>1</v>
          </cell>
        </row>
        <row r="14101">
          <cell r="B14101" t="str">
            <v>5Z43DG1</v>
          </cell>
          <cell r="C14101">
            <v>1</v>
          </cell>
        </row>
        <row r="14102">
          <cell r="B14102" t="str">
            <v>MXJ51303CY</v>
          </cell>
          <cell r="C14102">
            <v>1</v>
          </cell>
        </row>
        <row r="14103">
          <cell r="B14103" t="str">
            <v>6Y19FXJZ70RY</v>
          </cell>
          <cell r="C14103">
            <v>1</v>
          </cell>
        </row>
        <row r="14104">
          <cell r="B14104" t="str">
            <v>6Y2CKN8ZM02S</v>
          </cell>
          <cell r="C14104">
            <v>1</v>
          </cell>
        </row>
        <row r="14105">
          <cell r="B14105" t="str">
            <v>2040LA14903</v>
          </cell>
          <cell r="C14105">
            <v>1</v>
          </cell>
        </row>
        <row r="14106">
          <cell r="B14106" t="str">
            <v>2TJNCG1</v>
          </cell>
          <cell r="C14106">
            <v>1</v>
          </cell>
        </row>
        <row r="14107">
          <cell r="B14107" t="str">
            <v>MXJ513036H</v>
          </cell>
          <cell r="C14107">
            <v>1</v>
          </cell>
        </row>
        <row r="14108">
          <cell r="B14108" t="str">
            <v>MXL0501NMF</v>
          </cell>
          <cell r="C14108">
            <v>1</v>
          </cell>
        </row>
        <row r="14109">
          <cell r="B14109" t="str">
            <v>7XQRQG1</v>
          </cell>
          <cell r="C14109">
            <v>1</v>
          </cell>
        </row>
        <row r="14110">
          <cell r="B14110" t="str">
            <v>6Y18FXJZY01E</v>
          </cell>
          <cell r="C14110">
            <v>1</v>
          </cell>
        </row>
        <row r="14111">
          <cell r="B14111" t="str">
            <v>78CVBH3</v>
          </cell>
          <cell r="C14111">
            <v>1</v>
          </cell>
        </row>
        <row r="14112">
          <cell r="B14112" t="str">
            <v>MXJ3490JK2</v>
          </cell>
          <cell r="C14112">
            <v>1</v>
          </cell>
        </row>
        <row r="14113">
          <cell r="B14113" t="str">
            <v>4H8QTL1</v>
          </cell>
          <cell r="C14113">
            <v>2208362</v>
          </cell>
        </row>
        <row r="14114">
          <cell r="B14114" t="str">
            <v>MXJ43707DP</v>
          </cell>
          <cell r="C14114">
            <v>1</v>
          </cell>
        </row>
        <row r="14115">
          <cell r="B14115" t="str">
            <v>CT41DG1</v>
          </cell>
          <cell r="C14115">
            <v>1</v>
          </cell>
        </row>
        <row r="14116">
          <cell r="B14116" t="str">
            <v>54SCTG1</v>
          </cell>
          <cell r="C14116">
            <v>1</v>
          </cell>
        </row>
        <row r="14117">
          <cell r="B14117" t="str">
            <v>464MQG1</v>
          </cell>
          <cell r="C14117">
            <v>1</v>
          </cell>
        </row>
        <row r="14118">
          <cell r="B14118" t="str">
            <v>G24MQG1</v>
          </cell>
          <cell r="C14118">
            <v>1</v>
          </cell>
        </row>
        <row r="14119">
          <cell r="B14119" t="str">
            <v>39JRB41</v>
          </cell>
          <cell r="C14119">
            <v>1</v>
          </cell>
        </row>
        <row r="14120">
          <cell r="B14120" t="str">
            <v>B9NQCG1</v>
          </cell>
          <cell r="C14120">
            <v>1</v>
          </cell>
        </row>
        <row r="14121">
          <cell r="B14121" t="str">
            <v>MXJ51302XS</v>
          </cell>
          <cell r="C14121">
            <v>1</v>
          </cell>
        </row>
        <row r="14122">
          <cell r="B14122" t="str">
            <v>DPZBQG1</v>
          </cell>
          <cell r="C14122">
            <v>1</v>
          </cell>
        </row>
        <row r="14123">
          <cell r="B14123" t="str">
            <v>MP12DY19</v>
          </cell>
          <cell r="C14123">
            <v>1853068</v>
          </cell>
        </row>
        <row r="14124">
          <cell r="B14124" t="str">
            <v>CW41DG1</v>
          </cell>
          <cell r="C14124">
            <v>1</v>
          </cell>
        </row>
        <row r="14125">
          <cell r="B14125" t="str">
            <v>MXJ513035V</v>
          </cell>
          <cell r="C14125">
            <v>1</v>
          </cell>
        </row>
        <row r="14126">
          <cell r="B14126" t="str">
            <v>CSJNCG1</v>
          </cell>
          <cell r="C14126">
            <v>1</v>
          </cell>
        </row>
        <row r="14127">
          <cell r="B14127" t="str">
            <v>PF094H8A</v>
          </cell>
          <cell r="C14127">
            <v>2208362</v>
          </cell>
        </row>
        <row r="14128">
          <cell r="B14128" t="str">
            <v>WB14507112</v>
          </cell>
          <cell r="C14128">
            <v>2208362</v>
          </cell>
        </row>
        <row r="14129">
          <cell r="B14129" t="str">
            <v>MXJ51201QB</v>
          </cell>
          <cell r="C14129">
            <v>1</v>
          </cell>
        </row>
        <row r="14130">
          <cell r="B14130" t="str">
            <v>H9SCTG1</v>
          </cell>
          <cell r="C14130">
            <v>1</v>
          </cell>
        </row>
        <row r="14131">
          <cell r="B14131" t="str">
            <v>MXJ438044W</v>
          </cell>
          <cell r="C14131">
            <v>1</v>
          </cell>
        </row>
        <row r="14132">
          <cell r="B14132" t="str">
            <v>6Y2CKN8ZM0BV</v>
          </cell>
          <cell r="C14132">
            <v>1</v>
          </cell>
        </row>
        <row r="14133">
          <cell r="B14133" t="str">
            <v>1FMQ481</v>
          </cell>
          <cell r="C14133">
            <v>1</v>
          </cell>
        </row>
        <row r="14134">
          <cell r="B14134" t="str">
            <v>CND0480XKJ</v>
          </cell>
          <cell r="C14134">
            <v>1073650</v>
          </cell>
        </row>
        <row r="14135">
          <cell r="B14135" t="str">
            <v>MXD60701CK</v>
          </cell>
          <cell r="C14135">
            <v>1</v>
          </cell>
        </row>
        <row r="14136">
          <cell r="B14136" t="str">
            <v>JFHFQG1</v>
          </cell>
          <cell r="C14136">
            <v>1</v>
          </cell>
        </row>
        <row r="14137">
          <cell r="B14137" t="str">
            <v>21910</v>
          </cell>
          <cell r="C14137">
            <v>1</v>
          </cell>
        </row>
        <row r="14138">
          <cell r="B14138" t="str">
            <v>CND43326TQ</v>
          </cell>
          <cell r="C14138">
            <v>1395476</v>
          </cell>
        </row>
        <row r="14139">
          <cell r="B14139" t="str">
            <v>MJ018G8X</v>
          </cell>
          <cell r="C14139">
            <v>2318414</v>
          </cell>
        </row>
        <row r="14140">
          <cell r="B14140" t="str">
            <v>78MYL74</v>
          </cell>
          <cell r="C14140">
            <v>1</v>
          </cell>
        </row>
        <row r="14141">
          <cell r="B14141" t="str">
            <v>1ZQR0P1</v>
          </cell>
          <cell r="C14141">
            <v>1</v>
          </cell>
        </row>
        <row r="14142">
          <cell r="B14142" t="str">
            <v>6Y28KN8ZY0P9</v>
          </cell>
          <cell r="C14142">
            <v>1</v>
          </cell>
        </row>
        <row r="14143">
          <cell r="B14143" t="str">
            <v>CNU5400K98</v>
          </cell>
          <cell r="C14143">
            <v>1</v>
          </cell>
        </row>
        <row r="14144">
          <cell r="B14144" t="str">
            <v>CNU74330J3</v>
          </cell>
          <cell r="C14144">
            <v>1</v>
          </cell>
        </row>
        <row r="14145">
          <cell r="B14145" t="str">
            <v>8WFNCG1</v>
          </cell>
          <cell r="C14145">
            <v>1</v>
          </cell>
        </row>
        <row r="14146">
          <cell r="B14146" t="str">
            <v>CNU5130XFZ</v>
          </cell>
          <cell r="C14146">
            <v>1</v>
          </cell>
        </row>
        <row r="14147">
          <cell r="B14147" t="str">
            <v>BW41DG1</v>
          </cell>
          <cell r="C14147">
            <v>1</v>
          </cell>
        </row>
        <row r="14148">
          <cell r="B14148" t="str">
            <v>CNU4290DP1</v>
          </cell>
          <cell r="C14148">
            <v>1</v>
          </cell>
        </row>
        <row r="14149">
          <cell r="B14149" t="str">
            <v>CND6460VCR</v>
          </cell>
          <cell r="C14149">
            <v>1</v>
          </cell>
        </row>
        <row r="14150">
          <cell r="B14150" t="str">
            <v>2CE9499CS8</v>
          </cell>
          <cell r="C14150">
            <v>1</v>
          </cell>
        </row>
        <row r="14151">
          <cell r="B14151" t="str">
            <v>1LQ0DG1</v>
          </cell>
          <cell r="C14151">
            <v>1</v>
          </cell>
        </row>
        <row r="14152">
          <cell r="B14152" t="str">
            <v>30961</v>
          </cell>
          <cell r="C14152">
            <v>1</v>
          </cell>
        </row>
        <row r="14153">
          <cell r="B14153" t="str">
            <v>1H5WCG1</v>
          </cell>
          <cell r="C14153">
            <v>1</v>
          </cell>
        </row>
        <row r="14154">
          <cell r="B14154" t="str">
            <v>HNF5QG1</v>
          </cell>
          <cell r="C14154">
            <v>1</v>
          </cell>
        </row>
        <row r="14155">
          <cell r="B14155" t="str">
            <v>CNU4290F5Z</v>
          </cell>
          <cell r="C14155">
            <v>1</v>
          </cell>
        </row>
        <row r="14156">
          <cell r="B14156" t="str">
            <v>MXJ51201N7</v>
          </cell>
          <cell r="C14156">
            <v>1</v>
          </cell>
        </row>
        <row r="14157">
          <cell r="B14157" t="str">
            <v>6Y2CKN8ZL081</v>
          </cell>
          <cell r="C14157">
            <v>1</v>
          </cell>
        </row>
        <row r="14158">
          <cell r="B14158" t="str">
            <v>6Y28KN8ZW0AH</v>
          </cell>
          <cell r="C14158">
            <v>1</v>
          </cell>
        </row>
        <row r="14159">
          <cell r="B14159" t="str">
            <v>JQQRQG1</v>
          </cell>
          <cell r="C14159">
            <v>1</v>
          </cell>
        </row>
        <row r="14160">
          <cell r="B14160" t="str">
            <v>CNU6131X6S</v>
          </cell>
          <cell r="C14160">
            <v>1</v>
          </cell>
        </row>
        <row r="14161">
          <cell r="B14161" t="str">
            <v>FPM3RG1</v>
          </cell>
          <cell r="C14161">
            <v>1</v>
          </cell>
        </row>
        <row r="14162">
          <cell r="B14162" t="str">
            <v>PFOCKGP8</v>
          </cell>
          <cell r="C14162">
            <v>1197644</v>
          </cell>
        </row>
        <row r="14163">
          <cell r="B14163" t="str">
            <v>MXJ4380482</v>
          </cell>
          <cell r="C14163">
            <v>1</v>
          </cell>
        </row>
        <row r="14164">
          <cell r="B14164" t="str">
            <v>MXL1011028</v>
          </cell>
        </row>
        <row r="14165">
          <cell r="B14165" t="str">
            <v>CND117767H</v>
          </cell>
          <cell r="C14165">
            <v>2049456</v>
          </cell>
        </row>
        <row r="14166">
          <cell r="B14166" t="str">
            <v>9K10MB00403</v>
          </cell>
          <cell r="C14166">
            <v>1912462</v>
          </cell>
        </row>
        <row r="14167">
          <cell r="B14167" t="str">
            <v>5M3MQG1</v>
          </cell>
          <cell r="C14167">
            <v>1</v>
          </cell>
        </row>
        <row r="14168">
          <cell r="B14168" t="str">
            <v>CNU9272H6M</v>
          </cell>
          <cell r="C14168">
            <v>1</v>
          </cell>
        </row>
        <row r="14169">
          <cell r="B14169" t="str">
            <v>6Y2CKN8ZM16V</v>
          </cell>
          <cell r="C14169">
            <v>1</v>
          </cell>
        </row>
        <row r="14170">
          <cell r="B14170" t="str">
            <v>6Y18FXJZY00R_1</v>
          </cell>
          <cell r="C14170">
            <v>1</v>
          </cell>
        </row>
        <row r="14171">
          <cell r="B14171" t="str">
            <v>4MHFQG1</v>
          </cell>
          <cell r="C14171">
            <v>1</v>
          </cell>
        </row>
        <row r="14172">
          <cell r="B14172" t="str">
            <v>6Y2CKN8ZM123</v>
          </cell>
          <cell r="C14172">
            <v>1</v>
          </cell>
        </row>
        <row r="14173">
          <cell r="B14173" t="str">
            <v>MXL4492MKQ</v>
          </cell>
          <cell r="C14173">
            <v>2571001</v>
          </cell>
        </row>
        <row r="14174">
          <cell r="B14174" t="str">
            <v>78AZWN4</v>
          </cell>
          <cell r="C14174">
            <v>1</v>
          </cell>
        </row>
        <row r="14175">
          <cell r="B14175" t="str">
            <v>78MYL48</v>
          </cell>
          <cell r="C14175">
            <v>1</v>
          </cell>
        </row>
        <row r="14176">
          <cell r="B14176" t="str">
            <v>PF0F62YX</v>
          </cell>
          <cell r="C14176">
            <v>1898085</v>
          </cell>
        </row>
        <row r="14177">
          <cell r="B14177" t="str">
            <v>CNU9203XGC</v>
          </cell>
          <cell r="C14177">
            <v>1</v>
          </cell>
        </row>
        <row r="14178">
          <cell r="B14178" t="str">
            <v>BLSCTG1</v>
          </cell>
          <cell r="C14178">
            <v>1</v>
          </cell>
        </row>
        <row r="14179">
          <cell r="B14179" t="str">
            <v>JKSCTG1</v>
          </cell>
          <cell r="C14179">
            <v>1</v>
          </cell>
        </row>
        <row r="14180">
          <cell r="B14180" t="str">
            <v>JNZFLH1</v>
          </cell>
          <cell r="C14180">
            <v>1</v>
          </cell>
        </row>
        <row r="14181">
          <cell r="B14181" t="str">
            <v>18NQCG1</v>
          </cell>
          <cell r="C14181">
            <v>1</v>
          </cell>
        </row>
        <row r="14182">
          <cell r="B14182" t="str">
            <v>5T41DG1</v>
          </cell>
          <cell r="C14182">
            <v>1</v>
          </cell>
        </row>
        <row r="14183">
          <cell r="B14183" t="str">
            <v>7VHFQG1</v>
          </cell>
          <cell r="C14183">
            <v>1</v>
          </cell>
        </row>
        <row r="14184">
          <cell r="B14184" t="str">
            <v>DH30241</v>
          </cell>
          <cell r="C14184">
            <v>1</v>
          </cell>
        </row>
        <row r="14185">
          <cell r="B14185" t="str">
            <v>89524317Q</v>
          </cell>
          <cell r="C14185">
            <v>1</v>
          </cell>
        </row>
        <row r="14186">
          <cell r="B14186" t="str">
            <v>USU3260SVG</v>
          </cell>
          <cell r="C14186">
            <v>1</v>
          </cell>
        </row>
        <row r="14187">
          <cell r="B14187" t="str">
            <v>LXPXH02006022222702000</v>
          </cell>
          <cell r="C14187">
            <v>2924290</v>
          </cell>
        </row>
        <row r="14188">
          <cell r="B14188" t="str">
            <v>MXJ5130311</v>
          </cell>
          <cell r="C14188">
            <v>1</v>
          </cell>
        </row>
        <row r="14189">
          <cell r="B14189" t="str">
            <v>FM3MQG1</v>
          </cell>
          <cell r="C14189">
            <v>1</v>
          </cell>
        </row>
        <row r="14190">
          <cell r="B14190" t="str">
            <v>BMSCTG1</v>
          </cell>
          <cell r="C14190">
            <v>1</v>
          </cell>
        </row>
        <row r="14191">
          <cell r="B14191" t="str">
            <v>6019DZQRA359</v>
          </cell>
          <cell r="C14191">
            <v>1</v>
          </cell>
        </row>
        <row r="14192">
          <cell r="B14192" t="str">
            <v>1R41DG1</v>
          </cell>
          <cell r="C14192">
            <v>1</v>
          </cell>
        </row>
        <row r="14193">
          <cell r="B14193" t="str">
            <v>6Y28KN8ZW0DS</v>
          </cell>
          <cell r="C14193">
            <v>1</v>
          </cell>
        </row>
        <row r="14194">
          <cell r="B14194" t="str">
            <v>MXL1081V54</v>
          </cell>
          <cell r="C14194">
            <v>1</v>
          </cell>
        </row>
        <row r="14195">
          <cell r="B14195" t="str">
            <v>MXJ5510FFN</v>
          </cell>
          <cell r="C14195">
            <v>1</v>
          </cell>
        </row>
        <row r="14196">
          <cell r="B14196" t="str">
            <v>6Y28KN8ZW06M</v>
          </cell>
          <cell r="C14196">
            <v>1</v>
          </cell>
        </row>
        <row r="14197">
          <cell r="B14197" t="str">
            <v>DJJT9B1</v>
          </cell>
          <cell r="C14197">
            <v>1</v>
          </cell>
        </row>
        <row r="14198">
          <cell r="B14198" t="str">
            <v>B25050734928</v>
          </cell>
          <cell r="C14198">
            <v>1</v>
          </cell>
        </row>
        <row r="14199">
          <cell r="B14199" t="str">
            <v>54057964H</v>
          </cell>
          <cell r="C14199">
            <v>1</v>
          </cell>
        </row>
        <row r="14200">
          <cell r="B14200" t="str">
            <v>CNU404971S</v>
          </cell>
          <cell r="C14200">
            <v>927275</v>
          </cell>
        </row>
        <row r="14201">
          <cell r="B14201" t="str">
            <v>MXJ7380C49</v>
          </cell>
          <cell r="C14201">
            <v>1</v>
          </cell>
        </row>
        <row r="14202">
          <cell r="B14202" t="str">
            <v>MXL0450J26</v>
          </cell>
          <cell r="C14202">
            <v>1</v>
          </cell>
        </row>
        <row r="14203">
          <cell r="B14203" t="str">
            <v>CNU3450JZS</v>
          </cell>
          <cell r="C14203">
            <v>1</v>
          </cell>
        </row>
        <row r="14204">
          <cell r="B14204" t="str">
            <v>MXJ51303D0</v>
          </cell>
          <cell r="C14204">
            <v>1</v>
          </cell>
        </row>
        <row r="14205">
          <cell r="B14205" t="str">
            <v>MXJ73609Z1</v>
          </cell>
          <cell r="C14205">
            <v>1</v>
          </cell>
        </row>
        <row r="14206">
          <cell r="B14206" t="str">
            <v>GP30241</v>
          </cell>
          <cell r="C14206">
            <v>1</v>
          </cell>
        </row>
        <row r="14207">
          <cell r="B14207" t="str">
            <v>4CYCTG1</v>
          </cell>
          <cell r="C14207">
            <v>1</v>
          </cell>
        </row>
        <row r="14208">
          <cell r="B14208" t="str">
            <v>MXJ54003JF</v>
          </cell>
          <cell r="C14208">
            <v>1</v>
          </cell>
        </row>
        <row r="14209">
          <cell r="B14209" t="str">
            <v>1J2AKT8ZG20P</v>
          </cell>
          <cell r="C14209">
            <v>1</v>
          </cell>
        </row>
        <row r="14210">
          <cell r="B14210" t="str">
            <v>1J2BKT8ZD14Z</v>
          </cell>
          <cell r="C14210">
            <v>1</v>
          </cell>
        </row>
        <row r="14211">
          <cell r="B14211" t="str">
            <v>7M3NQG1</v>
          </cell>
          <cell r="C14211">
            <v>1</v>
          </cell>
        </row>
        <row r="14212">
          <cell r="B14212" t="str">
            <v>Z9414344K</v>
          </cell>
          <cell r="C14212">
            <v>1</v>
          </cell>
        </row>
        <row r="14213">
          <cell r="B14213" t="str">
            <v>MXL0481SBB</v>
          </cell>
          <cell r="C14213">
            <v>1</v>
          </cell>
        </row>
        <row r="14214">
          <cell r="B14214" t="str">
            <v>MXJ42605M3</v>
          </cell>
          <cell r="C14214">
            <v>1</v>
          </cell>
        </row>
        <row r="14215">
          <cell r="B14215" t="str">
            <v>CNU3450F58</v>
          </cell>
          <cell r="C14215">
            <v>1</v>
          </cell>
        </row>
        <row r="14216">
          <cell r="B14216" t="str">
            <v>27188</v>
          </cell>
          <cell r="C14216">
            <v>1</v>
          </cell>
        </row>
        <row r="14217">
          <cell r="B14217" t="str">
            <v>MXL40819ZL</v>
          </cell>
          <cell r="C14217">
            <v>1387877</v>
          </cell>
        </row>
        <row r="14218">
          <cell r="B14218" t="str">
            <v>59MNCG1</v>
          </cell>
          <cell r="C14218">
            <v>1</v>
          </cell>
        </row>
        <row r="14219">
          <cell r="B14219" t="str">
            <v>6019DZQRA135</v>
          </cell>
          <cell r="C14219">
            <v>1</v>
          </cell>
        </row>
        <row r="14220">
          <cell r="B14220" t="str">
            <v>R1504042</v>
          </cell>
          <cell r="C14220">
            <v>1</v>
          </cell>
        </row>
        <row r="14221">
          <cell r="B14221" t="str">
            <v>MXJ42504KJ</v>
          </cell>
          <cell r="C14221">
            <v>1</v>
          </cell>
        </row>
        <row r="14222">
          <cell r="B14222" t="str">
            <v>MXJ42503CD</v>
          </cell>
          <cell r="C14222">
            <v>1</v>
          </cell>
        </row>
        <row r="14223">
          <cell r="B14223" t="str">
            <v>MXJ8500D91</v>
          </cell>
          <cell r="C14223">
            <v>1</v>
          </cell>
        </row>
        <row r="14224">
          <cell r="B14224" t="str">
            <v>55SCTG1</v>
          </cell>
          <cell r="C14224">
            <v>1</v>
          </cell>
        </row>
        <row r="14225">
          <cell r="B14225" t="str">
            <v>78MYM07</v>
          </cell>
          <cell r="C14225">
            <v>1</v>
          </cell>
        </row>
        <row r="14226">
          <cell r="B14226" t="str">
            <v>7XBFZP1</v>
          </cell>
          <cell r="C14226">
            <v>1459570</v>
          </cell>
        </row>
        <row r="14227">
          <cell r="B14227" t="str">
            <v>SMP1204NX</v>
          </cell>
          <cell r="C14227">
            <v>1483958</v>
          </cell>
        </row>
        <row r="14228">
          <cell r="B14228" t="str">
            <v>5CG3500X52</v>
          </cell>
          <cell r="C14228">
            <v>2206187</v>
          </cell>
        </row>
        <row r="14229">
          <cell r="B14229" t="str">
            <v>CCSCTG1</v>
          </cell>
          <cell r="C14229">
            <v>1</v>
          </cell>
        </row>
        <row r="14230">
          <cell r="B14230" t="str">
            <v>KCVR5M7</v>
          </cell>
          <cell r="C14230">
            <v>1</v>
          </cell>
        </row>
        <row r="14231">
          <cell r="B14231" t="str">
            <v>R902YRHB</v>
          </cell>
          <cell r="C14231">
            <v>1788528</v>
          </cell>
        </row>
        <row r="14232">
          <cell r="B14232" t="str">
            <v>9DB4G31</v>
          </cell>
          <cell r="C14232">
            <v>1</v>
          </cell>
        </row>
        <row r="14233">
          <cell r="B14233" t="str">
            <v>MXD60701DY</v>
          </cell>
          <cell r="C14233">
            <v>1</v>
          </cell>
        </row>
        <row r="14234">
          <cell r="B14234" t="str">
            <v>2FYCQG1</v>
          </cell>
          <cell r="C14234">
            <v>1</v>
          </cell>
        </row>
        <row r="14235">
          <cell r="B14235" t="str">
            <v>754MQG1</v>
          </cell>
          <cell r="C14235">
            <v>1</v>
          </cell>
        </row>
        <row r="14236">
          <cell r="B14236" t="str">
            <v>MXJ513038B</v>
          </cell>
          <cell r="C14236">
            <v>1</v>
          </cell>
        </row>
        <row r="14237">
          <cell r="B14237" t="str">
            <v>6Y19FXJZ70B7</v>
          </cell>
          <cell r="C14237">
            <v>1</v>
          </cell>
        </row>
        <row r="14238">
          <cell r="B14238" t="str">
            <v>LKNHLR4</v>
          </cell>
          <cell r="C14238">
            <v>1</v>
          </cell>
        </row>
        <row r="14239">
          <cell r="B14239" t="str">
            <v>JSJNCG1</v>
          </cell>
          <cell r="C14239">
            <v>1</v>
          </cell>
        </row>
        <row r="14240">
          <cell r="B14240" t="str">
            <v>6Y2CKN8ZL0BY</v>
          </cell>
          <cell r="C14240">
            <v>1</v>
          </cell>
        </row>
        <row r="14241">
          <cell r="B14241" t="str">
            <v>SMP1202U3</v>
          </cell>
          <cell r="C14241">
            <v>2406654</v>
          </cell>
        </row>
        <row r="14242">
          <cell r="B14242" t="str">
            <v>8NSCTG1</v>
          </cell>
          <cell r="C14242">
            <v>1</v>
          </cell>
        </row>
        <row r="14243">
          <cell r="B14243" t="str">
            <v>DBNQCG1</v>
          </cell>
          <cell r="C14243">
            <v>1</v>
          </cell>
        </row>
        <row r="14244">
          <cell r="B14244" t="str">
            <v>1S89222DSL3RL38</v>
          </cell>
          <cell r="C14244">
            <v>1</v>
          </cell>
        </row>
        <row r="14245">
          <cell r="B14245" t="str">
            <v>3ZQLTG1</v>
          </cell>
          <cell r="C14245">
            <v>1</v>
          </cell>
        </row>
        <row r="14246">
          <cell r="B14246" t="str">
            <v>GN51DG1</v>
          </cell>
          <cell r="C14246">
            <v>1</v>
          </cell>
        </row>
        <row r="14247">
          <cell r="B14247" t="str">
            <v>9CYCTG1</v>
          </cell>
          <cell r="C14247">
            <v>1</v>
          </cell>
        </row>
        <row r="14248">
          <cell r="B14248" t="str">
            <v>31133</v>
          </cell>
          <cell r="C14248">
            <v>1</v>
          </cell>
        </row>
        <row r="14249">
          <cell r="B14249" t="str">
            <v>BGWFHF1</v>
          </cell>
        </row>
        <row r="14250">
          <cell r="B14250" t="str">
            <v>MXJ4380486</v>
          </cell>
          <cell r="C14250">
            <v>1</v>
          </cell>
        </row>
        <row r="14251">
          <cell r="B14251" t="str">
            <v>MXJ5510FM4</v>
          </cell>
          <cell r="C14251">
            <v>1</v>
          </cell>
        </row>
        <row r="14252">
          <cell r="B14252" t="str">
            <v>78MYL56</v>
          </cell>
          <cell r="C14252">
            <v>1</v>
          </cell>
        </row>
        <row r="14253">
          <cell r="B14253" t="str">
            <v>007554</v>
          </cell>
          <cell r="C14253">
            <v>1422358</v>
          </cell>
        </row>
        <row r="14254">
          <cell r="B14254" t="str">
            <v>MXJ51302ZZ</v>
          </cell>
          <cell r="C14254">
            <v>1</v>
          </cell>
        </row>
        <row r="14255">
          <cell r="B14255" t="str">
            <v>MXJ42503FF</v>
          </cell>
          <cell r="C14255">
            <v>1</v>
          </cell>
        </row>
        <row r="14256">
          <cell r="B14256" t="str">
            <v>CNU6391GSN</v>
          </cell>
          <cell r="C14256">
            <v>1</v>
          </cell>
        </row>
        <row r="14257">
          <cell r="B14257" t="str">
            <v>MXJ51201JN</v>
          </cell>
          <cell r="C14257">
            <v>1</v>
          </cell>
        </row>
        <row r="14258">
          <cell r="B14258" t="str">
            <v>MXJ5130368</v>
          </cell>
          <cell r="C14258">
            <v>1</v>
          </cell>
        </row>
        <row r="14259">
          <cell r="B14259" t="str">
            <v>MXJ54003JB</v>
          </cell>
          <cell r="C14259">
            <v>1</v>
          </cell>
        </row>
        <row r="14260">
          <cell r="B14260" t="str">
            <v>MXJ5510FDT</v>
          </cell>
          <cell r="C14260">
            <v>1</v>
          </cell>
        </row>
        <row r="14261">
          <cell r="B14261" t="str">
            <v>MXJ43707J1</v>
          </cell>
          <cell r="C14261">
            <v>1</v>
          </cell>
        </row>
        <row r="14262">
          <cell r="B14262" t="str">
            <v>MXJ54003J9</v>
          </cell>
          <cell r="C14262">
            <v>1</v>
          </cell>
        </row>
        <row r="14263">
          <cell r="B14263" t="str">
            <v>MXJ54003JL</v>
          </cell>
          <cell r="C14263">
            <v>1</v>
          </cell>
        </row>
        <row r="14264">
          <cell r="B14264" t="str">
            <v>MXJ54003JK</v>
          </cell>
          <cell r="C14264">
            <v>1</v>
          </cell>
        </row>
        <row r="14265">
          <cell r="B14265" t="str">
            <v>MXJ51201RD</v>
          </cell>
          <cell r="C14265">
            <v>1</v>
          </cell>
        </row>
        <row r="14266">
          <cell r="B14266" t="str">
            <v>CNU4290DPG</v>
          </cell>
          <cell r="C14266">
            <v>1</v>
          </cell>
        </row>
        <row r="14267">
          <cell r="B14267" t="str">
            <v>GJ41DG1</v>
          </cell>
          <cell r="C14267">
            <v>1</v>
          </cell>
        </row>
        <row r="14268">
          <cell r="B14268" t="str">
            <v>CZE393SB300085B</v>
          </cell>
          <cell r="C14268">
            <v>1</v>
          </cell>
        </row>
        <row r="14269">
          <cell r="B14269" t="str">
            <v>MXD53302GM</v>
          </cell>
          <cell r="C14269">
            <v>1</v>
          </cell>
        </row>
        <row r="14270">
          <cell r="B14270" t="str">
            <v>6CYCTG1</v>
          </cell>
          <cell r="C14270">
            <v>1</v>
          </cell>
        </row>
        <row r="14271">
          <cell r="B14271" t="str">
            <v>3J25KBSZZF02</v>
          </cell>
          <cell r="C14271">
            <v>1</v>
          </cell>
        </row>
        <row r="14272">
          <cell r="B14272" t="str">
            <v>5MSCTG1</v>
          </cell>
          <cell r="C14272">
            <v>1</v>
          </cell>
        </row>
        <row r="14273">
          <cell r="B14273" t="str">
            <v>3J25KBSZYFEX</v>
          </cell>
          <cell r="C14273">
            <v>1</v>
          </cell>
        </row>
        <row r="14274">
          <cell r="B14274" t="str">
            <v>MXD53302DY</v>
          </cell>
          <cell r="C14274">
            <v>1</v>
          </cell>
        </row>
        <row r="14275">
          <cell r="B14275" t="str">
            <v>8VF5QG1</v>
          </cell>
          <cell r="C14275">
            <v>1</v>
          </cell>
        </row>
        <row r="14276">
          <cell r="B14276" t="str">
            <v>MXJ51302JY</v>
          </cell>
          <cell r="C14276">
            <v>1</v>
          </cell>
        </row>
        <row r="14277">
          <cell r="B14277" t="str">
            <v>6WFNCG1</v>
          </cell>
          <cell r="C14277">
            <v>1</v>
          </cell>
        </row>
        <row r="14278">
          <cell r="B14278" t="str">
            <v>7PHFQG1</v>
          </cell>
          <cell r="C14278">
            <v>1</v>
          </cell>
        </row>
        <row r="14279">
          <cell r="B14279" t="str">
            <v>MXJ4370730</v>
          </cell>
          <cell r="C14279">
            <v>1</v>
          </cell>
        </row>
        <row r="14280">
          <cell r="B14280" t="str">
            <v>MXJ5130357</v>
          </cell>
          <cell r="C14280">
            <v>1</v>
          </cell>
        </row>
        <row r="14281">
          <cell r="B14281" t="str">
            <v>78MYM34</v>
          </cell>
          <cell r="C14281">
            <v>1</v>
          </cell>
        </row>
        <row r="14282">
          <cell r="B14282" t="str">
            <v>LKNHLC3</v>
          </cell>
          <cell r="C14282">
            <v>1</v>
          </cell>
        </row>
        <row r="14283">
          <cell r="B14283" t="str">
            <v>cb24007152</v>
          </cell>
          <cell r="C14283">
            <v>1</v>
          </cell>
        </row>
        <row r="14284">
          <cell r="B14284" t="str">
            <v>LXA5505A7055207EE7EM00</v>
          </cell>
          <cell r="C14284">
            <v>1</v>
          </cell>
        </row>
        <row r="14285">
          <cell r="B14285" t="str">
            <v>1J2BKT8ZD15Z</v>
          </cell>
          <cell r="C14285">
            <v>1</v>
          </cell>
        </row>
        <row r="14286">
          <cell r="B14286" t="str">
            <v>5CG3470MQ8</v>
          </cell>
          <cell r="C14286">
            <v>2211076</v>
          </cell>
        </row>
        <row r="14287">
          <cell r="B14287" t="str">
            <v>FHK5WC1</v>
          </cell>
          <cell r="C14287">
            <v>1</v>
          </cell>
        </row>
        <row r="14288">
          <cell r="B14288" t="str">
            <v>2FHFQG1</v>
          </cell>
          <cell r="C14288">
            <v>1</v>
          </cell>
        </row>
        <row r="14289">
          <cell r="B14289" t="str">
            <v>MXJ42701ZC</v>
          </cell>
          <cell r="C14289">
            <v>1</v>
          </cell>
        </row>
        <row r="14290">
          <cell r="B14290" t="str">
            <v>MP-12E207</v>
          </cell>
          <cell r="C14290">
            <v>2103212</v>
          </cell>
        </row>
        <row r="14291">
          <cell r="B14291" t="str">
            <v>PF05YAFV</v>
          </cell>
          <cell r="C14291">
            <v>2103212</v>
          </cell>
        </row>
        <row r="14292">
          <cell r="B14292" t="str">
            <v>31117</v>
          </cell>
          <cell r="C14292">
            <v>1</v>
          </cell>
        </row>
        <row r="14293">
          <cell r="B14293" t="str">
            <v>31126</v>
          </cell>
          <cell r="C14293">
            <v>1</v>
          </cell>
        </row>
        <row r="14294">
          <cell r="B14294" t="str">
            <v>MXD33701DS</v>
          </cell>
          <cell r="C14294">
            <v>1</v>
          </cell>
        </row>
        <row r="14295">
          <cell r="B14295" t="str">
            <v>6Y2CKN8ZM19F</v>
          </cell>
          <cell r="C14295">
            <v>1</v>
          </cell>
        </row>
        <row r="14296">
          <cell r="B14296" t="str">
            <v>6Y28KN8ZW08J</v>
          </cell>
          <cell r="C14296">
            <v>1</v>
          </cell>
        </row>
        <row r="14297">
          <cell r="B14297" t="str">
            <v>DTF5QG1</v>
          </cell>
          <cell r="C14297">
            <v>1</v>
          </cell>
        </row>
        <row r="14298">
          <cell r="B14298" t="str">
            <v>6Y2CKN8ZL07E</v>
          </cell>
          <cell r="C14298">
            <v>1</v>
          </cell>
        </row>
        <row r="14299">
          <cell r="B14299" t="str">
            <v>MXJ4250377</v>
          </cell>
          <cell r="C14299">
            <v>1</v>
          </cell>
        </row>
        <row r="14300">
          <cell r="B14300" t="str">
            <v>AV6815</v>
          </cell>
          <cell r="C14300">
            <v>2066917</v>
          </cell>
        </row>
        <row r="14301">
          <cell r="B14301" t="str">
            <v>3W1VRQ1</v>
          </cell>
          <cell r="C14301">
            <v>1</v>
          </cell>
        </row>
        <row r="14302">
          <cell r="B14302" t="str">
            <v>GTZM6B1</v>
          </cell>
        </row>
        <row r="14303">
          <cell r="B14303" t="str">
            <v>B7SCTG1</v>
          </cell>
          <cell r="C14303">
            <v>1</v>
          </cell>
        </row>
        <row r="14304">
          <cell r="B14304" t="str">
            <v>MXJ438044Q</v>
          </cell>
          <cell r="C14304">
            <v>1</v>
          </cell>
        </row>
        <row r="14305">
          <cell r="B14305" t="str">
            <v>GCSCTG1</v>
          </cell>
          <cell r="C14305">
            <v>1</v>
          </cell>
        </row>
        <row r="14306">
          <cell r="B14306" t="str">
            <v>LKGDXWR</v>
          </cell>
          <cell r="C14306">
            <v>1</v>
          </cell>
        </row>
        <row r="14307">
          <cell r="B14307" t="str">
            <v>5N2SP71</v>
          </cell>
          <cell r="C14307">
            <v>976371</v>
          </cell>
        </row>
        <row r="14308">
          <cell r="B14308" t="str">
            <v>9L41DG1</v>
          </cell>
          <cell r="C14308">
            <v>1</v>
          </cell>
        </row>
        <row r="14309">
          <cell r="B14309" t="str">
            <v>MXJ42605P6</v>
          </cell>
          <cell r="C14309">
            <v>1</v>
          </cell>
        </row>
        <row r="14310">
          <cell r="B14310" t="str">
            <v>1J2BKT8Z810J</v>
          </cell>
          <cell r="C14310">
            <v>1</v>
          </cell>
        </row>
        <row r="14311">
          <cell r="B14311" t="str">
            <v>10RLTG1</v>
          </cell>
          <cell r="C14311">
            <v>1</v>
          </cell>
        </row>
        <row r="14312">
          <cell r="B14312" t="str">
            <v>BPZFLH1</v>
          </cell>
          <cell r="C14312">
            <v>1</v>
          </cell>
        </row>
        <row r="14313">
          <cell r="B14313" t="str">
            <v>MXJ650072T</v>
          </cell>
          <cell r="C14313">
            <v>1</v>
          </cell>
        </row>
        <row r="14314">
          <cell r="B14314" t="str">
            <v>48NQCG1</v>
          </cell>
          <cell r="C14314">
            <v>1</v>
          </cell>
        </row>
        <row r="14315">
          <cell r="B14315" t="str">
            <v>MXL1081V4W</v>
          </cell>
          <cell r="C14315">
            <v>1</v>
          </cell>
        </row>
        <row r="14316">
          <cell r="B14316" t="str">
            <v>MXJ437077W</v>
          </cell>
          <cell r="C14316">
            <v>1</v>
          </cell>
        </row>
        <row r="14317">
          <cell r="B14317" t="str">
            <v>MXJ42605MD</v>
          </cell>
          <cell r="C14317">
            <v>1</v>
          </cell>
        </row>
        <row r="14318">
          <cell r="B14318" t="str">
            <v>1K41DG1</v>
          </cell>
          <cell r="C14318">
            <v>1</v>
          </cell>
        </row>
        <row r="14319">
          <cell r="B14319" t="str">
            <v>JK3NQG1</v>
          </cell>
          <cell r="C14319">
            <v>1</v>
          </cell>
        </row>
        <row r="14320">
          <cell r="B14320" t="str">
            <v>MXD51505Z1</v>
          </cell>
          <cell r="C14320">
            <v>1</v>
          </cell>
        </row>
        <row r="14321">
          <cell r="B14321" t="str">
            <v>MXJ4370736</v>
          </cell>
          <cell r="C14321">
            <v>1</v>
          </cell>
        </row>
        <row r="14322">
          <cell r="B14322" t="str">
            <v>CF1707</v>
          </cell>
          <cell r="C14322">
            <v>2657948</v>
          </cell>
        </row>
        <row r="14323">
          <cell r="B14323" t="str">
            <v>CNF0313FJZ</v>
          </cell>
          <cell r="C14323">
            <v>1</v>
          </cell>
        </row>
        <row r="14324">
          <cell r="B14324" t="str">
            <v>MXJ42605M9</v>
          </cell>
          <cell r="C14324">
            <v>1</v>
          </cell>
        </row>
        <row r="14325">
          <cell r="B14325" t="str">
            <v>1KHFQG1</v>
          </cell>
          <cell r="C14325">
            <v>1</v>
          </cell>
        </row>
        <row r="14326">
          <cell r="B14326" t="str">
            <v>MXJ51302Z2</v>
          </cell>
          <cell r="C14326">
            <v>1</v>
          </cell>
        </row>
        <row r="14327">
          <cell r="B14327" t="str">
            <v>MXL309112J</v>
          </cell>
          <cell r="C14327">
            <v>2200530</v>
          </cell>
        </row>
        <row r="14328">
          <cell r="B14328" t="str">
            <v>JGHFQG1</v>
          </cell>
          <cell r="C14328">
            <v>1</v>
          </cell>
        </row>
        <row r="14329">
          <cell r="B14329" t="str">
            <v>5CG1121SDR</v>
          </cell>
          <cell r="C14329">
            <v>1</v>
          </cell>
        </row>
        <row r="14330">
          <cell r="B14330" t="str">
            <v>CNF0444SS4</v>
          </cell>
          <cell r="C14330">
            <v>1</v>
          </cell>
        </row>
        <row r="14331">
          <cell r="B14331" t="str">
            <v>5CD55010FN</v>
          </cell>
          <cell r="C14331">
            <v>2715002</v>
          </cell>
        </row>
        <row r="14332">
          <cell r="B14332" t="str">
            <v>CNU2359871</v>
          </cell>
          <cell r="C14332">
            <v>2715002</v>
          </cell>
        </row>
        <row r="14333">
          <cell r="B14333" t="str">
            <v>CNU1230G4R</v>
          </cell>
          <cell r="C14333">
            <v>2715002</v>
          </cell>
        </row>
        <row r="14334">
          <cell r="B14334" t="str">
            <v>5CD55010JT</v>
          </cell>
          <cell r="C14334">
            <v>2715002</v>
          </cell>
        </row>
        <row r="14335">
          <cell r="B14335" t="str">
            <v>78MYM32</v>
          </cell>
          <cell r="C14335">
            <v>1</v>
          </cell>
        </row>
        <row r="14336">
          <cell r="B14336" t="str">
            <v>CNU3450F19</v>
          </cell>
          <cell r="C14336">
            <v>1</v>
          </cell>
        </row>
        <row r="14337">
          <cell r="B14337" t="str">
            <v>MXJ42504RN</v>
          </cell>
          <cell r="C14337">
            <v>1</v>
          </cell>
        </row>
        <row r="14338">
          <cell r="B14338" t="str">
            <v>6Y19FXJZ70T6</v>
          </cell>
          <cell r="C14338">
            <v>1</v>
          </cell>
        </row>
        <row r="14339">
          <cell r="B14339" t="str">
            <v>CNU4290DHZ</v>
          </cell>
          <cell r="C14339">
            <v>1</v>
          </cell>
        </row>
        <row r="14340">
          <cell r="B14340" t="str">
            <v>7MSCTG1</v>
          </cell>
          <cell r="C14340">
            <v>1</v>
          </cell>
        </row>
        <row r="14341">
          <cell r="B14341" t="str">
            <v>MXJ5130377</v>
          </cell>
          <cell r="C14341">
            <v>1</v>
          </cell>
        </row>
        <row r="14342">
          <cell r="B14342" t="str">
            <v>67101416R</v>
          </cell>
          <cell r="C14342">
            <v>1</v>
          </cell>
        </row>
        <row r="14343">
          <cell r="B14343" t="str">
            <v>MXJ425035B</v>
          </cell>
          <cell r="C14343">
            <v>1</v>
          </cell>
        </row>
        <row r="14344">
          <cell r="B14344" t="str">
            <v>554MQG1</v>
          </cell>
          <cell r="C14344">
            <v>1</v>
          </cell>
        </row>
        <row r="14345">
          <cell r="B14345" t="str">
            <v>MXJ43707LY</v>
          </cell>
          <cell r="C14345">
            <v>1</v>
          </cell>
        </row>
        <row r="14346">
          <cell r="B14346" t="str">
            <v>6Y2CKN8ZM07R</v>
          </cell>
          <cell r="C14346">
            <v>1</v>
          </cell>
        </row>
        <row r="14347">
          <cell r="B14347" t="str">
            <v>MXJ5510FMG</v>
          </cell>
          <cell r="C14347">
            <v>1</v>
          </cell>
        </row>
        <row r="14348">
          <cell r="B14348" t="str">
            <v>MXL0450J0V</v>
          </cell>
          <cell r="C14348">
            <v>1</v>
          </cell>
        </row>
        <row r="14349">
          <cell r="B14349" t="str">
            <v>MXL0481SH9</v>
          </cell>
          <cell r="C14349">
            <v>1</v>
          </cell>
        </row>
        <row r="14350">
          <cell r="B14350" t="str">
            <v>MXL1061S8D</v>
          </cell>
          <cell r="C14350">
            <v>1</v>
          </cell>
        </row>
        <row r="14351">
          <cell r="B14351" t="str">
            <v>BP2SP71</v>
          </cell>
        </row>
        <row r="14352">
          <cell r="B14352" t="str">
            <v>2040LA14858</v>
          </cell>
          <cell r="C14352">
            <v>2760537</v>
          </cell>
        </row>
        <row r="14353">
          <cell r="B14353" t="str">
            <v>DKZYCG1</v>
          </cell>
          <cell r="C14353">
            <v>1</v>
          </cell>
        </row>
        <row r="14354">
          <cell r="B14354" t="str">
            <v>6Y2CKN8ZL09L</v>
          </cell>
          <cell r="C14354">
            <v>1</v>
          </cell>
        </row>
        <row r="14355">
          <cell r="B14355" t="str">
            <v>6019DZQRA027</v>
          </cell>
          <cell r="C14355">
            <v>1</v>
          </cell>
        </row>
        <row r="14356">
          <cell r="B14356" t="str">
            <v>MXJ42605K9</v>
          </cell>
          <cell r="C14356">
            <v>1</v>
          </cell>
        </row>
        <row r="14357">
          <cell r="B14357" t="str">
            <v>MXD53302FM</v>
          </cell>
          <cell r="C14357">
            <v>1</v>
          </cell>
        </row>
        <row r="14358">
          <cell r="B14358" t="str">
            <v>FDNQCG1</v>
          </cell>
          <cell r="C14358">
            <v>1</v>
          </cell>
        </row>
        <row r="14359">
          <cell r="B14359" t="str">
            <v>MXJ43707JP</v>
          </cell>
          <cell r="C14359">
            <v>1</v>
          </cell>
        </row>
        <row r="14360">
          <cell r="B14360" t="str">
            <v>2QZFLH1</v>
          </cell>
          <cell r="C14360">
            <v>1</v>
          </cell>
        </row>
        <row r="14361">
          <cell r="B14361" t="str">
            <v>MXJ7380C4Y</v>
          </cell>
          <cell r="C14361">
            <v>1</v>
          </cell>
        </row>
        <row r="14362">
          <cell r="B14362" t="str">
            <v>MXL1010ZXF</v>
          </cell>
          <cell r="C14362">
            <v>1</v>
          </cell>
        </row>
        <row r="14363">
          <cell r="B14363" t="str">
            <v>MXL1061S8G</v>
          </cell>
          <cell r="C14363">
            <v>1</v>
          </cell>
        </row>
        <row r="14364">
          <cell r="B14364" t="str">
            <v>MXL1061S8H</v>
          </cell>
          <cell r="C14364">
            <v>1</v>
          </cell>
        </row>
        <row r="14365">
          <cell r="B14365" t="str">
            <v>MXL1010ZYS</v>
          </cell>
          <cell r="C14365">
            <v>1</v>
          </cell>
        </row>
        <row r="14366">
          <cell r="B14366" t="str">
            <v>MXL1061S8F</v>
          </cell>
          <cell r="C14366">
            <v>1</v>
          </cell>
        </row>
        <row r="14367">
          <cell r="B14367" t="str">
            <v>6Y24JYHZ301E</v>
          </cell>
          <cell r="C14367">
            <v>1</v>
          </cell>
        </row>
        <row r="14368">
          <cell r="B14368" t="str">
            <v>MXL1061S8J</v>
          </cell>
          <cell r="C14368">
            <v>1</v>
          </cell>
        </row>
        <row r="14369">
          <cell r="B14369" t="str">
            <v>MXL1010ZZ5</v>
          </cell>
          <cell r="C14369">
            <v>1</v>
          </cell>
        </row>
        <row r="14370">
          <cell r="B14370" t="str">
            <v>MXL1010ZWY</v>
          </cell>
          <cell r="C14370">
            <v>1</v>
          </cell>
        </row>
        <row r="14371">
          <cell r="B14371" t="str">
            <v>MXL1010ZXD</v>
          </cell>
          <cell r="C14371">
            <v>1</v>
          </cell>
        </row>
        <row r="14372">
          <cell r="B14372" t="str">
            <v>MXL1010ZYQ</v>
          </cell>
          <cell r="C14372">
            <v>1</v>
          </cell>
        </row>
        <row r="14373">
          <cell r="B14373" t="str">
            <v>6Y18FXJZX0C2</v>
          </cell>
          <cell r="C14373">
            <v>1</v>
          </cell>
        </row>
        <row r="14374">
          <cell r="B14374" t="str">
            <v>6Y2CKN8ZM0TA</v>
          </cell>
          <cell r="C14374">
            <v>1</v>
          </cell>
        </row>
        <row r="14375">
          <cell r="B14375" t="str">
            <v>2CE31918G3</v>
          </cell>
          <cell r="C14375">
            <v>2571004</v>
          </cell>
        </row>
        <row r="14376">
          <cell r="B14376" t="str">
            <v>8CG43010TX</v>
          </cell>
          <cell r="C14376">
            <v>2571004</v>
          </cell>
        </row>
        <row r="14377">
          <cell r="B14377" t="str">
            <v>JY43DG1</v>
          </cell>
          <cell r="C14377">
            <v>1</v>
          </cell>
        </row>
        <row r="14378">
          <cell r="B14378" t="str">
            <v>5CG04800DM</v>
          </cell>
          <cell r="C14378">
            <v>1</v>
          </cell>
        </row>
        <row r="14379">
          <cell r="B14379" t="str">
            <v>6Y19FXJZ716B</v>
          </cell>
          <cell r="C14379">
            <v>1</v>
          </cell>
        </row>
        <row r="14380">
          <cell r="B14380" t="str">
            <v>4Z43DG1</v>
          </cell>
          <cell r="C14380">
            <v>1</v>
          </cell>
        </row>
        <row r="14381">
          <cell r="B14381" t="str">
            <v>MXJ51302Z4</v>
          </cell>
          <cell r="C14381">
            <v>1</v>
          </cell>
        </row>
        <row r="14382">
          <cell r="B14382" t="str">
            <v>6Y19FXJZ711J</v>
          </cell>
          <cell r="C14382">
            <v>1</v>
          </cell>
        </row>
        <row r="14383">
          <cell r="B14383" t="str">
            <v>MXJ43707GS</v>
          </cell>
          <cell r="C14383">
            <v>1</v>
          </cell>
        </row>
        <row r="14384">
          <cell r="B14384" t="str">
            <v>4L41DG1</v>
          </cell>
          <cell r="C14384">
            <v>1</v>
          </cell>
        </row>
        <row r="14385">
          <cell r="B14385" t="str">
            <v>MXJ51201KM</v>
          </cell>
          <cell r="C14385">
            <v>1</v>
          </cell>
        </row>
        <row r="14386">
          <cell r="B14386" t="str">
            <v>JS41DG1</v>
          </cell>
          <cell r="C14386">
            <v>1</v>
          </cell>
        </row>
        <row r="14387">
          <cell r="B14387" t="str">
            <v>2957P8SMP0B36P</v>
          </cell>
        </row>
        <row r="14388">
          <cell r="B14388" t="str">
            <v>MXJ4380464</v>
          </cell>
          <cell r="C14388">
            <v>1</v>
          </cell>
        </row>
        <row r="14389">
          <cell r="B14389" t="str">
            <v>MP1ZNMR</v>
          </cell>
          <cell r="C14389">
            <v>1673062</v>
          </cell>
        </row>
        <row r="14390">
          <cell r="B14390" t="str">
            <v>MJ018GC4</v>
          </cell>
          <cell r="C14390">
            <v>2332531</v>
          </cell>
        </row>
        <row r="14391">
          <cell r="B14391" t="str">
            <v>MXJ42605KQ</v>
          </cell>
          <cell r="C14391">
            <v>1</v>
          </cell>
        </row>
        <row r="14392">
          <cell r="B14392" t="str">
            <v>MXJ8500D78</v>
          </cell>
          <cell r="C14392">
            <v>1138026</v>
          </cell>
        </row>
        <row r="14393">
          <cell r="B14393" t="str">
            <v>2NM3RG1</v>
          </cell>
          <cell r="C14393">
            <v>1</v>
          </cell>
        </row>
        <row r="14394">
          <cell r="B14394" t="str">
            <v>MXJ42605HC</v>
          </cell>
          <cell r="C14394">
            <v>1</v>
          </cell>
        </row>
        <row r="14395">
          <cell r="B14395" t="str">
            <v>MXJ42605LH</v>
          </cell>
          <cell r="C14395">
            <v>1</v>
          </cell>
        </row>
        <row r="14396">
          <cell r="B14396" t="str">
            <v>MXJ54003KY</v>
          </cell>
          <cell r="C14396">
            <v>1</v>
          </cell>
        </row>
        <row r="14397">
          <cell r="B14397" t="str">
            <v>6Y19FXJZ7105</v>
          </cell>
          <cell r="C14397">
            <v>1</v>
          </cell>
        </row>
        <row r="14398">
          <cell r="B14398" t="str">
            <v>6FHFQG1</v>
          </cell>
          <cell r="C14398">
            <v>1</v>
          </cell>
        </row>
        <row r="14399">
          <cell r="B14399" t="str">
            <v>MXJ5510FF6</v>
          </cell>
          <cell r="C14399">
            <v>1</v>
          </cell>
        </row>
        <row r="14400">
          <cell r="B14400" t="str">
            <v>MXL0501NK3</v>
          </cell>
          <cell r="C14400">
            <v>1</v>
          </cell>
        </row>
        <row r="14401">
          <cell r="B14401" t="str">
            <v>CND6237VRB</v>
          </cell>
          <cell r="C14401">
            <v>1901833</v>
          </cell>
        </row>
        <row r="14402">
          <cell r="B14402" t="str">
            <v>CNU5261JDD</v>
          </cell>
          <cell r="C14402">
            <v>1</v>
          </cell>
        </row>
        <row r="14403">
          <cell r="B14403" t="str">
            <v>CNU3450DT0</v>
          </cell>
          <cell r="C14403">
            <v>1</v>
          </cell>
        </row>
        <row r="14404">
          <cell r="B14404" t="str">
            <v>DDYCTG1</v>
          </cell>
          <cell r="C14404">
            <v>1</v>
          </cell>
        </row>
        <row r="14405">
          <cell r="B14405" t="str">
            <v>26633</v>
          </cell>
          <cell r="C14405">
            <v>1</v>
          </cell>
        </row>
        <row r="14406">
          <cell r="B14406" t="str">
            <v>G4SCTG1</v>
          </cell>
          <cell r="C14406">
            <v>1</v>
          </cell>
        </row>
        <row r="14407">
          <cell r="B14407" t="str">
            <v>MXJ51201HW</v>
          </cell>
          <cell r="C14407">
            <v>1</v>
          </cell>
        </row>
        <row r="14408">
          <cell r="B14408" t="str">
            <v>R9V4D9N</v>
          </cell>
          <cell r="C14408">
            <v>1171353</v>
          </cell>
        </row>
        <row r="14409">
          <cell r="B14409" t="str">
            <v>7S1JDG1</v>
          </cell>
          <cell r="C14409">
            <v>1</v>
          </cell>
        </row>
        <row r="14410">
          <cell r="B14410" t="str">
            <v>LR78W3R</v>
          </cell>
          <cell r="C14410">
            <v>2984008</v>
          </cell>
        </row>
        <row r="14411">
          <cell r="B14411" t="str">
            <v>CND83806D3</v>
          </cell>
          <cell r="C14411">
            <v>1</v>
          </cell>
        </row>
        <row r="14412">
          <cell r="B14412" t="str">
            <v>6019DZQRA313</v>
          </cell>
          <cell r="C14412">
            <v>1</v>
          </cell>
        </row>
        <row r="14413">
          <cell r="B14413" t="str">
            <v>6Y2CKN8ZM0F4</v>
          </cell>
          <cell r="C14413">
            <v>1</v>
          </cell>
        </row>
        <row r="14414">
          <cell r="B14414" t="str">
            <v>2CE918K7DL</v>
          </cell>
          <cell r="C14414">
            <v>1</v>
          </cell>
        </row>
        <row r="14415">
          <cell r="B14415" t="str">
            <v>CNU3450DT5</v>
          </cell>
          <cell r="C14415">
            <v>1</v>
          </cell>
        </row>
        <row r="14416">
          <cell r="B14416" t="str">
            <v>CNF4271C0Y</v>
          </cell>
          <cell r="C14416">
            <v>1</v>
          </cell>
        </row>
        <row r="14417">
          <cell r="B14417" t="str">
            <v>6Y1BKBCZD01B</v>
          </cell>
          <cell r="C14417">
            <v>1</v>
          </cell>
        </row>
        <row r="14418">
          <cell r="B14418" t="str">
            <v>CNU4290D9S</v>
          </cell>
          <cell r="C14418">
            <v>1</v>
          </cell>
        </row>
        <row r="14419">
          <cell r="B14419" t="str">
            <v>6Y2CKN8ZL0AS</v>
          </cell>
          <cell r="C14419">
            <v>1</v>
          </cell>
        </row>
        <row r="14420">
          <cell r="B14420" t="str">
            <v>CN41DG1</v>
          </cell>
          <cell r="C14420">
            <v>1</v>
          </cell>
        </row>
        <row r="14421">
          <cell r="B14421" t="str">
            <v>CNU4290DTJ</v>
          </cell>
          <cell r="C14421">
            <v>1</v>
          </cell>
        </row>
        <row r="14422">
          <cell r="B14422" t="str">
            <v>MXJ42605JT</v>
          </cell>
          <cell r="C14422">
            <v>1</v>
          </cell>
        </row>
        <row r="14423">
          <cell r="B14423" t="str">
            <v>CND0101GHY</v>
          </cell>
          <cell r="C14423">
            <v>1138067</v>
          </cell>
        </row>
        <row r="14424">
          <cell r="B14424" t="str">
            <v>MXJ5510FKW</v>
          </cell>
          <cell r="C14424">
            <v>1</v>
          </cell>
        </row>
        <row r="14425">
          <cell r="B14425" t="str">
            <v>MXJ51201DN</v>
          </cell>
          <cell r="C14425">
            <v>1</v>
          </cell>
        </row>
        <row r="14426">
          <cell r="B14426" t="str">
            <v>FHHFQG1</v>
          </cell>
          <cell r="C14426">
            <v>1</v>
          </cell>
        </row>
        <row r="14427">
          <cell r="B14427" t="str">
            <v>LKCXCFF</v>
          </cell>
          <cell r="C14427">
            <v>1</v>
          </cell>
        </row>
        <row r="14428">
          <cell r="B14428" t="str">
            <v>MXJ51201T4</v>
          </cell>
          <cell r="C14428">
            <v>1</v>
          </cell>
        </row>
        <row r="14429">
          <cell r="B14429" t="str">
            <v>2UA0481DW2</v>
          </cell>
          <cell r="C14429">
            <v>1</v>
          </cell>
        </row>
        <row r="14430">
          <cell r="B14430" t="str">
            <v>2CE8461KLM</v>
          </cell>
          <cell r="C14430">
            <v>1</v>
          </cell>
        </row>
        <row r="14431">
          <cell r="B14431" t="str">
            <v>CNU5130XHR</v>
          </cell>
          <cell r="C14431">
            <v>1</v>
          </cell>
        </row>
        <row r="14432">
          <cell r="B14432" t="str">
            <v>6Y2CKN8ZM1LG</v>
          </cell>
          <cell r="C14432">
            <v>1</v>
          </cell>
        </row>
        <row r="14433">
          <cell r="B14433" t="str">
            <v>MXJ42504SL</v>
          </cell>
          <cell r="C14433">
            <v>1</v>
          </cell>
        </row>
        <row r="14434">
          <cell r="B14434" t="str">
            <v>MXJ5510FFP</v>
          </cell>
          <cell r="C14434">
            <v>1</v>
          </cell>
        </row>
        <row r="14435">
          <cell r="B14435" t="str">
            <v>MXJ43804B1</v>
          </cell>
          <cell r="C14435">
            <v>1</v>
          </cell>
        </row>
        <row r="14436">
          <cell r="B14436" t="str">
            <v>MXJ437079L</v>
          </cell>
          <cell r="C14436">
            <v>1</v>
          </cell>
        </row>
        <row r="14437">
          <cell r="B14437" t="str">
            <v>6Y18FXJZX0AP</v>
          </cell>
          <cell r="C14437">
            <v>1</v>
          </cell>
        </row>
        <row r="14438">
          <cell r="B14438" t="str">
            <v>9K10MB00354</v>
          </cell>
          <cell r="C14438">
            <v>2425449</v>
          </cell>
        </row>
        <row r="14439">
          <cell r="B14439" t="str">
            <v>9F2A7W5T543</v>
          </cell>
          <cell r="C14439">
            <v>2823624</v>
          </cell>
        </row>
        <row r="14440">
          <cell r="B14440" t="str">
            <v>BDCN332</v>
          </cell>
          <cell r="C14440">
            <v>1304337</v>
          </cell>
        </row>
        <row r="14441">
          <cell r="B14441" t="str">
            <v>LR09480N</v>
          </cell>
          <cell r="C14441">
            <v>2275143</v>
          </cell>
        </row>
        <row r="14442">
          <cell r="B14442" t="str">
            <v>MXJ843011Z</v>
          </cell>
          <cell r="C14442">
            <v>1</v>
          </cell>
        </row>
        <row r="14443">
          <cell r="B14443" t="str">
            <v>5CG3500X84</v>
          </cell>
          <cell r="C14443">
            <v>1934146</v>
          </cell>
        </row>
        <row r="14444">
          <cell r="B14444" t="str">
            <v>SMP2E33W</v>
          </cell>
          <cell r="C14444">
            <v>1934146</v>
          </cell>
        </row>
        <row r="14445">
          <cell r="B14445" t="str">
            <v>6Y28KN8ZW0AP</v>
          </cell>
          <cell r="C14445">
            <v>1</v>
          </cell>
        </row>
        <row r="14446">
          <cell r="B14446" t="str">
            <v>30TKQB1</v>
          </cell>
          <cell r="C14446">
            <v>1</v>
          </cell>
        </row>
        <row r="14447">
          <cell r="B14447" t="str">
            <v>5CG5344WGX</v>
          </cell>
          <cell r="C14447">
            <v>1188403</v>
          </cell>
        </row>
        <row r="14448">
          <cell r="B14448" t="str">
            <v>MXD5080672</v>
          </cell>
          <cell r="C14448">
            <v>1</v>
          </cell>
        </row>
        <row r="14449">
          <cell r="B14449" t="str">
            <v>MXL0450J18</v>
          </cell>
          <cell r="C14449">
            <v>1</v>
          </cell>
        </row>
        <row r="14450">
          <cell r="B14450" t="str">
            <v>31145</v>
          </cell>
          <cell r="C14450">
            <v>1</v>
          </cell>
        </row>
        <row r="14451">
          <cell r="B14451" t="str">
            <v>6Y2CKN8ZL0GR</v>
          </cell>
          <cell r="C14451">
            <v>1</v>
          </cell>
        </row>
        <row r="14452">
          <cell r="B14452" t="str">
            <v>78ZKYGY</v>
          </cell>
          <cell r="C14452">
            <v>1</v>
          </cell>
        </row>
        <row r="14453">
          <cell r="B14453" t="str">
            <v>CNU4290DKS</v>
          </cell>
          <cell r="C14453">
            <v>1</v>
          </cell>
        </row>
        <row r="14454">
          <cell r="B14454" t="str">
            <v>8CSCTG1</v>
          </cell>
          <cell r="C14454">
            <v>1</v>
          </cell>
        </row>
        <row r="14455">
          <cell r="B14455" t="str">
            <v>2N3MQG1</v>
          </cell>
          <cell r="C14455">
            <v>1</v>
          </cell>
        </row>
        <row r="14456">
          <cell r="B14456" t="str">
            <v>8HQHN21</v>
          </cell>
          <cell r="C14456">
            <v>1</v>
          </cell>
        </row>
        <row r="14457">
          <cell r="B14457" t="str">
            <v>ML35084</v>
          </cell>
          <cell r="C14457">
            <v>1</v>
          </cell>
        </row>
        <row r="14458">
          <cell r="B14458" t="str">
            <v>MXJ92307QQ</v>
          </cell>
          <cell r="C14458">
            <v>1020845</v>
          </cell>
        </row>
        <row r="14459">
          <cell r="B14459" t="str">
            <v>MXJ92307NN</v>
          </cell>
          <cell r="C14459">
            <v>1</v>
          </cell>
        </row>
        <row r="14460">
          <cell r="B14460" t="str">
            <v>G1RRQG1</v>
          </cell>
          <cell r="C14460">
            <v>1</v>
          </cell>
        </row>
        <row r="14461">
          <cell r="B14461" t="str">
            <v>78ZTC22</v>
          </cell>
          <cell r="C14461">
            <v>1</v>
          </cell>
        </row>
        <row r="14462">
          <cell r="B14462" t="str">
            <v>FN41DG1</v>
          </cell>
          <cell r="C14462">
            <v>1</v>
          </cell>
        </row>
        <row r="14463">
          <cell r="B14463" t="str">
            <v>4MZYCG1</v>
          </cell>
          <cell r="C14463">
            <v>1</v>
          </cell>
        </row>
        <row r="14464">
          <cell r="B14464" t="str">
            <v>H7SCTG1</v>
          </cell>
          <cell r="C14464">
            <v>1</v>
          </cell>
        </row>
        <row r="14465">
          <cell r="B14465" t="str">
            <v>3D51DG1</v>
          </cell>
          <cell r="C14465">
            <v>1</v>
          </cell>
        </row>
        <row r="14466">
          <cell r="B14466" t="str">
            <v>CND1177J7S</v>
          </cell>
          <cell r="C14466">
            <v>1862966</v>
          </cell>
        </row>
        <row r="14467">
          <cell r="B14467" t="str">
            <v>CND440423B</v>
          </cell>
          <cell r="C14467">
            <v>2413889</v>
          </cell>
        </row>
        <row r="14468">
          <cell r="B14468" t="str">
            <v>MXL309112M</v>
          </cell>
          <cell r="C14468">
            <v>1913053</v>
          </cell>
        </row>
        <row r="14469">
          <cell r="B14469" t="str">
            <v>57392093K</v>
          </cell>
          <cell r="C14469">
            <v>1</v>
          </cell>
        </row>
        <row r="14470">
          <cell r="B14470" t="str">
            <v>MXJ42605P2</v>
          </cell>
          <cell r="C14470">
            <v>1</v>
          </cell>
        </row>
        <row r="14471">
          <cell r="B14471" t="str">
            <v>6Y19FXJZ702W</v>
          </cell>
          <cell r="C14471">
            <v>1</v>
          </cell>
        </row>
        <row r="14472">
          <cell r="B14472" t="str">
            <v>CNU2429GM0</v>
          </cell>
          <cell r="C14472">
            <v>1</v>
          </cell>
        </row>
        <row r="14473">
          <cell r="B14473" t="str">
            <v>F9MNCG1</v>
          </cell>
          <cell r="C14473">
            <v>1</v>
          </cell>
        </row>
        <row r="14474">
          <cell r="B14474" t="str">
            <v>9DYCTG1</v>
          </cell>
          <cell r="C14474">
            <v>1</v>
          </cell>
        </row>
        <row r="14475">
          <cell r="B14475" t="str">
            <v>3J25KBSZYFGK</v>
          </cell>
          <cell r="C14475">
            <v>1</v>
          </cell>
        </row>
        <row r="14476">
          <cell r="B14476" t="str">
            <v>MXJ513038V</v>
          </cell>
          <cell r="C14476">
            <v>1</v>
          </cell>
        </row>
        <row r="14477">
          <cell r="B14477" t="str">
            <v>2M3NQG1</v>
          </cell>
          <cell r="C14477">
            <v>1</v>
          </cell>
        </row>
        <row r="14478">
          <cell r="B14478" t="str">
            <v>CNU5130XM2</v>
          </cell>
          <cell r="C14478">
            <v>1</v>
          </cell>
        </row>
        <row r="14479">
          <cell r="B14479" t="str">
            <v>CNU5170ZJ8</v>
          </cell>
          <cell r="C14479">
            <v>1</v>
          </cell>
        </row>
        <row r="14480">
          <cell r="B14480" t="str">
            <v>5CD20356W4</v>
          </cell>
          <cell r="C14480">
            <v>1912462</v>
          </cell>
        </row>
        <row r="14481">
          <cell r="B14481" t="str">
            <v>5CD20356RC</v>
          </cell>
          <cell r="C14481">
            <v>1912462</v>
          </cell>
        </row>
        <row r="14482">
          <cell r="B14482" t="str">
            <v>5CD20356RG</v>
          </cell>
          <cell r="C14482">
            <v>1912462</v>
          </cell>
        </row>
        <row r="14483">
          <cell r="B14483" t="str">
            <v>5CD20356RP</v>
          </cell>
          <cell r="C14483">
            <v>1912462</v>
          </cell>
        </row>
        <row r="14484">
          <cell r="B14484" t="str">
            <v>5CD20356S1</v>
          </cell>
          <cell r="C14484">
            <v>1912462</v>
          </cell>
        </row>
        <row r="14485">
          <cell r="B14485" t="str">
            <v>5CD20356S7</v>
          </cell>
          <cell r="C14485">
            <v>1912462</v>
          </cell>
        </row>
        <row r="14486">
          <cell r="B14486" t="str">
            <v>5CD20356T6</v>
          </cell>
          <cell r="C14486">
            <v>1912462</v>
          </cell>
        </row>
        <row r="14487">
          <cell r="B14487" t="str">
            <v>5CD20356V9</v>
          </cell>
          <cell r="C14487">
            <v>1912462</v>
          </cell>
        </row>
        <row r="14488">
          <cell r="B14488" t="str">
            <v>5CD20356VH</v>
          </cell>
          <cell r="C14488">
            <v>1912462</v>
          </cell>
        </row>
        <row r="14489">
          <cell r="B14489" t="str">
            <v>5CD20356VP</v>
          </cell>
          <cell r="C14489">
            <v>1912462</v>
          </cell>
        </row>
        <row r="14490">
          <cell r="B14490" t="str">
            <v>5CD20356VR</v>
          </cell>
          <cell r="C14490">
            <v>1912462</v>
          </cell>
        </row>
        <row r="14491">
          <cell r="B14491" t="str">
            <v>5CD20356VS</v>
          </cell>
          <cell r="C14491">
            <v>1912462</v>
          </cell>
        </row>
        <row r="14492">
          <cell r="B14492" t="str">
            <v>5CD20356VW</v>
          </cell>
          <cell r="C14492">
            <v>1912462</v>
          </cell>
        </row>
        <row r="14493">
          <cell r="B14493" t="str">
            <v>5CD20356VZ</v>
          </cell>
          <cell r="C14493">
            <v>1912462</v>
          </cell>
        </row>
        <row r="14494">
          <cell r="B14494" t="str">
            <v>5CD20356W3</v>
          </cell>
          <cell r="C14494">
            <v>1912462</v>
          </cell>
        </row>
        <row r="14495">
          <cell r="B14495" t="str">
            <v>5CD20356W7</v>
          </cell>
          <cell r="C14495">
            <v>1912462</v>
          </cell>
        </row>
        <row r="14496">
          <cell r="B14496" t="str">
            <v>5CD203570Z</v>
          </cell>
          <cell r="C14496">
            <v>1912462</v>
          </cell>
        </row>
        <row r="14497">
          <cell r="B14497" t="str">
            <v>NXV7QAL010428187E63400</v>
          </cell>
          <cell r="C14497">
            <v>1912462</v>
          </cell>
        </row>
        <row r="14498">
          <cell r="B14498" t="str">
            <v>22118</v>
          </cell>
          <cell r="C14498">
            <v>1</v>
          </cell>
        </row>
        <row r="14499">
          <cell r="B14499" t="str">
            <v>LKGDXTN</v>
          </cell>
          <cell r="C14499">
            <v>1</v>
          </cell>
        </row>
        <row r="14500">
          <cell r="B14500" t="str">
            <v>6Y2CKN8ZM13K</v>
          </cell>
          <cell r="C14500">
            <v>1</v>
          </cell>
        </row>
        <row r="14501">
          <cell r="B14501" t="str">
            <v>BR34Y32</v>
          </cell>
          <cell r="C14501">
            <v>1690530</v>
          </cell>
        </row>
        <row r="14502">
          <cell r="B14502" t="str">
            <v>MXJ54003KH</v>
          </cell>
          <cell r="C14502">
            <v>1</v>
          </cell>
        </row>
        <row r="14503">
          <cell r="B14503" t="str">
            <v>2CE948DHH6</v>
          </cell>
          <cell r="C14503">
            <v>1</v>
          </cell>
        </row>
        <row r="14504">
          <cell r="B14504" t="str">
            <v>MXL1081V4M</v>
          </cell>
          <cell r="C14504">
            <v>1</v>
          </cell>
        </row>
        <row r="14505">
          <cell r="B14505" t="str">
            <v>6Y28KN8ZW06G</v>
          </cell>
          <cell r="C14505">
            <v>1</v>
          </cell>
        </row>
        <row r="14506">
          <cell r="B14506" t="str">
            <v>MXJ5130332</v>
          </cell>
          <cell r="C14506">
            <v>1</v>
          </cell>
        </row>
        <row r="14507">
          <cell r="B14507" t="str">
            <v>4QZBQG1</v>
          </cell>
          <cell r="C14507">
            <v>1</v>
          </cell>
        </row>
        <row r="14508">
          <cell r="B14508" t="str">
            <v>MXL0501NNP</v>
          </cell>
          <cell r="C14508">
            <v>1</v>
          </cell>
        </row>
        <row r="14509">
          <cell r="B14509" t="str">
            <v>D6WRQG1</v>
          </cell>
          <cell r="C14509">
            <v>1</v>
          </cell>
        </row>
        <row r="14510">
          <cell r="B14510" t="str">
            <v>9KHFQG1</v>
          </cell>
          <cell r="C14510">
            <v>1</v>
          </cell>
        </row>
        <row r="14511">
          <cell r="B14511" t="str">
            <v>2CE0122L2N</v>
          </cell>
          <cell r="C14511">
            <v>1045136</v>
          </cell>
        </row>
        <row r="14512">
          <cell r="B14512" t="str">
            <v>GM41DG1</v>
          </cell>
          <cell r="C14512">
            <v>1</v>
          </cell>
        </row>
        <row r="14513">
          <cell r="B14513" t="str">
            <v>MXL1061S85</v>
          </cell>
          <cell r="C14513">
            <v>1</v>
          </cell>
        </row>
        <row r="14514">
          <cell r="B14514" t="str">
            <v>78MYL44</v>
          </cell>
          <cell r="C14514">
            <v>1</v>
          </cell>
        </row>
        <row r="14515">
          <cell r="B14515" t="str">
            <v>78MYL45</v>
          </cell>
          <cell r="C14515">
            <v>1</v>
          </cell>
        </row>
        <row r="14516">
          <cell r="B14516" t="str">
            <v>MXJ438044F</v>
          </cell>
          <cell r="C14516">
            <v>1</v>
          </cell>
        </row>
        <row r="14517">
          <cell r="B14517" t="str">
            <v>B07110625482</v>
          </cell>
          <cell r="C14517">
            <v>1</v>
          </cell>
        </row>
        <row r="14518">
          <cell r="B14518" t="str">
            <v>7H3MQG1</v>
          </cell>
          <cell r="C14518">
            <v>1</v>
          </cell>
        </row>
        <row r="14519">
          <cell r="B14519" t="str">
            <v>6Y18FXJZX09Y</v>
          </cell>
          <cell r="C14519">
            <v>1</v>
          </cell>
        </row>
        <row r="14520">
          <cell r="B14520" t="str">
            <v>78MYL09</v>
          </cell>
          <cell r="C14520">
            <v>1</v>
          </cell>
        </row>
        <row r="14521">
          <cell r="B14521" t="str">
            <v>MXL049028M</v>
          </cell>
          <cell r="C14521">
            <v>1</v>
          </cell>
        </row>
        <row r="14522">
          <cell r="B14522" t="str">
            <v>5CD55010CM</v>
          </cell>
          <cell r="C14522">
            <v>1871994</v>
          </cell>
        </row>
        <row r="14523">
          <cell r="B14523" t="str">
            <v>5CG1090KLJ</v>
          </cell>
          <cell r="C14523">
            <v>1</v>
          </cell>
        </row>
        <row r="14524">
          <cell r="B14524" t="str">
            <v>MXJ93202VJ</v>
          </cell>
          <cell r="C14524">
            <v>1901833</v>
          </cell>
        </row>
        <row r="14525">
          <cell r="B14525" t="str">
            <v>FK5WCG1</v>
          </cell>
          <cell r="C14525">
            <v>1</v>
          </cell>
        </row>
        <row r="14526">
          <cell r="B14526" t="str">
            <v>BJHFQG1</v>
          </cell>
          <cell r="C14526">
            <v>1</v>
          </cell>
        </row>
        <row r="14527">
          <cell r="B14527" t="str">
            <v>9MSCTG1</v>
          </cell>
          <cell r="C14527">
            <v>1</v>
          </cell>
        </row>
        <row r="14528">
          <cell r="B14528" t="str">
            <v>MXJ5510FMJ</v>
          </cell>
          <cell r="C14528">
            <v>1</v>
          </cell>
        </row>
        <row r="14529">
          <cell r="B14529" t="str">
            <v>MXJ42605KD</v>
          </cell>
          <cell r="C14529">
            <v>1</v>
          </cell>
        </row>
        <row r="14530">
          <cell r="B14530" t="str">
            <v>2KQ0DG1</v>
          </cell>
          <cell r="C14530">
            <v>1</v>
          </cell>
        </row>
        <row r="14531">
          <cell r="B14531" t="str">
            <v>CNU5382CKH</v>
          </cell>
          <cell r="C14531">
            <v>1</v>
          </cell>
        </row>
        <row r="14532">
          <cell r="B14532" t="str">
            <v>6XK5WC1</v>
          </cell>
          <cell r="C14532">
            <v>1</v>
          </cell>
        </row>
        <row r="14533">
          <cell r="B14533" t="str">
            <v>FBNJ561</v>
          </cell>
          <cell r="C14533">
            <v>1</v>
          </cell>
        </row>
        <row r="14534">
          <cell r="B14534" t="str">
            <v>78MYL71</v>
          </cell>
          <cell r="C14534">
            <v>1</v>
          </cell>
        </row>
        <row r="14535">
          <cell r="B14535" t="str">
            <v>CND433274Z</v>
          </cell>
          <cell r="C14535">
            <v>2086109</v>
          </cell>
        </row>
        <row r="14536">
          <cell r="B14536" t="str">
            <v>MXJ54003JD</v>
          </cell>
          <cell r="C14536">
            <v>1</v>
          </cell>
        </row>
        <row r="14537">
          <cell r="B14537" t="str">
            <v>MJ018GBV</v>
          </cell>
          <cell r="C14537">
            <v>2332531</v>
          </cell>
        </row>
        <row r="14538">
          <cell r="B14538" t="str">
            <v>MXJ01001X9</v>
          </cell>
          <cell r="C14538">
            <v>2696064</v>
          </cell>
        </row>
        <row r="14539">
          <cell r="B14539" t="str">
            <v>6Y28KN8ZW0AR</v>
          </cell>
          <cell r="C14539">
            <v>1</v>
          </cell>
        </row>
        <row r="14540">
          <cell r="B14540" t="str">
            <v>6Y1BKBCZD02R</v>
          </cell>
          <cell r="C14540">
            <v>1</v>
          </cell>
        </row>
        <row r="14541">
          <cell r="B14541" t="str">
            <v>JJ3MQG1</v>
          </cell>
          <cell r="C14541">
            <v>1</v>
          </cell>
        </row>
        <row r="14542">
          <cell r="B14542" t="str">
            <v>MXJ42605P4</v>
          </cell>
          <cell r="C14542">
            <v>1</v>
          </cell>
        </row>
        <row r="14543">
          <cell r="B14543" t="str">
            <v>4X41DG1</v>
          </cell>
          <cell r="C14543">
            <v>1</v>
          </cell>
        </row>
        <row r="14544">
          <cell r="B14544" t="str">
            <v>MJ018H5A</v>
          </cell>
          <cell r="C14544">
            <v>2704552</v>
          </cell>
        </row>
        <row r="14545">
          <cell r="B14545" t="str">
            <v>MXJ437074R_2</v>
          </cell>
          <cell r="C14545">
            <v>1</v>
          </cell>
        </row>
        <row r="14546">
          <cell r="B14546" t="str">
            <v>MXJ43804B6</v>
          </cell>
          <cell r="C14546">
            <v>1</v>
          </cell>
        </row>
        <row r="14547">
          <cell r="B14547" t="str">
            <v>6Y28KN8ZW07W</v>
          </cell>
          <cell r="C14547">
            <v>1</v>
          </cell>
        </row>
        <row r="14548">
          <cell r="B14548" t="str">
            <v>8Z2ALJ72X07G</v>
          </cell>
          <cell r="C14548">
            <v>1</v>
          </cell>
        </row>
        <row r="14549">
          <cell r="B14549" t="str">
            <v>LKBPCHZ</v>
          </cell>
          <cell r="C14549">
            <v>1</v>
          </cell>
        </row>
        <row r="14550">
          <cell r="B14550" t="str">
            <v>5L30241</v>
          </cell>
          <cell r="C14550">
            <v>1</v>
          </cell>
        </row>
        <row r="14551">
          <cell r="B14551" t="str">
            <v>6Y19FXJZ7171</v>
          </cell>
          <cell r="C14551">
            <v>1</v>
          </cell>
        </row>
        <row r="14552">
          <cell r="B14552" t="str">
            <v>MXJ4250373</v>
          </cell>
          <cell r="C14552">
            <v>1</v>
          </cell>
        </row>
        <row r="14553">
          <cell r="B14553" t="str">
            <v>MXJ5510FGQ</v>
          </cell>
          <cell r="C14553">
            <v>1</v>
          </cell>
        </row>
        <row r="14554">
          <cell r="B14554" t="str">
            <v>43480</v>
          </cell>
          <cell r="C14554">
            <v>1</v>
          </cell>
        </row>
        <row r="14555">
          <cell r="B14555" t="str">
            <v>1P41DG1</v>
          </cell>
          <cell r="C14555">
            <v>1</v>
          </cell>
        </row>
        <row r="14556">
          <cell r="B14556" t="str">
            <v>6Y24JYHZ3025</v>
          </cell>
          <cell r="C14556">
            <v>1</v>
          </cell>
        </row>
        <row r="14557">
          <cell r="B14557" t="str">
            <v>MXJ43705V1</v>
          </cell>
          <cell r="C14557">
            <v>1</v>
          </cell>
        </row>
        <row r="14558">
          <cell r="B14558" t="str">
            <v>7KHFQG1</v>
          </cell>
          <cell r="C14558">
            <v>1</v>
          </cell>
        </row>
        <row r="14559">
          <cell r="B14559" t="str">
            <v>MXJ51201RY</v>
          </cell>
          <cell r="C14559">
            <v>1</v>
          </cell>
        </row>
        <row r="14560">
          <cell r="B14560" t="str">
            <v>84D2NG1</v>
          </cell>
          <cell r="C14560">
            <v>1</v>
          </cell>
        </row>
        <row r="14561">
          <cell r="B14561" t="str">
            <v>H72B3S1</v>
          </cell>
          <cell r="C14561">
            <v>2003028</v>
          </cell>
        </row>
        <row r="14562">
          <cell r="B14562" t="str">
            <v>JQNSYH1</v>
          </cell>
          <cell r="C14562">
            <v>1</v>
          </cell>
        </row>
        <row r="14563">
          <cell r="B14563" t="str">
            <v>HPSCTG1</v>
          </cell>
          <cell r="C14563">
            <v>1</v>
          </cell>
        </row>
        <row r="14564">
          <cell r="B14564" t="str">
            <v>R902YV6L</v>
          </cell>
          <cell r="C14564">
            <v>1142308</v>
          </cell>
        </row>
        <row r="14565">
          <cell r="B14565" t="str">
            <v>CNU646360X</v>
          </cell>
          <cell r="C14565">
            <v>1</v>
          </cell>
        </row>
        <row r="14566">
          <cell r="B14566" t="str">
            <v>J5SCTG1</v>
          </cell>
          <cell r="C14566">
            <v>1</v>
          </cell>
        </row>
        <row r="14567">
          <cell r="B14567" t="str">
            <v>2CE3441NKB</v>
          </cell>
          <cell r="C14567">
            <v>1917230</v>
          </cell>
        </row>
        <row r="14568">
          <cell r="B14568" t="str">
            <v>CNU1220PLV</v>
          </cell>
          <cell r="C14568">
            <v>1917230</v>
          </cell>
        </row>
        <row r="14569">
          <cell r="B14569" t="str">
            <v>31101</v>
          </cell>
          <cell r="C14569">
            <v>1</v>
          </cell>
        </row>
        <row r="14570">
          <cell r="B14570" t="str">
            <v>CNU5130XMY</v>
          </cell>
          <cell r="C14570">
            <v>1</v>
          </cell>
        </row>
        <row r="14571">
          <cell r="B14571" t="str">
            <v>CND6460VCK</v>
          </cell>
          <cell r="C14571">
            <v>1</v>
          </cell>
        </row>
        <row r="14572">
          <cell r="B14572" t="str">
            <v>4NZYCG1</v>
          </cell>
          <cell r="C14572">
            <v>1</v>
          </cell>
        </row>
        <row r="14573">
          <cell r="B14573" t="str">
            <v>6Y2CKN8ZL06P</v>
          </cell>
          <cell r="C14573">
            <v>1</v>
          </cell>
        </row>
        <row r="14574">
          <cell r="B14574" t="str">
            <v>GHQ0DG1</v>
          </cell>
          <cell r="C14574">
            <v>1</v>
          </cell>
        </row>
        <row r="14575">
          <cell r="B14575" t="str">
            <v>7K41DG1</v>
          </cell>
          <cell r="C14575">
            <v>1</v>
          </cell>
        </row>
        <row r="14576">
          <cell r="B14576" t="str">
            <v>24969</v>
          </cell>
          <cell r="C14576">
            <v>1</v>
          </cell>
        </row>
        <row r="14577">
          <cell r="B14577" t="str">
            <v>CNU92760WN</v>
          </cell>
          <cell r="C14577">
            <v>1</v>
          </cell>
        </row>
        <row r="14578">
          <cell r="B14578" t="str">
            <v>MXJ5510FDR</v>
          </cell>
          <cell r="C14578">
            <v>1</v>
          </cell>
        </row>
        <row r="14579">
          <cell r="B14579" t="str">
            <v>MXL40216MV</v>
          </cell>
          <cell r="C14579">
            <v>1873930</v>
          </cell>
        </row>
        <row r="14580">
          <cell r="B14580" t="str">
            <v>MXJ51302WQ</v>
          </cell>
          <cell r="C14580">
            <v>1</v>
          </cell>
        </row>
        <row r="14581">
          <cell r="B14581" t="str">
            <v>2CE9450JM1</v>
          </cell>
          <cell r="C14581">
            <v>1</v>
          </cell>
        </row>
        <row r="14582">
          <cell r="B14582" t="str">
            <v>5CG112040R</v>
          </cell>
          <cell r="C14582">
            <v>1</v>
          </cell>
        </row>
        <row r="14583">
          <cell r="B14583" t="str">
            <v>MXJ5130335</v>
          </cell>
          <cell r="C14583">
            <v>1</v>
          </cell>
        </row>
        <row r="14584">
          <cell r="B14584" t="str">
            <v>6Y28KN8ZT08S</v>
          </cell>
          <cell r="C14584">
            <v>1</v>
          </cell>
        </row>
        <row r="14585">
          <cell r="B14585" t="str">
            <v>JQM3RG1</v>
          </cell>
          <cell r="C14585">
            <v>1</v>
          </cell>
        </row>
        <row r="14586">
          <cell r="B14586" t="str">
            <v>6Y2CKN8ZL19W</v>
          </cell>
          <cell r="C14586">
            <v>1</v>
          </cell>
        </row>
        <row r="14587">
          <cell r="B14587" t="str">
            <v>PF0DT88D</v>
          </cell>
          <cell r="C14587">
            <v>2725619</v>
          </cell>
        </row>
        <row r="14588">
          <cell r="B14588" t="str">
            <v>MXJ42605NH</v>
          </cell>
          <cell r="C14588">
            <v>1</v>
          </cell>
        </row>
        <row r="14589">
          <cell r="B14589" t="str">
            <v>MXL708053Q</v>
          </cell>
          <cell r="C14589">
            <v>1</v>
          </cell>
        </row>
        <row r="14590">
          <cell r="B14590" t="str">
            <v>CMWVQ91</v>
          </cell>
          <cell r="C14590">
            <v>1</v>
          </cell>
        </row>
        <row r="14591">
          <cell r="B14591" t="str">
            <v>1J2AKT8ZG20Z</v>
          </cell>
          <cell r="C14591">
            <v>1</v>
          </cell>
        </row>
        <row r="14592">
          <cell r="B14592" t="str">
            <v>7FHFQG1</v>
          </cell>
          <cell r="C14592">
            <v>1</v>
          </cell>
        </row>
        <row r="14593">
          <cell r="B14593" t="str">
            <v>6R41DG1</v>
          </cell>
          <cell r="C14593">
            <v>1</v>
          </cell>
        </row>
        <row r="14594">
          <cell r="B14594" t="str">
            <v>MXD61607QN</v>
          </cell>
          <cell r="C14594">
            <v>1</v>
          </cell>
        </row>
        <row r="14595">
          <cell r="B14595" t="str">
            <v>MXL049028H</v>
          </cell>
          <cell r="C14595">
            <v>1</v>
          </cell>
        </row>
        <row r="14596">
          <cell r="B14596" t="str">
            <v>8LZYCG1</v>
          </cell>
          <cell r="C14596">
            <v>1</v>
          </cell>
        </row>
        <row r="14597">
          <cell r="B14597" t="str">
            <v>26635</v>
          </cell>
          <cell r="C14597">
            <v>1</v>
          </cell>
        </row>
        <row r="14598">
          <cell r="B14598" t="str">
            <v>MXJ51302N5</v>
          </cell>
          <cell r="C14598">
            <v>1</v>
          </cell>
        </row>
        <row r="14599">
          <cell r="B14599" t="str">
            <v>MXJ51303DJ</v>
          </cell>
          <cell r="C14599">
            <v>1</v>
          </cell>
        </row>
        <row r="14600">
          <cell r="B14600" t="str">
            <v>F44MQG1</v>
          </cell>
          <cell r="C14600">
            <v>1</v>
          </cell>
        </row>
        <row r="14601">
          <cell r="B14601" t="str">
            <v>4SCLMH1</v>
          </cell>
          <cell r="C14601">
            <v>1</v>
          </cell>
        </row>
        <row r="14602">
          <cell r="B14602" t="str">
            <v>6Y2CKN8ZM1FS</v>
          </cell>
          <cell r="C14602">
            <v>1</v>
          </cell>
        </row>
        <row r="14603">
          <cell r="B14603" t="str">
            <v>744MQG1</v>
          </cell>
          <cell r="C14603">
            <v>1</v>
          </cell>
        </row>
        <row r="14604">
          <cell r="B14604" t="str">
            <v>CND6460WK5</v>
          </cell>
          <cell r="C14604">
            <v>1</v>
          </cell>
        </row>
        <row r="14605">
          <cell r="B14605" t="str">
            <v>6Y28KN8ZW0H2</v>
          </cell>
          <cell r="C14605">
            <v>1</v>
          </cell>
        </row>
        <row r="14606">
          <cell r="B14606" t="str">
            <v>6Y18FXJZY04X</v>
          </cell>
          <cell r="C14606">
            <v>1</v>
          </cell>
        </row>
        <row r="14607">
          <cell r="B14607" t="str">
            <v>6Y1BKBCZD02A</v>
          </cell>
          <cell r="C14607">
            <v>1</v>
          </cell>
        </row>
        <row r="14608">
          <cell r="B14608" t="str">
            <v>8MQXVF1</v>
          </cell>
          <cell r="C14608">
            <v>1</v>
          </cell>
        </row>
        <row r="14609">
          <cell r="B14609" t="str">
            <v>JV1VRQ1</v>
          </cell>
          <cell r="C14609">
            <v>1913053</v>
          </cell>
        </row>
        <row r="14610">
          <cell r="B14610" t="str">
            <v>6Y28KN8ZW095</v>
          </cell>
          <cell r="C14610">
            <v>1</v>
          </cell>
        </row>
        <row r="14611">
          <cell r="B14611" t="str">
            <v>BNSCTG1</v>
          </cell>
          <cell r="C14611">
            <v>1</v>
          </cell>
        </row>
        <row r="14612">
          <cell r="B14612" t="str">
            <v>MXJ5510FDH</v>
          </cell>
          <cell r="C14612">
            <v>1</v>
          </cell>
        </row>
        <row r="14613">
          <cell r="B14613" t="str">
            <v>25SCTG1</v>
          </cell>
          <cell r="C14613">
            <v>1</v>
          </cell>
        </row>
        <row r="14614">
          <cell r="B14614" t="str">
            <v>MXJ425039H</v>
          </cell>
          <cell r="C14614">
            <v>1</v>
          </cell>
        </row>
        <row r="14615">
          <cell r="B14615" t="str">
            <v>2CE0122L7B</v>
          </cell>
          <cell r="C14615">
            <v>1</v>
          </cell>
        </row>
        <row r="14616">
          <cell r="B14616" t="str">
            <v>MXJ5130370</v>
          </cell>
          <cell r="C14616">
            <v>1</v>
          </cell>
        </row>
        <row r="14617">
          <cell r="B14617" t="str">
            <v>7SXD8F1</v>
          </cell>
          <cell r="C14617">
            <v>1</v>
          </cell>
        </row>
        <row r="14618">
          <cell r="B14618" t="str">
            <v>GZ43DG1</v>
          </cell>
          <cell r="C14618">
            <v>1</v>
          </cell>
        </row>
        <row r="14619">
          <cell r="B14619" t="str">
            <v>MXJ513033D</v>
          </cell>
          <cell r="C14619">
            <v>1</v>
          </cell>
        </row>
        <row r="14620">
          <cell r="B14620" t="str">
            <v>27212</v>
          </cell>
          <cell r="C14620">
            <v>1</v>
          </cell>
        </row>
        <row r="14621">
          <cell r="B14621" t="str">
            <v>D4SCTG1</v>
          </cell>
          <cell r="C14621">
            <v>1</v>
          </cell>
        </row>
        <row r="14622">
          <cell r="B14622" t="str">
            <v>CP07051</v>
          </cell>
          <cell r="C14622">
            <v>1</v>
          </cell>
        </row>
        <row r="14623">
          <cell r="B14623" t="str">
            <v>6Y2CKN8ZL0B8</v>
          </cell>
          <cell r="C14623">
            <v>1</v>
          </cell>
        </row>
        <row r="14624">
          <cell r="B14624" t="str">
            <v>6Y19FXJZ70FP</v>
          </cell>
          <cell r="C14624">
            <v>1</v>
          </cell>
        </row>
        <row r="14625">
          <cell r="B14625" t="str">
            <v>4VFNCG1</v>
          </cell>
          <cell r="C14625">
            <v>1</v>
          </cell>
        </row>
        <row r="14626">
          <cell r="B14626" t="str">
            <v>MXJ42503CS</v>
          </cell>
          <cell r="C14626">
            <v>1</v>
          </cell>
        </row>
        <row r="14627">
          <cell r="B14627" t="str">
            <v>78MYL72</v>
          </cell>
          <cell r="C14627">
            <v>1</v>
          </cell>
        </row>
        <row r="14628">
          <cell r="B14628" t="str">
            <v>78ZKXVH</v>
          </cell>
          <cell r="C14628">
            <v>1</v>
          </cell>
        </row>
        <row r="14629">
          <cell r="B14629" t="str">
            <v>78ZKWKP</v>
          </cell>
          <cell r="C14629">
            <v>1</v>
          </cell>
        </row>
        <row r="14630">
          <cell r="B14630" t="str">
            <v>CND6460WJL</v>
          </cell>
          <cell r="C14630">
            <v>1</v>
          </cell>
        </row>
        <row r="14631">
          <cell r="B14631" t="str">
            <v>5MM3RG1</v>
          </cell>
          <cell r="C14631">
            <v>1</v>
          </cell>
        </row>
        <row r="14632">
          <cell r="B14632" t="str">
            <v>CNU3450K0V</v>
          </cell>
          <cell r="C14632">
            <v>1</v>
          </cell>
        </row>
        <row r="14633">
          <cell r="B14633" t="str">
            <v>7N41DG1</v>
          </cell>
          <cell r="C14633">
            <v>1</v>
          </cell>
        </row>
        <row r="14634">
          <cell r="B14634" t="str">
            <v>MP2E2L4</v>
          </cell>
          <cell r="C14634">
            <v>1355467</v>
          </cell>
        </row>
        <row r="14635">
          <cell r="B14635" t="str">
            <v>6Y18FXJZX099</v>
          </cell>
          <cell r="C14635">
            <v>1</v>
          </cell>
        </row>
        <row r="14636">
          <cell r="B14636" t="str">
            <v>CNU01237NK</v>
          </cell>
          <cell r="C14636">
            <v>1880310</v>
          </cell>
        </row>
        <row r="14637">
          <cell r="B14637" t="str">
            <v>D1D2NG1</v>
          </cell>
          <cell r="C14637">
            <v>1</v>
          </cell>
        </row>
        <row r="14638">
          <cell r="B14638" t="str">
            <v>BPN9HF1</v>
          </cell>
          <cell r="C14638">
            <v>1755722</v>
          </cell>
        </row>
        <row r="14639">
          <cell r="B14639" t="str">
            <v>1TJNCG1</v>
          </cell>
          <cell r="C14639">
            <v>1</v>
          </cell>
        </row>
        <row r="14640">
          <cell r="B14640" t="str">
            <v>MXJ42504KR</v>
          </cell>
          <cell r="C14640">
            <v>1</v>
          </cell>
        </row>
        <row r="14641">
          <cell r="B14641" t="str">
            <v>FD85L51</v>
          </cell>
        </row>
        <row r="14642">
          <cell r="B14642" t="str">
            <v>MXD4230FW3</v>
          </cell>
          <cell r="C14642">
            <v>1</v>
          </cell>
        </row>
        <row r="14643">
          <cell r="B14643" t="str">
            <v>MXD53103L5</v>
          </cell>
          <cell r="C14643">
            <v>1</v>
          </cell>
        </row>
        <row r="14644">
          <cell r="B14644" t="str">
            <v>3T1ZG12</v>
          </cell>
          <cell r="C14644">
            <v>2023539</v>
          </cell>
        </row>
        <row r="14645">
          <cell r="B14645" t="str">
            <v>MXL1011016</v>
          </cell>
          <cell r="C14645">
            <v>1</v>
          </cell>
        </row>
        <row r="14646">
          <cell r="B14646" t="str">
            <v>6Y2CKN8ZM0SB</v>
          </cell>
          <cell r="C14646">
            <v>1</v>
          </cell>
        </row>
        <row r="14647">
          <cell r="B14647" t="str">
            <v>CNU4290D8M</v>
          </cell>
          <cell r="C14647">
            <v>1</v>
          </cell>
        </row>
        <row r="14648">
          <cell r="B14648" t="str">
            <v>6Y19FXJZ717K</v>
          </cell>
          <cell r="C14648">
            <v>1</v>
          </cell>
        </row>
        <row r="14649">
          <cell r="B14649" t="str">
            <v>MXJ43707NH</v>
          </cell>
          <cell r="C14649">
            <v>1</v>
          </cell>
        </row>
        <row r="14650">
          <cell r="B14650" t="str">
            <v>6Y2CKN8ZL0N1</v>
          </cell>
          <cell r="C14650">
            <v>1</v>
          </cell>
        </row>
        <row r="14651">
          <cell r="B14651" t="str">
            <v>MXJ438048W</v>
          </cell>
          <cell r="C14651">
            <v>1</v>
          </cell>
        </row>
        <row r="14652">
          <cell r="B14652" t="str">
            <v>27090</v>
          </cell>
          <cell r="C14652">
            <v>1</v>
          </cell>
        </row>
        <row r="14653">
          <cell r="B14653" t="str">
            <v>B04MQG1</v>
          </cell>
          <cell r="C14653">
            <v>1</v>
          </cell>
        </row>
        <row r="14654">
          <cell r="B14654" t="str">
            <v>MXJ6500732</v>
          </cell>
          <cell r="C14654">
            <v>1</v>
          </cell>
        </row>
        <row r="14655">
          <cell r="B14655" t="str">
            <v>LX038DF</v>
          </cell>
          <cell r="C14655">
            <v>1</v>
          </cell>
        </row>
        <row r="14656">
          <cell r="B14656" t="str">
            <v>LX03440</v>
          </cell>
          <cell r="C14656">
            <v>1</v>
          </cell>
        </row>
        <row r="14657">
          <cell r="B14657" t="str">
            <v>PF0F8EA7</v>
          </cell>
          <cell r="C14657">
            <v>2068417</v>
          </cell>
        </row>
        <row r="14658">
          <cell r="B14658" t="str">
            <v>1S89222DSL3RL177</v>
          </cell>
          <cell r="C14658">
            <v>1</v>
          </cell>
        </row>
        <row r="14659">
          <cell r="B14659" t="str">
            <v>5CG4462HB9</v>
          </cell>
          <cell r="C14659">
            <v>20178881</v>
          </cell>
        </row>
        <row r="14660">
          <cell r="B14660" t="str">
            <v>MXL1011VBH</v>
          </cell>
          <cell r="C14660">
            <v>20178881</v>
          </cell>
        </row>
        <row r="14661">
          <cell r="B14661" t="str">
            <v>6Y19FXJZ714K</v>
          </cell>
          <cell r="C14661">
            <v>1</v>
          </cell>
        </row>
        <row r="14662">
          <cell r="B14662" t="str">
            <v>MXJ5510FDX</v>
          </cell>
          <cell r="C14662">
            <v>1</v>
          </cell>
        </row>
        <row r="14663">
          <cell r="B14663" t="str">
            <v>6L3MQG1</v>
          </cell>
          <cell r="C14663">
            <v>1</v>
          </cell>
        </row>
        <row r="14664">
          <cell r="B14664" t="str">
            <v>6Y2CKN8ZM1KH</v>
          </cell>
          <cell r="C14664">
            <v>1</v>
          </cell>
        </row>
        <row r="14665">
          <cell r="B14665" t="str">
            <v>MXJ42605NW</v>
          </cell>
          <cell r="C14665">
            <v>1</v>
          </cell>
        </row>
        <row r="14666">
          <cell r="B14666" t="str">
            <v>5K3MQG1</v>
          </cell>
          <cell r="C14666">
            <v>1</v>
          </cell>
        </row>
        <row r="14667">
          <cell r="B14667" t="str">
            <v>6Y19FXJZ70A8</v>
          </cell>
          <cell r="C14667">
            <v>1</v>
          </cell>
        </row>
        <row r="14668">
          <cell r="B14668" t="str">
            <v>MXJ42503DQ</v>
          </cell>
          <cell r="C14668">
            <v>1</v>
          </cell>
        </row>
        <row r="14669">
          <cell r="B14669" t="str">
            <v>FFHFQG1</v>
          </cell>
          <cell r="C14669">
            <v>1</v>
          </cell>
        </row>
        <row r="14670">
          <cell r="B14670" t="str">
            <v>26NQCG1</v>
          </cell>
          <cell r="C14670">
            <v>1</v>
          </cell>
        </row>
        <row r="14671">
          <cell r="B14671" t="str">
            <v>6Y2CKN8ZM02R</v>
          </cell>
          <cell r="C14671">
            <v>1</v>
          </cell>
        </row>
        <row r="14672">
          <cell r="B14672" t="str">
            <v>6019DZQRA152</v>
          </cell>
          <cell r="C14672">
            <v>1</v>
          </cell>
        </row>
        <row r="14673">
          <cell r="B14673" t="str">
            <v>3WHFQG1</v>
          </cell>
          <cell r="C14673">
            <v>1</v>
          </cell>
        </row>
        <row r="14674">
          <cell r="B14674" t="str">
            <v>6Y2CKN8ZL044</v>
          </cell>
          <cell r="C14674">
            <v>1</v>
          </cell>
        </row>
        <row r="14675">
          <cell r="B14675" t="str">
            <v>2CE9499CRN</v>
          </cell>
          <cell r="C14675">
            <v>1</v>
          </cell>
        </row>
        <row r="14676">
          <cell r="B14676" t="str">
            <v>MXJ43707B5</v>
          </cell>
          <cell r="C14676">
            <v>1</v>
          </cell>
        </row>
        <row r="14677">
          <cell r="B14677" t="str">
            <v>MXJ51302ZK</v>
          </cell>
          <cell r="C14677">
            <v>1</v>
          </cell>
        </row>
        <row r="14678">
          <cell r="B14678" t="str">
            <v>CNU404973M</v>
          </cell>
          <cell r="C14678">
            <v>1868005</v>
          </cell>
        </row>
        <row r="14679">
          <cell r="B14679" t="str">
            <v>HNM3RG1</v>
          </cell>
          <cell r="C14679">
            <v>1</v>
          </cell>
        </row>
        <row r="14680">
          <cell r="B14680" t="str">
            <v>8YF5QG1</v>
          </cell>
          <cell r="C14680">
            <v>1</v>
          </cell>
        </row>
        <row r="14681">
          <cell r="B14681" t="str">
            <v>MXJ43707FQ</v>
          </cell>
          <cell r="C14681">
            <v>1</v>
          </cell>
        </row>
        <row r="14682">
          <cell r="B14682" t="str">
            <v>6Y2CKN8ZM0SH</v>
          </cell>
          <cell r="C14682">
            <v>1</v>
          </cell>
        </row>
        <row r="14683">
          <cell r="B14683" t="str">
            <v>MXJ42605MB</v>
          </cell>
          <cell r="C14683">
            <v>1</v>
          </cell>
        </row>
        <row r="14684">
          <cell r="B14684" t="str">
            <v>6Y28KN8ZW0BG</v>
          </cell>
          <cell r="C14684">
            <v>1</v>
          </cell>
        </row>
        <row r="14685">
          <cell r="B14685" t="str">
            <v>LKWTWR9</v>
          </cell>
          <cell r="C14685">
            <v>1</v>
          </cell>
        </row>
        <row r="14686">
          <cell r="B14686" t="str">
            <v>CNU350D1XK</v>
          </cell>
          <cell r="C14686">
            <v>1850752</v>
          </cell>
        </row>
        <row r="14687">
          <cell r="B14687" t="str">
            <v>78ZKXLM</v>
          </cell>
          <cell r="C14687">
            <v>1</v>
          </cell>
        </row>
        <row r="14688">
          <cell r="B14688" t="str">
            <v>6Y1BKBCZD01K</v>
          </cell>
          <cell r="C14688">
            <v>1</v>
          </cell>
        </row>
        <row r="14689">
          <cell r="B14689" t="str">
            <v>6Y2CKN8ZM148</v>
          </cell>
          <cell r="C14689">
            <v>1</v>
          </cell>
        </row>
        <row r="14690">
          <cell r="B14690" t="str">
            <v>HHQ0DG1</v>
          </cell>
          <cell r="C14690">
            <v>1</v>
          </cell>
        </row>
        <row r="14691">
          <cell r="B14691" t="str">
            <v>6Y19FXJZ715H</v>
          </cell>
          <cell r="C14691">
            <v>1</v>
          </cell>
        </row>
        <row r="14692">
          <cell r="B14692" t="str">
            <v>57391031K</v>
          </cell>
          <cell r="C14692">
            <v>1</v>
          </cell>
        </row>
        <row r="14693">
          <cell r="B14693" t="str">
            <v>MXJ84300WY</v>
          </cell>
          <cell r="C14693">
            <v>1111</v>
          </cell>
        </row>
        <row r="14694">
          <cell r="B14694" t="str">
            <v>MXL1061S8Y</v>
          </cell>
          <cell r="C14694">
            <v>1</v>
          </cell>
        </row>
        <row r="14695">
          <cell r="B14695" t="str">
            <v>LKWTWZ8</v>
          </cell>
          <cell r="C14695">
            <v>1</v>
          </cell>
        </row>
        <row r="14696">
          <cell r="B14696" t="str">
            <v>74SCTG1</v>
          </cell>
          <cell r="C14696">
            <v>1</v>
          </cell>
        </row>
        <row r="14697">
          <cell r="B14697" t="str">
            <v>5CG048006N</v>
          </cell>
          <cell r="C14697">
            <v>1</v>
          </cell>
        </row>
        <row r="14698">
          <cell r="B14698" t="str">
            <v>MXJ7380C41</v>
          </cell>
          <cell r="C14698">
            <v>1</v>
          </cell>
        </row>
        <row r="14699">
          <cell r="B14699" t="str">
            <v>MXJ42504S7</v>
          </cell>
          <cell r="C14699">
            <v>1</v>
          </cell>
        </row>
        <row r="14700">
          <cell r="B14700" t="str">
            <v>MXL101100P</v>
          </cell>
        </row>
        <row r="14701">
          <cell r="B14701" t="str">
            <v>CNF4271CWW</v>
          </cell>
          <cell r="C14701">
            <v>1</v>
          </cell>
        </row>
        <row r="14702">
          <cell r="B14702" t="str">
            <v>6019DZQRA266</v>
          </cell>
          <cell r="C14702">
            <v>1</v>
          </cell>
        </row>
        <row r="14703">
          <cell r="B14703" t="str">
            <v>2CE8454W4M</v>
          </cell>
          <cell r="C14703">
            <v>1</v>
          </cell>
        </row>
        <row r="14704">
          <cell r="B14704" t="str">
            <v>DNHFQG1</v>
          </cell>
          <cell r="C14704">
            <v>1</v>
          </cell>
        </row>
        <row r="14705">
          <cell r="B14705" t="str">
            <v>HXQR0P1</v>
          </cell>
          <cell r="C14705">
            <v>1</v>
          </cell>
        </row>
        <row r="14706">
          <cell r="B14706" t="str">
            <v>6Y2CKN8ZL12P</v>
          </cell>
          <cell r="C14706">
            <v>1</v>
          </cell>
        </row>
        <row r="14707">
          <cell r="B14707" t="str">
            <v>CNF436259F</v>
          </cell>
          <cell r="C14707">
            <v>1</v>
          </cell>
        </row>
        <row r="14708">
          <cell r="B14708" t="str">
            <v>6Y2CKN8ZM0P3</v>
          </cell>
          <cell r="C14708">
            <v>1</v>
          </cell>
        </row>
        <row r="14709">
          <cell r="B14709" t="str">
            <v>9V7RQC1</v>
          </cell>
          <cell r="C14709">
            <v>1</v>
          </cell>
        </row>
        <row r="14710">
          <cell r="B14710" t="str">
            <v>5SSBN81</v>
          </cell>
          <cell r="C14710">
            <v>1</v>
          </cell>
        </row>
        <row r="14711">
          <cell r="B14711" t="str">
            <v>MXL101101V</v>
          </cell>
        </row>
        <row r="14712">
          <cell r="B14712" t="str">
            <v>MXJ51201W8</v>
          </cell>
          <cell r="C14712">
            <v>1</v>
          </cell>
        </row>
        <row r="14713">
          <cell r="B14713" t="str">
            <v>5J5WCG1</v>
          </cell>
          <cell r="C14713">
            <v>1</v>
          </cell>
        </row>
        <row r="14714">
          <cell r="B14714" t="str">
            <v>6019DZQRA134</v>
          </cell>
          <cell r="C14714">
            <v>1</v>
          </cell>
        </row>
        <row r="14715">
          <cell r="B14715" t="str">
            <v>78MYM23</v>
          </cell>
          <cell r="C14715">
            <v>1</v>
          </cell>
        </row>
        <row r="14716">
          <cell r="B14716" t="str">
            <v>L3RL162</v>
          </cell>
          <cell r="C14716">
            <v>1</v>
          </cell>
        </row>
        <row r="14717">
          <cell r="B14717" t="str">
            <v>5VF5QG1</v>
          </cell>
          <cell r="C14717">
            <v>1</v>
          </cell>
        </row>
        <row r="14718">
          <cell r="B14718" t="str">
            <v>6Y2CKN8ZL047</v>
          </cell>
          <cell r="C14718">
            <v>1</v>
          </cell>
        </row>
        <row r="14719">
          <cell r="B14719" t="str">
            <v>MXJ513038K</v>
          </cell>
          <cell r="C14719">
            <v>1</v>
          </cell>
        </row>
        <row r="14720">
          <cell r="B14720" t="str">
            <v>D5TJMN1</v>
          </cell>
          <cell r="C14720">
            <v>1</v>
          </cell>
        </row>
        <row r="14721">
          <cell r="B14721" t="str">
            <v>CND43327WY</v>
          </cell>
          <cell r="C14721">
            <v>1086668</v>
          </cell>
        </row>
        <row r="14722">
          <cell r="B14722" t="str">
            <v>MXJ51303CC</v>
          </cell>
          <cell r="C14722">
            <v>1</v>
          </cell>
        </row>
        <row r="14723">
          <cell r="B14723" t="str">
            <v>3L5WCG1</v>
          </cell>
          <cell r="C14723">
            <v>1</v>
          </cell>
        </row>
        <row r="14724">
          <cell r="B14724" t="str">
            <v>KPGFM27</v>
          </cell>
          <cell r="C14724">
            <v>1</v>
          </cell>
        </row>
        <row r="14725">
          <cell r="B14725" t="str">
            <v>MXJ5510FMD</v>
          </cell>
          <cell r="C14725">
            <v>1</v>
          </cell>
        </row>
        <row r="14726">
          <cell r="B14726" t="str">
            <v>G5SCTG1</v>
          </cell>
          <cell r="C14726">
            <v>1</v>
          </cell>
        </row>
        <row r="14727">
          <cell r="B14727" t="str">
            <v>0585BU7</v>
          </cell>
          <cell r="C14727">
            <v>973177</v>
          </cell>
        </row>
        <row r="14728">
          <cell r="B14728" t="str">
            <v>DV07051</v>
          </cell>
          <cell r="C14728">
            <v>1</v>
          </cell>
        </row>
        <row r="14729">
          <cell r="B14729" t="str">
            <v>2CE914251X</v>
          </cell>
          <cell r="C14729">
            <v>1869491</v>
          </cell>
        </row>
        <row r="14730">
          <cell r="B14730" t="str">
            <v>78CVBH7</v>
          </cell>
          <cell r="C14730">
            <v>1</v>
          </cell>
        </row>
        <row r="14731">
          <cell r="B14731" t="str">
            <v>MXJ51201F6</v>
          </cell>
          <cell r="C14731">
            <v>1</v>
          </cell>
        </row>
        <row r="14732">
          <cell r="B14732" t="str">
            <v>CNU4290DKP</v>
          </cell>
          <cell r="C14732">
            <v>1</v>
          </cell>
        </row>
        <row r="14733">
          <cell r="B14733" t="str">
            <v>7H41DG1</v>
          </cell>
          <cell r="C14733">
            <v>1</v>
          </cell>
        </row>
        <row r="14734">
          <cell r="B14734" t="str">
            <v>CZQRQG1</v>
          </cell>
          <cell r="C14734">
            <v>1</v>
          </cell>
        </row>
        <row r="14735">
          <cell r="B14735" t="str">
            <v>6019DZQRA128</v>
          </cell>
          <cell r="C14735">
            <v>1</v>
          </cell>
        </row>
        <row r="14736">
          <cell r="B14736" t="str">
            <v>9SF5QG1</v>
          </cell>
          <cell r="C14736">
            <v>1</v>
          </cell>
        </row>
        <row r="14737">
          <cell r="B14737" t="str">
            <v>MXJ42605L4</v>
          </cell>
          <cell r="C14737">
            <v>1</v>
          </cell>
        </row>
        <row r="14738">
          <cell r="B14738" t="str">
            <v>BCXSBC1</v>
          </cell>
        </row>
        <row r="14739">
          <cell r="B14739" t="str">
            <v>9P2SP71</v>
          </cell>
          <cell r="C14739">
            <v>976371</v>
          </cell>
        </row>
        <row r="14740">
          <cell r="B14740" t="str">
            <v>MXJ43707NJ</v>
          </cell>
          <cell r="C14740">
            <v>1</v>
          </cell>
        </row>
        <row r="14741">
          <cell r="B14741" t="str">
            <v>KPGFM40</v>
          </cell>
          <cell r="C14741">
            <v>1</v>
          </cell>
        </row>
        <row r="14742">
          <cell r="B14742" t="str">
            <v>78MYL21</v>
          </cell>
          <cell r="C14742">
            <v>1</v>
          </cell>
        </row>
        <row r="14743">
          <cell r="B14743" t="str">
            <v>MXJ425033B</v>
          </cell>
          <cell r="C14743">
            <v>1</v>
          </cell>
        </row>
        <row r="14744">
          <cell r="B14744" t="str">
            <v>MXL1081V53</v>
          </cell>
          <cell r="C14744">
            <v>1</v>
          </cell>
        </row>
        <row r="14745">
          <cell r="B14745" t="str">
            <v>MXJ42504RS</v>
          </cell>
          <cell r="C14745">
            <v>1</v>
          </cell>
        </row>
        <row r="14746">
          <cell r="B14746" t="str">
            <v>LKKACYW</v>
          </cell>
          <cell r="C14746">
            <v>1</v>
          </cell>
        </row>
        <row r="14747">
          <cell r="B14747" t="str">
            <v>MXJ42605JV</v>
          </cell>
          <cell r="C14747">
            <v>1</v>
          </cell>
        </row>
        <row r="14748">
          <cell r="B14748" t="str">
            <v>6Y2CKN8ZM712</v>
          </cell>
          <cell r="C14748">
            <v>1</v>
          </cell>
        </row>
        <row r="14749">
          <cell r="B14749" t="str">
            <v>6Y2CKN8ZL085</v>
          </cell>
          <cell r="C14749">
            <v>1</v>
          </cell>
        </row>
        <row r="14750">
          <cell r="B14750" t="str">
            <v>DD51CG1</v>
          </cell>
          <cell r="C14750">
            <v>1</v>
          </cell>
        </row>
        <row r="14751">
          <cell r="B14751" t="str">
            <v>6G41DG1</v>
          </cell>
          <cell r="C14751">
            <v>1</v>
          </cell>
        </row>
        <row r="14752">
          <cell r="B14752" t="str">
            <v>CNU74330DJ</v>
          </cell>
          <cell r="C14752">
            <v>1</v>
          </cell>
        </row>
        <row r="14753">
          <cell r="B14753" t="str">
            <v>6Y2CKN8ZM05S</v>
          </cell>
          <cell r="C14753">
            <v>1</v>
          </cell>
        </row>
        <row r="14754">
          <cell r="B14754" t="str">
            <v>6019DZQRA273</v>
          </cell>
          <cell r="C14754">
            <v>1</v>
          </cell>
        </row>
        <row r="14755">
          <cell r="B14755" t="str">
            <v>MXJ54003JM</v>
          </cell>
          <cell r="C14755">
            <v>1</v>
          </cell>
        </row>
        <row r="14756">
          <cell r="B14756" t="str">
            <v>MXJ51302MN</v>
          </cell>
          <cell r="C14756">
            <v>1</v>
          </cell>
        </row>
        <row r="14757">
          <cell r="B14757" t="str">
            <v>F6SCTG1</v>
          </cell>
          <cell r="C14757">
            <v>1</v>
          </cell>
        </row>
        <row r="14758">
          <cell r="B14758" t="str">
            <v>47166835K</v>
          </cell>
          <cell r="C14758">
            <v>1</v>
          </cell>
        </row>
        <row r="14759">
          <cell r="B14759" t="str">
            <v>HMM3RG1</v>
          </cell>
          <cell r="C14759">
            <v>1</v>
          </cell>
        </row>
        <row r="14760">
          <cell r="B14760" t="str">
            <v>FB51DG1</v>
          </cell>
          <cell r="C14760">
            <v>1</v>
          </cell>
        </row>
        <row r="14761">
          <cell r="B14761" t="str">
            <v>MXL0481S9C</v>
          </cell>
          <cell r="C14761">
            <v>1</v>
          </cell>
        </row>
        <row r="14762">
          <cell r="B14762" t="str">
            <v>1FHFQG1</v>
          </cell>
          <cell r="C14762">
            <v>1</v>
          </cell>
        </row>
        <row r="14763">
          <cell r="B14763" t="str">
            <v>1QM3RG1</v>
          </cell>
          <cell r="C14763">
            <v>1</v>
          </cell>
        </row>
        <row r="14764">
          <cell r="B14764" t="str">
            <v>MXJ6260281</v>
          </cell>
          <cell r="C14764">
            <v>1</v>
          </cell>
        </row>
        <row r="14765">
          <cell r="B14765" t="str">
            <v>MXL0501NKZ</v>
          </cell>
          <cell r="C14765">
            <v>1</v>
          </cell>
        </row>
        <row r="14766">
          <cell r="B14766" t="str">
            <v>B34MQG1</v>
          </cell>
          <cell r="C14766">
            <v>1</v>
          </cell>
        </row>
        <row r="14767">
          <cell r="B14767" t="str">
            <v>6Y2CKN8ZL079</v>
          </cell>
          <cell r="C14767">
            <v>1</v>
          </cell>
        </row>
        <row r="14768">
          <cell r="B14768" t="str">
            <v>75C1NT1</v>
          </cell>
          <cell r="C14768">
            <v>1871992</v>
          </cell>
        </row>
        <row r="14769">
          <cell r="B14769" t="str">
            <v>5CG6225RW5</v>
          </cell>
          <cell r="C14769">
            <v>1871992</v>
          </cell>
        </row>
        <row r="14770">
          <cell r="B14770" t="str">
            <v>5CD71985S9</v>
          </cell>
          <cell r="C14770">
            <v>20538506</v>
          </cell>
        </row>
        <row r="14771">
          <cell r="B14771" t="str">
            <v>2CMFWD1</v>
          </cell>
          <cell r="C14771">
            <v>1</v>
          </cell>
        </row>
        <row r="14772">
          <cell r="B14772" t="str">
            <v>CND5237W0L</v>
          </cell>
          <cell r="C14772">
            <v>2059443</v>
          </cell>
        </row>
        <row r="14773">
          <cell r="B14773" t="str">
            <v>BR0293</v>
          </cell>
          <cell r="C14773">
            <v>1</v>
          </cell>
        </row>
        <row r="14774">
          <cell r="B14774" t="str">
            <v>CND43327MJ</v>
          </cell>
          <cell r="C14774">
            <v>1086626</v>
          </cell>
        </row>
        <row r="14775">
          <cell r="B14775" t="str">
            <v>8L3NQG1</v>
          </cell>
          <cell r="C14775">
            <v>1</v>
          </cell>
        </row>
        <row r="14776">
          <cell r="B14776" t="str">
            <v>1RZBQG1</v>
          </cell>
          <cell r="C14776">
            <v>1</v>
          </cell>
        </row>
        <row r="14777">
          <cell r="B14777" t="str">
            <v>BYGV332</v>
          </cell>
          <cell r="C14777">
            <v>1944758</v>
          </cell>
        </row>
        <row r="14778">
          <cell r="B14778" t="str">
            <v>MXJ425033C</v>
          </cell>
          <cell r="C14778">
            <v>1</v>
          </cell>
        </row>
        <row r="14779">
          <cell r="B14779" t="str">
            <v>3J25KBSZYFEV</v>
          </cell>
          <cell r="C14779">
            <v>1</v>
          </cell>
        </row>
        <row r="14780">
          <cell r="B14780" t="str">
            <v>8KCLMH1</v>
          </cell>
          <cell r="C14780">
            <v>1</v>
          </cell>
        </row>
        <row r="14781">
          <cell r="B14781" t="str">
            <v>1L41DG1</v>
          </cell>
          <cell r="C14781">
            <v>1</v>
          </cell>
        </row>
        <row r="14782">
          <cell r="B14782" t="str">
            <v>9JPBN81</v>
          </cell>
          <cell r="C14782">
            <v>1</v>
          </cell>
        </row>
        <row r="14783">
          <cell r="B14783" t="str">
            <v>1SF5QG1</v>
          </cell>
          <cell r="C14783">
            <v>1</v>
          </cell>
        </row>
        <row r="14784">
          <cell r="B14784" t="str">
            <v>MXJ51302KL</v>
          </cell>
          <cell r="C14784">
            <v>1</v>
          </cell>
        </row>
        <row r="14785">
          <cell r="B14785" t="str">
            <v>6Y2CKN8ZM0GC</v>
          </cell>
          <cell r="C14785">
            <v>1</v>
          </cell>
        </row>
        <row r="14786">
          <cell r="B14786" t="str">
            <v>FLSCTG1</v>
          </cell>
          <cell r="C14786">
            <v>1</v>
          </cell>
        </row>
        <row r="14787">
          <cell r="B14787" t="str">
            <v>MXJ51302N9</v>
          </cell>
          <cell r="C14787">
            <v>1</v>
          </cell>
        </row>
        <row r="14788">
          <cell r="B14788" t="str">
            <v>6Y2CKN8ZL0H7</v>
          </cell>
          <cell r="C14788">
            <v>1</v>
          </cell>
        </row>
        <row r="14789">
          <cell r="B14789" t="str">
            <v>MXJ42504TF</v>
          </cell>
          <cell r="C14789">
            <v>1</v>
          </cell>
        </row>
        <row r="14790">
          <cell r="B14790" t="str">
            <v>6Y19FXJZ70BE</v>
          </cell>
          <cell r="C14790">
            <v>1</v>
          </cell>
        </row>
        <row r="14791">
          <cell r="B14791" t="str">
            <v>CNU0450RF9</v>
          </cell>
          <cell r="C14791">
            <v>1</v>
          </cell>
        </row>
        <row r="14792">
          <cell r="B14792" t="str">
            <v>1P51DG1</v>
          </cell>
          <cell r="C14792">
            <v>1</v>
          </cell>
        </row>
        <row r="14793">
          <cell r="B14793" t="str">
            <v>4ZQLTG1</v>
          </cell>
          <cell r="C14793">
            <v>1</v>
          </cell>
        </row>
        <row r="14794">
          <cell r="B14794" t="str">
            <v>6Y19FXJZ704Z</v>
          </cell>
          <cell r="C14794">
            <v>1</v>
          </cell>
        </row>
        <row r="14795">
          <cell r="B14795" t="str">
            <v>MXJ6500726</v>
          </cell>
          <cell r="C14795">
            <v>1</v>
          </cell>
        </row>
        <row r="14796">
          <cell r="B14796" t="str">
            <v>MXJ425034S_2</v>
          </cell>
          <cell r="C14796">
            <v>1</v>
          </cell>
        </row>
        <row r="14797">
          <cell r="B14797" t="str">
            <v>6Y1BKBCZD06N</v>
          </cell>
          <cell r="C14797">
            <v>1</v>
          </cell>
        </row>
        <row r="14798">
          <cell r="B14798" t="str">
            <v>KPGFM36</v>
          </cell>
          <cell r="C14798">
            <v>1</v>
          </cell>
        </row>
        <row r="14799">
          <cell r="B14799" t="str">
            <v>B9MNCG1</v>
          </cell>
          <cell r="C14799">
            <v>1</v>
          </cell>
        </row>
        <row r="14800">
          <cell r="B14800" t="str">
            <v>LXR5X020230321D77F2500</v>
          </cell>
          <cell r="C14800">
            <v>1788026</v>
          </cell>
        </row>
        <row r="14801">
          <cell r="B14801" t="str">
            <v>CNU350D222</v>
          </cell>
          <cell r="C14801">
            <v>1904549</v>
          </cell>
        </row>
        <row r="14802">
          <cell r="B14802" t="str">
            <v>2CE3320ND1</v>
          </cell>
          <cell r="C14802">
            <v>1614791</v>
          </cell>
        </row>
        <row r="14803">
          <cell r="B14803" t="str">
            <v>CNU1323PHD</v>
          </cell>
          <cell r="C14803">
            <v>1614791</v>
          </cell>
        </row>
        <row r="14804">
          <cell r="B14804" t="str">
            <v>CNU3450K0P</v>
          </cell>
          <cell r="C14804">
            <v>1</v>
          </cell>
        </row>
        <row r="14805">
          <cell r="B14805" t="str">
            <v>MXJ51201CT</v>
          </cell>
          <cell r="C14805">
            <v>1</v>
          </cell>
        </row>
        <row r="14806">
          <cell r="B14806" t="str">
            <v>MXJ4250322</v>
          </cell>
          <cell r="C14806">
            <v>1</v>
          </cell>
        </row>
        <row r="14807">
          <cell r="B14807" t="str">
            <v>LR62CGD</v>
          </cell>
          <cell r="C14807">
            <v>2318121</v>
          </cell>
        </row>
        <row r="14808">
          <cell r="B14808" t="str">
            <v>5CG2502MCJ</v>
          </cell>
          <cell r="C14808">
            <v>2318121</v>
          </cell>
        </row>
        <row r="14809">
          <cell r="B14809" t="str">
            <v>2CE4190RSB</v>
          </cell>
          <cell r="C14809">
            <v>2318121</v>
          </cell>
        </row>
        <row r="14810">
          <cell r="B14810" t="str">
            <v>78MYL99</v>
          </cell>
          <cell r="C14810">
            <v>1</v>
          </cell>
        </row>
        <row r="14811">
          <cell r="B14811" t="str">
            <v>CNU4290DKW</v>
          </cell>
          <cell r="C14811">
            <v>1</v>
          </cell>
        </row>
        <row r="14812">
          <cell r="B14812" t="str">
            <v>MXJ7490DVK</v>
          </cell>
          <cell r="C14812">
            <v>1</v>
          </cell>
        </row>
        <row r="14813">
          <cell r="B14813" t="str">
            <v>PF00MQFS</v>
          </cell>
          <cell r="C14813">
            <v>20465078</v>
          </cell>
        </row>
        <row r="14814">
          <cell r="B14814" t="str">
            <v>9FYCTG1</v>
          </cell>
          <cell r="C14814">
            <v>1</v>
          </cell>
        </row>
        <row r="14815">
          <cell r="B14815" t="str">
            <v>CNU4290DNZ</v>
          </cell>
          <cell r="C14815">
            <v>1</v>
          </cell>
        </row>
        <row r="14816">
          <cell r="B14816" t="str">
            <v>MXL1081V6D</v>
          </cell>
          <cell r="C14816">
            <v>1</v>
          </cell>
        </row>
        <row r="14817">
          <cell r="B14817" t="str">
            <v>GD51DG1</v>
          </cell>
          <cell r="C14817">
            <v>1</v>
          </cell>
        </row>
        <row r="14818">
          <cell r="B14818" t="str">
            <v>MXL0481SFW</v>
          </cell>
          <cell r="C14818">
            <v>1</v>
          </cell>
        </row>
        <row r="14819">
          <cell r="B14819" t="str">
            <v>5CG5344WKP</v>
          </cell>
          <cell r="C14819">
            <v>2705663</v>
          </cell>
        </row>
        <row r="14820">
          <cell r="B14820" t="str">
            <v>MXJ54003JW</v>
          </cell>
          <cell r="C14820">
            <v>1</v>
          </cell>
        </row>
        <row r="14821">
          <cell r="B14821" t="str">
            <v>1TSBN81</v>
          </cell>
          <cell r="C14821">
            <v>1</v>
          </cell>
        </row>
        <row r="14822">
          <cell r="B14822" t="str">
            <v>6Y2CKN8ZM06A</v>
          </cell>
          <cell r="C14822">
            <v>1</v>
          </cell>
        </row>
        <row r="14823">
          <cell r="B14823" t="str">
            <v>1HHFQG1</v>
          </cell>
          <cell r="C14823">
            <v>1</v>
          </cell>
        </row>
        <row r="14824">
          <cell r="B14824" t="str">
            <v>MJ018GMB</v>
          </cell>
          <cell r="C14824">
            <v>2318414</v>
          </cell>
        </row>
        <row r="14825">
          <cell r="B14825" t="str">
            <v>CNU7423ZNM</v>
          </cell>
          <cell r="C14825">
            <v>1</v>
          </cell>
        </row>
        <row r="14826">
          <cell r="B14826" t="str">
            <v>6Y1BKBCZD01W</v>
          </cell>
          <cell r="C14826">
            <v>1</v>
          </cell>
        </row>
        <row r="14827">
          <cell r="B14827" t="str">
            <v>6Y2CKN8ZM0PN</v>
          </cell>
          <cell r="C14827">
            <v>1</v>
          </cell>
        </row>
        <row r="14828">
          <cell r="B14828" t="str">
            <v>6Y19FXJZ70TC</v>
          </cell>
          <cell r="C14828">
            <v>1</v>
          </cell>
        </row>
        <row r="14829">
          <cell r="B14829" t="str">
            <v>MXJ42504NG</v>
          </cell>
          <cell r="C14829">
            <v>1</v>
          </cell>
        </row>
        <row r="14830">
          <cell r="B14830" t="str">
            <v>CNU404971M</v>
          </cell>
          <cell r="C14830">
            <v>1058003</v>
          </cell>
        </row>
        <row r="14831">
          <cell r="B14831" t="str">
            <v>MXJ5510FG5</v>
          </cell>
          <cell r="C14831">
            <v>1</v>
          </cell>
        </row>
        <row r="14832">
          <cell r="B14832" t="str">
            <v>MXJ8500B4S</v>
          </cell>
          <cell r="C14832">
            <v>1487901</v>
          </cell>
        </row>
        <row r="14833">
          <cell r="B14833" t="str">
            <v>BSJNCG1</v>
          </cell>
          <cell r="C14833">
            <v>1</v>
          </cell>
        </row>
        <row r="14834">
          <cell r="B14834" t="str">
            <v>MXJ513031J</v>
          </cell>
          <cell r="C14834">
            <v>1</v>
          </cell>
        </row>
        <row r="14835">
          <cell r="B14835" t="str">
            <v>6Y19FXJZ704R</v>
          </cell>
          <cell r="C14835">
            <v>1</v>
          </cell>
        </row>
        <row r="14836">
          <cell r="B14836" t="str">
            <v>MXJ51302NJ</v>
          </cell>
          <cell r="C14836">
            <v>1</v>
          </cell>
        </row>
        <row r="14837">
          <cell r="B14837" t="str">
            <v>2TZBQG1</v>
          </cell>
          <cell r="C14837">
            <v>1</v>
          </cell>
        </row>
        <row r="14838">
          <cell r="B14838" t="str">
            <v>6Y19FXJZ70CX</v>
          </cell>
          <cell r="C14838">
            <v>1</v>
          </cell>
        </row>
        <row r="14839">
          <cell r="B14839" t="str">
            <v>MXL1150TVF</v>
          </cell>
          <cell r="C14839">
            <v>20617867</v>
          </cell>
        </row>
        <row r="14840">
          <cell r="B14840" t="str">
            <v>JPZFLH1</v>
          </cell>
          <cell r="C14840">
            <v>1</v>
          </cell>
        </row>
        <row r="14841">
          <cell r="B14841" t="str">
            <v>6Y18FXJZX08N</v>
          </cell>
          <cell r="C14841">
            <v>1</v>
          </cell>
        </row>
        <row r="14842">
          <cell r="B14842" t="str">
            <v>6Y2CKN8ZL01S</v>
          </cell>
          <cell r="C14842">
            <v>1</v>
          </cell>
        </row>
        <row r="14843">
          <cell r="B14843" t="str">
            <v>MXJ51302YG</v>
          </cell>
          <cell r="C14843">
            <v>1</v>
          </cell>
        </row>
        <row r="14844">
          <cell r="B14844" t="str">
            <v>CND43811LD</v>
          </cell>
          <cell r="C14844">
            <v>2044403</v>
          </cell>
        </row>
        <row r="14845">
          <cell r="B14845" t="str">
            <v>6019DZQRA245</v>
          </cell>
          <cell r="C14845">
            <v>1</v>
          </cell>
        </row>
        <row r="14846">
          <cell r="B14846" t="str">
            <v>KCNX36Y</v>
          </cell>
          <cell r="C14846">
            <v>1</v>
          </cell>
        </row>
        <row r="14847">
          <cell r="B14847" t="str">
            <v>KCTB1A1</v>
          </cell>
          <cell r="C14847">
            <v>1</v>
          </cell>
        </row>
        <row r="14848">
          <cell r="B14848" t="str">
            <v>KCTB1T9</v>
          </cell>
          <cell r="C14848">
            <v>1</v>
          </cell>
        </row>
        <row r="14849">
          <cell r="B14849" t="str">
            <v>KCVR4V6</v>
          </cell>
          <cell r="C14849">
            <v>1</v>
          </cell>
        </row>
        <row r="14850">
          <cell r="B14850" t="str">
            <v>KCVR5K2</v>
          </cell>
          <cell r="C14850">
            <v>1</v>
          </cell>
        </row>
        <row r="14851">
          <cell r="B14851" t="str">
            <v>KCVR5P3</v>
          </cell>
          <cell r="C14851">
            <v>1</v>
          </cell>
        </row>
        <row r="14852">
          <cell r="B14852" t="str">
            <v>MXJ54003J6</v>
          </cell>
          <cell r="C14852">
            <v>1</v>
          </cell>
        </row>
        <row r="14853">
          <cell r="B14853" t="str">
            <v>MXL0501NJ7</v>
          </cell>
          <cell r="C14853">
            <v>1</v>
          </cell>
        </row>
        <row r="14854">
          <cell r="B14854" t="str">
            <v>MXJ51302KZ</v>
          </cell>
          <cell r="C14854">
            <v>1</v>
          </cell>
        </row>
        <row r="14855">
          <cell r="B14855" t="str">
            <v>6TJNCG1</v>
          </cell>
          <cell r="C14855">
            <v>1</v>
          </cell>
        </row>
        <row r="14856">
          <cell r="B14856" t="str">
            <v>MXJ6500736</v>
          </cell>
          <cell r="C14856">
            <v>1</v>
          </cell>
        </row>
        <row r="14857">
          <cell r="B14857" t="str">
            <v>MXJ437072C</v>
          </cell>
          <cell r="C14857">
            <v>1</v>
          </cell>
        </row>
        <row r="14858">
          <cell r="B14858" t="str">
            <v>MP1H1ND</v>
          </cell>
          <cell r="C14858">
            <v>1</v>
          </cell>
        </row>
        <row r="14859">
          <cell r="B14859" t="str">
            <v>MXL101102P</v>
          </cell>
        </row>
        <row r="14860">
          <cell r="B14860" t="str">
            <v>944MQG1</v>
          </cell>
          <cell r="C14860">
            <v>1</v>
          </cell>
        </row>
        <row r="14861">
          <cell r="B14861" t="str">
            <v>KM800980311</v>
          </cell>
          <cell r="C14861">
            <v>1</v>
          </cell>
        </row>
        <row r="14862">
          <cell r="B14862" t="str">
            <v>KM80297</v>
          </cell>
          <cell r="C14862">
            <v>1</v>
          </cell>
        </row>
        <row r="14863">
          <cell r="B14863" t="str">
            <v>KM803150311</v>
          </cell>
          <cell r="C14863">
            <v>1</v>
          </cell>
        </row>
        <row r="14864">
          <cell r="B14864" t="str">
            <v>KM841230312</v>
          </cell>
          <cell r="C14864">
            <v>1</v>
          </cell>
        </row>
        <row r="14865">
          <cell r="B14865" t="str">
            <v>KM84125</v>
          </cell>
          <cell r="C14865">
            <v>1</v>
          </cell>
        </row>
        <row r="14866">
          <cell r="B14866" t="str">
            <v>CND0101GHM</v>
          </cell>
          <cell r="C14866">
            <v>2006836</v>
          </cell>
        </row>
        <row r="14867">
          <cell r="B14867" t="str">
            <v>31153</v>
          </cell>
          <cell r="C14867">
            <v>1</v>
          </cell>
        </row>
        <row r="14868">
          <cell r="B14868" t="str">
            <v>MXJ42504T4</v>
          </cell>
          <cell r="C14868">
            <v>1</v>
          </cell>
        </row>
        <row r="14869">
          <cell r="B14869" t="str">
            <v>26258</v>
          </cell>
          <cell r="C14869">
            <v>1</v>
          </cell>
        </row>
        <row r="14870">
          <cell r="B14870" t="str">
            <v>G7X3M81</v>
          </cell>
          <cell r="C14870">
            <v>1</v>
          </cell>
        </row>
        <row r="14871">
          <cell r="B14871" t="str">
            <v>MXL1150VLG</v>
          </cell>
          <cell r="C14871">
            <v>1546450</v>
          </cell>
        </row>
        <row r="14872">
          <cell r="B14872" t="str">
            <v>MXJ425035Z</v>
          </cell>
          <cell r="C14872">
            <v>1</v>
          </cell>
        </row>
        <row r="14873">
          <cell r="B14873" t="str">
            <v>MXJ42605JS</v>
          </cell>
          <cell r="C14873">
            <v>1</v>
          </cell>
        </row>
        <row r="14874">
          <cell r="B14874" t="str">
            <v>6Y1BKBCZD065</v>
          </cell>
          <cell r="C14874">
            <v>1</v>
          </cell>
        </row>
        <row r="14875">
          <cell r="B14875" t="str">
            <v>CNU5381KZ7</v>
          </cell>
          <cell r="C14875">
            <v>1</v>
          </cell>
        </row>
        <row r="14876">
          <cell r="B14876" t="str">
            <v>JK3MQG1</v>
          </cell>
          <cell r="C14876">
            <v>1</v>
          </cell>
        </row>
        <row r="14877">
          <cell r="B14877" t="str">
            <v>31095</v>
          </cell>
          <cell r="C14877">
            <v>1</v>
          </cell>
        </row>
        <row r="14878">
          <cell r="B14878" t="str">
            <v>5CG1030LLX</v>
          </cell>
        </row>
        <row r="14879">
          <cell r="B14879" t="str">
            <v>4WKRQD1</v>
          </cell>
          <cell r="C14879">
            <v>1</v>
          </cell>
        </row>
        <row r="14880">
          <cell r="B14880" t="str">
            <v>LKGDXVD</v>
          </cell>
          <cell r="C14880">
            <v>1</v>
          </cell>
        </row>
        <row r="14881">
          <cell r="B14881" t="str">
            <v>LKGDXWN</v>
          </cell>
          <cell r="C14881">
            <v>1</v>
          </cell>
        </row>
        <row r="14882">
          <cell r="B14882" t="str">
            <v>UW049A00</v>
          </cell>
          <cell r="C14882">
            <v>2004987</v>
          </cell>
        </row>
        <row r="14883">
          <cell r="B14883" t="str">
            <v>CNF112621C</v>
          </cell>
          <cell r="C14883">
            <v>2004987</v>
          </cell>
        </row>
        <row r="14884">
          <cell r="B14884" t="str">
            <v>L233A0M6JJ20RB</v>
          </cell>
          <cell r="C14884">
            <v>1</v>
          </cell>
        </row>
        <row r="14885">
          <cell r="B14885" t="str">
            <v>L285B0A6JJ93DW</v>
          </cell>
          <cell r="C14885">
            <v>1</v>
          </cell>
        </row>
        <row r="14886">
          <cell r="B14886" t="str">
            <v>MXD60701CR</v>
          </cell>
          <cell r="C14886">
            <v>1</v>
          </cell>
        </row>
        <row r="14887">
          <cell r="B14887" t="str">
            <v>MXD609099R</v>
          </cell>
          <cell r="C14887">
            <v>1</v>
          </cell>
        </row>
        <row r="14888">
          <cell r="B14888" t="str">
            <v>14K9M11</v>
          </cell>
          <cell r="C14888">
            <v>1</v>
          </cell>
        </row>
        <row r="14889">
          <cell r="B14889" t="str">
            <v>183F091</v>
          </cell>
          <cell r="C14889">
            <v>1</v>
          </cell>
        </row>
        <row r="14890">
          <cell r="B14890" t="str">
            <v>1N2SP71</v>
          </cell>
          <cell r="C14890">
            <v>1</v>
          </cell>
        </row>
        <row r="14891">
          <cell r="B14891" t="str">
            <v>1PZFLH1</v>
          </cell>
          <cell r="C14891">
            <v>1</v>
          </cell>
        </row>
        <row r="14892">
          <cell r="B14892" t="str">
            <v>333A04314</v>
          </cell>
          <cell r="C14892">
            <v>1</v>
          </cell>
        </row>
        <row r="14893">
          <cell r="B14893" t="str">
            <v>5CG11204JW</v>
          </cell>
          <cell r="C14893">
            <v>1</v>
          </cell>
        </row>
        <row r="14894">
          <cell r="B14894" t="str">
            <v>5KN9HF1</v>
          </cell>
          <cell r="C14894">
            <v>1</v>
          </cell>
        </row>
        <row r="14895">
          <cell r="B14895" t="str">
            <v>6Y2CKN8ZM18L</v>
          </cell>
          <cell r="C14895">
            <v>1</v>
          </cell>
        </row>
        <row r="14896">
          <cell r="B14896" t="str">
            <v>6YCKN8ZM1HS</v>
          </cell>
          <cell r="C14896">
            <v>1</v>
          </cell>
        </row>
        <row r="14897">
          <cell r="B14897" t="str">
            <v>7707284268388</v>
          </cell>
          <cell r="C14897">
            <v>1</v>
          </cell>
        </row>
        <row r="14898">
          <cell r="B14898" t="str">
            <v>7P2AKKMY91W0</v>
          </cell>
          <cell r="C14898">
            <v>1</v>
          </cell>
        </row>
        <row r="14899">
          <cell r="B14899" t="str">
            <v>7RRGG1X</v>
          </cell>
          <cell r="C14899">
            <v>1</v>
          </cell>
        </row>
        <row r="14900">
          <cell r="B14900" t="str">
            <v>8T6VP71</v>
          </cell>
          <cell r="C14900">
            <v>1</v>
          </cell>
        </row>
        <row r="14901">
          <cell r="B14901" t="str">
            <v>BJWFHF1</v>
          </cell>
          <cell r="C14901">
            <v>1</v>
          </cell>
        </row>
        <row r="14902">
          <cell r="B14902" t="str">
            <v>CNU6291M36</v>
          </cell>
          <cell r="C14902">
            <v>1</v>
          </cell>
        </row>
        <row r="14903">
          <cell r="B14903" t="str">
            <v>CNU6451GMF</v>
          </cell>
          <cell r="C14903">
            <v>1</v>
          </cell>
        </row>
        <row r="14904">
          <cell r="B14904" t="str">
            <v>D12ZZ91</v>
          </cell>
          <cell r="C14904">
            <v>1</v>
          </cell>
        </row>
        <row r="14905">
          <cell r="B14905" t="str">
            <v>HP3M341</v>
          </cell>
          <cell r="C14905">
            <v>1</v>
          </cell>
        </row>
        <row r="14906">
          <cell r="B14906" t="str">
            <v>JBXSBC1</v>
          </cell>
          <cell r="C14906">
            <v>1</v>
          </cell>
        </row>
        <row r="14907">
          <cell r="B14907" t="str">
            <v>JQ6VP71</v>
          </cell>
          <cell r="C14907">
            <v>1</v>
          </cell>
        </row>
        <row r="14908">
          <cell r="B14908" t="str">
            <v>MX04315371</v>
          </cell>
          <cell r="C14908">
            <v>1</v>
          </cell>
        </row>
        <row r="14909">
          <cell r="B14909" t="str">
            <v>MX73870264</v>
          </cell>
          <cell r="C14909">
            <v>1</v>
          </cell>
        </row>
        <row r="14910">
          <cell r="B14910" t="str">
            <v>MXJ42605MH</v>
          </cell>
          <cell r="C14910">
            <v>1</v>
          </cell>
        </row>
        <row r="14911">
          <cell r="B14911" t="str">
            <v>MXL1010ZY1</v>
          </cell>
          <cell r="C14911">
            <v>1</v>
          </cell>
        </row>
        <row r="14912">
          <cell r="B14912" t="str">
            <v>TW04606426</v>
          </cell>
          <cell r="C14912">
            <v>1</v>
          </cell>
        </row>
        <row r="14913">
          <cell r="B14913" t="str">
            <v>MXD6090464</v>
          </cell>
          <cell r="C14913">
            <v>1</v>
          </cell>
        </row>
        <row r="14914">
          <cell r="B14914" t="str">
            <v>1JJ9M11</v>
          </cell>
          <cell r="C14914">
            <v>1</v>
          </cell>
        </row>
        <row r="14915">
          <cell r="B14915" t="str">
            <v>1Y240B1</v>
          </cell>
          <cell r="C14915">
            <v>1</v>
          </cell>
        </row>
        <row r="14916">
          <cell r="B14916" t="str">
            <v>2791</v>
          </cell>
          <cell r="C14916">
            <v>1</v>
          </cell>
        </row>
        <row r="14917">
          <cell r="B14917" t="str">
            <v>2CE7203TVN</v>
          </cell>
          <cell r="C14917">
            <v>1</v>
          </cell>
        </row>
        <row r="14918">
          <cell r="B14918" t="str">
            <v>2DM33H1</v>
          </cell>
          <cell r="C14918">
            <v>1</v>
          </cell>
        </row>
        <row r="14919">
          <cell r="B14919" t="str">
            <v>2KWFHF1</v>
          </cell>
          <cell r="C14919">
            <v>1</v>
          </cell>
        </row>
        <row r="14920">
          <cell r="B14920" t="str">
            <v>2UA3360CQS</v>
          </cell>
          <cell r="C14920">
            <v>1</v>
          </cell>
        </row>
        <row r="14921">
          <cell r="B14921" t="str">
            <v>3Z1ZZ91</v>
          </cell>
          <cell r="C14921">
            <v>1</v>
          </cell>
        </row>
        <row r="14922">
          <cell r="B14922" t="str">
            <v>4FK5KD1</v>
          </cell>
          <cell r="C14922">
            <v>1</v>
          </cell>
        </row>
        <row r="14923">
          <cell r="B14923" t="str">
            <v>4JWFHF1</v>
          </cell>
          <cell r="C14923">
            <v>1</v>
          </cell>
        </row>
        <row r="14924">
          <cell r="B14924" t="str">
            <v>612ZZ91</v>
          </cell>
          <cell r="C14924">
            <v>1</v>
          </cell>
        </row>
        <row r="14925">
          <cell r="B14925" t="str">
            <v>6JQMT01</v>
          </cell>
          <cell r="C14925">
            <v>1</v>
          </cell>
        </row>
        <row r="14926">
          <cell r="B14926" t="str">
            <v>6Y2AKN9ZH0C2</v>
          </cell>
          <cell r="C14926">
            <v>1</v>
          </cell>
        </row>
        <row r="14927">
          <cell r="B14927" t="str">
            <v>6Y2CKN8ZL00C</v>
          </cell>
          <cell r="C14927">
            <v>1</v>
          </cell>
        </row>
        <row r="14928">
          <cell r="B14928" t="str">
            <v>6Y2CKN8ZL0YC</v>
          </cell>
          <cell r="C14928">
            <v>1</v>
          </cell>
        </row>
        <row r="14929">
          <cell r="B14929" t="str">
            <v>6Y2CKN8ZM0AA</v>
          </cell>
          <cell r="C14929">
            <v>1</v>
          </cell>
        </row>
        <row r="14930">
          <cell r="B14930" t="str">
            <v>6Y2CKN8ZM0E8</v>
          </cell>
          <cell r="C14930">
            <v>1</v>
          </cell>
        </row>
        <row r="14931">
          <cell r="B14931" t="str">
            <v>6Y2CKN8ZM0W8</v>
          </cell>
          <cell r="C14931">
            <v>1</v>
          </cell>
        </row>
        <row r="14932">
          <cell r="B14932" t="str">
            <v>6Y2CKN8ZM0XB</v>
          </cell>
          <cell r="C14932">
            <v>1</v>
          </cell>
        </row>
        <row r="14933">
          <cell r="B14933" t="str">
            <v>6Y2CKN8ZM12K</v>
          </cell>
          <cell r="C14933">
            <v>1</v>
          </cell>
        </row>
        <row r="14934">
          <cell r="B14934" t="str">
            <v>7MWFHF1</v>
          </cell>
          <cell r="C14934">
            <v>1</v>
          </cell>
        </row>
        <row r="14935">
          <cell r="B14935" t="str">
            <v>8CXSBC1</v>
          </cell>
          <cell r="C14935">
            <v>1</v>
          </cell>
        </row>
        <row r="14936">
          <cell r="B14936" t="str">
            <v>8V2GHF1</v>
          </cell>
          <cell r="C14936">
            <v>1</v>
          </cell>
        </row>
        <row r="14937">
          <cell r="B14937" t="str">
            <v>A617HXQ6D119</v>
          </cell>
          <cell r="C14937">
            <v>1</v>
          </cell>
        </row>
        <row r="14938">
          <cell r="B14938" t="str">
            <v>A617HXQ6D129</v>
          </cell>
          <cell r="C14938">
            <v>1</v>
          </cell>
        </row>
        <row r="14939">
          <cell r="B14939" t="str">
            <v>A617HXQ6D175</v>
          </cell>
          <cell r="C14939">
            <v>1</v>
          </cell>
        </row>
        <row r="14940">
          <cell r="B14940" t="str">
            <v>A617HXQ6D400</v>
          </cell>
          <cell r="C14940">
            <v>1</v>
          </cell>
        </row>
        <row r="14941">
          <cell r="B14941" t="str">
            <v>A617HXQ6D516</v>
          </cell>
          <cell r="C14941">
            <v>1</v>
          </cell>
        </row>
        <row r="14942">
          <cell r="B14942" t="str">
            <v>BLN95D1</v>
          </cell>
          <cell r="C14942">
            <v>1</v>
          </cell>
        </row>
        <row r="14943">
          <cell r="B14943" t="str">
            <v>BNWFHF1</v>
          </cell>
          <cell r="C14943">
            <v>1</v>
          </cell>
        </row>
        <row r="14944">
          <cell r="B14944" t="str">
            <v>CND7200KW2</v>
          </cell>
          <cell r="C14944">
            <v>1</v>
          </cell>
        </row>
        <row r="14945">
          <cell r="B14945" t="str">
            <v>CPQ009320706693</v>
          </cell>
          <cell r="C14945">
            <v>1</v>
          </cell>
        </row>
        <row r="14946">
          <cell r="B14946" t="str">
            <v>CPQ149885</v>
          </cell>
          <cell r="C14946">
            <v>1</v>
          </cell>
        </row>
        <row r="14947">
          <cell r="B14947" t="str">
            <v>CPQ189236</v>
          </cell>
          <cell r="C14947">
            <v>1</v>
          </cell>
        </row>
        <row r="14948">
          <cell r="B14948" t="str">
            <v>CY96S1X</v>
          </cell>
          <cell r="C14948">
            <v>1</v>
          </cell>
        </row>
        <row r="14949">
          <cell r="B14949" t="str">
            <v>DGWFHF1</v>
          </cell>
          <cell r="C14949">
            <v>1</v>
          </cell>
        </row>
        <row r="14950">
          <cell r="B14950" t="str">
            <v>DLN95D1</v>
          </cell>
          <cell r="C14950">
            <v>1</v>
          </cell>
        </row>
        <row r="14951">
          <cell r="B14951" t="str">
            <v>DLWFHF1</v>
          </cell>
          <cell r="C14951">
            <v>1</v>
          </cell>
        </row>
        <row r="14952">
          <cell r="B14952" t="str">
            <v>F003DCZ52444</v>
          </cell>
          <cell r="C14952">
            <v>1</v>
          </cell>
        </row>
        <row r="14953">
          <cell r="B14953" t="str">
            <v>F923CCJ41004</v>
          </cell>
          <cell r="C14953">
            <v>1</v>
          </cell>
        </row>
        <row r="14954">
          <cell r="B14954" t="str">
            <v>FKWFHF1</v>
          </cell>
          <cell r="C14954">
            <v>1</v>
          </cell>
        </row>
        <row r="14955">
          <cell r="B14955" t="str">
            <v>FP2SP71</v>
          </cell>
          <cell r="C14955">
            <v>1</v>
          </cell>
        </row>
        <row r="14956">
          <cell r="B14956" t="str">
            <v>FV2GHF1</v>
          </cell>
          <cell r="C14956">
            <v>1</v>
          </cell>
        </row>
        <row r="14957">
          <cell r="B14957" t="str">
            <v>G6F00B1</v>
          </cell>
          <cell r="C14957">
            <v>1</v>
          </cell>
        </row>
        <row r="14958">
          <cell r="B14958" t="str">
            <v>GFK5KD1</v>
          </cell>
          <cell r="C14958">
            <v>1</v>
          </cell>
        </row>
        <row r="14959">
          <cell r="B14959" t="str">
            <v>GHWFHF1</v>
          </cell>
          <cell r="C14959">
            <v>1</v>
          </cell>
        </row>
        <row r="14960">
          <cell r="B14960" t="str">
            <v>GWDQ341</v>
          </cell>
          <cell r="C14960">
            <v>1</v>
          </cell>
        </row>
        <row r="14961">
          <cell r="B14961" t="str">
            <v>HM2SP71</v>
          </cell>
          <cell r="C14961">
            <v>1</v>
          </cell>
        </row>
        <row r="14962">
          <cell r="B14962" t="str">
            <v>IM78KZ1ZX</v>
          </cell>
          <cell r="C14962">
            <v>1</v>
          </cell>
        </row>
        <row r="14963">
          <cell r="B14963" t="str">
            <v>IM78MH3X4</v>
          </cell>
          <cell r="C14963">
            <v>1</v>
          </cell>
        </row>
        <row r="14964">
          <cell r="B14964" t="str">
            <v>JPWFHF1</v>
          </cell>
          <cell r="C14964">
            <v>1</v>
          </cell>
        </row>
        <row r="14965">
          <cell r="B14965" t="str">
            <v>MX03055593</v>
          </cell>
          <cell r="C14965">
            <v>1</v>
          </cell>
        </row>
        <row r="14966">
          <cell r="B14966" t="str">
            <v>MX04315472</v>
          </cell>
          <cell r="C14966">
            <v>1</v>
          </cell>
        </row>
        <row r="14967">
          <cell r="B14967" t="str">
            <v>MX04315475</v>
          </cell>
          <cell r="C14967">
            <v>1</v>
          </cell>
        </row>
        <row r="14968">
          <cell r="B14968" t="str">
            <v>MX23160009</v>
          </cell>
          <cell r="C14968">
            <v>1</v>
          </cell>
        </row>
        <row r="14969">
          <cell r="B14969" t="str">
            <v>MX71730003</v>
          </cell>
          <cell r="C14969">
            <v>1</v>
          </cell>
        </row>
        <row r="14970">
          <cell r="B14970" t="str">
            <v>MX71730139</v>
          </cell>
          <cell r="C14970">
            <v>1</v>
          </cell>
        </row>
        <row r="14971">
          <cell r="B14971" t="str">
            <v>MX73750827</v>
          </cell>
          <cell r="C14971">
            <v>1</v>
          </cell>
        </row>
        <row r="14972">
          <cell r="B14972" t="str">
            <v>MX73750891</v>
          </cell>
          <cell r="C14972">
            <v>1</v>
          </cell>
        </row>
        <row r="14973">
          <cell r="B14973" t="str">
            <v>MX73760525</v>
          </cell>
          <cell r="C14973">
            <v>1</v>
          </cell>
        </row>
        <row r="14974">
          <cell r="B14974" t="str">
            <v>MX73770244</v>
          </cell>
          <cell r="C14974">
            <v>1</v>
          </cell>
        </row>
        <row r="14975">
          <cell r="B14975" t="str">
            <v>MX73770249</v>
          </cell>
          <cell r="C14975">
            <v>1</v>
          </cell>
        </row>
        <row r="14976">
          <cell r="B14976" t="str">
            <v>MX73770250</v>
          </cell>
          <cell r="C14976">
            <v>1</v>
          </cell>
        </row>
        <row r="14977">
          <cell r="B14977" t="str">
            <v>MX74160187</v>
          </cell>
          <cell r="C14977">
            <v>1</v>
          </cell>
        </row>
        <row r="14978">
          <cell r="B14978" t="str">
            <v>MX74160240</v>
          </cell>
          <cell r="C14978">
            <v>1</v>
          </cell>
        </row>
        <row r="14979">
          <cell r="B14979" t="str">
            <v>MX74530068</v>
          </cell>
          <cell r="C14979">
            <v>1</v>
          </cell>
        </row>
        <row r="14980">
          <cell r="B14980" t="str">
            <v>MX74621340</v>
          </cell>
          <cell r="C14980">
            <v>1</v>
          </cell>
        </row>
        <row r="14981">
          <cell r="B14981" t="str">
            <v>MX74621495</v>
          </cell>
          <cell r="C14981">
            <v>1</v>
          </cell>
        </row>
        <row r="14982">
          <cell r="B14982" t="str">
            <v>MX94755507</v>
          </cell>
          <cell r="C14982">
            <v>1</v>
          </cell>
        </row>
        <row r="14983">
          <cell r="B14983" t="str">
            <v>MX94755608</v>
          </cell>
          <cell r="C14983">
            <v>1</v>
          </cell>
        </row>
        <row r="14984">
          <cell r="B14984" t="str">
            <v>MX94755727</v>
          </cell>
          <cell r="C14984">
            <v>1</v>
          </cell>
        </row>
        <row r="14985">
          <cell r="B14985" t="str">
            <v>6Y18FXJZX0A5</v>
          </cell>
          <cell r="C14985">
            <v>949555</v>
          </cell>
        </row>
        <row r="14986">
          <cell r="B14986" t="str">
            <v>6Y18FXJZX70GN</v>
          </cell>
          <cell r="C14986">
            <v>949555</v>
          </cell>
        </row>
        <row r="14987">
          <cell r="B14987" t="str">
            <v>6Y18FXJZY04E</v>
          </cell>
          <cell r="C14987">
            <v>949555</v>
          </cell>
        </row>
        <row r="14988">
          <cell r="B14988" t="str">
            <v>6Y19FXJZ7051</v>
          </cell>
          <cell r="C14988">
            <v>949555</v>
          </cell>
        </row>
        <row r="14989">
          <cell r="B14989" t="str">
            <v>6Y19FXJZ707E</v>
          </cell>
          <cell r="C14989">
            <v>949555</v>
          </cell>
        </row>
        <row r="14990">
          <cell r="B14990" t="str">
            <v>6Y19FXJZ70AY</v>
          </cell>
          <cell r="C14990">
            <v>949555</v>
          </cell>
        </row>
        <row r="14991">
          <cell r="B14991" t="str">
            <v>78ZKVYF</v>
          </cell>
          <cell r="C14991">
            <v>949555</v>
          </cell>
        </row>
        <row r="14992">
          <cell r="B14992" t="str">
            <v>7946CKP30129</v>
          </cell>
          <cell r="C14992">
            <v>949555</v>
          </cell>
        </row>
        <row r="14993">
          <cell r="B14993" t="str">
            <v>7946CKP30130</v>
          </cell>
          <cell r="C14993">
            <v>949555</v>
          </cell>
        </row>
        <row r="14994">
          <cell r="B14994" t="str">
            <v>A617HXQ6D033</v>
          </cell>
          <cell r="C14994">
            <v>949555</v>
          </cell>
        </row>
        <row r="14995">
          <cell r="B14995" t="str">
            <v>F022DKY31277</v>
          </cell>
          <cell r="C14995">
            <v>949555</v>
          </cell>
        </row>
        <row r="14996">
          <cell r="B14996" t="str">
            <v>F024DKY31024</v>
          </cell>
          <cell r="C14996">
            <v>949555</v>
          </cell>
        </row>
        <row r="14997">
          <cell r="B14997" t="str">
            <v>F024DKY31031</v>
          </cell>
          <cell r="C14997">
            <v>949555</v>
          </cell>
        </row>
        <row r="14998">
          <cell r="B14998" t="str">
            <v>F024DKY31038</v>
          </cell>
          <cell r="C14998">
            <v>949555</v>
          </cell>
        </row>
        <row r="14999">
          <cell r="B14999" t="str">
            <v>F024DKY31039</v>
          </cell>
          <cell r="C14999">
            <v>949555</v>
          </cell>
        </row>
        <row r="15000">
          <cell r="B15000" t="str">
            <v>F024DKY31040</v>
          </cell>
          <cell r="C15000">
            <v>949555</v>
          </cell>
        </row>
        <row r="15001">
          <cell r="B15001" t="str">
            <v>F024DKY31080</v>
          </cell>
          <cell r="C15001">
            <v>949555</v>
          </cell>
        </row>
        <row r="15002">
          <cell r="B15002" t="str">
            <v>F028DKY31073</v>
          </cell>
          <cell r="C15002">
            <v>949555</v>
          </cell>
        </row>
        <row r="15003">
          <cell r="B15003" t="str">
            <v>F028DKY31Q01</v>
          </cell>
          <cell r="C15003">
            <v>949555</v>
          </cell>
        </row>
        <row r="15004">
          <cell r="B15004" t="str">
            <v>F933CKN81830</v>
          </cell>
          <cell r="C15004">
            <v>949555</v>
          </cell>
        </row>
        <row r="15005">
          <cell r="B15005" t="str">
            <v>F942DCY41745</v>
          </cell>
          <cell r="C15005">
            <v>949555</v>
          </cell>
        </row>
        <row r="15006">
          <cell r="B15006" t="str">
            <v>F944CKN81064</v>
          </cell>
          <cell r="C15006">
            <v>949555</v>
          </cell>
        </row>
        <row r="15007">
          <cell r="B15007" t="str">
            <v>MX73870339</v>
          </cell>
          <cell r="C15007">
            <v>949555</v>
          </cell>
        </row>
        <row r="15008">
          <cell r="B15008" t="str">
            <v>AJ012932000036</v>
          </cell>
          <cell r="C15008">
            <v>1</v>
          </cell>
        </row>
        <row r="15009">
          <cell r="B15009" t="str">
            <v>MXJ7380C5L</v>
          </cell>
          <cell r="C15009">
            <v>1</v>
          </cell>
        </row>
        <row r="15010">
          <cell r="B15010" t="str">
            <v>CNU345071X</v>
          </cell>
          <cell r="C15010">
            <v>1</v>
          </cell>
        </row>
        <row r="15011">
          <cell r="B15011" t="str">
            <v>MXJ42605ML</v>
          </cell>
          <cell r="C15011">
            <v>1</v>
          </cell>
        </row>
        <row r="15012">
          <cell r="B15012" t="str">
            <v>CNF4271C0M</v>
          </cell>
          <cell r="C15012">
            <v>1</v>
          </cell>
        </row>
        <row r="15013">
          <cell r="B15013" t="str">
            <v>CNU4290DK8</v>
          </cell>
          <cell r="C15013">
            <v>1</v>
          </cell>
        </row>
        <row r="15014">
          <cell r="B15014" t="str">
            <v>POL24767</v>
          </cell>
          <cell r="C15014">
            <v>1</v>
          </cell>
        </row>
        <row r="15015">
          <cell r="B15015" t="str">
            <v>5CG5344W7C</v>
          </cell>
          <cell r="C15015">
            <v>1187358</v>
          </cell>
        </row>
        <row r="15016">
          <cell r="B15016" t="str">
            <v>3J25KBSZYFE9</v>
          </cell>
          <cell r="C15016">
            <v>1</v>
          </cell>
        </row>
        <row r="15017">
          <cell r="B15017" t="str">
            <v>MXJ5510FMM</v>
          </cell>
          <cell r="C15017">
            <v>1</v>
          </cell>
        </row>
        <row r="15018">
          <cell r="B15018" t="str">
            <v>6Y2CKN8ZM0G8</v>
          </cell>
          <cell r="C15018">
            <v>1</v>
          </cell>
        </row>
        <row r="15019">
          <cell r="B15019" t="str">
            <v>MXJ42504MV</v>
          </cell>
          <cell r="C15019">
            <v>1</v>
          </cell>
        </row>
        <row r="15020">
          <cell r="B15020" t="str">
            <v>6Y19FXJZ702T</v>
          </cell>
          <cell r="C15020">
            <v>1</v>
          </cell>
        </row>
        <row r="15021">
          <cell r="B15021" t="str">
            <v>MXJ4250339</v>
          </cell>
          <cell r="C15021">
            <v>1</v>
          </cell>
        </row>
        <row r="15022">
          <cell r="B15022" t="str">
            <v>PF0A1PQB</v>
          </cell>
          <cell r="C15022">
            <v>20297783</v>
          </cell>
        </row>
        <row r="15023">
          <cell r="B15023" t="str">
            <v>MXD53302J4</v>
          </cell>
          <cell r="C15023">
            <v>1</v>
          </cell>
        </row>
        <row r="15024">
          <cell r="B15024" t="str">
            <v>MXJ51201R2</v>
          </cell>
          <cell r="C15024">
            <v>1</v>
          </cell>
        </row>
        <row r="15025">
          <cell r="B15025" t="str">
            <v>MXD508065L</v>
          </cell>
          <cell r="C15025">
            <v>1</v>
          </cell>
        </row>
        <row r="15026">
          <cell r="B15026" t="str">
            <v>MXD609098T</v>
          </cell>
          <cell r="C15026">
            <v>1</v>
          </cell>
        </row>
        <row r="15027">
          <cell r="B15027" t="str">
            <v>MXJ513035D</v>
          </cell>
          <cell r="C15027">
            <v>1</v>
          </cell>
        </row>
        <row r="15028">
          <cell r="B15028" t="str">
            <v>CND7373N97</v>
          </cell>
          <cell r="C15028">
            <v>1</v>
          </cell>
        </row>
        <row r="15029">
          <cell r="B15029" t="str">
            <v>WB14687066</v>
          </cell>
          <cell r="C15029">
            <v>994711</v>
          </cell>
        </row>
        <row r="15030">
          <cell r="B15030" t="str">
            <v>MXL24720QG</v>
          </cell>
          <cell r="C15030">
            <v>2048795</v>
          </cell>
        </row>
        <row r="15031">
          <cell r="B15031" t="str">
            <v>1N3MQG1</v>
          </cell>
          <cell r="C15031">
            <v>1</v>
          </cell>
        </row>
        <row r="15032">
          <cell r="B15032" t="str">
            <v>505379909</v>
          </cell>
          <cell r="C15032">
            <v>1</v>
          </cell>
        </row>
        <row r="15033">
          <cell r="B15033" t="str">
            <v>2CE0122L16</v>
          </cell>
          <cell r="C15033">
            <v>1</v>
          </cell>
        </row>
        <row r="15034">
          <cell r="B15034" t="str">
            <v>MXJ4370740</v>
          </cell>
          <cell r="C15034">
            <v>1</v>
          </cell>
        </row>
        <row r="15035">
          <cell r="B15035" t="str">
            <v>6Y19FXJZ7030</v>
          </cell>
          <cell r="C15035">
            <v>1</v>
          </cell>
        </row>
        <row r="15036">
          <cell r="B15036" t="str">
            <v>6Y1BKBCZD01E</v>
          </cell>
          <cell r="C15036">
            <v>1</v>
          </cell>
        </row>
        <row r="15037">
          <cell r="B15037" t="str">
            <v>MXJ42605L3</v>
          </cell>
          <cell r="C15037">
            <v>1</v>
          </cell>
        </row>
        <row r="15038">
          <cell r="B15038" t="str">
            <v>6Y1BKBCZD00K</v>
          </cell>
          <cell r="C15038">
            <v>1</v>
          </cell>
        </row>
        <row r="15039">
          <cell r="B15039" t="str">
            <v>6Y2CKN8ZM0RA</v>
          </cell>
          <cell r="C15039">
            <v>1</v>
          </cell>
        </row>
        <row r="15040">
          <cell r="B15040" t="str">
            <v>1TZBQG1</v>
          </cell>
          <cell r="C15040">
            <v>1</v>
          </cell>
        </row>
        <row r="15041">
          <cell r="B15041" t="str">
            <v>MXJ4250335</v>
          </cell>
          <cell r="C15041">
            <v>1</v>
          </cell>
        </row>
        <row r="15042">
          <cell r="B15042" t="str">
            <v>CNU7140LKV</v>
          </cell>
          <cell r="C15042">
            <v>1</v>
          </cell>
        </row>
        <row r="15043">
          <cell r="B15043" t="str">
            <v>MXL71401CH</v>
          </cell>
          <cell r="C15043">
            <v>1</v>
          </cell>
        </row>
        <row r="15044">
          <cell r="B15044" t="str">
            <v>44WTGJ1</v>
          </cell>
          <cell r="C15044">
            <v>1</v>
          </cell>
        </row>
        <row r="15045">
          <cell r="B15045" t="str">
            <v>MXJ438049R</v>
          </cell>
          <cell r="C15045">
            <v>1</v>
          </cell>
        </row>
        <row r="15046">
          <cell r="B15046" t="str">
            <v>MXJ54003J5</v>
          </cell>
          <cell r="C15046">
            <v>1</v>
          </cell>
        </row>
        <row r="15047">
          <cell r="B15047" t="str">
            <v>CNU3450DZ2</v>
          </cell>
          <cell r="C15047">
            <v>1</v>
          </cell>
        </row>
        <row r="15048">
          <cell r="B15048" t="str">
            <v>CGJXH01</v>
          </cell>
          <cell r="C15048">
            <v>1</v>
          </cell>
        </row>
        <row r="15049">
          <cell r="B15049" t="str">
            <v>CJ41DG1</v>
          </cell>
          <cell r="C15049">
            <v>1</v>
          </cell>
        </row>
        <row r="15050">
          <cell r="B15050" t="str">
            <v>MXD52800NN</v>
          </cell>
          <cell r="C15050">
            <v>1</v>
          </cell>
        </row>
        <row r="15051">
          <cell r="B15051" t="str">
            <v>3M3NQG1</v>
          </cell>
          <cell r="C15051">
            <v>1</v>
          </cell>
        </row>
        <row r="15052">
          <cell r="B15052" t="str">
            <v>2DYCTG1</v>
          </cell>
          <cell r="C15052">
            <v>1</v>
          </cell>
        </row>
        <row r="15053">
          <cell r="B15053" t="str">
            <v>CNU2429HZ0</v>
          </cell>
          <cell r="C15053">
            <v>1</v>
          </cell>
        </row>
        <row r="15054">
          <cell r="B15054" t="str">
            <v>MXL0481SCK</v>
          </cell>
          <cell r="C15054">
            <v>1</v>
          </cell>
        </row>
        <row r="15055">
          <cell r="B15055" t="str">
            <v>MXJ420038L</v>
          </cell>
          <cell r="C15055">
            <v>1</v>
          </cell>
        </row>
        <row r="15056">
          <cell r="B15056" t="str">
            <v>MXJ425035L</v>
          </cell>
          <cell r="C15056">
            <v>1</v>
          </cell>
        </row>
        <row r="15057">
          <cell r="B15057" t="str">
            <v>MXJ425038T</v>
          </cell>
          <cell r="C15057">
            <v>1</v>
          </cell>
        </row>
        <row r="15058">
          <cell r="B15058" t="str">
            <v>MXJ42504Q4</v>
          </cell>
          <cell r="C15058">
            <v>1</v>
          </cell>
        </row>
        <row r="15059">
          <cell r="B15059" t="str">
            <v>MXJ42504RQ</v>
          </cell>
          <cell r="C15059">
            <v>1</v>
          </cell>
        </row>
        <row r="15060">
          <cell r="B15060" t="str">
            <v>MXJ4250349</v>
          </cell>
          <cell r="C15060">
            <v>1</v>
          </cell>
        </row>
        <row r="15061">
          <cell r="B15061" t="str">
            <v>MXJ42605K7</v>
          </cell>
          <cell r="C15061">
            <v>1</v>
          </cell>
        </row>
        <row r="15062">
          <cell r="B15062" t="str">
            <v>MXJ42605LR</v>
          </cell>
          <cell r="C15062">
            <v>1</v>
          </cell>
        </row>
        <row r="15063">
          <cell r="B15063" t="str">
            <v>MXJ42504PB</v>
          </cell>
          <cell r="C15063">
            <v>1</v>
          </cell>
        </row>
        <row r="15064">
          <cell r="B15064" t="str">
            <v>MXJ4380431</v>
          </cell>
          <cell r="C15064">
            <v>1</v>
          </cell>
        </row>
        <row r="15065">
          <cell r="B15065" t="str">
            <v>MXJ438043D</v>
          </cell>
          <cell r="C15065">
            <v>1</v>
          </cell>
        </row>
        <row r="15066">
          <cell r="B15066" t="str">
            <v>MXJ43707MV</v>
          </cell>
          <cell r="C15066">
            <v>1</v>
          </cell>
        </row>
        <row r="15067">
          <cell r="B15067" t="str">
            <v>MXJ54003JX</v>
          </cell>
          <cell r="C15067">
            <v>1</v>
          </cell>
        </row>
        <row r="15068">
          <cell r="B15068" t="str">
            <v>MXJ54003J0</v>
          </cell>
          <cell r="C15068">
            <v>1</v>
          </cell>
        </row>
        <row r="15069">
          <cell r="B15069" t="str">
            <v>MXJ42504L9</v>
          </cell>
          <cell r="C15069">
            <v>1</v>
          </cell>
        </row>
        <row r="15070">
          <cell r="B15070" t="str">
            <v>MXJ4250388</v>
          </cell>
          <cell r="C15070">
            <v>1</v>
          </cell>
        </row>
        <row r="15071">
          <cell r="B15071" t="str">
            <v>MXJ42605LY</v>
          </cell>
          <cell r="C15071">
            <v>1</v>
          </cell>
        </row>
        <row r="15072">
          <cell r="B15072" t="str">
            <v>MXJ42605KP</v>
          </cell>
          <cell r="C15072">
            <v>1</v>
          </cell>
        </row>
        <row r="15073">
          <cell r="B15073" t="str">
            <v>6Y2CKN8ZM0AJ</v>
          </cell>
          <cell r="C15073">
            <v>1</v>
          </cell>
        </row>
        <row r="15074">
          <cell r="B15074" t="str">
            <v>DN3NQG1</v>
          </cell>
          <cell r="C15074">
            <v>1</v>
          </cell>
        </row>
        <row r="15075">
          <cell r="B15075" t="str">
            <v>2YF5QG1</v>
          </cell>
          <cell r="C15075">
            <v>1</v>
          </cell>
        </row>
        <row r="15076">
          <cell r="B15076" t="str">
            <v>5KHFQG1</v>
          </cell>
          <cell r="C15076">
            <v>1</v>
          </cell>
        </row>
        <row r="15077">
          <cell r="B15077" t="str">
            <v>R9025M8Q</v>
          </cell>
          <cell r="C15077">
            <v>1739284</v>
          </cell>
        </row>
        <row r="15078">
          <cell r="B15078" t="str">
            <v>5CG048006W</v>
          </cell>
          <cell r="C15078">
            <v>1</v>
          </cell>
        </row>
        <row r="15079">
          <cell r="B15079" t="str">
            <v>MXJ425032W</v>
          </cell>
          <cell r="C15079">
            <v>1</v>
          </cell>
        </row>
        <row r="15080">
          <cell r="B15080" t="str">
            <v>MXJ51302QM</v>
          </cell>
          <cell r="C15080">
            <v>1</v>
          </cell>
        </row>
        <row r="15081">
          <cell r="B15081" t="str">
            <v>6Y1BKBCZD00D</v>
          </cell>
          <cell r="C15081">
            <v>1</v>
          </cell>
        </row>
        <row r="15082">
          <cell r="B15082" t="str">
            <v>MXJ6500742</v>
          </cell>
          <cell r="C15082">
            <v>1</v>
          </cell>
        </row>
        <row r="15083">
          <cell r="B15083" t="str">
            <v>CNX7251QYJ</v>
          </cell>
          <cell r="C15083">
            <v>1</v>
          </cell>
        </row>
        <row r="15084">
          <cell r="B15084" t="str">
            <v>9LSCTG1</v>
          </cell>
          <cell r="C15084">
            <v>1</v>
          </cell>
        </row>
        <row r="15085">
          <cell r="B15085" t="str">
            <v>MXJ513034Q</v>
          </cell>
          <cell r="C15085">
            <v>1</v>
          </cell>
        </row>
        <row r="15086">
          <cell r="B15086" t="str">
            <v>6VGB6R1</v>
          </cell>
          <cell r="C15086">
            <v>1886949</v>
          </cell>
        </row>
        <row r="15087">
          <cell r="B15087" t="str">
            <v>BKQ0DG1</v>
          </cell>
          <cell r="C15087">
            <v>1</v>
          </cell>
        </row>
        <row r="15088">
          <cell r="B15088" t="str">
            <v>MXJ51201N6</v>
          </cell>
          <cell r="C15088">
            <v>1</v>
          </cell>
        </row>
        <row r="15089">
          <cell r="B15089" t="str">
            <v>6Y2CKN8ZL0SZ</v>
          </cell>
          <cell r="C15089">
            <v>1</v>
          </cell>
        </row>
        <row r="15090">
          <cell r="B15090" t="str">
            <v>3H41DG1</v>
          </cell>
          <cell r="C15090">
            <v>1</v>
          </cell>
        </row>
        <row r="15091">
          <cell r="B15091" t="str">
            <v>78ZTC77</v>
          </cell>
          <cell r="C15091">
            <v>1</v>
          </cell>
        </row>
        <row r="15092">
          <cell r="B15092" t="str">
            <v>7J6ZP81</v>
          </cell>
          <cell r="C15092">
            <v>1</v>
          </cell>
        </row>
        <row r="15093">
          <cell r="B15093" t="str">
            <v>MXL7080534</v>
          </cell>
          <cell r="C15093">
            <v>1</v>
          </cell>
        </row>
        <row r="15094">
          <cell r="B15094" t="str">
            <v>1SJNCG1</v>
          </cell>
          <cell r="C15094">
            <v>1</v>
          </cell>
        </row>
        <row r="15095">
          <cell r="B15095" t="str">
            <v>MXJ43804BL</v>
          </cell>
          <cell r="C15095">
            <v>1</v>
          </cell>
        </row>
        <row r="15096">
          <cell r="B15096" t="str">
            <v>DS41DG1</v>
          </cell>
          <cell r="C15096">
            <v>1</v>
          </cell>
        </row>
        <row r="15097">
          <cell r="B15097" t="str">
            <v>24977</v>
          </cell>
          <cell r="C15097">
            <v>1</v>
          </cell>
        </row>
        <row r="15098">
          <cell r="B15098" t="str">
            <v>1X41DG1</v>
          </cell>
          <cell r="C15098">
            <v>1</v>
          </cell>
        </row>
        <row r="15099">
          <cell r="B15099" t="str">
            <v>4JPBN81</v>
          </cell>
          <cell r="C15099">
            <v>1</v>
          </cell>
        </row>
        <row r="15100">
          <cell r="B15100" t="str">
            <v>MXJ51303FK</v>
          </cell>
          <cell r="C15100">
            <v>1</v>
          </cell>
        </row>
        <row r="15101">
          <cell r="B15101" t="str">
            <v>L3RL1760712</v>
          </cell>
          <cell r="C15101">
            <v>1</v>
          </cell>
        </row>
        <row r="15102">
          <cell r="B15102" t="str">
            <v>MXJ42605HX</v>
          </cell>
          <cell r="C15102">
            <v>1</v>
          </cell>
        </row>
        <row r="15103">
          <cell r="B15103" t="str">
            <v>MXL0490282</v>
          </cell>
          <cell r="C15103">
            <v>1</v>
          </cell>
        </row>
        <row r="15104">
          <cell r="B15104" t="str">
            <v>89MNCG1</v>
          </cell>
          <cell r="C15104">
            <v>1</v>
          </cell>
        </row>
        <row r="15105">
          <cell r="B15105" t="str">
            <v>57393668K</v>
          </cell>
          <cell r="C15105">
            <v>1</v>
          </cell>
        </row>
        <row r="15106">
          <cell r="B15106" t="str">
            <v>LKDZLMZ</v>
          </cell>
          <cell r="C15106">
            <v>1</v>
          </cell>
        </row>
        <row r="15107">
          <cell r="B15107" t="str">
            <v>162332</v>
          </cell>
          <cell r="C15107">
            <v>2584429</v>
          </cell>
        </row>
        <row r="15108">
          <cell r="B15108" t="str">
            <v>1B7WVR1</v>
          </cell>
          <cell r="C15108">
            <v>1786427</v>
          </cell>
        </row>
        <row r="15109">
          <cell r="B15109" t="str">
            <v>1B90WR1</v>
          </cell>
          <cell r="C15109">
            <v>1786427</v>
          </cell>
        </row>
        <row r="15110">
          <cell r="B15110" t="str">
            <v>86N85D1</v>
          </cell>
        </row>
        <row r="15111">
          <cell r="B15111" t="str">
            <v>5CG33610HZ</v>
          </cell>
          <cell r="C15111">
            <v>1278418</v>
          </cell>
        </row>
        <row r="15112">
          <cell r="B15112" t="str">
            <v>LKGDXWH</v>
          </cell>
          <cell r="C15112">
            <v>1</v>
          </cell>
        </row>
        <row r="15113">
          <cell r="B15113" t="str">
            <v>MXL0481SBF</v>
          </cell>
          <cell r="C15113">
            <v>1</v>
          </cell>
        </row>
        <row r="15114">
          <cell r="B15114" t="str">
            <v>CNU83332BD</v>
          </cell>
          <cell r="C15114">
            <v>1</v>
          </cell>
        </row>
        <row r="15115">
          <cell r="B15115" t="str">
            <v>MXL0271G41</v>
          </cell>
          <cell r="C15115">
            <v>2517982</v>
          </cell>
        </row>
        <row r="15116">
          <cell r="B15116" t="str">
            <v>5CD7182VWK</v>
          </cell>
          <cell r="C15116">
            <v>2257350</v>
          </cell>
        </row>
        <row r="15117">
          <cell r="B15117" t="str">
            <v>DC51DG1</v>
          </cell>
          <cell r="C15117">
            <v>1</v>
          </cell>
        </row>
        <row r="15118">
          <cell r="B15118" t="str">
            <v>MXD53103N9</v>
          </cell>
          <cell r="C15118">
            <v>1</v>
          </cell>
        </row>
        <row r="15119">
          <cell r="B15119" t="str">
            <v>CNU3450DN9</v>
          </cell>
          <cell r="C15119">
            <v>1</v>
          </cell>
        </row>
        <row r="15120">
          <cell r="B15120" t="str">
            <v>MXJ5510FFB</v>
          </cell>
          <cell r="C15120">
            <v>1</v>
          </cell>
        </row>
        <row r="15121">
          <cell r="B15121" t="str">
            <v>6Y2CKN8ZM0MZ</v>
          </cell>
          <cell r="C15121">
            <v>1</v>
          </cell>
        </row>
        <row r="15122">
          <cell r="B15122" t="str">
            <v>MXJ51201G5</v>
          </cell>
          <cell r="C15122">
            <v>1</v>
          </cell>
        </row>
        <row r="15123">
          <cell r="B15123" t="str">
            <v>6Y2CKN8ZM1LC</v>
          </cell>
          <cell r="C15123">
            <v>1</v>
          </cell>
        </row>
        <row r="15124">
          <cell r="B15124" t="str">
            <v>3LY24V1</v>
          </cell>
          <cell r="C15124">
            <v>1</v>
          </cell>
        </row>
        <row r="15125">
          <cell r="B15125" t="str">
            <v>FF5WCG1</v>
          </cell>
          <cell r="C15125">
            <v>1</v>
          </cell>
        </row>
        <row r="15126">
          <cell r="B15126" t="str">
            <v>28NQCG1</v>
          </cell>
          <cell r="C15126">
            <v>1</v>
          </cell>
        </row>
        <row r="15127">
          <cell r="B15127" t="str">
            <v>1LZYCG1</v>
          </cell>
          <cell r="C15127">
            <v>1</v>
          </cell>
        </row>
        <row r="15128">
          <cell r="B15128" t="str">
            <v>6Y2CKN8ZL0BT</v>
          </cell>
          <cell r="C15128">
            <v>1</v>
          </cell>
        </row>
        <row r="15129">
          <cell r="B15129" t="str">
            <v>6Y2CKN8M1JM</v>
          </cell>
          <cell r="C15129">
            <v>1</v>
          </cell>
        </row>
        <row r="15130">
          <cell r="B15130" t="str">
            <v>B07110625470</v>
          </cell>
          <cell r="C15130">
            <v>1</v>
          </cell>
        </row>
        <row r="15131">
          <cell r="B15131" t="str">
            <v>JPZBQG1</v>
          </cell>
          <cell r="C15131">
            <v>1</v>
          </cell>
        </row>
        <row r="15132">
          <cell r="B15132" t="str">
            <v>MXJ42605KN</v>
          </cell>
          <cell r="C15132">
            <v>1</v>
          </cell>
        </row>
        <row r="15133">
          <cell r="B15133" t="str">
            <v>3J5WCG1</v>
          </cell>
          <cell r="C15133">
            <v>1</v>
          </cell>
        </row>
        <row r="15134">
          <cell r="B15134" t="str">
            <v>6Y2CKN8ZM09P</v>
          </cell>
          <cell r="C15134">
            <v>1</v>
          </cell>
        </row>
        <row r="15135">
          <cell r="B15135" t="str">
            <v>KCVR4K8</v>
          </cell>
          <cell r="C15135">
            <v>1</v>
          </cell>
        </row>
        <row r="15136">
          <cell r="B15136" t="str">
            <v>MXJ43707GT</v>
          </cell>
          <cell r="C15136">
            <v>1</v>
          </cell>
        </row>
        <row r="15137">
          <cell r="B15137" t="str">
            <v>MXJ51302P3</v>
          </cell>
          <cell r="C15137">
            <v>1</v>
          </cell>
        </row>
        <row r="15138">
          <cell r="B15138" t="str">
            <v>HZ2T2L1</v>
          </cell>
          <cell r="C15138">
            <v>961439</v>
          </cell>
        </row>
        <row r="15139">
          <cell r="B15139" t="str">
            <v>6NZYCG1</v>
          </cell>
          <cell r="C15139">
            <v>1</v>
          </cell>
        </row>
        <row r="15140">
          <cell r="B15140" t="str">
            <v>3DYCTG1</v>
          </cell>
          <cell r="C15140">
            <v>1</v>
          </cell>
        </row>
        <row r="15141">
          <cell r="B15141" t="str">
            <v>CNU34506WB</v>
          </cell>
          <cell r="C15141">
            <v>1</v>
          </cell>
        </row>
        <row r="15142">
          <cell r="B15142" t="str">
            <v>MXL1081V49</v>
          </cell>
          <cell r="C15142">
            <v>1</v>
          </cell>
        </row>
        <row r="15143">
          <cell r="B15143" t="str">
            <v>R9025M85</v>
          </cell>
          <cell r="C15143">
            <v>2340296</v>
          </cell>
        </row>
        <row r="15144">
          <cell r="B15144" t="str">
            <v>MJ018G6F</v>
          </cell>
          <cell r="C15144">
            <v>2318414</v>
          </cell>
        </row>
        <row r="15145">
          <cell r="B15145" t="str">
            <v>MJ018GSJ</v>
          </cell>
          <cell r="C15145">
            <v>2332531</v>
          </cell>
        </row>
        <row r="15146">
          <cell r="B15146" t="str">
            <v>MJ018H71</v>
          </cell>
          <cell r="C15146">
            <v>2318414</v>
          </cell>
        </row>
        <row r="15147">
          <cell r="B15147" t="str">
            <v>MJ018HGT</v>
          </cell>
          <cell r="C15147">
            <v>2227364</v>
          </cell>
        </row>
        <row r="15148">
          <cell r="B15148" t="str">
            <v>R902YV43</v>
          </cell>
          <cell r="C15148">
            <v>2551554</v>
          </cell>
        </row>
        <row r="15149">
          <cell r="B15149" t="str">
            <v>R90AW4V5</v>
          </cell>
          <cell r="C15149">
            <v>20571868</v>
          </cell>
        </row>
        <row r="15150">
          <cell r="B15150" t="str">
            <v>PF0RV0M4</v>
          </cell>
          <cell r="C15150">
            <v>1943646</v>
          </cell>
        </row>
        <row r="15151">
          <cell r="B15151" t="str">
            <v>PB0367YN</v>
          </cell>
          <cell r="C15151">
            <v>2020283</v>
          </cell>
        </row>
        <row r="15152">
          <cell r="B15152" t="str">
            <v>LR51GRB</v>
          </cell>
          <cell r="C15152">
            <v>20340025</v>
          </cell>
        </row>
        <row r="15153">
          <cell r="B15153" t="str">
            <v>MP11ZEE2</v>
          </cell>
          <cell r="C15153">
            <v>1952978</v>
          </cell>
        </row>
        <row r="15154">
          <cell r="B15154" t="str">
            <v>SMP12EXE</v>
          </cell>
          <cell r="C15154">
            <v>1988120</v>
          </cell>
        </row>
        <row r="15155">
          <cell r="B15155" t="str">
            <v>MJ018H7D</v>
          </cell>
          <cell r="C15155">
            <v>2332531</v>
          </cell>
        </row>
        <row r="15156">
          <cell r="B15156" t="str">
            <v>LR0AHEHN</v>
          </cell>
          <cell r="C15156">
            <v>1890604</v>
          </cell>
        </row>
        <row r="15157">
          <cell r="B15157" t="str">
            <v>LR09K45A</v>
          </cell>
          <cell r="C15157">
            <v>2572836</v>
          </cell>
        </row>
        <row r="15158">
          <cell r="B15158" t="str">
            <v>LR09T5CW</v>
          </cell>
          <cell r="C15158">
            <v>2382823</v>
          </cell>
        </row>
        <row r="15159">
          <cell r="B15159" t="str">
            <v>PC0QVUZ5</v>
          </cell>
          <cell r="C15159">
            <v>20353332</v>
          </cell>
        </row>
        <row r="15160">
          <cell r="B15160" t="str">
            <v>PC0QXA36</v>
          </cell>
          <cell r="C15160">
            <v>20353332</v>
          </cell>
        </row>
        <row r="15161">
          <cell r="B15161" t="str">
            <v>PC0QVUQY</v>
          </cell>
          <cell r="C15161">
            <v>20441683</v>
          </cell>
        </row>
        <row r="15162">
          <cell r="B15162" t="str">
            <v>MJ018H1S</v>
          </cell>
          <cell r="C15162">
            <v>2284806</v>
          </cell>
        </row>
        <row r="15163">
          <cell r="B15163" t="str">
            <v>MJ018H86</v>
          </cell>
          <cell r="C15163">
            <v>2318414</v>
          </cell>
        </row>
        <row r="15164">
          <cell r="B15164" t="str">
            <v>MJ018G78</v>
          </cell>
          <cell r="C15164">
            <v>2263102</v>
          </cell>
        </row>
        <row r="15165">
          <cell r="B15165" t="str">
            <v>PF0MPSW7</v>
          </cell>
          <cell r="C15165">
            <v>2157797</v>
          </cell>
        </row>
        <row r="15166">
          <cell r="B15166" t="str">
            <v>LR0ADQG4</v>
          </cell>
          <cell r="C15166">
            <v>2891565</v>
          </cell>
        </row>
        <row r="15167">
          <cell r="B15167" t="str">
            <v>LR0ADQTD</v>
          </cell>
          <cell r="C15167">
            <v>1938112</v>
          </cell>
        </row>
        <row r="15168">
          <cell r="B15168" t="str">
            <v>LR0ADUUR</v>
          </cell>
          <cell r="C15168">
            <v>2528032</v>
          </cell>
        </row>
        <row r="15169">
          <cell r="B15169" t="str">
            <v>LR0ADG07</v>
          </cell>
          <cell r="C15169">
            <v>2999736</v>
          </cell>
        </row>
        <row r="15170">
          <cell r="B15170" t="str">
            <v>LR0ADQR2</v>
          </cell>
          <cell r="C15170">
            <v>2321589</v>
          </cell>
        </row>
        <row r="15171">
          <cell r="B15171" t="str">
            <v>LR0ADQPD</v>
          </cell>
          <cell r="C15171">
            <v>20350662</v>
          </cell>
        </row>
        <row r="15172">
          <cell r="B15172" t="str">
            <v>LR0ADQK5</v>
          </cell>
          <cell r="C15172">
            <v>20454485</v>
          </cell>
        </row>
        <row r="15173">
          <cell r="B15173" t="str">
            <v>LR0ADQNE</v>
          </cell>
          <cell r="C15173">
            <v>2507956</v>
          </cell>
        </row>
        <row r="15174">
          <cell r="B15174" t="str">
            <v>LR0ADQLX</v>
          </cell>
          <cell r="C15174">
            <v>20425415</v>
          </cell>
        </row>
        <row r="15175">
          <cell r="B15175" t="str">
            <v>PC0QXA08</v>
          </cell>
          <cell r="C15175">
            <v>20441683</v>
          </cell>
        </row>
        <row r="15176">
          <cell r="B15176" t="str">
            <v>PC0QVUS2</v>
          </cell>
          <cell r="C15176">
            <v>20353332</v>
          </cell>
        </row>
        <row r="15177">
          <cell r="B15177" t="str">
            <v>PC0QY4YA</v>
          </cell>
          <cell r="C15177">
            <v>2772218</v>
          </cell>
        </row>
        <row r="15178">
          <cell r="B15178" t="str">
            <v>PC0QVUW9</v>
          </cell>
          <cell r="C15178">
            <v>20353332</v>
          </cell>
        </row>
        <row r="15179">
          <cell r="B15179" t="str">
            <v>MXL40217TQ</v>
          </cell>
          <cell r="C15179">
            <v>2318296</v>
          </cell>
        </row>
        <row r="15180">
          <cell r="B15180" t="str">
            <v>R9025M74</v>
          </cell>
          <cell r="C15180">
            <v>2962774</v>
          </cell>
        </row>
        <row r="15181">
          <cell r="B15181" t="str">
            <v>R902YRL4</v>
          </cell>
          <cell r="C15181">
            <v>2091128</v>
          </cell>
        </row>
        <row r="15182">
          <cell r="B15182" t="str">
            <v>R902YRWZ</v>
          </cell>
          <cell r="C15182">
            <v>2962774</v>
          </cell>
        </row>
        <row r="15183">
          <cell r="B15183" t="str">
            <v>R902YV95</v>
          </cell>
          <cell r="C15183">
            <v>2360668</v>
          </cell>
        </row>
        <row r="15184">
          <cell r="B15184" t="str">
            <v>R902YRAD</v>
          </cell>
          <cell r="C15184">
            <v>2838708</v>
          </cell>
        </row>
        <row r="15185">
          <cell r="B15185" t="str">
            <v>R902YRL2</v>
          </cell>
          <cell r="C15185">
            <v>20084943</v>
          </cell>
        </row>
        <row r="15186">
          <cell r="B15186" t="str">
            <v>R902YV9Y</v>
          </cell>
          <cell r="C15186">
            <v>2171499</v>
          </cell>
        </row>
        <row r="15187">
          <cell r="B15187" t="str">
            <v>R9025MAD</v>
          </cell>
          <cell r="C15187">
            <v>2007976</v>
          </cell>
        </row>
        <row r="15188">
          <cell r="B15188" t="str">
            <v>MJ0143LV</v>
          </cell>
          <cell r="C15188">
            <v>2318414</v>
          </cell>
        </row>
        <row r="15189">
          <cell r="B15189" t="str">
            <v>MJ0143MT</v>
          </cell>
          <cell r="C15189">
            <v>2155414</v>
          </cell>
        </row>
        <row r="15190">
          <cell r="B15190" t="str">
            <v>MJ0143MP</v>
          </cell>
          <cell r="C15190">
            <v>2536600</v>
          </cell>
        </row>
        <row r="15191">
          <cell r="B15191" t="str">
            <v>MJ0143ML</v>
          </cell>
          <cell r="C15191">
            <v>2318414</v>
          </cell>
        </row>
        <row r="15192">
          <cell r="B15192" t="str">
            <v>MJ0143MG</v>
          </cell>
          <cell r="C15192">
            <v>2318414</v>
          </cell>
        </row>
        <row r="15193">
          <cell r="B15193" t="str">
            <v>MJ018GJK</v>
          </cell>
          <cell r="C15193">
            <v>2318414</v>
          </cell>
        </row>
        <row r="15194">
          <cell r="B15194" t="str">
            <v>MJ018GHU</v>
          </cell>
          <cell r="C15194">
            <v>2318414</v>
          </cell>
        </row>
        <row r="15195">
          <cell r="B15195" t="str">
            <v>MJ018H8U</v>
          </cell>
          <cell r="C15195">
            <v>2263102</v>
          </cell>
        </row>
        <row r="15196">
          <cell r="B15196" t="str">
            <v>MJ018GRH</v>
          </cell>
          <cell r="C15196">
            <v>2318414</v>
          </cell>
        </row>
        <row r="15197">
          <cell r="B15197" t="str">
            <v>MJ018GKY</v>
          </cell>
          <cell r="C15197">
            <v>2318414</v>
          </cell>
        </row>
        <row r="15198">
          <cell r="B15198" t="str">
            <v>MJ018H7F</v>
          </cell>
          <cell r="C15198">
            <v>2292210</v>
          </cell>
        </row>
        <row r="15199">
          <cell r="B15199" t="str">
            <v>MJ018GG9</v>
          </cell>
          <cell r="C15199">
            <v>2332531</v>
          </cell>
        </row>
        <row r="15200">
          <cell r="B15200" t="str">
            <v>MJ018G9F</v>
          </cell>
          <cell r="C15200">
            <v>2284806</v>
          </cell>
        </row>
        <row r="15201">
          <cell r="B15201" t="str">
            <v>MJ018GMZ</v>
          </cell>
          <cell r="C15201">
            <v>2332531</v>
          </cell>
        </row>
        <row r="15202">
          <cell r="B15202" t="str">
            <v>MJ018GK2</v>
          </cell>
          <cell r="C15202">
            <v>2332531</v>
          </cell>
        </row>
        <row r="15203">
          <cell r="B15203" t="str">
            <v>MJ018GT0</v>
          </cell>
          <cell r="C15203">
            <v>2318414</v>
          </cell>
        </row>
        <row r="15204">
          <cell r="B15204" t="str">
            <v>MJ018GYR</v>
          </cell>
          <cell r="C15204">
            <v>2318414</v>
          </cell>
        </row>
        <row r="15205">
          <cell r="B15205" t="str">
            <v>MJ018GHS</v>
          </cell>
          <cell r="C15205">
            <v>2318414</v>
          </cell>
        </row>
        <row r="15206">
          <cell r="B15206" t="str">
            <v>MJ018H0X</v>
          </cell>
          <cell r="C15206">
            <v>2263102</v>
          </cell>
        </row>
        <row r="15207">
          <cell r="B15207" t="str">
            <v>MJ018GRV</v>
          </cell>
          <cell r="C15207">
            <v>2263102</v>
          </cell>
        </row>
        <row r="15208">
          <cell r="B15208" t="str">
            <v>MJ018GU2</v>
          </cell>
          <cell r="C15208">
            <v>2263102</v>
          </cell>
        </row>
        <row r="15209">
          <cell r="B15209" t="str">
            <v>MJ018GC6</v>
          </cell>
          <cell r="C15209">
            <v>2263102</v>
          </cell>
        </row>
        <row r="15210">
          <cell r="B15210" t="str">
            <v>MJ018H05</v>
          </cell>
          <cell r="C15210">
            <v>2263102</v>
          </cell>
        </row>
        <row r="15211">
          <cell r="B15211" t="str">
            <v>MJ018GSS</v>
          </cell>
          <cell r="C15211">
            <v>2263102</v>
          </cell>
        </row>
        <row r="15212">
          <cell r="B15212" t="str">
            <v>MJ018G9R</v>
          </cell>
          <cell r="C15212">
            <v>2263102</v>
          </cell>
        </row>
        <row r="15213">
          <cell r="B15213" t="str">
            <v>MJ018GVA</v>
          </cell>
          <cell r="C15213">
            <v>2263102</v>
          </cell>
        </row>
        <row r="15214">
          <cell r="B15214" t="str">
            <v>MJ018G6R</v>
          </cell>
          <cell r="C15214">
            <v>2263102</v>
          </cell>
        </row>
        <row r="15215">
          <cell r="B15215" t="str">
            <v>MJ018H82</v>
          </cell>
          <cell r="C15215">
            <v>2263102</v>
          </cell>
        </row>
        <row r="15216">
          <cell r="B15216" t="str">
            <v>MJ018GJE</v>
          </cell>
          <cell r="C15216">
            <v>2263102</v>
          </cell>
        </row>
        <row r="15217">
          <cell r="B15217" t="str">
            <v>MJ018GNV</v>
          </cell>
          <cell r="C15217">
            <v>2263102</v>
          </cell>
        </row>
        <row r="15218">
          <cell r="B15218" t="str">
            <v>MJ018H31</v>
          </cell>
          <cell r="C15218">
            <v>2263102</v>
          </cell>
        </row>
        <row r="15219">
          <cell r="B15219" t="str">
            <v>MJ018H78</v>
          </cell>
          <cell r="C15219">
            <v>2263102</v>
          </cell>
        </row>
        <row r="15220">
          <cell r="B15220" t="str">
            <v>MJ018GTE</v>
          </cell>
          <cell r="C15220">
            <v>2263102</v>
          </cell>
        </row>
        <row r="15221">
          <cell r="B15221" t="str">
            <v>MJ018GGZ</v>
          </cell>
          <cell r="C15221">
            <v>2263102</v>
          </cell>
        </row>
        <row r="15222">
          <cell r="B15222" t="str">
            <v>MJ018GQK</v>
          </cell>
          <cell r="C15222">
            <v>2263102</v>
          </cell>
        </row>
        <row r="15223">
          <cell r="B15223" t="str">
            <v>MJ018G7K</v>
          </cell>
          <cell r="C15223">
            <v>2263102</v>
          </cell>
        </row>
        <row r="15224">
          <cell r="B15224" t="str">
            <v>MJ018GKL</v>
          </cell>
          <cell r="C15224">
            <v>2263102</v>
          </cell>
        </row>
        <row r="15225">
          <cell r="B15225" t="str">
            <v>MJ018H2M</v>
          </cell>
          <cell r="C15225">
            <v>2292210</v>
          </cell>
        </row>
        <row r="15226">
          <cell r="B15226" t="str">
            <v>MJ018GU0</v>
          </cell>
          <cell r="C15226">
            <v>2318414</v>
          </cell>
        </row>
        <row r="15227">
          <cell r="B15227" t="str">
            <v>MJ018GZT</v>
          </cell>
          <cell r="C15227">
            <v>2318414</v>
          </cell>
        </row>
        <row r="15228">
          <cell r="B15228" t="str">
            <v>MJ018GS1</v>
          </cell>
          <cell r="C15228">
            <v>2318414</v>
          </cell>
        </row>
        <row r="15229">
          <cell r="B15229" t="str">
            <v>MJ018GNT</v>
          </cell>
          <cell r="C15229">
            <v>2318414</v>
          </cell>
        </row>
        <row r="15230">
          <cell r="B15230" t="str">
            <v>MJ018H3K</v>
          </cell>
          <cell r="C15230">
            <v>2318414</v>
          </cell>
        </row>
        <row r="15231">
          <cell r="B15231" t="str">
            <v>MJ018GCE</v>
          </cell>
          <cell r="C15231">
            <v>2263102</v>
          </cell>
        </row>
        <row r="15232">
          <cell r="B15232" t="str">
            <v>MJ018G7Z</v>
          </cell>
          <cell r="C15232">
            <v>2318414</v>
          </cell>
        </row>
        <row r="15233">
          <cell r="B15233" t="str">
            <v>MJ018GN6</v>
          </cell>
          <cell r="C15233">
            <v>2318414</v>
          </cell>
        </row>
        <row r="15234">
          <cell r="B15234" t="str">
            <v>MJ018H2Z</v>
          </cell>
          <cell r="C15234">
            <v>2318414</v>
          </cell>
        </row>
        <row r="15235">
          <cell r="B15235" t="str">
            <v>MJ018G81</v>
          </cell>
          <cell r="C15235">
            <v>2263102</v>
          </cell>
        </row>
        <row r="15236">
          <cell r="B15236" t="str">
            <v>MJ018GTV</v>
          </cell>
          <cell r="C15236">
            <v>2263102</v>
          </cell>
        </row>
        <row r="15237">
          <cell r="B15237" t="str">
            <v>MJ018GHZ</v>
          </cell>
          <cell r="C15237">
            <v>2318414</v>
          </cell>
        </row>
        <row r="15238">
          <cell r="B15238" t="str">
            <v>MJ018GDQ</v>
          </cell>
          <cell r="C15238">
            <v>2318414</v>
          </cell>
        </row>
        <row r="15239">
          <cell r="B15239" t="str">
            <v>MJ018GRT</v>
          </cell>
          <cell r="C15239">
            <v>2318414</v>
          </cell>
        </row>
        <row r="15240">
          <cell r="B15240" t="str">
            <v>MJ018GT3</v>
          </cell>
          <cell r="C15240">
            <v>2318414</v>
          </cell>
        </row>
        <row r="15241">
          <cell r="B15241" t="str">
            <v>MJ018G9D</v>
          </cell>
          <cell r="C15241">
            <v>2318414</v>
          </cell>
        </row>
        <row r="15242">
          <cell r="B15242" t="str">
            <v>MJ018GYD</v>
          </cell>
          <cell r="C15242">
            <v>2318414</v>
          </cell>
        </row>
        <row r="15243">
          <cell r="B15243" t="str">
            <v>MJ018GGH</v>
          </cell>
          <cell r="C15243">
            <v>2318414</v>
          </cell>
        </row>
        <row r="15244">
          <cell r="B15244" t="str">
            <v>MJ018GJY</v>
          </cell>
          <cell r="C15244">
            <v>2318414</v>
          </cell>
        </row>
        <row r="15245">
          <cell r="B15245" t="str">
            <v>MJ018GLR</v>
          </cell>
          <cell r="C15245">
            <v>2263102</v>
          </cell>
        </row>
        <row r="15246">
          <cell r="B15246" t="str">
            <v>MJ018GR7</v>
          </cell>
          <cell r="C15246">
            <v>2263102</v>
          </cell>
        </row>
        <row r="15247">
          <cell r="B15247" t="str">
            <v>MJ018G7Y</v>
          </cell>
          <cell r="C15247">
            <v>2284806</v>
          </cell>
        </row>
        <row r="15248">
          <cell r="B15248" t="str">
            <v>MJ018H4L</v>
          </cell>
          <cell r="C15248">
            <v>2318414</v>
          </cell>
        </row>
        <row r="15249">
          <cell r="B15249" t="str">
            <v>MJ018G9Q</v>
          </cell>
          <cell r="C15249">
            <v>2318414</v>
          </cell>
        </row>
        <row r="15250">
          <cell r="B15250" t="str">
            <v>MJ018H6C</v>
          </cell>
          <cell r="C15250">
            <v>2284806</v>
          </cell>
        </row>
        <row r="15251">
          <cell r="B15251" t="str">
            <v>MJ018GUM</v>
          </cell>
          <cell r="C15251">
            <v>2318414</v>
          </cell>
        </row>
        <row r="15252">
          <cell r="B15252" t="str">
            <v>MJ018GBX</v>
          </cell>
          <cell r="C15252">
            <v>2318414</v>
          </cell>
        </row>
        <row r="15253">
          <cell r="B15253" t="str">
            <v>MJ018GG0</v>
          </cell>
          <cell r="C15253">
            <v>2318414</v>
          </cell>
        </row>
        <row r="15254">
          <cell r="B15254" t="str">
            <v>MJ018GK5</v>
          </cell>
          <cell r="C15254">
            <v>2679393</v>
          </cell>
        </row>
        <row r="15255">
          <cell r="B15255" t="str">
            <v>MJ018GM8</v>
          </cell>
          <cell r="C15255">
            <v>2332531</v>
          </cell>
        </row>
        <row r="15256">
          <cell r="B15256" t="str">
            <v>MJ018GEZ</v>
          </cell>
          <cell r="C15256">
            <v>2318414</v>
          </cell>
        </row>
        <row r="15257">
          <cell r="B15257" t="str">
            <v>MJ018H1H</v>
          </cell>
          <cell r="C15257">
            <v>2292210</v>
          </cell>
        </row>
        <row r="15258">
          <cell r="B15258" t="str">
            <v>MJ018GN3</v>
          </cell>
          <cell r="C15258">
            <v>2318414</v>
          </cell>
        </row>
        <row r="15259">
          <cell r="B15259" t="str">
            <v>MJ018GCA</v>
          </cell>
          <cell r="C15259">
            <v>2318414</v>
          </cell>
        </row>
        <row r="15260">
          <cell r="B15260" t="str">
            <v>MJ018H21</v>
          </cell>
          <cell r="C15260">
            <v>2318414</v>
          </cell>
        </row>
        <row r="15261">
          <cell r="B15261" t="str">
            <v>MJ018GQB</v>
          </cell>
          <cell r="C15261">
            <v>2318414</v>
          </cell>
        </row>
        <row r="15262">
          <cell r="B15262" t="str">
            <v>MJ018GBY</v>
          </cell>
          <cell r="C15262">
            <v>2318414</v>
          </cell>
        </row>
        <row r="15263">
          <cell r="B15263" t="str">
            <v>MJ018GZV</v>
          </cell>
          <cell r="C15263">
            <v>2318414</v>
          </cell>
        </row>
        <row r="15264">
          <cell r="B15264" t="str">
            <v>MJ018GSN</v>
          </cell>
          <cell r="C15264">
            <v>2332531</v>
          </cell>
        </row>
        <row r="15265">
          <cell r="B15265" t="str">
            <v>MJ018GCX</v>
          </cell>
          <cell r="C15265">
            <v>2318414</v>
          </cell>
        </row>
        <row r="15266">
          <cell r="B15266" t="str">
            <v>MJ018GMF</v>
          </cell>
          <cell r="C15266">
            <v>2318414</v>
          </cell>
        </row>
        <row r="15267">
          <cell r="B15267" t="str">
            <v>MJ018GU1</v>
          </cell>
          <cell r="C15267">
            <v>2318414</v>
          </cell>
        </row>
        <row r="15268">
          <cell r="B15268" t="str">
            <v>MJ018GZF</v>
          </cell>
          <cell r="C15268">
            <v>2263102</v>
          </cell>
        </row>
        <row r="15269">
          <cell r="B15269" t="str">
            <v>MJ018H13</v>
          </cell>
          <cell r="C15269">
            <v>2263102</v>
          </cell>
        </row>
        <row r="15270">
          <cell r="B15270" t="str">
            <v>MJ018H18</v>
          </cell>
          <cell r="C15270">
            <v>2263102</v>
          </cell>
        </row>
        <row r="15271">
          <cell r="B15271" t="str">
            <v>MJ018GSX</v>
          </cell>
          <cell r="C15271">
            <v>2263102</v>
          </cell>
        </row>
        <row r="15272">
          <cell r="B15272" t="str">
            <v>MJ018GJF</v>
          </cell>
          <cell r="C15272">
            <v>2263102</v>
          </cell>
        </row>
        <row r="15273">
          <cell r="B15273" t="str">
            <v>MJ018H38</v>
          </cell>
          <cell r="C15273">
            <v>2318414</v>
          </cell>
        </row>
        <row r="15274">
          <cell r="B15274" t="str">
            <v>MJ018G7A</v>
          </cell>
          <cell r="C15274">
            <v>2318414</v>
          </cell>
        </row>
        <row r="15275">
          <cell r="B15275" t="str">
            <v>MJ018H3T</v>
          </cell>
          <cell r="C15275">
            <v>2292210</v>
          </cell>
        </row>
        <row r="15276">
          <cell r="B15276" t="str">
            <v>MJ018H5X</v>
          </cell>
          <cell r="C15276">
            <v>2263102</v>
          </cell>
        </row>
        <row r="15277">
          <cell r="B15277" t="str">
            <v>MJ018H2Q</v>
          </cell>
          <cell r="C15277">
            <v>2263102</v>
          </cell>
        </row>
        <row r="15278">
          <cell r="B15278" t="str">
            <v>MJ018GCP</v>
          </cell>
          <cell r="C15278">
            <v>2318414</v>
          </cell>
        </row>
        <row r="15279">
          <cell r="B15279" t="str">
            <v>MJ018H8Y</v>
          </cell>
          <cell r="C15279">
            <v>2318414</v>
          </cell>
        </row>
        <row r="15280">
          <cell r="B15280" t="str">
            <v>MJ018GC2</v>
          </cell>
          <cell r="C15280">
            <v>2318414</v>
          </cell>
        </row>
        <row r="15281">
          <cell r="B15281" t="str">
            <v>MJ018H8E</v>
          </cell>
          <cell r="C15281">
            <v>2318414</v>
          </cell>
        </row>
        <row r="15282">
          <cell r="B15282" t="str">
            <v>MJ018GT6</v>
          </cell>
          <cell r="C15282">
            <v>2318414</v>
          </cell>
        </row>
        <row r="15283">
          <cell r="B15283" t="str">
            <v>MJ018H62</v>
          </cell>
          <cell r="C15283">
            <v>2263102</v>
          </cell>
        </row>
        <row r="15284">
          <cell r="B15284" t="str">
            <v>MJ018H0V</v>
          </cell>
          <cell r="C15284">
            <v>2332531</v>
          </cell>
        </row>
        <row r="15285">
          <cell r="B15285" t="str">
            <v>MJ018GTS</v>
          </cell>
          <cell r="C15285">
            <v>2263102</v>
          </cell>
        </row>
        <row r="15286">
          <cell r="B15286" t="str">
            <v>MJ018H48</v>
          </cell>
          <cell r="C15286">
            <v>2263102</v>
          </cell>
        </row>
        <row r="15287">
          <cell r="B15287" t="str">
            <v>MJ018GNM</v>
          </cell>
          <cell r="C15287">
            <v>2318414</v>
          </cell>
        </row>
        <row r="15288">
          <cell r="B15288" t="str">
            <v>MJ018H7L</v>
          </cell>
          <cell r="C15288">
            <v>2318414</v>
          </cell>
        </row>
        <row r="15289">
          <cell r="B15289" t="str">
            <v>MJ018GL2</v>
          </cell>
          <cell r="C15289">
            <v>2332531</v>
          </cell>
        </row>
        <row r="15290">
          <cell r="B15290" t="str">
            <v>MJ018H7U</v>
          </cell>
          <cell r="C15290">
            <v>2263102</v>
          </cell>
        </row>
        <row r="15291">
          <cell r="B15291" t="str">
            <v>MJ018GZE</v>
          </cell>
          <cell r="C15291">
            <v>2332531</v>
          </cell>
        </row>
        <row r="15292">
          <cell r="B15292" t="str">
            <v>MJ018GKH</v>
          </cell>
          <cell r="C15292">
            <v>2318414</v>
          </cell>
        </row>
        <row r="15293">
          <cell r="B15293" t="str">
            <v>MJ018GBB</v>
          </cell>
          <cell r="C15293">
            <v>2332531</v>
          </cell>
        </row>
        <row r="15294">
          <cell r="B15294" t="str">
            <v>MJ018GL5</v>
          </cell>
          <cell r="C15294">
            <v>2318414</v>
          </cell>
        </row>
        <row r="15295">
          <cell r="B15295" t="str">
            <v>MJ018G63</v>
          </cell>
          <cell r="C15295">
            <v>2318414</v>
          </cell>
        </row>
        <row r="15296">
          <cell r="B15296" t="str">
            <v>MJ018GL0</v>
          </cell>
          <cell r="C15296">
            <v>2332531</v>
          </cell>
        </row>
        <row r="15297">
          <cell r="B15297" t="str">
            <v>MJ018GBH</v>
          </cell>
          <cell r="C15297">
            <v>2318414</v>
          </cell>
        </row>
        <row r="15298">
          <cell r="B15298" t="str">
            <v>MJ018H26</v>
          </cell>
          <cell r="C15298">
            <v>2263102</v>
          </cell>
        </row>
        <row r="15299">
          <cell r="B15299" t="str">
            <v>MJ018GLU</v>
          </cell>
          <cell r="C15299">
            <v>2263102</v>
          </cell>
        </row>
        <row r="15300">
          <cell r="B15300" t="str">
            <v>MJ018GLB</v>
          </cell>
          <cell r="C15300">
            <v>2263102</v>
          </cell>
        </row>
        <row r="15301">
          <cell r="B15301" t="str">
            <v>MJ018GB8</v>
          </cell>
          <cell r="C15301">
            <v>2263102</v>
          </cell>
        </row>
        <row r="15302">
          <cell r="B15302" t="str">
            <v>MJ018GAM</v>
          </cell>
          <cell r="C15302">
            <v>2263102</v>
          </cell>
        </row>
        <row r="15303">
          <cell r="B15303" t="str">
            <v>MJ018GRU</v>
          </cell>
          <cell r="C15303">
            <v>2318414</v>
          </cell>
        </row>
        <row r="15304">
          <cell r="B15304" t="str">
            <v>MJ018GQ2</v>
          </cell>
          <cell r="C15304">
            <v>2332531</v>
          </cell>
        </row>
        <row r="15305">
          <cell r="B15305" t="str">
            <v>MJ018GLG</v>
          </cell>
          <cell r="C15305">
            <v>2292210</v>
          </cell>
        </row>
        <row r="15306">
          <cell r="B15306" t="str">
            <v>MJ018GF9</v>
          </cell>
          <cell r="C15306">
            <v>2332531</v>
          </cell>
        </row>
        <row r="15307">
          <cell r="B15307" t="str">
            <v>MJ018GMD</v>
          </cell>
          <cell r="C15307">
            <v>2292210</v>
          </cell>
        </row>
        <row r="15308">
          <cell r="B15308" t="str">
            <v>MJ018GFE</v>
          </cell>
          <cell r="C15308">
            <v>2318414</v>
          </cell>
        </row>
        <row r="15309">
          <cell r="B15309" t="str">
            <v>MJ018GP5</v>
          </cell>
          <cell r="C15309">
            <v>2292210</v>
          </cell>
        </row>
        <row r="15310">
          <cell r="B15310" t="str">
            <v>MJ018G6N</v>
          </cell>
          <cell r="C15310">
            <v>2318414</v>
          </cell>
        </row>
        <row r="15311">
          <cell r="B15311" t="str">
            <v>MJ018GBN</v>
          </cell>
          <cell r="C15311">
            <v>2318414</v>
          </cell>
        </row>
        <row r="15312">
          <cell r="B15312" t="str">
            <v>MJ018GFV</v>
          </cell>
          <cell r="C15312">
            <v>2318414</v>
          </cell>
        </row>
        <row r="15313">
          <cell r="B15313" t="str">
            <v>MJ018GAH</v>
          </cell>
          <cell r="C15313">
            <v>2318414</v>
          </cell>
        </row>
        <row r="15314">
          <cell r="B15314" t="str">
            <v>MJ018GBS</v>
          </cell>
          <cell r="C15314">
            <v>2318414</v>
          </cell>
        </row>
        <row r="15315">
          <cell r="B15315" t="str">
            <v>MJ018H1R</v>
          </cell>
          <cell r="C15315">
            <v>2318414</v>
          </cell>
        </row>
        <row r="15316">
          <cell r="B15316" t="str">
            <v>MJ018GRZ</v>
          </cell>
          <cell r="C15316">
            <v>2292210</v>
          </cell>
        </row>
        <row r="15317">
          <cell r="B15317" t="str">
            <v>MJ018H3V</v>
          </cell>
          <cell r="C15317">
            <v>2292210</v>
          </cell>
        </row>
        <row r="15318">
          <cell r="B15318" t="str">
            <v>MJ018H2J</v>
          </cell>
          <cell r="C15318">
            <v>2318414</v>
          </cell>
        </row>
        <row r="15319">
          <cell r="B15319" t="str">
            <v>MJ018GLE</v>
          </cell>
          <cell r="C15319">
            <v>2292210</v>
          </cell>
        </row>
        <row r="15320">
          <cell r="B15320" t="str">
            <v>MJ018GJT</v>
          </cell>
          <cell r="C15320">
            <v>2318414</v>
          </cell>
        </row>
        <row r="15321">
          <cell r="B15321" t="str">
            <v>MJ018GSP</v>
          </cell>
          <cell r="C15321">
            <v>2318414</v>
          </cell>
        </row>
        <row r="15322">
          <cell r="B15322" t="str">
            <v>MJ018G90</v>
          </cell>
          <cell r="C15322">
            <v>2318414</v>
          </cell>
        </row>
        <row r="15323">
          <cell r="B15323" t="str">
            <v>MJ018GGA</v>
          </cell>
          <cell r="C15323">
            <v>2318414</v>
          </cell>
        </row>
        <row r="15324">
          <cell r="B15324" t="str">
            <v>MJ018GPV</v>
          </cell>
          <cell r="C15324">
            <v>2318414</v>
          </cell>
        </row>
        <row r="15325">
          <cell r="B15325" t="str">
            <v>MJ018GTF</v>
          </cell>
          <cell r="C15325">
            <v>2332531</v>
          </cell>
        </row>
        <row r="15326">
          <cell r="B15326" t="str">
            <v>MJ018H1G</v>
          </cell>
          <cell r="C15326">
            <v>2318414</v>
          </cell>
        </row>
        <row r="15327">
          <cell r="B15327" t="str">
            <v>MJ018GJG</v>
          </cell>
          <cell r="C15327">
            <v>2318414</v>
          </cell>
        </row>
        <row r="15328">
          <cell r="B15328" t="str">
            <v>MJ018H9K</v>
          </cell>
          <cell r="C15328">
            <v>2263102</v>
          </cell>
        </row>
        <row r="15329">
          <cell r="B15329" t="str">
            <v>MJ018H7M</v>
          </cell>
          <cell r="C15329">
            <v>2263102</v>
          </cell>
        </row>
        <row r="15330">
          <cell r="B15330" t="str">
            <v>MJ018GF5</v>
          </cell>
          <cell r="C15330">
            <v>2284806</v>
          </cell>
        </row>
        <row r="15331">
          <cell r="B15331" t="str">
            <v>MJ018H0D</v>
          </cell>
          <cell r="C15331">
            <v>2332531</v>
          </cell>
        </row>
        <row r="15332">
          <cell r="B15332" t="str">
            <v>MJ018GHD</v>
          </cell>
          <cell r="C15332">
            <v>2263102</v>
          </cell>
        </row>
        <row r="15333">
          <cell r="B15333" t="str">
            <v>MJ018GCH</v>
          </cell>
          <cell r="C15333">
            <v>2318414</v>
          </cell>
        </row>
        <row r="15334">
          <cell r="B15334" t="str">
            <v>MJ018GPC</v>
          </cell>
          <cell r="C15334">
            <v>2263102</v>
          </cell>
        </row>
        <row r="15335">
          <cell r="B15335" t="str">
            <v>MJ018GD9</v>
          </cell>
          <cell r="C15335">
            <v>2263102</v>
          </cell>
        </row>
        <row r="15336">
          <cell r="B15336" t="str">
            <v>MJ018GTM</v>
          </cell>
          <cell r="C15336">
            <v>2263102</v>
          </cell>
        </row>
        <row r="15337">
          <cell r="B15337" t="str">
            <v>MJ018GGQ</v>
          </cell>
          <cell r="C15337">
            <v>2263102</v>
          </cell>
        </row>
        <row r="15338">
          <cell r="B15338" t="str">
            <v>MJ018H0U</v>
          </cell>
          <cell r="C15338">
            <v>2284806</v>
          </cell>
        </row>
        <row r="15339">
          <cell r="B15339" t="str">
            <v>MJ018GBL</v>
          </cell>
          <cell r="C15339">
            <v>2332531</v>
          </cell>
        </row>
        <row r="15340">
          <cell r="B15340" t="str">
            <v>MJ018GUT</v>
          </cell>
          <cell r="C15340">
            <v>2292210</v>
          </cell>
        </row>
        <row r="15341">
          <cell r="B15341" t="str">
            <v>MJ018GU3</v>
          </cell>
          <cell r="C15341">
            <v>1944014</v>
          </cell>
        </row>
        <row r="15342">
          <cell r="B15342" t="str">
            <v>MJ018H9E</v>
          </cell>
          <cell r="C15342">
            <v>1978790</v>
          </cell>
        </row>
        <row r="15343">
          <cell r="B15343" t="str">
            <v>MJ018GR4</v>
          </cell>
          <cell r="C15343">
            <v>2318414</v>
          </cell>
        </row>
        <row r="15344">
          <cell r="B15344" t="str">
            <v>MJ018H1P</v>
          </cell>
          <cell r="C15344">
            <v>2318414</v>
          </cell>
        </row>
        <row r="15345">
          <cell r="B15345" t="str">
            <v>MJ018H99</v>
          </cell>
          <cell r="C15345">
            <v>2318414</v>
          </cell>
        </row>
        <row r="15346">
          <cell r="B15346" t="str">
            <v>MJ018GLW</v>
          </cell>
          <cell r="C15346">
            <v>2263102</v>
          </cell>
        </row>
        <row r="15347">
          <cell r="B15347" t="str">
            <v>MJ018GZ9</v>
          </cell>
          <cell r="C15347">
            <v>2263102</v>
          </cell>
        </row>
        <row r="15348">
          <cell r="B15348" t="str">
            <v>MJ018H3A</v>
          </cell>
          <cell r="C15348">
            <v>2263102</v>
          </cell>
        </row>
        <row r="15349">
          <cell r="B15349" t="str">
            <v>MJ018GPL</v>
          </cell>
          <cell r="C15349">
            <v>2019563</v>
          </cell>
        </row>
        <row r="15350">
          <cell r="B15350" t="str">
            <v>MJ018GS9</v>
          </cell>
          <cell r="C15350">
            <v>2332531</v>
          </cell>
        </row>
        <row r="15351">
          <cell r="B15351" t="str">
            <v>MJ018GY9</v>
          </cell>
          <cell r="C15351">
            <v>2318414</v>
          </cell>
        </row>
        <row r="15352">
          <cell r="B15352" t="str">
            <v>MJ018GET</v>
          </cell>
          <cell r="C15352">
            <v>2263102</v>
          </cell>
        </row>
        <row r="15353">
          <cell r="B15353" t="str">
            <v>MJ018GJL</v>
          </cell>
          <cell r="C15353">
            <v>2318414</v>
          </cell>
        </row>
        <row r="15354">
          <cell r="B15354" t="str">
            <v>MJ018GJR</v>
          </cell>
          <cell r="C15354">
            <v>2318414</v>
          </cell>
        </row>
        <row r="15355">
          <cell r="B15355" t="str">
            <v>MJ018GCB</v>
          </cell>
          <cell r="C15355">
            <v>2263102</v>
          </cell>
        </row>
        <row r="15356">
          <cell r="B15356" t="str">
            <v>MJ018GJB</v>
          </cell>
          <cell r="C15356">
            <v>2318414</v>
          </cell>
        </row>
        <row r="15357">
          <cell r="B15357" t="str">
            <v>MJ018H4X</v>
          </cell>
          <cell r="C15357">
            <v>2263102</v>
          </cell>
        </row>
        <row r="15358">
          <cell r="B15358" t="str">
            <v>MJ018H5C</v>
          </cell>
          <cell r="C15358">
            <v>2318414</v>
          </cell>
        </row>
        <row r="15359">
          <cell r="B15359" t="str">
            <v>MJ018GB0</v>
          </cell>
          <cell r="C15359">
            <v>2318414</v>
          </cell>
        </row>
        <row r="15360">
          <cell r="B15360" t="str">
            <v>MJ018GZ6</v>
          </cell>
          <cell r="C15360">
            <v>2263102</v>
          </cell>
        </row>
        <row r="15361">
          <cell r="B15361" t="str">
            <v>MJ018H06</v>
          </cell>
          <cell r="C15361">
            <v>2318414</v>
          </cell>
        </row>
        <row r="15362">
          <cell r="B15362" t="str">
            <v>LE3217446_1</v>
          </cell>
          <cell r="C15362">
            <v>1911181</v>
          </cell>
        </row>
        <row r="15363">
          <cell r="B15363" t="str">
            <v>MJ018H3J</v>
          </cell>
          <cell r="C15363">
            <v>2263102</v>
          </cell>
        </row>
        <row r="15364">
          <cell r="B15364" t="str">
            <v>MJ018GA1</v>
          </cell>
          <cell r="C15364">
            <v>2263102</v>
          </cell>
        </row>
        <row r="15365">
          <cell r="B15365" t="str">
            <v>MJ018G5Y</v>
          </cell>
          <cell r="C15365">
            <v>2318414</v>
          </cell>
        </row>
        <row r="15366">
          <cell r="B15366" t="str">
            <v>MJ018GCG</v>
          </cell>
          <cell r="C15366">
            <v>2332531</v>
          </cell>
        </row>
        <row r="15367">
          <cell r="B15367" t="str">
            <v>MJ018GA2</v>
          </cell>
          <cell r="C15367">
            <v>2263102</v>
          </cell>
        </row>
        <row r="15368">
          <cell r="B15368" t="str">
            <v>MJ018GCK</v>
          </cell>
          <cell r="C15368">
            <v>2332531</v>
          </cell>
        </row>
        <row r="15369">
          <cell r="B15369" t="str">
            <v>MJ018GPW</v>
          </cell>
          <cell r="C15369">
            <v>2318414</v>
          </cell>
        </row>
        <row r="15370">
          <cell r="B15370" t="str">
            <v>MJ018H0T</v>
          </cell>
          <cell r="C15370">
            <v>2284806</v>
          </cell>
        </row>
        <row r="15371">
          <cell r="B15371" t="str">
            <v>MJ018GDX</v>
          </cell>
          <cell r="C15371">
            <v>2318414</v>
          </cell>
        </row>
        <row r="15372">
          <cell r="B15372" t="str">
            <v>MJ018G7C</v>
          </cell>
          <cell r="C15372">
            <v>2318414</v>
          </cell>
        </row>
        <row r="15373">
          <cell r="B15373" t="str">
            <v>ML78598</v>
          </cell>
          <cell r="C15373">
            <v>2045778</v>
          </cell>
        </row>
        <row r="15374">
          <cell r="B15374" t="str">
            <v>MJ018GV2</v>
          </cell>
          <cell r="C15374">
            <v>2318414</v>
          </cell>
        </row>
        <row r="15375">
          <cell r="B15375" t="str">
            <v>MS0186V2</v>
          </cell>
          <cell r="C15375">
            <v>2059791</v>
          </cell>
        </row>
        <row r="15376">
          <cell r="B15376" t="str">
            <v>PC0QVUWU</v>
          </cell>
          <cell r="C15376">
            <v>20353332</v>
          </cell>
        </row>
        <row r="15377">
          <cell r="B15377" t="str">
            <v>R90AW4KC</v>
          </cell>
          <cell r="C15377">
            <v>20571868</v>
          </cell>
        </row>
        <row r="15378">
          <cell r="B15378" t="str">
            <v>R90AW4LC</v>
          </cell>
          <cell r="C15378">
            <v>2280689</v>
          </cell>
        </row>
        <row r="15379">
          <cell r="B15379" t="str">
            <v>R90AW4NR</v>
          </cell>
          <cell r="C15379">
            <v>1600588</v>
          </cell>
        </row>
        <row r="15380">
          <cell r="B15380" t="str">
            <v>R90BXGVN</v>
          </cell>
          <cell r="C15380">
            <v>20571868</v>
          </cell>
        </row>
        <row r="15381">
          <cell r="B15381" t="str">
            <v>R90AW4H1</v>
          </cell>
          <cell r="C15381">
            <v>20571868</v>
          </cell>
        </row>
        <row r="15382">
          <cell r="B15382" t="str">
            <v>R90AW4GL</v>
          </cell>
          <cell r="C15382">
            <v>20571868</v>
          </cell>
        </row>
        <row r="15383">
          <cell r="B15383" t="str">
            <v>R90AW4DM</v>
          </cell>
          <cell r="C15383">
            <v>20571868</v>
          </cell>
        </row>
        <row r="15384">
          <cell r="B15384" t="str">
            <v>R90AW4DL</v>
          </cell>
          <cell r="C15384">
            <v>20571868</v>
          </cell>
        </row>
        <row r="15385">
          <cell r="B15385" t="str">
            <v>R90AW4M4</v>
          </cell>
          <cell r="C15385">
            <v>20571868</v>
          </cell>
        </row>
        <row r="15386">
          <cell r="B15386" t="str">
            <v>R90AW4VF</v>
          </cell>
          <cell r="C15386">
            <v>20571868</v>
          </cell>
        </row>
        <row r="15387">
          <cell r="B15387" t="str">
            <v>R90AW4PW</v>
          </cell>
          <cell r="C15387">
            <v>20571868</v>
          </cell>
        </row>
        <row r="15388">
          <cell r="B15388" t="str">
            <v>MP12EQKT</v>
          </cell>
          <cell r="C15388">
            <v>1943646</v>
          </cell>
        </row>
        <row r="15389">
          <cell r="B15389" t="str">
            <v>MXD4120053</v>
          </cell>
          <cell r="C15389">
            <v>1</v>
          </cell>
        </row>
        <row r="15390">
          <cell r="B15390" t="str">
            <v>CB32468020</v>
          </cell>
          <cell r="C15390">
            <v>1918436</v>
          </cell>
        </row>
        <row r="15391">
          <cell r="B15391" t="str">
            <v>1G5WCG1</v>
          </cell>
          <cell r="C15391">
            <v>1</v>
          </cell>
        </row>
        <row r="15392">
          <cell r="B15392" t="str">
            <v>MXJ43707M6</v>
          </cell>
          <cell r="C15392">
            <v>1</v>
          </cell>
        </row>
        <row r="15393">
          <cell r="B15393" t="str">
            <v>MXJ84300ZP</v>
          </cell>
          <cell r="C15393">
            <v>1</v>
          </cell>
        </row>
        <row r="15394">
          <cell r="B15394" t="str">
            <v>MXD53302FY</v>
          </cell>
          <cell r="C15394">
            <v>1</v>
          </cell>
        </row>
        <row r="15395">
          <cell r="B15395" t="str">
            <v>MXJ73609YZ</v>
          </cell>
          <cell r="C15395">
            <v>1</v>
          </cell>
        </row>
        <row r="15396">
          <cell r="B15396" t="str">
            <v>MJ018GP4</v>
          </cell>
          <cell r="C15396">
            <v>2332531</v>
          </cell>
        </row>
        <row r="15397">
          <cell r="B15397" t="str">
            <v>MJ018GPR</v>
          </cell>
          <cell r="C15397">
            <v>2318414</v>
          </cell>
        </row>
        <row r="15398">
          <cell r="B15398" t="str">
            <v>MJ018GZG</v>
          </cell>
          <cell r="C15398">
            <v>2318414</v>
          </cell>
        </row>
        <row r="15399">
          <cell r="B15399" t="str">
            <v>MJ018H0N</v>
          </cell>
          <cell r="C15399">
            <v>2263102</v>
          </cell>
        </row>
        <row r="15400">
          <cell r="B15400" t="str">
            <v>MP1KNNA6</v>
          </cell>
          <cell r="C15400">
            <v>2556106</v>
          </cell>
        </row>
        <row r="15401">
          <cell r="B15401" t="str">
            <v>MP1KNKJ9</v>
          </cell>
          <cell r="C15401">
            <v>2556106</v>
          </cell>
        </row>
        <row r="15402">
          <cell r="B15402" t="str">
            <v>MP1KNKA5</v>
          </cell>
          <cell r="C15402">
            <v>2556106</v>
          </cell>
        </row>
        <row r="15403">
          <cell r="B15403" t="str">
            <v>MP1KXP2F</v>
          </cell>
          <cell r="C15403">
            <v>2556106</v>
          </cell>
        </row>
        <row r="15404">
          <cell r="B15404" t="str">
            <v>MP1KNNM3</v>
          </cell>
          <cell r="C15404">
            <v>2556106</v>
          </cell>
        </row>
        <row r="15405">
          <cell r="B15405" t="str">
            <v>MP1KNKBA</v>
          </cell>
          <cell r="C15405">
            <v>2556106</v>
          </cell>
        </row>
        <row r="15406">
          <cell r="B15406" t="str">
            <v>MP1LFZ2N</v>
          </cell>
          <cell r="C15406">
            <v>2546911</v>
          </cell>
        </row>
        <row r="15407">
          <cell r="B15407" t="str">
            <v>MP1LFWTS</v>
          </cell>
          <cell r="C15407">
            <v>2563391</v>
          </cell>
        </row>
        <row r="15408">
          <cell r="B15408" t="str">
            <v>MP1LFX6B</v>
          </cell>
          <cell r="C15408">
            <v>2563391</v>
          </cell>
        </row>
        <row r="15409">
          <cell r="B15409" t="str">
            <v>PB0226Z1</v>
          </cell>
          <cell r="C15409">
            <v>2157593</v>
          </cell>
        </row>
        <row r="15410">
          <cell r="B15410" t="str">
            <v>MP128528</v>
          </cell>
          <cell r="C15410">
            <v>2931927</v>
          </cell>
        </row>
        <row r="15411">
          <cell r="B15411" t="str">
            <v>MP12E3Y5</v>
          </cell>
          <cell r="C15411">
            <v>20565014</v>
          </cell>
        </row>
        <row r="15412">
          <cell r="B15412" t="str">
            <v>MP12K8YD</v>
          </cell>
          <cell r="C15412">
            <v>1</v>
          </cell>
        </row>
        <row r="15413">
          <cell r="B15413" t="str">
            <v>MP134JWU</v>
          </cell>
          <cell r="C15413">
            <v>2704725</v>
          </cell>
        </row>
        <row r="15414">
          <cell r="B15414" t="str">
            <v>LR081T9K</v>
          </cell>
          <cell r="C15414">
            <v>2078997</v>
          </cell>
        </row>
        <row r="15415">
          <cell r="B15415" t="str">
            <v>MP12033N</v>
          </cell>
          <cell r="C15415">
            <v>2915991</v>
          </cell>
        </row>
        <row r="15416">
          <cell r="B15416" t="str">
            <v>MP12AZ01</v>
          </cell>
          <cell r="C15416">
            <v>2484229</v>
          </cell>
        </row>
        <row r="15417">
          <cell r="B15417" t="str">
            <v>MP12E027</v>
          </cell>
          <cell r="C15417">
            <v>2258405</v>
          </cell>
        </row>
        <row r="15418">
          <cell r="B15418" t="str">
            <v>MP12E207</v>
          </cell>
          <cell r="C15418">
            <v>2258405</v>
          </cell>
        </row>
        <row r="15419">
          <cell r="B15419" t="str">
            <v>SMP12E2WG</v>
          </cell>
          <cell r="C15419">
            <v>2013416</v>
          </cell>
        </row>
        <row r="15420">
          <cell r="B15420" t="str">
            <v>MP1DAKBR</v>
          </cell>
          <cell r="C15420">
            <v>2000270</v>
          </cell>
        </row>
        <row r="15421">
          <cell r="B15421" t="str">
            <v>2CE332003R</v>
          </cell>
          <cell r="C15421">
            <v>2704023</v>
          </cell>
        </row>
        <row r="15422">
          <cell r="B15422" t="str">
            <v>MJ018H3D</v>
          </cell>
          <cell r="C15422">
            <v>2284806</v>
          </cell>
        </row>
        <row r="15423">
          <cell r="B15423" t="str">
            <v>LR0947XY</v>
          </cell>
          <cell r="C15423">
            <v>2505591</v>
          </cell>
        </row>
        <row r="15424">
          <cell r="B15424" t="str">
            <v>WB14578603</v>
          </cell>
          <cell r="C15424">
            <v>2159183</v>
          </cell>
        </row>
        <row r="15425">
          <cell r="B15425" t="str">
            <v>WB14687058</v>
          </cell>
          <cell r="C15425">
            <v>1596108</v>
          </cell>
        </row>
        <row r="15426">
          <cell r="B15426" t="str">
            <v>CBP218192612316999901681</v>
          </cell>
          <cell r="C15426">
            <v>2538092</v>
          </cell>
        </row>
        <row r="15427">
          <cell r="B15427" t="str">
            <v>MP4LHNN</v>
          </cell>
          <cell r="C15427">
            <v>2730697</v>
          </cell>
        </row>
        <row r="15428">
          <cell r="B15428" t="str">
            <v>LR0ADQVL</v>
          </cell>
          <cell r="C15428">
            <v>2467146</v>
          </cell>
        </row>
        <row r="15429">
          <cell r="B15429" t="str">
            <v>LR0ADQKT</v>
          </cell>
          <cell r="C15429">
            <v>1964449</v>
          </cell>
        </row>
        <row r="15430">
          <cell r="B15430" t="str">
            <v>LR0ADQB0</v>
          </cell>
          <cell r="C15430">
            <v>2467145</v>
          </cell>
        </row>
        <row r="15431">
          <cell r="B15431" t="str">
            <v>LR0ADQMA</v>
          </cell>
          <cell r="C15431">
            <v>2140535</v>
          </cell>
        </row>
        <row r="15432">
          <cell r="B15432" t="str">
            <v>LR0ADQM6</v>
          </cell>
          <cell r="C15432">
            <v>2467143</v>
          </cell>
        </row>
        <row r="15433">
          <cell r="B15433" t="str">
            <v>LR0ADQKX</v>
          </cell>
          <cell r="C15433">
            <v>20075041</v>
          </cell>
        </row>
        <row r="15434">
          <cell r="B15434" t="str">
            <v>LR0ADQMV</v>
          </cell>
          <cell r="C15434">
            <v>2516395</v>
          </cell>
        </row>
        <row r="15435">
          <cell r="B15435" t="str">
            <v>LR0ADQDN</v>
          </cell>
          <cell r="C15435">
            <v>2718708</v>
          </cell>
        </row>
        <row r="15436">
          <cell r="B15436" t="str">
            <v>LR0ADQC4</v>
          </cell>
          <cell r="C15436">
            <v>1987086</v>
          </cell>
        </row>
        <row r="15437">
          <cell r="B15437" t="str">
            <v>LR0ADFZD</v>
          </cell>
          <cell r="C15437">
            <v>2616779</v>
          </cell>
        </row>
        <row r="15438">
          <cell r="B15438" t="str">
            <v>LR0ADQPT</v>
          </cell>
          <cell r="C15438">
            <v>2503701</v>
          </cell>
        </row>
        <row r="15439">
          <cell r="B15439" t="str">
            <v>LR0ADQCY</v>
          </cell>
          <cell r="C15439">
            <v>20519067</v>
          </cell>
        </row>
        <row r="15440">
          <cell r="B15440" t="str">
            <v>PC0RCRYW</v>
          </cell>
          <cell r="C15440">
            <v>2412391</v>
          </cell>
        </row>
        <row r="15441">
          <cell r="B15441" t="str">
            <v>LR0AGAUT</v>
          </cell>
          <cell r="C15441">
            <v>2305125</v>
          </cell>
        </row>
        <row r="15442">
          <cell r="B15442" t="str">
            <v>LR0AGAU3</v>
          </cell>
          <cell r="C15442">
            <v>2631526</v>
          </cell>
        </row>
        <row r="15443">
          <cell r="B15443" t="str">
            <v>PC0QY4FT</v>
          </cell>
          <cell r="C15443">
            <v>20025868</v>
          </cell>
        </row>
        <row r="15444">
          <cell r="B15444" t="str">
            <v>PC0QY4Y4</v>
          </cell>
          <cell r="C15444">
            <v>20363180</v>
          </cell>
        </row>
        <row r="15445">
          <cell r="B15445" t="str">
            <v>PC0QVUVU</v>
          </cell>
          <cell r="C15445">
            <v>20533523</v>
          </cell>
        </row>
        <row r="15446">
          <cell r="B15446" t="str">
            <v>PC0QVUXD</v>
          </cell>
          <cell r="C15446">
            <v>20441683</v>
          </cell>
        </row>
        <row r="15447">
          <cell r="B15447" t="str">
            <v>1J2BKT8ZD15E</v>
          </cell>
          <cell r="C15447">
            <v>1</v>
          </cell>
        </row>
        <row r="15448">
          <cell r="B15448" t="str">
            <v>PF00ZE5C</v>
          </cell>
          <cell r="C15448">
            <v>2022432</v>
          </cell>
        </row>
        <row r="15449">
          <cell r="B15449" t="str">
            <v>PF0MPTV8</v>
          </cell>
          <cell r="C15449">
            <v>1968885</v>
          </cell>
        </row>
        <row r="15450">
          <cell r="B15450" t="str">
            <v>PF1AA7Q0</v>
          </cell>
          <cell r="C15450">
            <v>2378640</v>
          </cell>
        </row>
        <row r="15451">
          <cell r="B15451" t="str">
            <v>PK2A0HC</v>
          </cell>
          <cell r="C15451">
            <v>2105510</v>
          </cell>
        </row>
        <row r="15452">
          <cell r="B15452" t="str">
            <v>78MYL19</v>
          </cell>
          <cell r="C15452">
            <v>1</v>
          </cell>
        </row>
        <row r="15453">
          <cell r="B15453" t="str">
            <v>BX5G1Y1</v>
          </cell>
          <cell r="C15453">
            <v>2057267</v>
          </cell>
        </row>
        <row r="15454">
          <cell r="B15454" t="str">
            <v>66NQCG1</v>
          </cell>
          <cell r="C15454">
            <v>1</v>
          </cell>
        </row>
        <row r="15455">
          <cell r="B15455" t="str">
            <v>MXL10110J6</v>
          </cell>
        </row>
        <row r="15456">
          <cell r="B15456" t="str">
            <v>MXJ43707HB</v>
          </cell>
          <cell r="C15456">
            <v>1</v>
          </cell>
        </row>
        <row r="15457">
          <cell r="B15457" t="str">
            <v>31129</v>
          </cell>
          <cell r="C15457">
            <v>1</v>
          </cell>
        </row>
        <row r="15458">
          <cell r="B15458" t="str">
            <v>7P41DG1</v>
          </cell>
          <cell r="C15458">
            <v>1</v>
          </cell>
        </row>
        <row r="15459">
          <cell r="B15459" t="str">
            <v>6Y2CKN8ZL0PM</v>
          </cell>
          <cell r="C15459">
            <v>1</v>
          </cell>
        </row>
        <row r="15460">
          <cell r="B15460" t="str">
            <v>1PHFQG1</v>
          </cell>
          <cell r="C15460">
            <v>1</v>
          </cell>
        </row>
        <row r="15461">
          <cell r="B15461" t="str">
            <v>5PSCTG1</v>
          </cell>
          <cell r="C15461">
            <v>1</v>
          </cell>
        </row>
        <row r="15462">
          <cell r="B15462" t="str">
            <v>MXL7070FNX</v>
          </cell>
          <cell r="C15462">
            <v>1</v>
          </cell>
        </row>
        <row r="15463">
          <cell r="B15463" t="str">
            <v>MXJ42701ZM</v>
          </cell>
          <cell r="C15463">
            <v>1</v>
          </cell>
        </row>
        <row r="15464">
          <cell r="B15464" t="str">
            <v>6019DZQRA374</v>
          </cell>
          <cell r="C15464">
            <v>1</v>
          </cell>
        </row>
        <row r="15465">
          <cell r="B15465" t="str">
            <v>6019DZQRA109</v>
          </cell>
          <cell r="C15465">
            <v>1</v>
          </cell>
        </row>
        <row r="15466">
          <cell r="B15466" t="str">
            <v>MXL22222NC</v>
          </cell>
          <cell r="C15466">
            <v>1</v>
          </cell>
        </row>
        <row r="15467">
          <cell r="B15467" t="str">
            <v>MXJ42605HJ</v>
          </cell>
          <cell r="C15467">
            <v>1</v>
          </cell>
        </row>
        <row r="15468">
          <cell r="B15468" t="str">
            <v>MXL10113N7</v>
          </cell>
        </row>
        <row r="15469">
          <cell r="B15469" t="str">
            <v>CNU5130XSH</v>
          </cell>
          <cell r="C15469">
            <v>1</v>
          </cell>
        </row>
        <row r="15470">
          <cell r="B15470" t="str">
            <v>MXJ7360B0B</v>
          </cell>
          <cell r="C15470">
            <v>1</v>
          </cell>
        </row>
        <row r="15471">
          <cell r="B15471" t="str">
            <v>5CG5344WN8</v>
          </cell>
          <cell r="C15471">
            <v>2705635</v>
          </cell>
        </row>
        <row r="15472">
          <cell r="B15472" t="str">
            <v>CNU7140LNX</v>
          </cell>
          <cell r="C15472">
            <v>1</v>
          </cell>
        </row>
        <row r="15473">
          <cell r="B15473" t="str">
            <v>MXL708053K</v>
          </cell>
          <cell r="C15473">
            <v>1</v>
          </cell>
        </row>
        <row r="15474">
          <cell r="B15474" t="str">
            <v>CNU8352W66</v>
          </cell>
          <cell r="C15474">
            <v>1</v>
          </cell>
        </row>
        <row r="15475">
          <cell r="B15475" t="str">
            <v>6Y24JYHZ3037</v>
          </cell>
          <cell r="C15475">
            <v>1</v>
          </cell>
        </row>
        <row r="15476">
          <cell r="B15476" t="str">
            <v>6019DZQRA279</v>
          </cell>
          <cell r="C15476">
            <v>1</v>
          </cell>
        </row>
        <row r="15477">
          <cell r="B15477" t="str">
            <v>9W41DG1</v>
          </cell>
          <cell r="C15477">
            <v>1</v>
          </cell>
        </row>
        <row r="15478">
          <cell r="B15478" t="str">
            <v>6PM3RG1</v>
          </cell>
          <cell r="C15478">
            <v>1</v>
          </cell>
        </row>
        <row r="15479">
          <cell r="B15479" t="str">
            <v>MXJ93204TB</v>
          </cell>
          <cell r="C15479">
            <v>3029101</v>
          </cell>
        </row>
        <row r="15480">
          <cell r="B15480" t="str">
            <v>MXJ42504MG</v>
          </cell>
          <cell r="C15480">
            <v>1</v>
          </cell>
        </row>
        <row r="15481">
          <cell r="B15481" t="str">
            <v>B07110625488</v>
          </cell>
          <cell r="C15481">
            <v>1</v>
          </cell>
        </row>
        <row r="15482">
          <cell r="B15482" t="str">
            <v>MXD527037Z</v>
          </cell>
          <cell r="C15482">
            <v>1</v>
          </cell>
        </row>
        <row r="15483">
          <cell r="B15483" t="str">
            <v>MXJ43707MP</v>
          </cell>
          <cell r="C15483">
            <v>1</v>
          </cell>
        </row>
        <row r="15484">
          <cell r="B15484" t="str">
            <v>WB14578625</v>
          </cell>
          <cell r="C15484">
            <v>20403737</v>
          </cell>
        </row>
        <row r="15485">
          <cell r="B15485" t="str">
            <v>5BNQCG1</v>
          </cell>
          <cell r="C15485">
            <v>1</v>
          </cell>
        </row>
        <row r="15486">
          <cell r="B15486" t="str">
            <v>CFYCTG1</v>
          </cell>
          <cell r="C15486">
            <v>1</v>
          </cell>
        </row>
        <row r="15487">
          <cell r="B15487" t="str">
            <v>L3RL095</v>
          </cell>
          <cell r="C15487">
            <v>1</v>
          </cell>
        </row>
        <row r="15488">
          <cell r="B15488" t="str">
            <v>CNU345071K</v>
          </cell>
          <cell r="C15488">
            <v>1</v>
          </cell>
        </row>
        <row r="15489">
          <cell r="B15489" t="str">
            <v>LXR5X020230321DA222500</v>
          </cell>
          <cell r="C15489">
            <v>2036735</v>
          </cell>
        </row>
        <row r="15490">
          <cell r="B15490" t="str">
            <v>2040LA14864</v>
          </cell>
          <cell r="C15490">
            <v>1</v>
          </cell>
        </row>
        <row r="15491">
          <cell r="B15491" t="str">
            <v>6Y28KN8ZW0GZ</v>
          </cell>
          <cell r="C15491">
            <v>1</v>
          </cell>
        </row>
        <row r="15492">
          <cell r="B15492" t="str">
            <v>5CG309176K</v>
          </cell>
          <cell r="C15492">
            <v>1216925</v>
          </cell>
        </row>
        <row r="15493">
          <cell r="B15493" t="str">
            <v>MXJ43707G3</v>
          </cell>
          <cell r="C15493">
            <v>1</v>
          </cell>
        </row>
        <row r="15494">
          <cell r="B15494" t="str">
            <v>MXL6360PBD</v>
          </cell>
          <cell r="C15494">
            <v>2187046</v>
          </cell>
        </row>
        <row r="15495">
          <cell r="B15495" t="str">
            <v>MXJ73609XB</v>
          </cell>
          <cell r="C15495">
            <v>1</v>
          </cell>
        </row>
        <row r="15496">
          <cell r="B15496" t="str">
            <v>2040LA14879</v>
          </cell>
          <cell r="C15496">
            <v>2697503</v>
          </cell>
        </row>
        <row r="15497">
          <cell r="B15497" t="str">
            <v>5MZYCG1</v>
          </cell>
          <cell r="C15497">
            <v>1</v>
          </cell>
        </row>
        <row r="15498">
          <cell r="B15498" t="str">
            <v>MXL0450J1X</v>
          </cell>
          <cell r="C15498">
            <v>1</v>
          </cell>
        </row>
        <row r="15499">
          <cell r="B15499" t="str">
            <v>MXL10110J5</v>
          </cell>
        </row>
        <row r="15500">
          <cell r="B15500" t="str">
            <v>MXJ650072R</v>
          </cell>
          <cell r="C15500">
            <v>1</v>
          </cell>
        </row>
        <row r="15501">
          <cell r="B15501" t="str">
            <v>46SCTG1</v>
          </cell>
          <cell r="C15501">
            <v>1</v>
          </cell>
        </row>
        <row r="15502">
          <cell r="B15502" t="str">
            <v>3J26KBSZBC02</v>
          </cell>
          <cell r="C15502">
            <v>1</v>
          </cell>
        </row>
        <row r="15503">
          <cell r="B15503" t="str">
            <v>78MYL28</v>
          </cell>
          <cell r="C15503">
            <v>1</v>
          </cell>
        </row>
        <row r="15504">
          <cell r="B15504" t="str">
            <v>MXJ5510FM2</v>
          </cell>
          <cell r="C15504">
            <v>1</v>
          </cell>
        </row>
        <row r="15505">
          <cell r="B15505" t="str">
            <v>2N41DG1</v>
          </cell>
          <cell r="C15505">
            <v>1</v>
          </cell>
        </row>
        <row r="15506">
          <cell r="B15506" t="str">
            <v>4M3MQG1</v>
          </cell>
          <cell r="C15506">
            <v>1</v>
          </cell>
        </row>
        <row r="15507">
          <cell r="B15507" t="str">
            <v>1S41DG1</v>
          </cell>
          <cell r="C15507">
            <v>1</v>
          </cell>
        </row>
        <row r="15508">
          <cell r="B15508" t="str">
            <v>6Y2CKN8ZM0RL</v>
          </cell>
          <cell r="C15508">
            <v>1</v>
          </cell>
        </row>
        <row r="15509">
          <cell r="B15509" t="str">
            <v>MXJ42701Y2</v>
          </cell>
          <cell r="C15509">
            <v>1</v>
          </cell>
        </row>
        <row r="15510">
          <cell r="B15510" t="str">
            <v>BC51DG1</v>
          </cell>
          <cell r="C15510">
            <v>1</v>
          </cell>
        </row>
        <row r="15511">
          <cell r="B15511" t="str">
            <v>CNU2241Z2N</v>
          </cell>
          <cell r="C15511">
            <v>2100185</v>
          </cell>
        </row>
        <row r="15512">
          <cell r="B15512" t="str">
            <v>CM3NQG1</v>
          </cell>
          <cell r="C15512">
            <v>1</v>
          </cell>
        </row>
        <row r="15513">
          <cell r="B15513" t="str">
            <v>CZQLTG1</v>
          </cell>
          <cell r="C15513">
            <v>1</v>
          </cell>
        </row>
        <row r="15514">
          <cell r="B15514" t="str">
            <v>1NM3RG1</v>
          </cell>
          <cell r="C15514">
            <v>1</v>
          </cell>
        </row>
        <row r="15515">
          <cell r="B15515" t="str">
            <v>5CG112031W</v>
          </cell>
          <cell r="C15515">
            <v>1</v>
          </cell>
        </row>
        <row r="15516">
          <cell r="B15516" t="str">
            <v>6Y2CKN8ZM1GS</v>
          </cell>
          <cell r="C15516">
            <v>1</v>
          </cell>
        </row>
        <row r="15517">
          <cell r="B15517" t="str">
            <v>B14MQG1</v>
          </cell>
          <cell r="C15517">
            <v>1</v>
          </cell>
        </row>
        <row r="15518">
          <cell r="B15518" t="str">
            <v>MXJ42701WG</v>
          </cell>
          <cell r="C15518">
            <v>1</v>
          </cell>
        </row>
        <row r="15519">
          <cell r="B15519" t="str">
            <v>MXL10110K5</v>
          </cell>
          <cell r="C15519">
            <v>1</v>
          </cell>
        </row>
        <row r="15520">
          <cell r="B15520" t="str">
            <v>2CE948DHHX</v>
          </cell>
          <cell r="C15520">
            <v>1</v>
          </cell>
        </row>
        <row r="15521">
          <cell r="B15521" t="str">
            <v>5CG1030LK5</v>
          </cell>
        </row>
        <row r="15522">
          <cell r="B15522" t="str">
            <v>78MYL64</v>
          </cell>
          <cell r="C15522">
            <v>1</v>
          </cell>
        </row>
        <row r="15523">
          <cell r="B15523" t="str">
            <v>MXJ650071V</v>
          </cell>
          <cell r="C15523">
            <v>1</v>
          </cell>
        </row>
        <row r="15524">
          <cell r="B15524" t="str">
            <v>6Y19FXJZ70FY</v>
          </cell>
          <cell r="C15524">
            <v>1</v>
          </cell>
        </row>
        <row r="15525">
          <cell r="B15525" t="str">
            <v>MXJ437075T</v>
          </cell>
          <cell r="C15525">
            <v>1</v>
          </cell>
        </row>
        <row r="15526">
          <cell r="B15526" t="str">
            <v>MXL2221KL0</v>
          </cell>
          <cell r="C15526">
            <v>1</v>
          </cell>
        </row>
        <row r="15527">
          <cell r="B15527" t="str">
            <v>BLQ0DG1</v>
          </cell>
          <cell r="C15527">
            <v>1</v>
          </cell>
        </row>
        <row r="15528">
          <cell r="B15528" t="str">
            <v>MXJ943079V</v>
          </cell>
          <cell r="C15528">
            <v>1</v>
          </cell>
        </row>
        <row r="15529">
          <cell r="B15529" t="str">
            <v>5TF5QG1</v>
          </cell>
          <cell r="C15529">
            <v>1</v>
          </cell>
        </row>
        <row r="15530">
          <cell r="B15530" t="str">
            <v>6Y24JYHZ300R</v>
          </cell>
          <cell r="C15530">
            <v>1</v>
          </cell>
        </row>
        <row r="15531">
          <cell r="B15531" t="str">
            <v>8WF5QG1</v>
          </cell>
          <cell r="C15531">
            <v>1</v>
          </cell>
        </row>
        <row r="15532">
          <cell r="B15532" t="str">
            <v>6Y28KN8ZW07H</v>
          </cell>
          <cell r="C15532">
            <v>1</v>
          </cell>
        </row>
        <row r="15533">
          <cell r="B15533" t="str">
            <v>KPGFM25</v>
          </cell>
          <cell r="C15533">
            <v>1</v>
          </cell>
        </row>
        <row r="15534">
          <cell r="B15534" t="str">
            <v>JP41DG1</v>
          </cell>
          <cell r="C15534">
            <v>1</v>
          </cell>
        </row>
        <row r="15535">
          <cell r="B15535" t="str">
            <v>CNU2093GVH</v>
          </cell>
          <cell r="C15535">
            <v>2125465</v>
          </cell>
        </row>
        <row r="15536">
          <cell r="B15536" t="str">
            <v>MXJ43707CF</v>
          </cell>
          <cell r="C15536">
            <v>1</v>
          </cell>
        </row>
        <row r="15537">
          <cell r="B15537" t="str">
            <v>MXJ513030C</v>
          </cell>
          <cell r="C15537">
            <v>1</v>
          </cell>
        </row>
        <row r="15538">
          <cell r="B15538" t="str">
            <v>6Y18FXJZX0C0</v>
          </cell>
          <cell r="C15538">
            <v>1</v>
          </cell>
        </row>
        <row r="15539">
          <cell r="B15539" t="str">
            <v>HX43DG1</v>
          </cell>
          <cell r="C15539">
            <v>1</v>
          </cell>
        </row>
        <row r="15540">
          <cell r="B15540" t="str">
            <v>MXJ513032G</v>
          </cell>
          <cell r="C15540">
            <v>1</v>
          </cell>
        </row>
        <row r="15541">
          <cell r="B15541" t="str">
            <v>D323M12</v>
          </cell>
          <cell r="C15541">
            <v>1870305</v>
          </cell>
        </row>
        <row r="15542">
          <cell r="B15542" t="str">
            <v>DM41DG1</v>
          </cell>
          <cell r="C15542">
            <v>1</v>
          </cell>
        </row>
        <row r="15543">
          <cell r="B15543" t="str">
            <v>FDMQ481</v>
          </cell>
          <cell r="C15543">
            <v>1880310</v>
          </cell>
        </row>
        <row r="15544">
          <cell r="B15544" t="str">
            <v>MXL10110KW</v>
          </cell>
        </row>
        <row r="15545">
          <cell r="B15545" t="str">
            <v>50PDML1</v>
          </cell>
          <cell r="C15545">
            <v>2079329</v>
          </cell>
        </row>
        <row r="15546">
          <cell r="B15546" t="str">
            <v>7M41DG1</v>
          </cell>
          <cell r="C15546">
            <v>1</v>
          </cell>
        </row>
        <row r="15547">
          <cell r="B15547" t="str">
            <v>6Y2CKN8ZL0S0</v>
          </cell>
          <cell r="C15547">
            <v>1</v>
          </cell>
        </row>
        <row r="15548">
          <cell r="B15548" t="str">
            <v>MXJ43707H6</v>
          </cell>
          <cell r="C15548">
            <v>1</v>
          </cell>
        </row>
        <row r="15549">
          <cell r="B15549" t="str">
            <v>MXJ4380457</v>
          </cell>
          <cell r="C15549">
            <v>1</v>
          </cell>
        </row>
        <row r="15550">
          <cell r="B15550" t="str">
            <v>BXYZ2N1</v>
          </cell>
          <cell r="C15550">
            <v>2049574</v>
          </cell>
        </row>
        <row r="15551">
          <cell r="B15551" t="str">
            <v>6019DZQRA211</v>
          </cell>
          <cell r="C15551">
            <v>1</v>
          </cell>
        </row>
        <row r="15552">
          <cell r="B15552" t="str">
            <v>6019DZQRA378</v>
          </cell>
          <cell r="C15552">
            <v>1</v>
          </cell>
        </row>
        <row r="15553">
          <cell r="B15553" t="str">
            <v>6019DZQRA016</v>
          </cell>
          <cell r="C15553">
            <v>1</v>
          </cell>
        </row>
        <row r="15554">
          <cell r="B15554" t="str">
            <v>MXL10110NB</v>
          </cell>
          <cell r="C15554">
            <v>1</v>
          </cell>
        </row>
        <row r="15555">
          <cell r="B15555" t="str">
            <v>MXL1061S8X</v>
          </cell>
          <cell r="C15555">
            <v>1</v>
          </cell>
        </row>
        <row r="15556">
          <cell r="B15556" t="str">
            <v>6019DZQRA249</v>
          </cell>
          <cell r="C15556">
            <v>1</v>
          </cell>
        </row>
        <row r="15557">
          <cell r="B15557" t="str">
            <v>CNU742400Q</v>
          </cell>
          <cell r="C15557">
            <v>1</v>
          </cell>
        </row>
        <row r="15558">
          <cell r="B15558" t="str">
            <v>6019DZQRA056</v>
          </cell>
          <cell r="C15558">
            <v>1</v>
          </cell>
        </row>
        <row r="15559">
          <cell r="B15559" t="str">
            <v>9F2A7VBV543</v>
          </cell>
          <cell r="C15559">
            <v>1912462</v>
          </cell>
        </row>
        <row r="15560">
          <cell r="B15560" t="str">
            <v>LK02PEW</v>
          </cell>
          <cell r="C15560">
            <v>1</v>
          </cell>
        </row>
        <row r="15561">
          <cell r="B15561" t="str">
            <v>LKAZMXV</v>
          </cell>
          <cell r="C15561">
            <v>1722654</v>
          </cell>
        </row>
        <row r="15562">
          <cell r="B15562" t="str">
            <v>LKCZVKN</v>
          </cell>
          <cell r="C15562">
            <v>1</v>
          </cell>
        </row>
        <row r="15563">
          <cell r="B15563" t="str">
            <v>LKDTLK0</v>
          </cell>
          <cell r="C15563">
            <v>1862966</v>
          </cell>
        </row>
        <row r="15564">
          <cell r="B15564" t="str">
            <v>LKDTLV8</v>
          </cell>
          <cell r="C15564">
            <v>1722654</v>
          </cell>
        </row>
        <row r="15565">
          <cell r="B15565" t="str">
            <v>LKDTMA3</v>
          </cell>
          <cell r="C15565">
            <v>1722654</v>
          </cell>
        </row>
        <row r="15566">
          <cell r="B15566" t="str">
            <v>LKDTMR7</v>
          </cell>
          <cell r="C15566">
            <v>1944578</v>
          </cell>
        </row>
        <row r="15567">
          <cell r="B15567" t="str">
            <v>LKDTMT5</v>
          </cell>
          <cell r="C15567">
            <v>20115930</v>
          </cell>
        </row>
        <row r="15568">
          <cell r="B15568" t="str">
            <v>LKNHLV0</v>
          </cell>
          <cell r="C15568">
            <v>1</v>
          </cell>
        </row>
        <row r="15569">
          <cell r="B15569" t="str">
            <v>LKYXDL6</v>
          </cell>
          <cell r="C15569">
            <v>1862966</v>
          </cell>
        </row>
        <row r="15570">
          <cell r="B15570" t="str">
            <v>LKYXFH2</v>
          </cell>
          <cell r="C15570">
            <v>2042191</v>
          </cell>
        </row>
        <row r="15571">
          <cell r="B15571" t="str">
            <v>LKYXFN5</v>
          </cell>
          <cell r="C15571">
            <v>1722654</v>
          </cell>
        </row>
        <row r="15572">
          <cell r="B15572" t="str">
            <v>LKYXGC1</v>
          </cell>
          <cell r="C15572">
            <v>1722654</v>
          </cell>
        </row>
        <row r="15573">
          <cell r="B15573" t="str">
            <v>LKYXGD8</v>
          </cell>
          <cell r="C15573">
            <v>1722654</v>
          </cell>
        </row>
        <row r="15574">
          <cell r="B15574" t="str">
            <v>LKYXGR5</v>
          </cell>
          <cell r="C15574">
            <v>1862966</v>
          </cell>
        </row>
        <row r="15575">
          <cell r="B15575" t="str">
            <v>JH41DG1</v>
          </cell>
          <cell r="C15575">
            <v>1</v>
          </cell>
        </row>
        <row r="15576">
          <cell r="B15576" t="str">
            <v>MXJ6500737</v>
          </cell>
          <cell r="C15576">
            <v>1</v>
          </cell>
        </row>
        <row r="15577">
          <cell r="B15577" t="str">
            <v>9M3NQG1</v>
          </cell>
          <cell r="C15577">
            <v>1</v>
          </cell>
        </row>
        <row r="15578">
          <cell r="B15578" t="str">
            <v>6019DZQRA046</v>
          </cell>
          <cell r="C15578">
            <v>1</v>
          </cell>
        </row>
        <row r="15579">
          <cell r="B15579" t="str">
            <v>78MYM42</v>
          </cell>
          <cell r="C15579">
            <v>1</v>
          </cell>
        </row>
        <row r="15580">
          <cell r="B15580" t="str">
            <v>MXJ4380448</v>
          </cell>
          <cell r="C15580">
            <v>1</v>
          </cell>
        </row>
        <row r="15581">
          <cell r="B15581" t="str">
            <v>MXJ7380C4X</v>
          </cell>
          <cell r="C15581">
            <v>1</v>
          </cell>
        </row>
        <row r="15582">
          <cell r="B15582" t="str">
            <v>MXJ42605JG</v>
          </cell>
          <cell r="C15582">
            <v>1</v>
          </cell>
        </row>
        <row r="15583">
          <cell r="B15583" t="str">
            <v>MXJ7380C3Y</v>
          </cell>
          <cell r="C15583">
            <v>20141080</v>
          </cell>
        </row>
        <row r="15584">
          <cell r="B15584" t="str">
            <v>MXJ54003KX</v>
          </cell>
          <cell r="C15584">
            <v>1</v>
          </cell>
        </row>
        <row r="15585">
          <cell r="B15585" t="str">
            <v>MXJ7380C58</v>
          </cell>
          <cell r="C15585">
            <v>1</v>
          </cell>
        </row>
        <row r="15586">
          <cell r="B15586" t="str">
            <v>MXJ7380C53</v>
          </cell>
          <cell r="C15586">
            <v>1</v>
          </cell>
        </row>
        <row r="15587">
          <cell r="B15587" t="str">
            <v>MXJ7380C55</v>
          </cell>
          <cell r="C15587">
            <v>1</v>
          </cell>
        </row>
        <row r="15588">
          <cell r="B15588" t="str">
            <v>MXJ73701DQ</v>
          </cell>
          <cell r="C15588">
            <v>991183</v>
          </cell>
        </row>
        <row r="15589">
          <cell r="B15589" t="str">
            <v>MXJ43707M9</v>
          </cell>
          <cell r="C15589">
            <v>1</v>
          </cell>
        </row>
        <row r="15590">
          <cell r="B15590" t="str">
            <v>MXJ7380C4H</v>
          </cell>
          <cell r="C15590">
            <v>991183</v>
          </cell>
        </row>
        <row r="15591">
          <cell r="B15591" t="str">
            <v>MXJ73701F5</v>
          </cell>
          <cell r="C15591">
            <v>991183</v>
          </cell>
        </row>
        <row r="15592">
          <cell r="B15592" t="str">
            <v>MXJ73701C2</v>
          </cell>
          <cell r="C15592">
            <v>991183</v>
          </cell>
        </row>
        <row r="15593">
          <cell r="B15593" t="str">
            <v>MXJ8500D2V</v>
          </cell>
          <cell r="C15593">
            <v>991183</v>
          </cell>
        </row>
        <row r="15594">
          <cell r="B15594" t="str">
            <v>MXJ4250370</v>
          </cell>
          <cell r="C15594">
            <v>1</v>
          </cell>
        </row>
        <row r="15595">
          <cell r="B15595" t="str">
            <v>MXJ7380C4K</v>
          </cell>
          <cell r="C15595">
            <v>2426678</v>
          </cell>
        </row>
        <row r="15596">
          <cell r="B15596" t="str">
            <v>MXJ73701CY</v>
          </cell>
          <cell r="C15596">
            <v>991183</v>
          </cell>
        </row>
        <row r="15597">
          <cell r="B15597" t="str">
            <v>MJTH584</v>
          </cell>
        </row>
        <row r="15598">
          <cell r="B15598" t="str">
            <v>MXJ4370720</v>
          </cell>
          <cell r="C15598">
            <v>1</v>
          </cell>
        </row>
        <row r="15599">
          <cell r="B15599" t="str">
            <v>JV41DG1</v>
          </cell>
          <cell r="C15599">
            <v>1</v>
          </cell>
        </row>
        <row r="15600">
          <cell r="B15600" t="str">
            <v>3FNQCG1</v>
          </cell>
          <cell r="C15600">
            <v>1</v>
          </cell>
        </row>
        <row r="15601">
          <cell r="B15601" t="str">
            <v>MXD52800P6</v>
          </cell>
          <cell r="C15601">
            <v>1</v>
          </cell>
        </row>
        <row r="15602">
          <cell r="B15602" t="str">
            <v>AV4936</v>
          </cell>
          <cell r="C15602">
            <v>1</v>
          </cell>
        </row>
        <row r="15603">
          <cell r="B15603" t="str">
            <v>AV5122</v>
          </cell>
          <cell r="C15603">
            <v>1</v>
          </cell>
        </row>
        <row r="15604">
          <cell r="B15604" t="str">
            <v>MXJ51201X0</v>
          </cell>
          <cell r="C15604">
            <v>1</v>
          </cell>
        </row>
        <row r="15605">
          <cell r="B15605" t="str">
            <v>BMZYCG1</v>
          </cell>
          <cell r="C15605">
            <v>1</v>
          </cell>
        </row>
        <row r="15606">
          <cell r="B15606" t="str">
            <v>HZSKQB1</v>
          </cell>
          <cell r="C15606">
            <v>1</v>
          </cell>
        </row>
        <row r="15607">
          <cell r="B15607" t="str">
            <v>MXL1011009</v>
          </cell>
        </row>
        <row r="15608">
          <cell r="B15608" t="str">
            <v>MXJ5510FG0</v>
          </cell>
          <cell r="C15608">
            <v>1</v>
          </cell>
        </row>
        <row r="15609">
          <cell r="B15609" t="str">
            <v>MXJ73609R9</v>
          </cell>
          <cell r="C15609">
            <v>1</v>
          </cell>
        </row>
        <row r="15610">
          <cell r="B15610" t="str">
            <v>32329</v>
          </cell>
          <cell r="C15610">
            <v>1</v>
          </cell>
        </row>
        <row r="15611">
          <cell r="B15611" t="str">
            <v>MXL10110JW</v>
          </cell>
        </row>
        <row r="15612">
          <cell r="B15612" t="str">
            <v>31132</v>
          </cell>
          <cell r="C15612">
            <v>1</v>
          </cell>
        </row>
        <row r="15613">
          <cell r="B15613" t="str">
            <v>6Y2CKN8ZL0WW</v>
          </cell>
          <cell r="C15613">
            <v>1</v>
          </cell>
        </row>
        <row r="15614">
          <cell r="B15614" t="str">
            <v>8K41DG1</v>
          </cell>
          <cell r="C15614">
            <v>1</v>
          </cell>
        </row>
        <row r="15615">
          <cell r="B15615" t="str">
            <v>CNU51319JT</v>
          </cell>
          <cell r="C15615">
            <v>1</v>
          </cell>
        </row>
        <row r="15616">
          <cell r="B15616" t="str">
            <v>MXJ650071W</v>
          </cell>
          <cell r="C15616">
            <v>1</v>
          </cell>
        </row>
        <row r="15617">
          <cell r="B15617" t="str">
            <v>MXJ51201J9</v>
          </cell>
          <cell r="C15617">
            <v>1</v>
          </cell>
        </row>
        <row r="15618">
          <cell r="B15618" t="str">
            <v>MXD54705WD</v>
          </cell>
          <cell r="C15618">
            <v>1</v>
          </cell>
        </row>
        <row r="15619">
          <cell r="B15619" t="str">
            <v>MXL10110G8</v>
          </cell>
        </row>
        <row r="15620">
          <cell r="B15620" t="str">
            <v>44SCTG1</v>
          </cell>
          <cell r="C15620">
            <v>1</v>
          </cell>
        </row>
        <row r="15621">
          <cell r="B15621" t="str">
            <v>AV3939</v>
          </cell>
          <cell r="C15621">
            <v>1</v>
          </cell>
        </row>
        <row r="15622">
          <cell r="B15622" t="str">
            <v>MXL1010ZWZ</v>
          </cell>
        </row>
        <row r="15623">
          <cell r="B15623" t="str">
            <v>ML-57312</v>
          </cell>
          <cell r="C15623">
            <v>2909910</v>
          </cell>
        </row>
        <row r="15624">
          <cell r="B15624" t="str">
            <v>ML57312</v>
          </cell>
          <cell r="C15624">
            <v>1410691</v>
          </cell>
        </row>
        <row r="15625">
          <cell r="B15625" t="str">
            <v>32323</v>
          </cell>
          <cell r="C15625">
            <v>1</v>
          </cell>
        </row>
        <row r="15626">
          <cell r="B15626" t="str">
            <v>MXJ5510FG4</v>
          </cell>
          <cell r="C15626">
            <v>1</v>
          </cell>
        </row>
        <row r="15627">
          <cell r="B15627" t="str">
            <v>MXJ42605NS</v>
          </cell>
          <cell r="C15627">
            <v>1</v>
          </cell>
        </row>
        <row r="15628">
          <cell r="B15628" t="str">
            <v>PF0MF926</v>
          </cell>
          <cell r="C15628">
            <v>1485112</v>
          </cell>
        </row>
        <row r="15629">
          <cell r="B15629" t="str">
            <v>5CD7507QHL</v>
          </cell>
          <cell r="C15629">
            <v>2194911</v>
          </cell>
        </row>
        <row r="15630">
          <cell r="B15630" t="str">
            <v>CNU2429GJP</v>
          </cell>
          <cell r="C15630">
            <v>1</v>
          </cell>
        </row>
        <row r="15631">
          <cell r="B15631" t="str">
            <v>HFHFQG1</v>
          </cell>
          <cell r="C15631">
            <v>1</v>
          </cell>
        </row>
        <row r="15632">
          <cell r="B15632" t="str">
            <v>GX43DG1</v>
          </cell>
          <cell r="C15632">
            <v>1</v>
          </cell>
        </row>
        <row r="15633">
          <cell r="B15633" t="str">
            <v>6Y19FXJZ70Z8</v>
          </cell>
          <cell r="C15633">
            <v>1</v>
          </cell>
        </row>
        <row r="15634">
          <cell r="B15634" t="str">
            <v>6Y2CKN8ZL0JD</v>
          </cell>
          <cell r="C15634">
            <v>1</v>
          </cell>
        </row>
        <row r="15635">
          <cell r="B15635" t="str">
            <v>6Y2CKN8ZM0EV</v>
          </cell>
          <cell r="C15635">
            <v>1</v>
          </cell>
        </row>
        <row r="15636">
          <cell r="B15636" t="str">
            <v>MXJ513039J</v>
          </cell>
          <cell r="C15636">
            <v>1</v>
          </cell>
        </row>
        <row r="15637">
          <cell r="B15637" t="str">
            <v>HL41DG1</v>
          </cell>
          <cell r="C15637">
            <v>1</v>
          </cell>
        </row>
        <row r="15638">
          <cell r="B15638" t="str">
            <v>MXJ43707CB</v>
          </cell>
          <cell r="C15638">
            <v>1</v>
          </cell>
        </row>
        <row r="15639">
          <cell r="B15639" t="str">
            <v>MXJ42605NT</v>
          </cell>
          <cell r="C15639">
            <v>1</v>
          </cell>
        </row>
        <row r="15640">
          <cell r="B15640" t="str">
            <v>LKDZLLY</v>
          </cell>
          <cell r="C15640">
            <v>1</v>
          </cell>
        </row>
        <row r="15641">
          <cell r="B15641" t="str">
            <v>2CE918K7DN</v>
          </cell>
          <cell r="C15641">
            <v>1</v>
          </cell>
        </row>
        <row r="15642">
          <cell r="B15642" t="str">
            <v>R902YRAA</v>
          </cell>
          <cell r="C15642">
            <v>1981620</v>
          </cell>
        </row>
        <row r="15643">
          <cell r="B15643" t="str">
            <v>31098</v>
          </cell>
          <cell r="C15643">
            <v>1</v>
          </cell>
        </row>
        <row r="15644">
          <cell r="B15644" t="str">
            <v>2UX72201P1</v>
          </cell>
          <cell r="C15644">
            <v>1</v>
          </cell>
        </row>
        <row r="15645">
          <cell r="B15645" t="str">
            <v>2UX716025G</v>
          </cell>
          <cell r="C15645">
            <v>1</v>
          </cell>
        </row>
        <row r="15646">
          <cell r="B15646" t="str">
            <v>MXJ42605KV</v>
          </cell>
          <cell r="C15646">
            <v>1</v>
          </cell>
        </row>
        <row r="15647">
          <cell r="B15647" t="str">
            <v>MXJ42605KK</v>
          </cell>
          <cell r="C15647">
            <v>1</v>
          </cell>
        </row>
        <row r="15648">
          <cell r="B15648" t="str">
            <v>MXJ51302WD</v>
          </cell>
          <cell r="C15648">
            <v>1</v>
          </cell>
        </row>
        <row r="15649">
          <cell r="B15649" t="str">
            <v>B07110625481</v>
          </cell>
          <cell r="C15649">
            <v>1</v>
          </cell>
        </row>
        <row r="15650">
          <cell r="B15650" t="str">
            <v>CNU350D0M6</v>
          </cell>
          <cell r="C15650">
            <v>1904549</v>
          </cell>
        </row>
        <row r="15651">
          <cell r="B15651" t="str">
            <v>HKQ0DG1</v>
          </cell>
          <cell r="C15651">
            <v>1</v>
          </cell>
        </row>
        <row r="15652">
          <cell r="B15652" t="str">
            <v>6PHFQG1</v>
          </cell>
          <cell r="C15652">
            <v>1</v>
          </cell>
        </row>
        <row r="15653">
          <cell r="B15653" t="str">
            <v>MXL0481S9V</v>
          </cell>
          <cell r="C15653">
            <v>1</v>
          </cell>
        </row>
        <row r="15654">
          <cell r="B15654" t="str">
            <v>31091</v>
          </cell>
          <cell r="C15654">
            <v>1</v>
          </cell>
        </row>
        <row r="15655">
          <cell r="B15655" t="str">
            <v>33745</v>
          </cell>
          <cell r="C15655">
            <v>1</v>
          </cell>
        </row>
        <row r="15656">
          <cell r="B15656" t="str">
            <v>3P41DG1</v>
          </cell>
          <cell r="C15656">
            <v>1</v>
          </cell>
        </row>
        <row r="15657">
          <cell r="B15657" t="str">
            <v>6Y24JYHZ3024</v>
          </cell>
          <cell r="C15657">
            <v>1</v>
          </cell>
        </row>
        <row r="15658">
          <cell r="B15658" t="str">
            <v>5RQRQG1</v>
          </cell>
          <cell r="C15658">
            <v>1</v>
          </cell>
        </row>
        <row r="15659">
          <cell r="B15659" t="str">
            <v>MXJ42605NB</v>
          </cell>
          <cell r="C15659">
            <v>1</v>
          </cell>
        </row>
        <row r="15660">
          <cell r="B15660" t="str">
            <v>2Y43DG1</v>
          </cell>
          <cell r="C15660">
            <v>1</v>
          </cell>
        </row>
        <row r="15661">
          <cell r="B15661" t="str">
            <v>MJ018GZ2</v>
          </cell>
          <cell r="C15661">
            <v>2332531</v>
          </cell>
        </row>
        <row r="15662">
          <cell r="B15662" t="str">
            <v>37F00B1</v>
          </cell>
        </row>
        <row r="15663">
          <cell r="B15663" t="str">
            <v>CND5237W09</v>
          </cell>
          <cell r="C15663">
            <v>2059438</v>
          </cell>
        </row>
        <row r="15664">
          <cell r="B15664" t="str">
            <v>6019DZQRA052</v>
          </cell>
          <cell r="C15664">
            <v>1</v>
          </cell>
        </row>
        <row r="15665">
          <cell r="B15665" t="str">
            <v>2CE0122L11</v>
          </cell>
          <cell r="C15665">
            <v>1</v>
          </cell>
        </row>
        <row r="15666">
          <cell r="B15666" t="str">
            <v>MXJ5510FKH</v>
          </cell>
          <cell r="C15666">
            <v>1</v>
          </cell>
        </row>
        <row r="15667">
          <cell r="B15667" t="str">
            <v>164MQG1</v>
          </cell>
          <cell r="C15667">
            <v>1</v>
          </cell>
        </row>
        <row r="15668">
          <cell r="B15668" t="str">
            <v>6Y19FXJZ7044</v>
          </cell>
          <cell r="C15668">
            <v>1</v>
          </cell>
        </row>
        <row r="15669">
          <cell r="B15669" t="str">
            <v>1T41DG1</v>
          </cell>
          <cell r="C15669">
            <v>1</v>
          </cell>
        </row>
        <row r="15670">
          <cell r="B15670" t="str">
            <v>6Y2CKN8ZM1DZ</v>
          </cell>
          <cell r="C15670">
            <v>1</v>
          </cell>
        </row>
        <row r="15671">
          <cell r="B15671" t="str">
            <v>2CE8461KM3</v>
          </cell>
          <cell r="C15671">
            <v>1</v>
          </cell>
        </row>
        <row r="15672">
          <cell r="B15672" t="str">
            <v>6Y2CKN8ZL176</v>
          </cell>
          <cell r="C15672">
            <v>1</v>
          </cell>
        </row>
        <row r="15673">
          <cell r="B15673" t="str">
            <v>26634</v>
          </cell>
          <cell r="C15673">
            <v>1</v>
          </cell>
        </row>
        <row r="15674">
          <cell r="B15674" t="str">
            <v>7C51DG1</v>
          </cell>
          <cell r="C15674">
            <v>1</v>
          </cell>
        </row>
        <row r="15675">
          <cell r="B15675" t="str">
            <v>MXJ43707KN</v>
          </cell>
          <cell r="C15675">
            <v>1</v>
          </cell>
        </row>
        <row r="15676">
          <cell r="B15676" t="str">
            <v>MXL2280S50</v>
          </cell>
          <cell r="C15676">
            <v>1328547</v>
          </cell>
        </row>
        <row r="15677">
          <cell r="B15677" t="str">
            <v>LKGDXVT</v>
          </cell>
          <cell r="C15677">
            <v>1</v>
          </cell>
        </row>
        <row r="15678">
          <cell r="B15678" t="str">
            <v>DUX73802GN</v>
          </cell>
          <cell r="C15678">
            <v>1</v>
          </cell>
        </row>
        <row r="15679">
          <cell r="B15679" t="str">
            <v>KCR3LWH</v>
          </cell>
          <cell r="C15679">
            <v>1</v>
          </cell>
        </row>
        <row r="15680">
          <cell r="B15680" t="str">
            <v>32322</v>
          </cell>
          <cell r="C15680">
            <v>1</v>
          </cell>
        </row>
        <row r="15681">
          <cell r="B15681" t="str">
            <v>32321</v>
          </cell>
          <cell r="C15681">
            <v>1</v>
          </cell>
        </row>
        <row r="15682">
          <cell r="B15682" t="str">
            <v>9R78XD1</v>
          </cell>
          <cell r="C15682">
            <v>1</v>
          </cell>
        </row>
        <row r="15683">
          <cell r="B15683" t="str">
            <v>MXL22222NP</v>
          </cell>
          <cell r="C15683">
            <v>1</v>
          </cell>
        </row>
        <row r="15684">
          <cell r="B15684" t="str">
            <v>MXJ7380C47</v>
          </cell>
          <cell r="C15684">
            <v>1</v>
          </cell>
        </row>
        <row r="15685">
          <cell r="B15685" t="str">
            <v>8K5WCG1</v>
          </cell>
          <cell r="C15685">
            <v>1</v>
          </cell>
        </row>
        <row r="15686">
          <cell r="B15686" t="str">
            <v>MXL1081V5P</v>
          </cell>
          <cell r="C15686">
            <v>1</v>
          </cell>
        </row>
        <row r="15687">
          <cell r="B15687" t="str">
            <v>57025849W</v>
          </cell>
          <cell r="C15687">
            <v>1</v>
          </cell>
        </row>
        <row r="15688">
          <cell r="B15688" t="str">
            <v>21RRQG1</v>
          </cell>
          <cell r="C15688">
            <v>1</v>
          </cell>
        </row>
        <row r="15689">
          <cell r="B15689" t="str">
            <v>3L3NQG1</v>
          </cell>
          <cell r="C15689">
            <v>1</v>
          </cell>
        </row>
        <row r="15690">
          <cell r="B15690" t="str">
            <v>MXJ51302W1</v>
          </cell>
          <cell r="C15690">
            <v>1</v>
          </cell>
        </row>
        <row r="15691">
          <cell r="B15691" t="str">
            <v>4QM3RG1</v>
          </cell>
          <cell r="C15691">
            <v>1</v>
          </cell>
        </row>
        <row r="15692">
          <cell r="B15692" t="str">
            <v>6Y2CKN8ZL10M</v>
          </cell>
          <cell r="C15692">
            <v>1</v>
          </cell>
        </row>
        <row r="15693">
          <cell r="B15693" t="str">
            <v>MXJ42605NV</v>
          </cell>
          <cell r="C15693">
            <v>1</v>
          </cell>
        </row>
        <row r="15694">
          <cell r="B15694" t="str">
            <v>27NQCG1</v>
          </cell>
          <cell r="C15694">
            <v>1</v>
          </cell>
        </row>
        <row r="15695">
          <cell r="B15695" t="str">
            <v>CNU5261HYW</v>
          </cell>
          <cell r="C15695">
            <v>1</v>
          </cell>
        </row>
        <row r="15696">
          <cell r="B15696" t="str">
            <v>27186</v>
          </cell>
          <cell r="C15696">
            <v>1</v>
          </cell>
        </row>
        <row r="15697">
          <cell r="B15697" t="str">
            <v>6Y2CKN8ZM16E</v>
          </cell>
          <cell r="C15697">
            <v>1</v>
          </cell>
        </row>
        <row r="15698">
          <cell r="B15698" t="str">
            <v>4QF5QG1</v>
          </cell>
          <cell r="C15698">
            <v>1</v>
          </cell>
        </row>
        <row r="15699">
          <cell r="B15699" t="str">
            <v>4LZYCG1</v>
          </cell>
          <cell r="C15699">
            <v>1</v>
          </cell>
        </row>
        <row r="15700">
          <cell r="B15700" t="str">
            <v>MXJ350002W</v>
          </cell>
          <cell r="C15700">
            <v>1</v>
          </cell>
        </row>
        <row r="15701">
          <cell r="B15701" t="str">
            <v>MXJ5510FLB</v>
          </cell>
          <cell r="C15701">
            <v>1</v>
          </cell>
        </row>
        <row r="15702">
          <cell r="B15702" t="str">
            <v>MXJ5130325</v>
          </cell>
          <cell r="C15702">
            <v>1</v>
          </cell>
        </row>
        <row r="15703">
          <cell r="B15703" t="str">
            <v>MXJ650071R</v>
          </cell>
          <cell r="C15703">
            <v>1</v>
          </cell>
        </row>
        <row r="15704">
          <cell r="B15704" t="str">
            <v>MP2E8FY</v>
          </cell>
          <cell r="C15704">
            <v>2275143</v>
          </cell>
        </row>
        <row r="15705">
          <cell r="B15705" t="str">
            <v>2CE31918LG</v>
          </cell>
          <cell r="C15705">
            <v>1299279</v>
          </cell>
        </row>
        <row r="15706">
          <cell r="B15706" t="str">
            <v>CNU20725Z6</v>
          </cell>
          <cell r="C15706">
            <v>1</v>
          </cell>
        </row>
        <row r="15707">
          <cell r="B15707" t="str">
            <v>L3RL144</v>
          </cell>
          <cell r="C15707">
            <v>1</v>
          </cell>
        </row>
        <row r="15708">
          <cell r="B15708" t="str">
            <v>MXL1081V4K</v>
          </cell>
          <cell r="C15708">
            <v>1</v>
          </cell>
        </row>
        <row r="15709">
          <cell r="B15709" t="str">
            <v>6Y2CKN8ZM06K</v>
          </cell>
          <cell r="C15709">
            <v>1</v>
          </cell>
        </row>
        <row r="15710">
          <cell r="B15710" t="str">
            <v>6Y2CKN8ZM0VZ</v>
          </cell>
          <cell r="C15710">
            <v>1</v>
          </cell>
        </row>
        <row r="15711">
          <cell r="B15711" t="str">
            <v>MXL0481S9X</v>
          </cell>
          <cell r="C15711">
            <v>1</v>
          </cell>
        </row>
        <row r="15712">
          <cell r="B15712" t="str">
            <v>J04MQG1</v>
          </cell>
          <cell r="C15712">
            <v>1</v>
          </cell>
        </row>
        <row r="15713">
          <cell r="B15713" t="str">
            <v>MXJ54003KB</v>
          </cell>
          <cell r="C15713">
            <v>1</v>
          </cell>
        </row>
        <row r="15714">
          <cell r="B15714" t="str">
            <v>MXJ4370792</v>
          </cell>
          <cell r="C15714">
            <v>1</v>
          </cell>
        </row>
        <row r="15715">
          <cell r="B15715" t="str">
            <v>CNU4290DB8</v>
          </cell>
          <cell r="C15715">
            <v>1</v>
          </cell>
        </row>
        <row r="15716">
          <cell r="B15716" t="str">
            <v>MXL1061S87</v>
          </cell>
          <cell r="C15716">
            <v>1</v>
          </cell>
        </row>
        <row r="15717">
          <cell r="B15717" t="str">
            <v>6019DZQRA394</v>
          </cell>
          <cell r="C15717">
            <v>1</v>
          </cell>
        </row>
        <row r="15718">
          <cell r="B15718" t="str">
            <v>MXL33715BZ</v>
          </cell>
          <cell r="C15718">
            <v>2646130</v>
          </cell>
        </row>
        <row r="15719">
          <cell r="B15719" t="str">
            <v>MXJ63707JR</v>
          </cell>
          <cell r="C15719">
            <v>1786427</v>
          </cell>
        </row>
        <row r="15720">
          <cell r="B15720" t="str">
            <v>MXJ42605KM</v>
          </cell>
          <cell r="C15720">
            <v>1</v>
          </cell>
        </row>
        <row r="15721">
          <cell r="B15721" t="str">
            <v>MXJ438045B</v>
          </cell>
          <cell r="C15721">
            <v>1</v>
          </cell>
        </row>
        <row r="15722">
          <cell r="B15722" t="str">
            <v>MXJ43707FP</v>
          </cell>
          <cell r="C15722">
            <v>1</v>
          </cell>
        </row>
        <row r="15723">
          <cell r="B15723" t="str">
            <v>HZQRQG1</v>
          </cell>
          <cell r="C15723">
            <v>1</v>
          </cell>
        </row>
        <row r="15724">
          <cell r="B15724" t="str">
            <v>CNU34506QL</v>
          </cell>
          <cell r="C15724">
            <v>1</v>
          </cell>
        </row>
        <row r="15725">
          <cell r="B15725" t="str">
            <v>LR0ADQH2</v>
          </cell>
          <cell r="C15725">
            <v>2383306</v>
          </cell>
        </row>
        <row r="15726">
          <cell r="B15726" t="str">
            <v>LR0ADQQ4</v>
          </cell>
          <cell r="C15726">
            <v>20158767</v>
          </cell>
        </row>
        <row r="15727">
          <cell r="B15727" t="str">
            <v>LR0ADQUK</v>
          </cell>
          <cell r="C15727">
            <v>2383306</v>
          </cell>
        </row>
        <row r="15728">
          <cell r="B15728" t="str">
            <v>MXJ51302MG</v>
          </cell>
          <cell r="C15728">
            <v>1</v>
          </cell>
        </row>
        <row r="15729">
          <cell r="B15729" t="str">
            <v>MXJ5510FLR</v>
          </cell>
          <cell r="C15729">
            <v>1</v>
          </cell>
        </row>
        <row r="15730">
          <cell r="B15730" t="str">
            <v>MXL1150SPQ</v>
          </cell>
          <cell r="C15730">
            <v>2480710</v>
          </cell>
        </row>
        <row r="15731">
          <cell r="B15731" t="str">
            <v>2BNQCG1</v>
          </cell>
          <cell r="C15731">
            <v>1</v>
          </cell>
        </row>
        <row r="15732">
          <cell r="B15732" t="str">
            <v>HBSCTG1</v>
          </cell>
          <cell r="C15732">
            <v>1</v>
          </cell>
        </row>
        <row r="15733">
          <cell r="B15733" t="str">
            <v>MXJ513033L</v>
          </cell>
          <cell r="C15733">
            <v>1</v>
          </cell>
        </row>
        <row r="15734">
          <cell r="B15734" t="str">
            <v>DNZFLH1</v>
          </cell>
          <cell r="C15734">
            <v>1</v>
          </cell>
        </row>
        <row r="15735">
          <cell r="B15735" t="str">
            <v>MXJ513039Q</v>
          </cell>
          <cell r="C15735">
            <v>1</v>
          </cell>
        </row>
        <row r="15736">
          <cell r="B15736" t="str">
            <v>5W43DG1</v>
          </cell>
          <cell r="C15736">
            <v>1</v>
          </cell>
        </row>
        <row r="15737">
          <cell r="B15737" t="str">
            <v>GNHFQG1</v>
          </cell>
          <cell r="C15737">
            <v>1</v>
          </cell>
        </row>
        <row r="15738">
          <cell r="B15738" t="str">
            <v>6Y28KN8ZW0D0</v>
          </cell>
          <cell r="C15738">
            <v>1</v>
          </cell>
        </row>
        <row r="15739">
          <cell r="B15739" t="str">
            <v>PB0367XM</v>
          </cell>
          <cell r="C15739">
            <v>1684876</v>
          </cell>
        </row>
        <row r="15740">
          <cell r="B15740" t="str">
            <v>MXJ42605L2</v>
          </cell>
          <cell r="C15740">
            <v>1</v>
          </cell>
        </row>
        <row r="15741">
          <cell r="B15741" t="str">
            <v>3LWFHF1</v>
          </cell>
        </row>
        <row r="15742">
          <cell r="B15742" t="str">
            <v>5CG5344W6G</v>
          </cell>
          <cell r="C15742">
            <v>1990825</v>
          </cell>
        </row>
        <row r="15743">
          <cell r="B15743" t="str">
            <v>MXD5280BK5</v>
          </cell>
          <cell r="C15743">
            <v>1</v>
          </cell>
        </row>
        <row r="15744">
          <cell r="B15744" t="str">
            <v>MXJ42605JF</v>
          </cell>
          <cell r="C15744">
            <v>1</v>
          </cell>
        </row>
        <row r="15745">
          <cell r="B15745" t="str">
            <v>MXJ5130318</v>
          </cell>
          <cell r="C15745">
            <v>1</v>
          </cell>
        </row>
        <row r="15746">
          <cell r="B15746" t="str">
            <v>6019DZQRA200</v>
          </cell>
          <cell r="C15746">
            <v>1</v>
          </cell>
        </row>
        <row r="15747">
          <cell r="B15747" t="str">
            <v>CNU5130XPQ</v>
          </cell>
          <cell r="C15747">
            <v>1</v>
          </cell>
        </row>
        <row r="15748">
          <cell r="B15748" t="str">
            <v>8QWFHF1</v>
          </cell>
        </row>
        <row r="15749">
          <cell r="B15749" t="str">
            <v>JGWFHF1</v>
          </cell>
          <cell r="C15749">
            <v>1</v>
          </cell>
        </row>
        <row r="15750">
          <cell r="B15750" t="str">
            <v>7NWFHF1</v>
          </cell>
          <cell r="C15750">
            <v>1</v>
          </cell>
        </row>
        <row r="15751">
          <cell r="B15751" t="str">
            <v>31135</v>
          </cell>
          <cell r="C15751">
            <v>1</v>
          </cell>
        </row>
        <row r="15752">
          <cell r="B15752" t="str">
            <v>MXJ437070X</v>
          </cell>
          <cell r="C15752">
            <v>1</v>
          </cell>
        </row>
        <row r="15753">
          <cell r="B15753" t="str">
            <v>37YQZF1</v>
          </cell>
          <cell r="C15753">
            <v>1</v>
          </cell>
        </row>
        <row r="15754">
          <cell r="B15754" t="str">
            <v>GS35ZN1</v>
          </cell>
          <cell r="C15754">
            <v>1</v>
          </cell>
        </row>
        <row r="15755">
          <cell r="B15755" t="str">
            <v>MXL1061S8M</v>
          </cell>
          <cell r="C15755">
            <v>1</v>
          </cell>
        </row>
        <row r="15756">
          <cell r="B15756" t="str">
            <v>6Y2CKN8ZM0AT</v>
          </cell>
          <cell r="C15756">
            <v>1</v>
          </cell>
        </row>
        <row r="15757">
          <cell r="B15757" t="str">
            <v>5CD71985SF</v>
          </cell>
          <cell r="C15757">
            <v>9684440</v>
          </cell>
        </row>
        <row r="15758">
          <cell r="B15758" t="str">
            <v>CNU411BQQV</v>
          </cell>
          <cell r="C15758">
            <v>1918413</v>
          </cell>
        </row>
        <row r="15759">
          <cell r="B15759" t="str">
            <v>8M41DG1</v>
          </cell>
          <cell r="C15759">
            <v>1</v>
          </cell>
        </row>
        <row r="15760">
          <cell r="B15760" t="str">
            <v>7WKRQD1</v>
          </cell>
          <cell r="C15760">
            <v>1</v>
          </cell>
        </row>
        <row r="15761">
          <cell r="B15761" t="str">
            <v>MXJ43707N9</v>
          </cell>
          <cell r="C15761">
            <v>1</v>
          </cell>
        </row>
        <row r="15762">
          <cell r="B15762" t="str">
            <v>9W5QHH1</v>
          </cell>
          <cell r="C15762">
            <v>1</v>
          </cell>
        </row>
        <row r="15763">
          <cell r="B15763" t="str">
            <v>MXJ5510FLH</v>
          </cell>
          <cell r="C15763">
            <v>1</v>
          </cell>
        </row>
        <row r="15764">
          <cell r="B15764" t="str">
            <v>6Y2CKN8ZM14L</v>
          </cell>
          <cell r="C15764">
            <v>1</v>
          </cell>
        </row>
        <row r="15765">
          <cell r="B15765" t="str">
            <v>6Y2CKN8ZM07A</v>
          </cell>
          <cell r="C15765">
            <v>1</v>
          </cell>
        </row>
        <row r="15766">
          <cell r="B15766" t="str">
            <v>78MYL65</v>
          </cell>
          <cell r="C15766">
            <v>1</v>
          </cell>
        </row>
        <row r="15767">
          <cell r="B15767" t="str">
            <v>G6H7771</v>
          </cell>
          <cell r="C15767">
            <v>1</v>
          </cell>
        </row>
        <row r="15768">
          <cell r="B15768" t="str">
            <v>2CE0122L28</v>
          </cell>
          <cell r="C15768">
            <v>1</v>
          </cell>
        </row>
        <row r="15769">
          <cell r="B15769" t="str">
            <v>6Y2CKN8ZL0ZF</v>
          </cell>
          <cell r="C15769">
            <v>1</v>
          </cell>
        </row>
        <row r="15770">
          <cell r="B15770" t="str">
            <v>LKWTWY8</v>
          </cell>
          <cell r="C15770">
            <v>1</v>
          </cell>
        </row>
        <row r="15771">
          <cell r="B15771" t="str">
            <v>LKWTWP4</v>
          </cell>
          <cell r="C15771">
            <v>1</v>
          </cell>
        </row>
        <row r="15772">
          <cell r="B15772" t="str">
            <v>LKVZPV3</v>
          </cell>
          <cell r="C15772">
            <v>1</v>
          </cell>
        </row>
        <row r="15773">
          <cell r="B15773" t="str">
            <v>LKWTWY1</v>
          </cell>
          <cell r="C15773">
            <v>1</v>
          </cell>
        </row>
        <row r="15774">
          <cell r="B15774" t="str">
            <v>LKVZPV2</v>
          </cell>
          <cell r="C15774">
            <v>1</v>
          </cell>
        </row>
        <row r="15775">
          <cell r="B15775" t="str">
            <v>LKVZPV5</v>
          </cell>
          <cell r="C15775">
            <v>1</v>
          </cell>
        </row>
        <row r="15776">
          <cell r="B15776" t="str">
            <v>LKVZPT0</v>
          </cell>
          <cell r="C15776">
            <v>1</v>
          </cell>
        </row>
        <row r="15777">
          <cell r="B15777" t="str">
            <v>6Y28KN8ZW0B9</v>
          </cell>
          <cell r="C15777">
            <v>1</v>
          </cell>
        </row>
        <row r="15778">
          <cell r="B15778" t="str">
            <v>5H41DG1</v>
          </cell>
          <cell r="C15778">
            <v>1</v>
          </cell>
        </row>
        <row r="15779">
          <cell r="B15779" t="str">
            <v>31108</v>
          </cell>
          <cell r="C15779">
            <v>1</v>
          </cell>
        </row>
        <row r="15780">
          <cell r="B15780" t="str">
            <v>DLQ0DG1</v>
          </cell>
          <cell r="C15780">
            <v>1</v>
          </cell>
        </row>
        <row r="15781">
          <cell r="B15781" t="str">
            <v>MXJ650071Y</v>
          </cell>
          <cell r="C15781">
            <v>1</v>
          </cell>
        </row>
        <row r="15782">
          <cell r="B15782" t="str">
            <v>78MYL13</v>
          </cell>
          <cell r="C15782">
            <v>1</v>
          </cell>
        </row>
        <row r="15783">
          <cell r="B15783" t="str">
            <v>4VHFQG1</v>
          </cell>
          <cell r="C15783">
            <v>1</v>
          </cell>
        </row>
        <row r="15784">
          <cell r="B15784" t="str">
            <v>MXJ437076K</v>
          </cell>
          <cell r="C15784">
            <v>1</v>
          </cell>
        </row>
        <row r="15785">
          <cell r="B15785" t="str">
            <v>MXL0481S9R</v>
          </cell>
          <cell r="C15785">
            <v>1</v>
          </cell>
        </row>
        <row r="15786">
          <cell r="B15786" t="str">
            <v>MXL0481SD4</v>
          </cell>
          <cell r="C15786">
            <v>1</v>
          </cell>
        </row>
        <row r="15787">
          <cell r="B15787" t="str">
            <v>MXL0481S9H</v>
          </cell>
          <cell r="C15787">
            <v>1</v>
          </cell>
        </row>
        <row r="15788">
          <cell r="B15788" t="str">
            <v>MXL0490285</v>
          </cell>
          <cell r="C15788">
            <v>1</v>
          </cell>
        </row>
        <row r="15789">
          <cell r="B15789" t="str">
            <v>MXL0481SFP</v>
          </cell>
          <cell r="C15789">
            <v>1</v>
          </cell>
        </row>
        <row r="15790">
          <cell r="B15790" t="str">
            <v>MXL0481SCY</v>
          </cell>
          <cell r="C15790">
            <v>1</v>
          </cell>
        </row>
        <row r="15791">
          <cell r="B15791" t="str">
            <v>MXL0481SFY</v>
          </cell>
          <cell r="C15791">
            <v>1</v>
          </cell>
        </row>
        <row r="15792">
          <cell r="B15792" t="str">
            <v>MXL0481SCV</v>
          </cell>
          <cell r="C15792">
            <v>1</v>
          </cell>
        </row>
        <row r="15793">
          <cell r="B15793" t="str">
            <v>MXL0481SBG</v>
          </cell>
          <cell r="C15793">
            <v>1</v>
          </cell>
        </row>
        <row r="15794">
          <cell r="B15794" t="str">
            <v>MXJ42504QK</v>
          </cell>
          <cell r="C15794">
            <v>1</v>
          </cell>
        </row>
        <row r="15795">
          <cell r="B15795" t="str">
            <v>56WRQG1</v>
          </cell>
          <cell r="C15795">
            <v>1</v>
          </cell>
        </row>
        <row r="15796">
          <cell r="B15796" t="str">
            <v>6Y2CKN8ZM1LJ</v>
          </cell>
          <cell r="C15796">
            <v>1</v>
          </cell>
        </row>
        <row r="15797">
          <cell r="B15797" t="str">
            <v>CND11772JZ</v>
          </cell>
          <cell r="C15797">
            <v>2767510</v>
          </cell>
        </row>
        <row r="15798">
          <cell r="B15798" t="str">
            <v>FN3NQG1</v>
          </cell>
          <cell r="C15798">
            <v>1</v>
          </cell>
        </row>
        <row r="15799">
          <cell r="B15799" t="str">
            <v>MXL10110GG</v>
          </cell>
        </row>
        <row r="15800">
          <cell r="B15800" t="str">
            <v>MXJ54003JS</v>
          </cell>
          <cell r="C15800">
            <v>1</v>
          </cell>
        </row>
        <row r="15801">
          <cell r="B15801" t="str">
            <v>MXJ73701DR</v>
          </cell>
          <cell r="C15801">
            <v>1</v>
          </cell>
        </row>
        <row r="15802">
          <cell r="B15802" t="str">
            <v>MXJ7490DVD</v>
          </cell>
          <cell r="C15802">
            <v>1</v>
          </cell>
        </row>
        <row r="15803">
          <cell r="B15803" t="str">
            <v>H5NQCG1</v>
          </cell>
          <cell r="C15803">
            <v>1</v>
          </cell>
        </row>
        <row r="15804">
          <cell r="B15804" t="str">
            <v>67MNCG1</v>
          </cell>
          <cell r="C15804">
            <v>1</v>
          </cell>
        </row>
        <row r="15805">
          <cell r="B15805" t="str">
            <v>MXJ42504KX</v>
          </cell>
          <cell r="C15805">
            <v>1</v>
          </cell>
        </row>
        <row r="15806">
          <cell r="B15806" t="str">
            <v>37SCTG1</v>
          </cell>
          <cell r="C15806">
            <v>1</v>
          </cell>
        </row>
        <row r="15807">
          <cell r="B15807" t="str">
            <v>DZ30241</v>
          </cell>
          <cell r="C15807">
            <v>1</v>
          </cell>
        </row>
        <row r="15808">
          <cell r="B15808" t="str">
            <v>1J2BKT8Z811W</v>
          </cell>
          <cell r="C15808">
            <v>1</v>
          </cell>
        </row>
        <row r="15809">
          <cell r="B15809" t="str">
            <v>CNU74330M3</v>
          </cell>
          <cell r="C15809">
            <v>1</v>
          </cell>
        </row>
        <row r="15810">
          <cell r="B15810" t="str">
            <v>1J2BKT8ZD161</v>
          </cell>
          <cell r="C15810">
            <v>1</v>
          </cell>
        </row>
        <row r="15811">
          <cell r="B15811" t="str">
            <v>1J2BKT8ZD15W</v>
          </cell>
          <cell r="C15811">
            <v>1</v>
          </cell>
        </row>
        <row r="15812">
          <cell r="B15812" t="str">
            <v>78CVBL9</v>
          </cell>
          <cell r="C15812">
            <v>1</v>
          </cell>
        </row>
        <row r="15813">
          <cell r="B15813" t="str">
            <v>1J2BKT8Z860R</v>
          </cell>
          <cell r="C15813">
            <v>1</v>
          </cell>
        </row>
        <row r="15814">
          <cell r="B15814" t="str">
            <v>1J2BKT8Z860C</v>
          </cell>
          <cell r="C15814">
            <v>1</v>
          </cell>
        </row>
        <row r="15815">
          <cell r="B15815" t="str">
            <v>9F10431</v>
          </cell>
          <cell r="C15815">
            <v>1</v>
          </cell>
        </row>
        <row r="15816">
          <cell r="B15816" t="str">
            <v>1J2AKT8ZG313</v>
          </cell>
          <cell r="C15816">
            <v>1</v>
          </cell>
        </row>
        <row r="15817">
          <cell r="B15817" t="str">
            <v>1J2BKT8ZD62N</v>
          </cell>
          <cell r="C15817">
            <v>1</v>
          </cell>
        </row>
        <row r="15818">
          <cell r="B15818" t="str">
            <v>CR60P31</v>
          </cell>
          <cell r="C15818">
            <v>1</v>
          </cell>
        </row>
        <row r="15819">
          <cell r="B15819" t="str">
            <v>1J2BKT8Z811K</v>
          </cell>
          <cell r="C15819">
            <v>1</v>
          </cell>
        </row>
        <row r="15820">
          <cell r="B15820" t="str">
            <v>CM30241</v>
          </cell>
          <cell r="C15820">
            <v>1</v>
          </cell>
        </row>
        <row r="15821">
          <cell r="B15821" t="str">
            <v>H8NJ561</v>
          </cell>
          <cell r="C15821">
            <v>1</v>
          </cell>
        </row>
        <row r="15822">
          <cell r="B15822" t="str">
            <v>2S60P31</v>
          </cell>
          <cell r="C15822">
            <v>1</v>
          </cell>
        </row>
        <row r="15823">
          <cell r="B15823" t="str">
            <v>JJ30241</v>
          </cell>
          <cell r="C15823">
            <v>1</v>
          </cell>
        </row>
        <row r="15824">
          <cell r="B15824" t="str">
            <v>4H30241</v>
          </cell>
          <cell r="C15824">
            <v>1</v>
          </cell>
        </row>
        <row r="15825">
          <cell r="B15825" t="str">
            <v>78MYM00</v>
          </cell>
          <cell r="C15825">
            <v>1</v>
          </cell>
        </row>
        <row r="15826">
          <cell r="B15826" t="str">
            <v>1J29KT8Z821M</v>
          </cell>
          <cell r="C15826">
            <v>1</v>
          </cell>
        </row>
        <row r="15827">
          <cell r="B15827" t="str">
            <v>1J2BKT8ZD62J</v>
          </cell>
          <cell r="C15827">
            <v>1</v>
          </cell>
        </row>
        <row r="15828">
          <cell r="B15828" t="str">
            <v>GMSZ501</v>
          </cell>
          <cell r="C15828">
            <v>1</v>
          </cell>
        </row>
        <row r="15829">
          <cell r="B15829" t="str">
            <v>5Y24KHYZ4078</v>
          </cell>
          <cell r="C15829">
            <v>1</v>
          </cell>
        </row>
        <row r="15830">
          <cell r="B15830" t="str">
            <v>1J2BKT8Z860T</v>
          </cell>
          <cell r="C15830">
            <v>1</v>
          </cell>
        </row>
        <row r="15831">
          <cell r="B15831" t="str">
            <v>1J2BKT8Z811D</v>
          </cell>
          <cell r="C15831">
            <v>1</v>
          </cell>
        </row>
        <row r="15832">
          <cell r="B15832" t="str">
            <v>MXL1061S8Q</v>
          </cell>
          <cell r="C15832">
            <v>1</v>
          </cell>
        </row>
        <row r="15833">
          <cell r="B15833" t="str">
            <v>MXJ51303FB</v>
          </cell>
          <cell r="C15833">
            <v>1</v>
          </cell>
        </row>
        <row r="15834">
          <cell r="B15834" t="str">
            <v>6Y2CKN8ZM1N4</v>
          </cell>
          <cell r="C15834">
            <v>1</v>
          </cell>
        </row>
        <row r="15835">
          <cell r="B15835" t="str">
            <v>16CN332</v>
          </cell>
          <cell r="C15835">
            <v>1856621</v>
          </cell>
        </row>
        <row r="15836">
          <cell r="B15836" t="str">
            <v>8YR2462</v>
          </cell>
          <cell r="C15836">
            <v>1936178</v>
          </cell>
        </row>
        <row r="15837">
          <cell r="B15837" t="str">
            <v>2CE8454W4D</v>
          </cell>
          <cell r="C15837">
            <v>1</v>
          </cell>
        </row>
        <row r="15838">
          <cell r="B15838" t="str">
            <v>L3RL3130712</v>
          </cell>
          <cell r="C15838">
            <v>1</v>
          </cell>
        </row>
        <row r="15839">
          <cell r="B15839" t="str">
            <v>D2RRQG1</v>
          </cell>
          <cell r="C15839">
            <v>1</v>
          </cell>
        </row>
        <row r="15840">
          <cell r="B15840" t="str">
            <v>MXJ650074V</v>
          </cell>
          <cell r="C15840">
            <v>1</v>
          </cell>
        </row>
        <row r="15841">
          <cell r="B15841" t="str">
            <v>MXJ42504N3</v>
          </cell>
          <cell r="C15841">
            <v>1</v>
          </cell>
        </row>
        <row r="15842">
          <cell r="B15842" t="str">
            <v>PF0CSULF</v>
          </cell>
          <cell r="C15842">
            <v>1231282</v>
          </cell>
        </row>
        <row r="15843">
          <cell r="B15843" t="str">
            <v>MXJ43707KL</v>
          </cell>
          <cell r="C15843">
            <v>1</v>
          </cell>
        </row>
        <row r="15844">
          <cell r="B15844" t="str">
            <v>B3JRB41</v>
          </cell>
          <cell r="C15844">
            <v>1</v>
          </cell>
        </row>
        <row r="15845">
          <cell r="B15845" t="str">
            <v>MXJ6500749</v>
          </cell>
          <cell r="C15845">
            <v>1</v>
          </cell>
        </row>
        <row r="15846">
          <cell r="B15846" t="str">
            <v>6Y2CKN8ZM1BJ</v>
          </cell>
          <cell r="C15846">
            <v>1</v>
          </cell>
        </row>
        <row r="15847">
          <cell r="B15847" t="str">
            <v>JQZFLH1</v>
          </cell>
          <cell r="C15847">
            <v>1</v>
          </cell>
        </row>
        <row r="15848">
          <cell r="B15848" t="str">
            <v>GV30241</v>
          </cell>
          <cell r="C15848">
            <v>1</v>
          </cell>
        </row>
        <row r="15849">
          <cell r="B15849" t="str">
            <v>LKBPCBN</v>
          </cell>
          <cell r="C15849">
            <v>1</v>
          </cell>
        </row>
        <row r="15850">
          <cell r="B15850" t="str">
            <v>BNM3RG1</v>
          </cell>
          <cell r="C15850">
            <v>1</v>
          </cell>
        </row>
        <row r="15851">
          <cell r="B15851" t="str">
            <v>7MWVQ91</v>
          </cell>
          <cell r="C15851">
            <v>1</v>
          </cell>
        </row>
        <row r="15852">
          <cell r="B15852" t="str">
            <v>JNHFQG1</v>
          </cell>
          <cell r="C15852">
            <v>1</v>
          </cell>
        </row>
        <row r="15853">
          <cell r="B15853" t="str">
            <v>DSJNCG1</v>
          </cell>
          <cell r="C15853">
            <v>1</v>
          </cell>
        </row>
        <row r="15854">
          <cell r="B15854" t="str">
            <v>4JHFQG1</v>
          </cell>
          <cell r="C15854">
            <v>1</v>
          </cell>
        </row>
        <row r="15855">
          <cell r="B15855" t="str">
            <v>1053DG1</v>
          </cell>
          <cell r="C15855">
            <v>1</v>
          </cell>
        </row>
        <row r="15856">
          <cell r="B15856" t="str">
            <v>MXJ5510FDM</v>
          </cell>
          <cell r="C15856">
            <v>1</v>
          </cell>
        </row>
        <row r="15857">
          <cell r="B15857" t="str">
            <v>67195429K</v>
          </cell>
          <cell r="C15857">
            <v>1</v>
          </cell>
        </row>
        <row r="15858">
          <cell r="B15858" t="str">
            <v>9H41DG1</v>
          </cell>
          <cell r="C15858">
            <v>1</v>
          </cell>
        </row>
        <row r="15859">
          <cell r="B15859" t="str">
            <v>6Y28KN8ZW083</v>
          </cell>
          <cell r="C15859">
            <v>1</v>
          </cell>
        </row>
        <row r="15860">
          <cell r="B15860" t="str">
            <v>MXJ6500747</v>
          </cell>
          <cell r="C15860">
            <v>1</v>
          </cell>
        </row>
        <row r="15861">
          <cell r="B15861" t="str">
            <v>31093</v>
          </cell>
          <cell r="C15861">
            <v>1</v>
          </cell>
        </row>
        <row r="15862">
          <cell r="B15862" t="str">
            <v>CND521600Y</v>
          </cell>
          <cell r="C15862">
            <v>1279808</v>
          </cell>
        </row>
        <row r="15863">
          <cell r="B15863" t="str">
            <v>5MCLMH1</v>
          </cell>
          <cell r="C15863">
            <v>1</v>
          </cell>
        </row>
        <row r="15864">
          <cell r="B15864" t="str">
            <v>MXJ51302PH</v>
          </cell>
          <cell r="C15864">
            <v>1</v>
          </cell>
        </row>
        <row r="15865">
          <cell r="B15865" t="str">
            <v>MJ0143LT</v>
          </cell>
          <cell r="C15865">
            <v>2318414</v>
          </cell>
        </row>
        <row r="15866">
          <cell r="B15866" t="str">
            <v>MXJ350004M</v>
          </cell>
          <cell r="C15866">
            <v>1</v>
          </cell>
        </row>
        <row r="15867">
          <cell r="B15867" t="str">
            <v>CNU4290DMN</v>
          </cell>
          <cell r="C15867">
            <v>1</v>
          </cell>
        </row>
        <row r="15868">
          <cell r="B15868" t="str">
            <v>MXJ437076X</v>
          </cell>
          <cell r="C15868">
            <v>1</v>
          </cell>
        </row>
        <row r="15869">
          <cell r="B15869" t="str">
            <v>MXJ5510FM6</v>
          </cell>
          <cell r="C15869">
            <v>1</v>
          </cell>
        </row>
        <row r="15870">
          <cell r="B15870" t="str">
            <v>31143</v>
          </cell>
          <cell r="C15870">
            <v>1</v>
          </cell>
        </row>
        <row r="15871">
          <cell r="B15871" t="str">
            <v>4CSCTG1</v>
          </cell>
          <cell r="C15871">
            <v>1</v>
          </cell>
        </row>
        <row r="15872">
          <cell r="B15872" t="str">
            <v>8PM3RG1</v>
          </cell>
          <cell r="C15872">
            <v>1</v>
          </cell>
        </row>
        <row r="15873">
          <cell r="B15873" t="str">
            <v>MXJ72903XF</v>
          </cell>
          <cell r="C15873">
            <v>1</v>
          </cell>
        </row>
        <row r="15874">
          <cell r="B15874" t="str">
            <v>6Y19FXJZ704G</v>
          </cell>
          <cell r="C15874">
            <v>1</v>
          </cell>
        </row>
        <row r="15875">
          <cell r="B15875" t="str">
            <v>4FYCTG1</v>
          </cell>
          <cell r="C15875">
            <v>1</v>
          </cell>
        </row>
        <row r="15876">
          <cell r="B15876" t="str">
            <v>MJ018H2W</v>
          </cell>
          <cell r="C15876">
            <v>2318414</v>
          </cell>
        </row>
        <row r="15877">
          <cell r="B15877" t="str">
            <v>MXL708053P</v>
          </cell>
          <cell r="C15877">
            <v>1</v>
          </cell>
        </row>
        <row r="15878">
          <cell r="B15878" t="str">
            <v>CNU3450F14</v>
          </cell>
          <cell r="C15878">
            <v>1</v>
          </cell>
        </row>
        <row r="15879">
          <cell r="B15879" t="str">
            <v>5RZFLH1</v>
          </cell>
          <cell r="C15879">
            <v>1</v>
          </cell>
        </row>
        <row r="15880">
          <cell r="B15880" t="str">
            <v>5CG6020BXF</v>
          </cell>
          <cell r="C15880">
            <v>2908755</v>
          </cell>
        </row>
        <row r="15881">
          <cell r="B15881" t="str">
            <v>B25050734911</v>
          </cell>
          <cell r="C15881">
            <v>1</v>
          </cell>
        </row>
        <row r="15882">
          <cell r="B15882" t="str">
            <v>8MM3RG1</v>
          </cell>
          <cell r="C15882">
            <v>1</v>
          </cell>
        </row>
        <row r="15883">
          <cell r="B15883" t="str">
            <v>6Y18FXJZX08L</v>
          </cell>
          <cell r="C15883">
            <v>1</v>
          </cell>
        </row>
        <row r="15884">
          <cell r="B15884" t="str">
            <v>6X22JYHZ70RF</v>
          </cell>
          <cell r="C15884">
            <v>1</v>
          </cell>
        </row>
        <row r="15885">
          <cell r="B15885" t="str">
            <v>LVAV994</v>
          </cell>
          <cell r="C15885">
            <v>2042191</v>
          </cell>
        </row>
        <row r="15886">
          <cell r="B15886" t="str">
            <v>78ZKXLD</v>
          </cell>
          <cell r="C15886">
            <v>1</v>
          </cell>
        </row>
        <row r="15887">
          <cell r="B15887" t="str">
            <v>1W43DG1</v>
          </cell>
          <cell r="C15887">
            <v>1</v>
          </cell>
        </row>
        <row r="15888">
          <cell r="B15888" t="str">
            <v>3K41DG1</v>
          </cell>
          <cell r="C15888">
            <v>1</v>
          </cell>
        </row>
        <row r="15889">
          <cell r="B15889" t="str">
            <v>6Y2CKN8ZM186</v>
          </cell>
          <cell r="C15889">
            <v>1</v>
          </cell>
        </row>
        <row r="15890">
          <cell r="B15890" t="str">
            <v>CNU4290DR9</v>
          </cell>
          <cell r="C15890">
            <v>1</v>
          </cell>
        </row>
        <row r="15891">
          <cell r="B15891" t="str">
            <v>2CE914251L</v>
          </cell>
          <cell r="C15891">
            <v>1</v>
          </cell>
        </row>
        <row r="15892">
          <cell r="B15892" t="str">
            <v>MXJ513031P</v>
          </cell>
          <cell r="C15892">
            <v>1</v>
          </cell>
        </row>
        <row r="15893">
          <cell r="B15893" t="str">
            <v>31134</v>
          </cell>
          <cell r="C15893">
            <v>1</v>
          </cell>
        </row>
        <row r="15894">
          <cell r="B15894" t="str">
            <v>BXF5QG1</v>
          </cell>
          <cell r="C15894">
            <v>1</v>
          </cell>
        </row>
        <row r="15895">
          <cell r="B15895" t="str">
            <v>JWQR0P1</v>
          </cell>
          <cell r="C15895">
            <v>1</v>
          </cell>
        </row>
        <row r="15896">
          <cell r="B15896" t="str">
            <v>96WRQG1</v>
          </cell>
          <cell r="C15896">
            <v>1</v>
          </cell>
        </row>
        <row r="15897">
          <cell r="B15897" t="str">
            <v>31105</v>
          </cell>
          <cell r="C15897">
            <v>1</v>
          </cell>
        </row>
        <row r="15898">
          <cell r="B15898" t="str">
            <v>20819</v>
          </cell>
          <cell r="C15898">
            <v>1</v>
          </cell>
        </row>
        <row r="15899">
          <cell r="B15899" t="str">
            <v>20613</v>
          </cell>
          <cell r="C15899">
            <v>1</v>
          </cell>
        </row>
        <row r="15900">
          <cell r="B15900" t="str">
            <v>LX02P7P</v>
          </cell>
          <cell r="C15900">
            <v>1</v>
          </cell>
        </row>
        <row r="15901">
          <cell r="B15901" t="str">
            <v>LXPMJ020290041AF8B1601</v>
          </cell>
          <cell r="C15901">
            <v>20142962</v>
          </cell>
        </row>
        <row r="15902">
          <cell r="B15902" t="str">
            <v>LXR5X0C122106044182500</v>
          </cell>
          <cell r="C15902">
            <v>1697359</v>
          </cell>
        </row>
        <row r="15903">
          <cell r="B15903" t="str">
            <v>1TLN071</v>
          </cell>
          <cell r="C15903">
            <v>1</v>
          </cell>
        </row>
        <row r="15904">
          <cell r="B15904" t="str">
            <v>15MN071</v>
          </cell>
          <cell r="C15904">
            <v>1</v>
          </cell>
        </row>
        <row r="15905">
          <cell r="B15905" t="str">
            <v>MJ018H15</v>
          </cell>
          <cell r="C15905">
            <v>2263102</v>
          </cell>
        </row>
        <row r="15906">
          <cell r="B15906" t="str">
            <v>MXD52800TN</v>
          </cell>
          <cell r="C15906">
            <v>1</v>
          </cell>
        </row>
        <row r="15907">
          <cell r="B15907" t="str">
            <v>6Y28KN8ZW0AT</v>
          </cell>
          <cell r="C15907">
            <v>1</v>
          </cell>
        </row>
        <row r="15908">
          <cell r="B15908" t="str">
            <v>8RF5QG1</v>
          </cell>
          <cell r="C15908">
            <v>1</v>
          </cell>
        </row>
        <row r="15909">
          <cell r="B15909" t="str">
            <v>1NZYCG1</v>
          </cell>
          <cell r="C15909">
            <v>1</v>
          </cell>
        </row>
        <row r="15910">
          <cell r="B15910" t="str">
            <v>CND43327SH</v>
          </cell>
          <cell r="C15910">
            <v>1637266</v>
          </cell>
        </row>
        <row r="15911">
          <cell r="B15911" t="str">
            <v>26484</v>
          </cell>
          <cell r="C15911">
            <v>1</v>
          </cell>
        </row>
        <row r="15912">
          <cell r="B15912" t="str">
            <v>6Y19FXJZ70JF</v>
          </cell>
          <cell r="C15912">
            <v>1</v>
          </cell>
        </row>
        <row r="15913">
          <cell r="B15913" t="str">
            <v>MXJ5510FFR</v>
          </cell>
          <cell r="C15913">
            <v>1</v>
          </cell>
        </row>
        <row r="15914">
          <cell r="B15914" t="str">
            <v>DZ43DG1</v>
          </cell>
          <cell r="C15914">
            <v>1</v>
          </cell>
        </row>
        <row r="15915">
          <cell r="B15915" t="str">
            <v>MXJ51201NJ</v>
          </cell>
          <cell r="C15915">
            <v>1</v>
          </cell>
        </row>
        <row r="15916">
          <cell r="B15916" t="str">
            <v>MP1204LV</v>
          </cell>
          <cell r="C15916">
            <v>1510643</v>
          </cell>
        </row>
        <row r="15917">
          <cell r="B15917" t="str">
            <v>MJ018GC8</v>
          </cell>
          <cell r="C15917">
            <v>2318414</v>
          </cell>
        </row>
        <row r="15918">
          <cell r="B15918" t="str">
            <v>MXJ51201NH</v>
          </cell>
          <cell r="C15918">
            <v>1</v>
          </cell>
        </row>
        <row r="15919">
          <cell r="B15919" t="str">
            <v>6Y2CKN8ZM134</v>
          </cell>
          <cell r="C15919">
            <v>1</v>
          </cell>
        </row>
        <row r="15920">
          <cell r="B15920" t="str">
            <v>B9SCTG1</v>
          </cell>
          <cell r="C15920">
            <v>1</v>
          </cell>
        </row>
        <row r="15921">
          <cell r="B15921" t="str">
            <v>HX33M12</v>
          </cell>
          <cell r="C15921">
            <v>2049456</v>
          </cell>
        </row>
        <row r="15922">
          <cell r="B15922" t="str">
            <v>D25GQ06GDHJQ</v>
          </cell>
          <cell r="C15922">
            <v>20259792</v>
          </cell>
        </row>
        <row r="15923">
          <cell r="B15923" t="str">
            <v>24919</v>
          </cell>
          <cell r="C15923">
            <v>1</v>
          </cell>
        </row>
        <row r="15924">
          <cell r="B15924" t="str">
            <v>CNU40496T6</v>
          </cell>
          <cell r="C15924">
            <v>1873930</v>
          </cell>
        </row>
        <row r="15925">
          <cell r="B15925" t="str">
            <v>JL41DG1</v>
          </cell>
          <cell r="C15925">
            <v>1</v>
          </cell>
        </row>
        <row r="15926">
          <cell r="B15926" t="str">
            <v>7N3NQG1</v>
          </cell>
          <cell r="C15926">
            <v>1</v>
          </cell>
        </row>
        <row r="15927">
          <cell r="B15927" t="str">
            <v>4FHFQG1</v>
          </cell>
          <cell r="C15927">
            <v>1</v>
          </cell>
        </row>
        <row r="15928">
          <cell r="B15928" t="str">
            <v>G87303EWUQ2</v>
          </cell>
          <cell r="C15928">
            <v>1</v>
          </cell>
        </row>
        <row r="15929">
          <cell r="B15929" t="str">
            <v>6Y2CKN8ZM0X3</v>
          </cell>
          <cell r="C15929">
            <v>1</v>
          </cell>
        </row>
        <row r="15930">
          <cell r="B15930" t="str">
            <v>6Y1BKBCZD016</v>
          </cell>
          <cell r="C15930">
            <v>1</v>
          </cell>
        </row>
        <row r="15931">
          <cell r="B15931" t="str">
            <v>LKYXDA4</v>
          </cell>
          <cell r="C15931">
            <v>1722654</v>
          </cell>
        </row>
        <row r="15932">
          <cell r="B15932" t="str">
            <v>5TZBQG1</v>
          </cell>
          <cell r="C15932">
            <v>1</v>
          </cell>
        </row>
        <row r="15933">
          <cell r="B15933" t="str">
            <v>PF0H1EV</v>
          </cell>
          <cell r="C15933">
            <v>2020388</v>
          </cell>
        </row>
        <row r="15934">
          <cell r="B15934" t="str">
            <v>GBYCTG1</v>
          </cell>
          <cell r="C15934">
            <v>1</v>
          </cell>
        </row>
        <row r="15935">
          <cell r="B15935" t="str">
            <v>MXJ42503CJ</v>
          </cell>
          <cell r="C15935">
            <v>1</v>
          </cell>
        </row>
        <row r="15936">
          <cell r="B15936" t="str">
            <v>68NQCG1</v>
          </cell>
          <cell r="C15936">
            <v>1</v>
          </cell>
        </row>
        <row r="15937">
          <cell r="B15937" t="str">
            <v>23532</v>
          </cell>
          <cell r="C15937">
            <v>1</v>
          </cell>
        </row>
        <row r="15938">
          <cell r="B15938" t="str">
            <v>4G5WCG1</v>
          </cell>
          <cell r="C15938">
            <v>1</v>
          </cell>
        </row>
        <row r="15939">
          <cell r="B15939" t="str">
            <v>MJ018H7W</v>
          </cell>
          <cell r="C15939">
            <v>2318414</v>
          </cell>
        </row>
        <row r="15940">
          <cell r="B15940" t="str">
            <v>MXJ54003JT</v>
          </cell>
          <cell r="C15940">
            <v>1</v>
          </cell>
        </row>
        <row r="15941">
          <cell r="B15941" t="str">
            <v>MJTH590</v>
          </cell>
        </row>
        <row r="15942">
          <cell r="B15942" t="str">
            <v>6Y2CKN8ZM15W</v>
          </cell>
          <cell r="C15942">
            <v>1</v>
          </cell>
        </row>
        <row r="15943">
          <cell r="B15943" t="str">
            <v>KPGFM45</v>
          </cell>
          <cell r="C15943">
            <v>1</v>
          </cell>
        </row>
        <row r="15944">
          <cell r="B15944" t="str">
            <v>6Y18FXJZY00C</v>
          </cell>
          <cell r="C15944">
            <v>1</v>
          </cell>
        </row>
        <row r="15945">
          <cell r="B15945" t="str">
            <v>MXJ42504P2</v>
          </cell>
          <cell r="C15945">
            <v>1</v>
          </cell>
        </row>
        <row r="15946">
          <cell r="B15946" t="str">
            <v>JFYCTG1</v>
          </cell>
          <cell r="C15946">
            <v>1</v>
          </cell>
        </row>
        <row r="15947">
          <cell r="B15947" t="str">
            <v>MXJ42605KB</v>
          </cell>
          <cell r="C15947">
            <v>1</v>
          </cell>
        </row>
        <row r="15948">
          <cell r="B15948" t="str">
            <v>5CG9178ZD5</v>
          </cell>
          <cell r="C15948">
            <v>2483720</v>
          </cell>
        </row>
        <row r="15949">
          <cell r="B15949" t="str">
            <v>5CG9180057</v>
          </cell>
          <cell r="C15949">
            <v>2428128</v>
          </cell>
        </row>
        <row r="15950">
          <cell r="B15950" t="str">
            <v>5CG91800BH</v>
          </cell>
          <cell r="C15950">
            <v>2521643</v>
          </cell>
        </row>
        <row r="15951">
          <cell r="B15951" t="str">
            <v>5CG1090KRT</v>
          </cell>
          <cell r="C15951">
            <v>1</v>
          </cell>
        </row>
        <row r="15952">
          <cell r="B15952" t="str">
            <v>5CG1120470</v>
          </cell>
          <cell r="C15952">
            <v>1</v>
          </cell>
        </row>
        <row r="15953">
          <cell r="B15953" t="str">
            <v>CNU0450RWD</v>
          </cell>
          <cell r="C15953">
            <v>1</v>
          </cell>
        </row>
        <row r="15954">
          <cell r="B15954" t="str">
            <v>MXJ7420F9S</v>
          </cell>
          <cell r="C15954">
            <v>1</v>
          </cell>
        </row>
        <row r="15955">
          <cell r="B15955" t="str">
            <v>CJBGYZ1</v>
          </cell>
          <cell r="C15955">
            <v>20432127</v>
          </cell>
        </row>
        <row r="15956">
          <cell r="B15956" t="str">
            <v>SMP1281R6</v>
          </cell>
          <cell r="C15956">
            <v>2066823</v>
          </cell>
        </row>
        <row r="15957">
          <cell r="B15957" t="str">
            <v>SMP12B2XR</v>
          </cell>
          <cell r="C15957">
            <v>2092684</v>
          </cell>
        </row>
        <row r="15958">
          <cell r="B15958" t="str">
            <v>MP12B340</v>
          </cell>
          <cell r="C15958">
            <v>2288945</v>
          </cell>
        </row>
        <row r="15959">
          <cell r="B15959" t="str">
            <v>MXL708053L</v>
          </cell>
          <cell r="C15959">
            <v>1</v>
          </cell>
        </row>
        <row r="15960">
          <cell r="B15960" t="str">
            <v>MXJ513033X</v>
          </cell>
          <cell r="C15960">
            <v>1</v>
          </cell>
        </row>
        <row r="15961">
          <cell r="B15961" t="str">
            <v>9K5TBW1</v>
          </cell>
          <cell r="C15961">
            <v>1346711</v>
          </cell>
        </row>
        <row r="15962">
          <cell r="B15962" t="str">
            <v>B25050734904</v>
          </cell>
          <cell r="C15962">
            <v>1</v>
          </cell>
        </row>
        <row r="15963">
          <cell r="B15963" t="str">
            <v>C41H2F1</v>
          </cell>
          <cell r="C15963">
            <v>1</v>
          </cell>
        </row>
        <row r="15964">
          <cell r="B15964" t="str">
            <v>MXJ42605MK</v>
          </cell>
          <cell r="C15964">
            <v>1</v>
          </cell>
        </row>
        <row r="15965">
          <cell r="B15965" t="str">
            <v>MXJ42605LF</v>
          </cell>
          <cell r="C15965">
            <v>1</v>
          </cell>
        </row>
        <row r="15966">
          <cell r="B15966" t="str">
            <v>5FMQ481</v>
          </cell>
          <cell r="C15966">
            <v>1</v>
          </cell>
        </row>
        <row r="15967">
          <cell r="B15967" t="str">
            <v>BWFNCG1</v>
          </cell>
          <cell r="C15967">
            <v>1</v>
          </cell>
        </row>
        <row r="15968">
          <cell r="B15968" t="str">
            <v>6Y2CKN8ZL07Y</v>
          </cell>
          <cell r="C15968">
            <v>1</v>
          </cell>
        </row>
        <row r="15969">
          <cell r="B15969" t="str">
            <v>JM41DG1</v>
          </cell>
          <cell r="C15969">
            <v>1</v>
          </cell>
        </row>
        <row r="15970">
          <cell r="B15970" t="str">
            <v>6Y2CKN8ZM0XS</v>
          </cell>
          <cell r="C15970">
            <v>1</v>
          </cell>
        </row>
        <row r="15971">
          <cell r="B15971" t="str">
            <v>HW41DG1</v>
          </cell>
          <cell r="C15971">
            <v>1</v>
          </cell>
        </row>
        <row r="15972">
          <cell r="B15972" t="str">
            <v>MXJ42605H9</v>
          </cell>
          <cell r="C15972">
            <v>1776942</v>
          </cell>
        </row>
        <row r="15973">
          <cell r="B15973" t="str">
            <v>CNU009295G</v>
          </cell>
          <cell r="C15973">
            <v>1</v>
          </cell>
        </row>
        <row r="15974">
          <cell r="B15974" t="str">
            <v>JPM3RG1</v>
          </cell>
          <cell r="C15974">
            <v>1</v>
          </cell>
        </row>
        <row r="15975">
          <cell r="B15975" t="str">
            <v>BPMQCG1</v>
          </cell>
          <cell r="C15975">
            <v>1</v>
          </cell>
        </row>
        <row r="15976">
          <cell r="B15976" t="str">
            <v>CNU3450DGH</v>
          </cell>
          <cell r="C15976">
            <v>1</v>
          </cell>
        </row>
        <row r="15977">
          <cell r="B15977" t="str">
            <v>H6NQCG1</v>
          </cell>
          <cell r="C15977">
            <v>1</v>
          </cell>
        </row>
        <row r="15978">
          <cell r="B15978" t="str">
            <v>6Y2CKN8ZM0SG</v>
          </cell>
          <cell r="C15978">
            <v>1</v>
          </cell>
        </row>
        <row r="15979">
          <cell r="B15979" t="str">
            <v>6Y2CKN8ZM1J7</v>
          </cell>
          <cell r="C15979">
            <v>1</v>
          </cell>
        </row>
        <row r="15980">
          <cell r="B15980" t="str">
            <v>00192034868293</v>
          </cell>
          <cell r="C15980">
            <v>1223343</v>
          </cell>
        </row>
        <row r="15981">
          <cell r="B15981" t="str">
            <v>HJQHN21</v>
          </cell>
          <cell r="C15981">
            <v>1</v>
          </cell>
        </row>
        <row r="15982">
          <cell r="B15982" t="str">
            <v>CVZM6B1</v>
          </cell>
        </row>
        <row r="15983">
          <cell r="B15983" t="str">
            <v>552FY1X</v>
          </cell>
          <cell r="C15983">
            <v>1</v>
          </cell>
        </row>
        <row r="15984">
          <cell r="B15984" t="str">
            <v>MXL1010ZZ6</v>
          </cell>
          <cell r="C15984">
            <v>1</v>
          </cell>
        </row>
        <row r="15985">
          <cell r="B15985" t="str">
            <v>6J5WCG1</v>
          </cell>
          <cell r="C15985">
            <v>1</v>
          </cell>
        </row>
        <row r="15986">
          <cell r="B15986" t="str">
            <v>92387</v>
          </cell>
          <cell r="C15986">
            <v>1318300</v>
          </cell>
        </row>
        <row r="15987">
          <cell r="B15987" t="str">
            <v>6Y2CKN8ZM0AZ</v>
          </cell>
          <cell r="C15987">
            <v>1</v>
          </cell>
        </row>
        <row r="15988">
          <cell r="B15988" t="str">
            <v>31072</v>
          </cell>
          <cell r="C15988">
            <v>1</v>
          </cell>
        </row>
        <row r="15989">
          <cell r="B15989" t="str">
            <v>1109SN9210</v>
          </cell>
          <cell r="C15989">
            <v>1</v>
          </cell>
        </row>
        <row r="15990">
          <cell r="B15990" t="str">
            <v>27189</v>
          </cell>
          <cell r="C15990">
            <v>1</v>
          </cell>
        </row>
        <row r="15991">
          <cell r="B15991" t="str">
            <v>BG5WCG1</v>
          </cell>
          <cell r="C15991">
            <v>1</v>
          </cell>
        </row>
        <row r="15992">
          <cell r="B15992" t="str">
            <v>4SJNCG1</v>
          </cell>
          <cell r="C15992">
            <v>1</v>
          </cell>
        </row>
        <row r="15993">
          <cell r="B15993" t="str">
            <v>LKGDXRZ</v>
          </cell>
          <cell r="C15993">
            <v>1</v>
          </cell>
        </row>
        <row r="15994">
          <cell r="B15994" t="str">
            <v>LKGDXVN</v>
          </cell>
          <cell r="C15994">
            <v>1</v>
          </cell>
        </row>
        <row r="15995">
          <cell r="B15995" t="str">
            <v>MXJ51302PW</v>
          </cell>
          <cell r="C15995">
            <v>1</v>
          </cell>
        </row>
        <row r="15996">
          <cell r="B15996" t="str">
            <v>2CE0122L4J</v>
          </cell>
          <cell r="C15996">
            <v>1</v>
          </cell>
        </row>
        <row r="15997">
          <cell r="B15997" t="str">
            <v>R902YRL8</v>
          </cell>
          <cell r="C15997">
            <v>1077648</v>
          </cell>
        </row>
        <row r="15998">
          <cell r="B15998" t="str">
            <v>CNU3450DVR</v>
          </cell>
          <cell r="C15998">
            <v>1</v>
          </cell>
        </row>
        <row r="15999">
          <cell r="B15999" t="str">
            <v>B25050734910</v>
          </cell>
          <cell r="C15999">
            <v>1</v>
          </cell>
        </row>
        <row r="16000">
          <cell r="B16000" t="str">
            <v>MXL049025R</v>
          </cell>
          <cell r="C16000">
            <v>1</v>
          </cell>
        </row>
        <row r="16001">
          <cell r="B16001" t="str">
            <v>LKGDXTA</v>
          </cell>
          <cell r="C16001">
            <v>1</v>
          </cell>
        </row>
        <row r="16002">
          <cell r="B16002" t="str">
            <v>MXJ51201DS</v>
          </cell>
          <cell r="C16002">
            <v>1</v>
          </cell>
        </row>
        <row r="16003">
          <cell r="B16003" t="str">
            <v>MXL1010ZZ3</v>
          </cell>
          <cell r="C16003">
            <v>1</v>
          </cell>
        </row>
        <row r="16004">
          <cell r="B16004" t="str">
            <v>LKGDXWG</v>
          </cell>
          <cell r="C16004">
            <v>1</v>
          </cell>
        </row>
        <row r="16005">
          <cell r="B16005" t="str">
            <v>D0RRQG1</v>
          </cell>
          <cell r="C16005">
            <v>1</v>
          </cell>
        </row>
        <row r="16006">
          <cell r="B16006" t="str">
            <v>LR09K359</v>
          </cell>
          <cell r="C16006">
            <v>2233623</v>
          </cell>
        </row>
        <row r="16007">
          <cell r="B16007" t="str">
            <v>CNU34506S7</v>
          </cell>
          <cell r="C16007">
            <v>1</v>
          </cell>
        </row>
        <row r="16008">
          <cell r="B16008" t="str">
            <v>58HB6R1</v>
          </cell>
          <cell r="C16008">
            <v>2338351</v>
          </cell>
        </row>
        <row r="16009">
          <cell r="B16009" t="str">
            <v>MXJ42605PD</v>
          </cell>
          <cell r="C16009">
            <v>1</v>
          </cell>
        </row>
        <row r="16010">
          <cell r="B16010" t="str">
            <v>MXJ43804C5</v>
          </cell>
          <cell r="C16010">
            <v>1</v>
          </cell>
        </row>
        <row r="16011">
          <cell r="B16011" t="str">
            <v>LKKADFG</v>
          </cell>
          <cell r="C16011">
            <v>1</v>
          </cell>
        </row>
        <row r="16012">
          <cell r="B16012" t="str">
            <v>L3R1274</v>
          </cell>
          <cell r="C16012">
            <v>1</v>
          </cell>
        </row>
        <row r="16013">
          <cell r="B16013" t="str">
            <v>MXJ42605HB</v>
          </cell>
          <cell r="C16013">
            <v>1</v>
          </cell>
        </row>
        <row r="16014">
          <cell r="B16014" t="str">
            <v>F933CKN81087</v>
          </cell>
          <cell r="C16014">
            <v>1</v>
          </cell>
        </row>
        <row r="16015">
          <cell r="B16015" t="str">
            <v>32328</v>
          </cell>
          <cell r="C16015">
            <v>1</v>
          </cell>
        </row>
        <row r="16016">
          <cell r="B16016" t="str">
            <v>MXJ54003K3</v>
          </cell>
          <cell r="C16016">
            <v>1</v>
          </cell>
        </row>
        <row r="16017">
          <cell r="B16017" t="str">
            <v>MXJ51303B4</v>
          </cell>
          <cell r="C16017">
            <v>1</v>
          </cell>
        </row>
        <row r="16018">
          <cell r="B16018" t="str">
            <v>BJQ0DG1</v>
          </cell>
          <cell r="C16018">
            <v>1</v>
          </cell>
        </row>
        <row r="16019">
          <cell r="B16019" t="str">
            <v>MXJ5510FM7</v>
          </cell>
          <cell r="C16019">
            <v>1</v>
          </cell>
        </row>
        <row r="16020">
          <cell r="B16020" t="str">
            <v>6Y2CKN8ZM19M</v>
          </cell>
          <cell r="C16020">
            <v>1</v>
          </cell>
        </row>
        <row r="16021">
          <cell r="B16021" t="str">
            <v>LKBPBTZ</v>
          </cell>
          <cell r="C16021">
            <v>1</v>
          </cell>
        </row>
        <row r="16022">
          <cell r="B16022" t="str">
            <v>CDN43326M9</v>
          </cell>
          <cell r="C16022">
            <v>20316147</v>
          </cell>
        </row>
        <row r="16023">
          <cell r="B16023" t="str">
            <v>CBP0722186</v>
          </cell>
        </row>
        <row r="16024">
          <cell r="B16024" t="str">
            <v>78MYL10</v>
          </cell>
          <cell r="C16024">
            <v>1</v>
          </cell>
        </row>
        <row r="16025">
          <cell r="B16025" t="str">
            <v>ZW9D93HZC00150</v>
          </cell>
          <cell r="C16025">
            <v>2062996</v>
          </cell>
        </row>
        <row r="16026">
          <cell r="B16026" t="str">
            <v>B25050734903</v>
          </cell>
          <cell r="C16026">
            <v>1</v>
          </cell>
        </row>
        <row r="16027">
          <cell r="B16027" t="str">
            <v>MXD4440GDR</v>
          </cell>
          <cell r="C16027">
            <v>1</v>
          </cell>
        </row>
        <row r="16028">
          <cell r="B16028" t="str">
            <v>LKBNRZH</v>
          </cell>
          <cell r="C16028">
            <v>1</v>
          </cell>
        </row>
        <row r="16029">
          <cell r="B16029" t="str">
            <v>LKNMNYZ</v>
          </cell>
          <cell r="C16029">
            <v>1</v>
          </cell>
        </row>
        <row r="16030">
          <cell r="B16030" t="str">
            <v>6Y19FXJZ70ZE</v>
          </cell>
          <cell r="C16030">
            <v>1</v>
          </cell>
        </row>
        <row r="16031">
          <cell r="B16031" t="str">
            <v>JLHFQG1</v>
          </cell>
          <cell r="C16031">
            <v>1</v>
          </cell>
        </row>
        <row r="16032">
          <cell r="B16032" t="str">
            <v>GQLR9B1</v>
          </cell>
          <cell r="C16032">
            <v>1</v>
          </cell>
        </row>
        <row r="16033">
          <cell r="B16033" t="str">
            <v>66SCTG1</v>
          </cell>
          <cell r="C16033">
            <v>1</v>
          </cell>
        </row>
        <row r="16034">
          <cell r="B16034" t="str">
            <v>DFYCTG1</v>
          </cell>
          <cell r="C16034">
            <v>1</v>
          </cell>
        </row>
        <row r="16035">
          <cell r="B16035" t="str">
            <v>KCVR4F6</v>
          </cell>
          <cell r="C16035">
            <v>1</v>
          </cell>
        </row>
        <row r="16036">
          <cell r="B16036" t="str">
            <v>1M41DG1</v>
          </cell>
          <cell r="C16036">
            <v>1</v>
          </cell>
        </row>
        <row r="16037">
          <cell r="B16037" t="str">
            <v>92CFZP1</v>
          </cell>
          <cell r="C16037">
            <v>1717685</v>
          </cell>
        </row>
        <row r="16038">
          <cell r="B16038" t="str">
            <v>16366</v>
          </cell>
          <cell r="C16038">
            <v>1</v>
          </cell>
        </row>
        <row r="16039">
          <cell r="B16039" t="str">
            <v>B25050734906</v>
          </cell>
          <cell r="C16039">
            <v>1</v>
          </cell>
        </row>
        <row r="16040">
          <cell r="B16040" t="str">
            <v>CNU505FS5V</v>
          </cell>
          <cell r="C16040">
            <v>1</v>
          </cell>
        </row>
        <row r="16041">
          <cell r="B16041" t="str">
            <v>22537</v>
          </cell>
          <cell r="C16041">
            <v>1</v>
          </cell>
        </row>
        <row r="16042">
          <cell r="B16042" t="str">
            <v>MXJ513033G</v>
          </cell>
          <cell r="C16042">
            <v>1</v>
          </cell>
        </row>
        <row r="16043">
          <cell r="B16043" t="str">
            <v>6TZBQG1</v>
          </cell>
          <cell r="C16043">
            <v>1</v>
          </cell>
        </row>
        <row r="16044">
          <cell r="B16044" t="str">
            <v>7HPBN81</v>
          </cell>
          <cell r="C16044">
            <v>1</v>
          </cell>
        </row>
        <row r="16045">
          <cell r="B16045" t="str">
            <v>MXJ43707G1</v>
          </cell>
          <cell r="C16045">
            <v>1</v>
          </cell>
        </row>
        <row r="16046">
          <cell r="B16046" t="str">
            <v>5CG04800CQ</v>
          </cell>
          <cell r="C16046">
            <v>1</v>
          </cell>
        </row>
        <row r="16047">
          <cell r="B16047" t="str">
            <v>MXJ437075D</v>
          </cell>
          <cell r="C16047">
            <v>1</v>
          </cell>
        </row>
        <row r="16048">
          <cell r="B16048" t="str">
            <v>6019DZQRA290</v>
          </cell>
          <cell r="C16048">
            <v>1</v>
          </cell>
        </row>
        <row r="16049">
          <cell r="B16049" t="str">
            <v>MXJ5510FF9</v>
          </cell>
          <cell r="C16049">
            <v>1</v>
          </cell>
        </row>
        <row r="16050">
          <cell r="B16050" t="str">
            <v>MJ018GMV</v>
          </cell>
          <cell r="C16050">
            <v>2318414</v>
          </cell>
        </row>
        <row r="16051">
          <cell r="B16051" t="str">
            <v>25C50734926</v>
          </cell>
          <cell r="C16051">
            <v>1</v>
          </cell>
        </row>
        <row r="16052">
          <cell r="B16052" t="str">
            <v>6Y2CKN8ZL0AL</v>
          </cell>
          <cell r="C16052">
            <v>1</v>
          </cell>
        </row>
        <row r="16053">
          <cell r="B16053" t="str">
            <v>G8JRB41</v>
          </cell>
          <cell r="C16053">
            <v>1</v>
          </cell>
        </row>
        <row r="16054">
          <cell r="B16054" t="str">
            <v>HK41DG1</v>
          </cell>
          <cell r="C16054">
            <v>1</v>
          </cell>
        </row>
        <row r="16055">
          <cell r="B16055" t="str">
            <v>MXJ51201D5</v>
          </cell>
          <cell r="C16055">
            <v>1</v>
          </cell>
        </row>
        <row r="16056">
          <cell r="B16056" t="str">
            <v>5CD74623LL</v>
          </cell>
          <cell r="C16056">
            <v>2068449</v>
          </cell>
        </row>
        <row r="16057">
          <cell r="B16057" t="str">
            <v>5CG0527512</v>
          </cell>
          <cell r="C16057">
            <v>20542551</v>
          </cell>
        </row>
        <row r="16058">
          <cell r="B16058" t="str">
            <v>5CG0527VT5</v>
          </cell>
          <cell r="C16058">
            <v>20570040</v>
          </cell>
        </row>
        <row r="16059">
          <cell r="B16059" t="str">
            <v>5CG0527VZF</v>
          </cell>
          <cell r="C16059">
            <v>20570032</v>
          </cell>
        </row>
        <row r="16060">
          <cell r="B16060" t="str">
            <v>5CG1129RTY</v>
          </cell>
          <cell r="C16060">
            <v>20537965</v>
          </cell>
        </row>
        <row r="16061">
          <cell r="B16061" t="str">
            <v>5CG1463CPD</v>
          </cell>
          <cell r="C16061">
            <v>20596214</v>
          </cell>
        </row>
        <row r="16062">
          <cell r="B16062" t="str">
            <v>5CG1463CPZ</v>
          </cell>
          <cell r="C16062">
            <v>20592540</v>
          </cell>
        </row>
        <row r="16063">
          <cell r="B16063" t="str">
            <v>5CG1463CTB</v>
          </cell>
          <cell r="C16063">
            <v>20541874</v>
          </cell>
        </row>
        <row r="16064">
          <cell r="B16064" t="str">
            <v>5CG1486L16</v>
          </cell>
          <cell r="C16064">
            <v>20570030</v>
          </cell>
        </row>
        <row r="16065">
          <cell r="B16065" t="str">
            <v>5CG1486QGR</v>
          </cell>
          <cell r="C16065">
            <v>20570045</v>
          </cell>
        </row>
        <row r="16066">
          <cell r="B16066" t="str">
            <v>5CG1486QGT</v>
          </cell>
          <cell r="C16066">
            <v>20570023</v>
          </cell>
        </row>
        <row r="16067">
          <cell r="B16067" t="str">
            <v>5CG1486SG1</v>
          </cell>
          <cell r="C16067">
            <v>20542072</v>
          </cell>
        </row>
        <row r="16068">
          <cell r="B16068" t="str">
            <v>5CG1486SKW</v>
          </cell>
          <cell r="C16068">
            <v>20543096</v>
          </cell>
        </row>
        <row r="16069">
          <cell r="B16069" t="str">
            <v>5CG1488D30</v>
          </cell>
          <cell r="C16069">
            <v>20594845</v>
          </cell>
        </row>
        <row r="16070">
          <cell r="B16070" t="str">
            <v>5CG1488DR7</v>
          </cell>
          <cell r="C16070">
            <v>20584767</v>
          </cell>
        </row>
        <row r="16071">
          <cell r="B16071" t="str">
            <v>5CG1488F0K</v>
          </cell>
          <cell r="C16071">
            <v>20542071</v>
          </cell>
        </row>
        <row r="16072">
          <cell r="B16072" t="str">
            <v>5CG1488FCT</v>
          </cell>
          <cell r="C16072">
            <v>20551959</v>
          </cell>
        </row>
        <row r="16073">
          <cell r="B16073" t="str">
            <v>5CG1488FON</v>
          </cell>
          <cell r="C16073">
            <v>20570033</v>
          </cell>
        </row>
        <row r="16074">
          <cell r="B16074" t="str">
            <v>5CG1490KZ6</v>
          </cell>
          <cell r="C16074">
            <v>20546590</v>
          </cell>
        </row>
        <row r="16075">
          <cell r="B16075" t="str">
            <v>5CG1490MDK</v>
          </cell>
          <cell r="C16075">
            <v>20552107</v>
          </cell>
        </row>
        <row r="16076">
          <cell r="B16076" t="str">
            <v>5CG5371KHT</v>
          </cell>
          <cell r="C16076">
            <v>2676590</v>
          </cell>
        </row>
        <row r="16077">
          <cell r="B16077" t="str">
            <v>5CG5517L5F</v>
          </cell>
          <cell r="C16077">
            <v>2676582</v>
          </cell>
        </row>
        <row r="16078">
          <cell r="B16078" t="str">
            <v>5CG91790BH</v>
          </cell>
          <cell r="C16078">
            <v>2475170</v>
          </cell>
        </row>
        <row r="16079">
          <cell r="B16079" t="str">
            <v>5CG91790TB</v>
          </cell>
          <cell r="C16079">
            <v>2471649</v>
          </cell>
        </row>
        <row r="16080">
          <cell r="B16080" t="str">
            <v>5CG91791S1</v>
          </cell>
          <cell r="C16080">
            <v>2400004</v>
          </cell>
        </row>
        <row r="16081">
          <cell r="B16081" t="str">
            <v>5CG91792ST</v>
          </cell>
          <cell r="C16081">
            <v>20149817</v>
          </cell>
        </row>
        <row r="16082">
          <cell r="B16082" t="str">
            <v>5CG91802H7</v>
          </cell>
          <cell r="C16082">
            <v>20008697</v>
          </cell>
        </row>
        <row r="16083">
          <cell r="B16083" t="str">
            <v>5CGO5274GV</v>
          </cell>
          <cell r="C16083">
            <v>20543127</v>
          </cell>
        </row>
        <row r="16084">
          <cell r="B16084" t="str">
            <v>SLR085WAS</v>
          </cell>
          <cell r="C16084">
            <v>2851070</v>
          </cell>
        </row>
        <row r="16085">
          <cell r="B16085" t="str">
            <v>SCG1486SW9</v>
          </cell>
          <cell r="C16085">
            <v>20570050</v>
          </cell>
        </row>
        <row r="16086">
          <cell r="B16086" t="str">
            <v>MXL0481SC6</v>
          </cell>
          <cell r="C16086">
            <v>1</v>
          </cell>
        </row>
        <row r="16087">
          <cell r="B16087" t="str">
            <v>2CE948DHHP</v>
          </cell>
          <cell r="C16087">
            <v>1</v>
          </cell>
        </row>
        <row r="16088">
          <cell r="B16088" t="str">
            <v>6Y2CKN8ZM0AV</v>
          </cell>
          <cell r="C16088">
            <v>1</v>
          </cell>
        </row>
        <row r="16089">
          <cell r="B16089" t="str">
            <v>6019DZQRA012</v>
          </cell>
          <cell r="C16089">
            <v>1</v>
          </cell>
        </row>
        <row r="16090">
          <cell r="B16090" t="str">
            <v>MXJ5130308</v>
          </cell>
          <cell r="C16090">
            <v>1</v>
          </cell>
        </row>
        <row r="16091">
          <cell r="B16091" t="str">
            <v>2CE3490HRN</v>
          </cell>
          <cell r="C16091">
            <v>1139228</v>
          </cell>
        </row>
        <row r="16092">
          <cell r="B16092" t="str">
            <v>2CE23602DY</v>
          </cell>
          <cell r="C16092">
            <v>1034582</v>
          </cell>
        </row>
        <row r="16093">
          <cell r="B16093" t="str">
            <v>GKSCTG1</v>
          </cell>
          <cell r="C16093">
            <v>1</v>
          </cell>
        </row>
        <row r="16094">
          <cell r="B16094" t="str">
            <v>L3RL404</v>
          </cell>
          <cell r="C16094">
            <v>1</v>
          </cell>
        </row>
        <row r="16095">
          <cell r="B16095" t="str">
            <v>MXJ42605HV</v>
          </cell>
          <cell r="C16095">
            <v>1</v>
          </cell>
        </row>
        <row r="16096">
          <cell r="B16096" t="str">
            <v>MXJ5510FGN</v>
          </cell>
          <cell r="C16096">
            <v>1</v>
          </cell>
        </row>
        <row r="16097">
          <cell r="B16097" t="str">
            <v>KCVR5L5</v>
          </cell>
          <cell r="C16097">
            <v>1</v>
          </cell>
        </row>
        <row r="16098">
          <cell r="B16098" t="str">
            <v>MXLD1519YQ</v>
          </cell>
          <cell r="C16098">
            <v>2528406</v>
          </cell>
        </row>
        <row r="16099">
          <cell r="B16099" t="str">
            <v>83GNXV1</v>
          </cell>
          <cell r="C16099">
            <v>1</v>
          </cell>
        </row>
        <row r="16100">
          <cell r="B16100" t="str">
            <v>54JQL02</v>
          </cell>
          <cell r="C16100">
            <v>2891565</v>
          </cell>
        </row>
        <row r="16101">
          <cell r="B16101" t="str">
            <v>F3H8CZ1</v>
          </cell>
          <cell r="C16101">
            <v>2891565</v>
          </cell>
        </row>
        <row r="16102">
          <cell r="B16102" t="str">
            <v>LKCTMD2</v>
          </cell>
          <cell r="C16102">
            <v>2759459</v>
          </cell>
        </row>
        <row r="16103">
          <cell r="B16103" t="str">
            <v>MXL2180L0M</v>
          </cell>
          <cell r="C16103">
            <v>2226568</v>
          </cell>
        </row>
        <row r="16104">
          <cell r="B16104" t="str">
            <v>3RGRM22</v>
          </cell>
          <cell r="C16104">
            <v>2631098</v>
          </cell>
        </row>
        <row r="16105">
          <cell r="B16105" t="str">
            <v>MXJ8500BBP</v>
          </cell>
          <cell r="C16105">
            <v>1</v>
          </cell>
        </row>
        <row r="16106">
          <cell r="B16106" t="str">
            <v>5C0VL12</v>
          </cell>
          <cell r="C16106">
            <v>2551624</v>
          </cell>
        </row>
        <row r="16107">
          <cell r="B16107" t="str">
            <v>CNU350D250</v>
          </cell>
          <cell r="C16107">
            <v>1873930</v>
          </cell>
        </row>
        <row r="16108">
          <cell r="B16108" t="str">
            <v>MP4PDBO</v>
          </cell>
          <cell r="C16108">
            <v>1</v>
          </cell>
        </row>
        <row r="16109">
          <cell r="B16109" t="str">
            <v>45H7CS1</v>
          </cell>
          <cell r="C16109">
            <v>2528406</v>
          </cell>
        </row>
        <row r="16110">
          <cell r="B16110" t="str">
            <v>4ZGLLV1</v>
          </cell>
          <cell r="C16110">
            <v>1</v>
          </cell>
        </row>
        <row r="16111">
          <cell r="B16111" t="str">
            <v>L3M5724</v>
          </cell>
          <cell r="C16111">
            <v>1574444</v>
          </cell>
        </row>
        <row r="16112">
          <cell r="B16112" t="str">
            <v>MXD523054F</v>
          </cell>
          <cell r="C16112">
            <v>1</v>
          </cell>
        </row>
        <row r="16113">
          <cell r="B16113" t="str">
            <v>H3SCTG1</v>
          </cell>
          <cell r="C16113">
            <v>1</v>
          </cell>
        </row>
        <row r="16114">
          <cell r="B16114" t="str">
            <v>MXJ426042K</v>
          </cell>
          <cell r="C16114">
            <v>1</v>
          </cell>
        </row>
        <row r="16115">
          <cell r="B16115" t="str">
            <v>MXJ51302RJ</v>
          </cell>
          <cell r="C16115">
            <v>1</v>
          </cell>
        </row>
        <row r="16116">
          <cell r="B16116" t="str">
            <v>PF0LWXPC</v>
          </cell>
          <cell r="C16116">
            <v>2242181</v>
          </cell>
        </row>
        <row r="16117">
          <cell r="B16117" t="str">
            <v>MXJ43707B3</v>
          </cell>
          <cell r="C16117">
            <v>1</v>
          </cell>
        </row>
        <row r="16118">
          <cell r="B16118" t="str">
            <v>6Y2CKN8ZM0ZG</v>
          </cell>
          <cell r="C16118">
            <v>1</v>
          </cell>
        </row>
        <row r="16119">
          <cell r="B16119" t="str">
            <v>MXJ84300YZ</v>
          </cell>
          <cell r="C16119">
            <v>1</v>
          </cell>
        </row>
        <row r="16120">
          <cell r="B16120" t="str">
            <v>3J25KBSZZF04</v>
          </cell>
          <cell r="C16120">
            <v>1</v>
          </cell>
        </row>
        <row r="16121">
          <cell r="B16121" t="str">
            <v>MXJ437073V</v>
          </cell>
          <cell r="C16121">
            <v>1</v>
          </cell>
        </row>
        <row r="16122">
          <cell r="B16122" t="str">
            <v>5X07051</v>
          </cell>
          <cell r="C16122">
            <v>1</v>
          </cell>
        </row>
        <row r="16123">
          <cell r="B16123" t="str">
            <v>BCTZPJ1</v>
          </cell>
          <cell r="C16123">
            <v>1</v>
          </cell>
        </row>
        <row r="16124">
          <cell r="B16124" t="str">
            <v>78ANR94</v>
          </cell>
          <cell r="C16124">
            <v>1</v>
          </cell>
        </row>
        <row r="16125">
          <cell r="B16125" t="str">
            <v>CM41DG1</v>
          </cell>
          <cell r="C16125">
            <v>1</v>
          </cell>
        </row>
        <row r="16126">
          <cell r="B16126" t="str">
            <v>MXL049028B</v>
          </cell>
          <cell r="C16126">
            <v>1</v>
          </cell>
        </row>
        <row r="16127">
          <cell r="B16127" t="str">
            <v>26651</v>
          </cell>
          <cell r="C16127">
            <v>1</v>
          </cell>
        </row>
        <row r="16128">
          <cell r="B16128" t="str">
            <v>65SCTG1</v>
          </cell>
          <cell r="C16128">
            <v>1</v>
          </cell>
        </row>
        <row r="16129">
          <cell r="B16129" t="str">
            <v>5JLHD61</v>
          </cell>
          <cell r="C16129">
            <v>1</v>
          </cell>
        </row>
        <row r="16130">
          <cell r="B16130" t="str">
            <v>6Y2CKN8ZM0N3</v>
          </cell>
          <cell r="C16130">
            <v>1</v>
          </cell>
        </row>
        <row r="16131">
          <cell r="B16131" t="str">
            <v>MXJ51302Z1</v>
          </cell>
          <cell r="C16131">
            <v>1</v>
          </cell>
        </row>
        <row r="16132">
          <cell r="B16132" t="str">
            <v>7TQRQG1</v>
          </cell>
          <cell r="C16132">
            <v>1</v>
          </cell>
        </row>
        <row r="16133">
          <cell r="B16133" t="str">
            <v>31156</v>
          </cell>
          <cell r="C16133">
            <v>1</v>
          </cell>
        </row>
        <row r="16134">
          <cell r="B16134" t="str">
            <v>2CB53822V1</v>
          </cell>
          <cell r="C16134">
            <v>1</v>
          </cell>
        </row>
        <row r="16135">
          <cell r="B16135" t="str">
            <v>HMH6YC1</v>
          </cell>
          <cell r="C16135">
            <v>1</v>
          </cell>
        </row>
        <row r="16136">
          <cell r="B16136" t="str">
            <v>MJ0143MF</v>
          </cell>
          <cell r="C16136">
            <v>2318414</v>
          </cell>
        </row>
        <row r="16137">
          <cell r="B16137" t="str">
            <v>MXJ437074L</v>
          </cell>
          <cell r="C16137">
            <v>1</v>
          </cell>
        </row>
        <row r="16138">
          <cell r="B16138" t="str">
            <v>CNU92868RP</v>
          </cell>
          <cell r="C16138">
            <v>1</v>
          </cell>
        </row>
        <row r="16139">
          <cell r="B16139" t="str">
            <v>SCG3360ZQL</v>
          </cell>
          <cell r="C16139">
            <v>2524212</v>
          </cell>
        </row>
        <row r="16140">
          <cell r="B16140" t="str">
            <v>LR62BXC</v>
          </cell>
          <cell r="C16140">
            <v>1908331</v>
          </cell>
        </row>
        <row r="16141">
          <cell r="B16141" t="str">
            <v>6Y2CKN8ZM1LB</v>
          </cell>
          <cell r="C16141">
            <v>1</v>
          </cell>
        </row>
        <row r="16142">
          <cell r="B16142" t="str">
            <v>MXL0481SCJ</v>
          </cell>
          <cell r="C16142">
            <v>1</v>
          </cell>
        </row>
        <row r="16143">
          <cell r="B16143" t="str">
            <v>GL3MQG1</v>
          </cell>
          <cell r="C16143">
            <v>1</v>
          </cell>
        </row>
        <row r="16144">
          <cell r="B16144" t="str">
            <v>7D51DG1</v>
          </cell>
          <cell r="C16144">
            <v>1</v>
          </cell>
        </row>
        <row r="16145">
          <cell r="B16145" t="str">
            <v>6Y2CKN8ZM1HF</v>
          </cell>
          <cell r="C16145">
            <v>1</v>
          </cell>
        </row>
        <row r="16146">
          <cell r="B16146" t="str">
            <v>78ZKXZX</v>
          </cell>
          <cell r="C16146">
            <v>1</v>
          </cell>
        </row>
        <row r="16147">
          <cell r="B16147" t="str">
            <v>MXJ5510FM0</v>
          </cell>
          <cell r="C16147">
            <v>1</v>
          </cell>
        </row>
        <row r="16148">
          <cell r="B16148" t="str">
            <v>CNU9280RSR</v>
          </cell>
          <cell r="C16148">
            <v>1</v>
          </cell>
        </row>
        <row r="16149">
          <cell r="B16149" t="str">
            <v>1MM3RG1</v>
          </cell>
          <cell r="C16149">
            <v>1</v>
          </cell>
        </row>
        <row r="16150">
          <cell r="B16150" t="str">
            <v>MXJ42504RB</v>
          </cell>
          <cell r="C16150">
            <v>1</v>
          </cell>
        </row>
        <row r="16151">
          <cell r="B16151" t="str">
            <v>MXD4440G9Y</v>
          </cell>
          <cell r="C16151">
            <v>1</v>
          </cell>
        </row>
        <row r="16152">
          <cell r="B16152" t="str">
            <v>MXJ5510FLM</v>
          </cell>
          <cell r="C16152">
            <v>1</v>
          </cell>
        </row>
        <row r="16153">
          <cell r="B16153" t="str">
            <v>MXL1081V5N</v>
          </cell>
          <cell r="C16153">
            <v>1</v>
          </cell>
        </row>
        <row r="16154">
          <cell r="B16154" t="str">
            <v>B5HVND1</v>
          </cell>
        </row>
        <row r="16155">
          <cell r="B16155" t="str">
            <v>MXJ42503DP</v>
          </cell>
          <cell r="C16155">
            <v>1</v>
          </cell>
        </row>
        <row r="16156">
          <cell r="B16156" t="str">
            <v>1WFNCG1</v>
          </cell>
          <cell r="C16156">
            <v>1</v>
          </cell>
        </row>
        <row r="16157">
          <cell r="B16157" t="str">
            <v>2CE918K7B5</v>
          </cell>
          <cell r="C16157">
            <v>1</v>
          </cell>
        </row>
        <row r="16158">
          <cell r="B16158" t="str">
            <v>6Y2CKN8ZM1CR</v>
          </cell>
          <cell r="C16158">
            <v>1</v>
          </cell>
        </row>
        <row r="16159">
          <cell r="B16159" t="str">
            <v>6Y2CKN8ZM1LH</v>
          </cell>
          <cell r="C16159">
            <v>1</v>
          </cell>
        </row>
        <row r="16160">
          <cell r="B16160" t="str">
            <v>6Y2CKN8ZM16W</v>
          </cell>
          <cell r="C16160">
            <v>1</v>
          </cell>
        </row>
        <row r="16161">
          <cell r="B16161" t="str">
            <v>MXJ43705V2</v>
          </cell>
          <cell r="C16161">
            <v>1</v>
          </cell>
        </row>
        <row r="16162">
          <cell r="B16162" t="str">
            <v>MXJ51201HC</v>
          </cell>
          <cell r="C16162">
            <v>1</v>
          </cell>
        </row>
        <row r="16163">
          <cell r="B16163" t="str">
            <v>KPGFM29</v>
          </cell>
          <cell r="C16163">
            <v>1</v>
          </cell>
        </row>
        <row r="16164">
          <cell r="B16164" t="str">
            <v>6Y25JYHZ8020</v>
          </cell>
          <cell r="C16164">
            <v>1</v>
          </cell>
        </row>
        <row r="16165">
          <cell r="B16165" t="str">
            <v>6Y28KN8ZW0H1</v>
          </cell>
          <cell r="C16165">
            <v>1</v>
          </cell>
        </row>
        <row r="16166">
          <cell r="B16166" t="str">
            <v>6Y2CKN8ZM160</v>
          </cell>
          <cell r="C16166">
            <v>1</v>
          </cell>
        </row>
        <row r="16167">
          <cell r="B16167" t="str">
            <v>6Y2CKN8ZM0GW</v>
          </cell>
          <cell r="C16167">
            <v>1</v>
          </cell>
        </row>
        <row r="16168">
          <cell r="B16168" t="str">
            <v>6Y2CKN8ZM185</v>
          </cell>
          <cell r="C16168">
            <v>1</v>
          </cell>
        </row>
        <row r="16169">
          <cell r="B16169" t="str">
            <v>MXJ43707DF</v>
          </cell>
          <cell r="C16169">
            <v>1</v>
          </cell>
        </row>
        <row r="16170">
          <cell r="B16170" t="str">
            <v>6Y2CKN8ZM18E</v>
          </cell>
          <cell r="C16170">
            <v>1</v>
          </cell>
        </row>
        <row r="16171">
          <cell r="B16171" t="str">
            <v>MXJ43707GW</v>
          </cell>
          <cell r="C16171">
            <v>1</v>
          </cell>
        </row>
        <row r="16172">
          <cell r="B16172" t="str">
            <v>MXJ513037S</v>
          </cell>
          <cell r="C16172">
            <v>1</v>
          </cell>
        </row>
        <row r="16173">
          <cell r="B16173" t="str">
            <v>78MYL16</v>
          </cell>
          <cell r="C16173">
            <v>1</v>
          </cell>
        </row>
        <row r="16174">
          <cell r="B16174" t="str">
            <v>72RRQG1</v>
          </cell>
          <cell r="C16174">
            <v>1</v>
          </cell>
        </row>
        <row r="16175">
          <cell r="B16175" t="str">
            <v>31137</v>
          </cell>
          <cell r="C16175">
            <v>1</v>
          </cell>
        </row>
        <row r="16176">
          <cell r="B16176" t="str">
            <v>1S9265BT6LKNHLK6</v>
          </cell>
          <cell r="C16176">
            <v>1</v>
          </cell>
        </row>
        <row r="16177">
          <cell r="B16177" t="str">
            <v>MXL10110GP</v>
          </cell>
        </row>
        <row r="16178">
          <cell r="B16178" t="str">
            <v>MJ018GRF</v>
          </cell>
          <cell r="C16178">
            <v>2318414</v>
          </cell>
        </row>
        <row r="16179">
          <cell r="B16179" t="str">
            <v>9J5WCG1</v>
          </cell>
          <cell r="C16179">
            <v>1</v>
          </cell>
        </row>
        <row r="16180">
          <cell r="B16180" t="str">
            <v>GK41DG1</v>
          </cell>
          <cell r="C16180">
            <v>1</v>
          </cell>
        </row>
        <row r="16181">
          <cell r="B16181" t="str">
            <v>MXJ7490DV4</v>
          </cell>
          <cell r="C16181">
            <v>1</v>
          </cell>
        </row>
        <row r="16182">
          <cell r="B16182" t="str">
            <v>MJ018GKJ</v>
          </cell>
          <cell r="C16182">
            <v>2318414</v>
          </cell>
        </row>
        <row r="16183">
          <cell r="B16183" t="str">
            <v>6Y19FXJZ700T</v>
          </cell>
          <cell r="C16183">
            <v>1</v>
          </cell>
        </row>
        <row r="16184">
          <cell r="B16184" t="str">
            <v>6Y19FXJZ717T</v>
          </cell>
          <cell r="C16184">
            <v>1</v>
          </cell>
        </row>
        <row r="16185">
          <cell r="B16185" t="str">
            <v>CND5141JYJ</v>
          </cell>
          <cell r="C16185">
            <v>2131979</v>
          </cell>
        </row>
        <row r="16186">
          <cell r="B16186" t="str">
            <v>MXJ54001Y8</v>
          </cell>
          <cell r="C16186">
            <v>1</v>
          </cell>
        </row>
        <row r="16187">
          <cell r="B16187" t="str">
            <v>5CG34008TP</v>
          </cell>
          <cell r="C16187">
            <v>2119200</v>
          </cell>
        </row>
        <row r="16188">
          <cell r="B16188" t="str">
            <v>69NQCG1</v>
          </cell>
          <cell r="C16188">
            <v>1</v>
          </cell>
        </row>
        <row r="16189">
          <cell r="B16189" t="str">
            <v>6Y2CKN8ZM07T</v>
          </cell>
          <cell r="C16189">
            <v>1</v>
          </cell>
        </row>
        <row r="16190">
          <cell r="B16190" t="str">
            <v>LVAF360</v>
          </cell>
          <cell r="C16190">
            <v>1</v>
          </cell>
        </row>
        <row r="16191">
          <cell r="B16191" t="str">
            <v>6Y2CKN8ZM1M9</v>
          </cell>
          <cell r="C16191">
            <v>1</v>
          </cell>
        </row>
        <row r="16192">
          <cell r="B16192" t="str">
            <v>6Y19FXJZ70X4</v>
          </cell>
          <cell r="C16192">
            <v>1</v>
          </cell>
        </row>
        <row r="16193">
          <cell r="B16193" t="str">
            <v>BX41DG1</v>
          </cell>
          <cell r="C16193">
            <v>1</v>
          </cell>
        </row>
        <row r="16194">
          <cell r="B16194" t="str">
            <v>31127</v>
          </cell>
          <cell r="C16194">
            <v>1</v>
          </cell>
        </row>
        <row r="16195">
          <cell r="B16195" t="str">
            <v>CWFNCG1</v>
          </cell>
          <cell r="C16195">
            <v>1</v>
          </cell>
        </row>
        <row r="16196">
          <cell r="B16196" t="str">
            <v>MXD5280BLG</v>
          </cell>
          <cell r="C16196">
            <v>1</v>
          </cell>
        </row>
        <row r="16197">
          <cell r="B16197" t="str">
            <v>MXJ42701Y4</v>
          </cell>
          <cell r="C16197">
            <v>1</v>
          </cell>
        </row>
        <row r="16198">
          <cell r="B16198" t="str">
            <v>DZQLTG1</v>
          </cell>
          <cell r="C16198">
            <v>1</v>
          </cell>
        </row>
        <row r="16199">
          <cell r="B16199" t="str">
            <v>2CE0122L3W</v>
          </cell>
          <cell r="C16199">
            <v>1</v>
          </cell>
        </row>
        <row r="16200">
          <cell r="B16200" t="str">
            <v>CNU6391H43</v>
          </cell>
          <cell r="C16200">
            <v>1</v>
          </cell>
        </row>
        <row r="16201">
          <cell r="B16201" t="str">
            <v>MXL6420P54</v>
          </cell>
          <cell r="C16201">
            <v>1</v>
          </cell>
        </row>
        <row r="16202">
          <cell r="B16202" t="str">
            <v>7G57L12</v>
          </cell>
          <cell r="C16202">
            <v>1856620</v>
          </cell>
        </row>
        <row r="16203">
          <cell r="B16203" t="str">
            <v>MXJ5130358</v>
          </cell>
          <cell r="C16203">
            <v>1</v>
          </cell>
        </row>
        <row r="16204">
          <cell r="B16204" t="str">
            <v>4MSCTG1</v>
          </cell>
          <cell r="C16204">
            <v>1</v>
          </cell>
        </row>
        <row r="16205">
          <cell r="B16205" t="str">
            <v>MXJ5510FFH</v>
          </cell>
          <cell r="C16205">
            <v>1</v>
          </cell>
        </row>
        <row r="16206">
          <cell r="B16206" t="str">
            <v>MXJ42605NK</v>
          </cell>
          <cell r="C16206">
            <v>1</v>
          </cell>
        </row>
        <row r="16207">
          <cell r="B16207" t="str">
            <v>MXJ5510FFC</v>
          </cell>
          <cell r="C16207">
            <v>1</v>
          </cell>
        </row>
        <row r="16208">
          <cell r="B16208" t="str">
            <v>6Y1BKBCZD06D</v>
          </cell>
          <cell r="C16208">
            <v>1</v>
          </cell>
        </row>
        <row r="16209">
          <cell r="B16209" t="str">
            <v>306AUC011028</v>
          </cell>
          <cell r="C16209">
            <v>1</v>
          </cell>
        </row>
        <row r="16210">
          <cell r="B16210" t="str">
            <v>1JQ0DG1</v>
          </cell>
          <cell r="C16210">
            <v>1</v>
          </cell>
        </row>
        <row r="16211">
          <cell r="B16211" t="str">
            <v>MXD4490BYP</v>
          </cell>
          <cell r="C16211">
            <v>1</v>
          </cell>
        </row>
        <row r="16212">
          <cell r="B16212" t="str">
            <v>6Y18FXJZY075</v>
          </cell>
          <cell r="C16212">
            <v>1</v>
          </cell>
        </row>
        <row r="16213">
          <cell r="B16213" t="str">
            <v>MXJ650073Y</v>
          </cell>
          <cell r="C16213">
            <v>1</v>
          </cell>
        </row>
        <row r="16214">
          <cell r="B16214" t="str">
            <v>6Y19FXJZ70FS</v>
          </cell>
          <cell r="C16214">
            <v>1</v>
          </cell>
        </row>
        <row r="16215">
          <cell r="B16215" t="str">
            <v>3J25KBSZYFEF</v>
          </cell>
          <cell r="C16215">
            <v>1</v>
          </cell>
        </row>
        <row r="16216">
          <cell r="B16216" t="str">
            <v>MKC090703973</v>
          </cell>
          <cell r="C16216">
            <v>1</v>
          </cell>
        </row>
        <row r="16217">
          <cell r="B16217" t="str">
            <v>ML-60176</v>
          </cell>
          <cell r="C16217">
            <v>1481969</v>
          </cell>
        </row>
        <row r="16218">
          <cell r="B16218" t="str">
            <v>ML-60177</v>
          </cell>
          <cell r="C16218">
            <v>1481969</v>
          </cell>
        </row>
        <row r="16219">
          <cell r="B16219" t="str">
            <v>FBK5KD1</v>
          </cell>
          <cell r="C16219">
            <v>1</v>
          </cell>
        </row>
        <row r="16220">
          <cell r="B16220" t="str">
            <v>6Y2CKN8ZL0R1</v>
          </cell>
          <cell r="C16220">
            <v>1</v>
          </cell>
        </row>
        <row r="16221">
          <cell r="B16221" t="str">
            <v>CNU4290DLD</v>
          </cell>
          <cell r="C16221">
            <v>1</v>
          </cell>
        </row>
        <row r="16222">
          <cell r="B16222" t="str">
            <v>CNU345070Y</v>
          </cell>
          <cell r="C16222">
            <v>1</v>
          </cell>
        </row>
        <row r="16223">
          <cell r="B16223" t="str">
            <v>78PWH45</v>
          </cell>
          <cell r="C16223">
            <v>1</v>
          </cell>
        </row>
        <row r="16224">
          <cell r="B16224" t="str">
            <v>L3RL215</v>
          </cell>
          <cell r="C16224">
            <v>1</v>
          </cell>
        </row>
        <row r="16225">
          <cell r="B16225" t="str">
            <v>6019DZQRA177</v>
          </cell>
          <cell r="C16225">
            <v>1</v>
          </cell>
        </row>
        <row r="16226">
          <cell r="B16226" t="str">
            <v>KCVR5B7</v>
          </cell>
          <cell r="C16226">
            <v>1</v>
          </cell>
        </row>
        <row r="16227">
          <cell r="B16227" t="str">
            <v>MXJ4370799</v>
          </cell>
          <cell r="C16227">
            <v>1</v>
          </cell>
        </row>
        <row r="16228">
          <cell r="B16228" t="str">
            <v>MXJ4250351</v>
          </cell>
          <cell r="C16228">
            <v>1</v>
          </cell>
        </row>
        <row r="16229">
          <cell r="B16229" t="str">
            <v>B09120513684</v>
          </cell>
          <cell r="C16229">
            <v>1</v>
          </cell>
        </row>
        <row r="16230">
          <cell r="B16230" t="str">
            <v>5K5WCG1</v>
          </cell>
          <cell r="C16230">
            <v>1</v>
          </cell>
        </row>
        <row r="16231">
          <cell r="B16231" t="str">
            <v>8N3NQG1</v>
          </cell>
          <cell r="C16231">
            <v>1</v>
          </cell>
        </row>
        <row r="16232">
          <cell r="B16232" t="str">
            <v>162276</v>
          </cell>
          <cell r="C16232">
            <v>2079329</v>
          </cell>
        </row>
        <row r="16233">
          <cell r="B16233" t="str">
            <v>MXJ5510FKN</v>
          </cell>
          <cell r="C16233">
            <v>1</v>
          </cell>
        </row>
        <row r="16234">
          <cell r="B16234" t="str">
            <v>7NHFQG1</v>
          </cell>
          <cell r="C16234">
            <v>1</v>
          </cell>
        </row>
        <row r="16235">
          <cell r="B16235" t="str">
            <v>MXJ42504TN</v>
          </cell>
          <cell r="C16235">
            <v>1</v>
          </cell>
        </row>
        <row r="16236">
          <cell r="B16236" t="str">
            <v>4HPBN81</v>
          </cell>
          <cell r="C16236">
            <v>1</v>
          </cell>
        </row>
        <row r="16237">
          <cell r="B16237" t="str">
            <v>MXJ5130394</v>
          </cell>
          <cell r="C16237">
            <v>1</v>
          </cell>
        </row>
        <row r="16238">
          <cell r="B16238" t="str">
            <v>LKNHLN1</v>
          </cell>
          <cell r="C16238">
            <v>1</v>
          </cell>
        </row>
        <row r="16239">
          <cell r="B16239" t="str">
            <v>LKGDXWV</v>
          </cell>
          <cell r="C16239">
            <v>1</v>
          </cell>
        </row>
        <row r="16240">
          <cell r="B16240" t="str">
            <v>L3RL098</v>
          </cell>
          <cell r="C16240">
            <v>1</v>
          </cell>
        </row>
        <row r="16241">
          <cell r="B16241" t="str">
            <v>33748</v>
          </cell>
          <cell r="C16241">
            <v>1</v>
          </cell>
        </row>
        <row r="16242">
          <cell r="B16242" t="str">
            <v>DNM3RG1</v>
          </cell>
          <cell r="C16242">
            <v>1</v>
          </cell>
        </row>
        <row r="16243">
          <cell r="B16243" t="str">
            <v>LX02PDB</v>
          </cell>
          <cell r="C16243">
            <v>1</v>
          </cell>
        </row>
        <row r="16244">
          <cell r="B16244" t="str">
            <v>1WF5QG1</v>
          </cell>
          <cell r="C16244">
            <v>1</v>
          </cell>
        </row>
        <row r="16245">
          <cell r="B16245" t="str">
            <v>6Y2CKN8ZL0B1</v>
          </cell>
          <cell r="C16245">
            <v>1</v>
          </cell>
        </row>
        <row r="16246">
          <cell r="B16246" t="str">
            <v>HVF5QG1</v>
          </cell>
          <cell r="C16246">
            <v>1</v>
          </cell>
        </row>
        <row r="16247">
          <cell r="B16247" t="str">
            <v>1S825331SLX04NKZ</v>
          </cell>
          <cell r="C16247">
            <v>1</v>
          </cell>
        </row>
        <row r="16248">
          <cell r="B16248" t="str">
            <v>MXJ53507D1</v>
          </cell>
          <cell r="C16248">
            <v>1</v>
          </cell>
        </row>
        <row r="16249">
          <cell r="B16249" t="str">
            <v>1MCLMH1</v>
          </cell>
          <cell r="C16249">
            <v>1</v>
          </cell>
        </row>
        <row r="16250">
          <cell r="B16250" t="str">
            <v>HY43DG1</v>
          </cell>
          <cell r="C16250">
            <v>1</v>
          </cell>
        </row>
        <row r="16251">
          <cell r="B16251" t="str">
            <v>6Y2CKN8ZM1LK</v>
          </cell>
          <cell r="C16251">
            <v>1</v>
          </cell>
        </row>
        <row r="16252">
          <cell r="B16252" t="str">
            <v>78MYL17</v>
          </cell>
          <cell r="C16252">
            <v>1</v>
          </cell>
        </row>
        <row r="16253">
          <cell r="B16253" t="str">
            <v>CNU1220Q0P</v>
          </cell>
          <cell r="C16253">
            <v>1871979</v>
          </cell>
        </row>
        <row r="16254">
          <cell r="B16254" t="str">
            <v>2CE3490HQZ</v>
          </cell>
          <cell r="C16254">
            <v>1871979</v>
          </cell>
        </row>
        <row r="16255">
          <cell r="B16255" t="str">
            <v>CNF1071P88</v>
          </cell>
          <cell r="C16255">
            <v>1871979</v>
          </cell>
        </row>
        <row r="16256">
          <cell r="B16256" t="str">
            <v>CNU21410R0</v>
          </cell>
          <cell r="C16256">
            <v>1871979</v>
          </cell>
        </row>
        <row r="16257">
          <cell r="B16257" t="str">
            <v>3VFNCG1</v>
          </cell>
          <cell r="C16257">
            <v>1</v>
          </cell>
        </row>
        <row r="16258">
          <cell r="B16258" t="str">
            <v>8XSKQB1</v>
          </cell>
          <cell r="C16258">
            <v>1</v>
          </cell>
        </row>
        <row r="16259">
          <cell r="B16259" t="str">
            <v>D8MNCG1</v>
          </cell>
          <cell r="C16259">
            <v>1</v>
          </cell>
        </row>
        <row r="16260">
          <cell r="B16260" t="str">
            <v>MXJ9020F28</v>
          </cell>
          <cell r="C16260">
            <v>1</v>
          </cell>
        </row>
        <row r="16261">
          <cell r="B16261" t="str">
            <v>CND1177627</v>
          </cell>
          <cell r="C16261">
            <v>2246740</v>
          </cell>
        </row>
        <row r="16262">
          <cell r="B16262" t="str">
            <v>LKNHLL7</v>
          </cell>
          <cell r="C16262">
            <v>1</v>
          </cell>
        </row>
        <row r="16263">
          <cell r="B16263" t="str">
            <v>FQM3RG1</v>
          </cell>
          <cell r="C16263">
            <v>1</v>
          </cell>
        </row>
        <row r="16264">
          <cell r="B16264" t="str">
            <v>1S9684A12LKADZAV</v>
          </cell>
          <cell r="C16264">
            <v>1</v>
          </cell>
        </row>
        <row r="16265">
          <cell r="B16265" t="str">
            <v>20RLTG1</v>
          </cell>
          <cell r="C16265">
            <v>1</v>
          </cell>
        </row>
        <row r="16266">
          <cell r="B16266" t="str">
            <v>3MZYCG1</v>
          </cell>
          <cell r="C16266">
            <v>1</v>
          </cell>
        </row>
        <row r="16267">
          <cell r="B16267" t="str">
            <v>LKNHLA6</v>
          </cell>
          <cell r="C16267">
            <v>1</v>
          </cell>
        </row>
        <row r="16268">
          <cell r="B16268" t="str">
            <v>6Y2CKN8ZM1P4</v>
          </cell>
          <cell r="C16268">
            <v>1</v>
          </cell>
        </row>
        <row r="16269">
          <cell r="B16269" t="str">
            <v>JZRGY81</v>
          </cell>
          <cell r="C16269">
            <v>1</v>
          </cell>
        </row>
        <row r="16270">
          <cell r="B16270" t="str">
            <v>MXJ54003J3</v>
          </cell>
          <cell r="C16270">
            <v>1</v>
          </cell>
        </row>
        <row r="16271">
          <cell r="B16271" t="str">
            <v>MXJ42504K8</v>
          </cell>
          <cell r="C16271">
            <v>1</v>
          </cell>
        </row>
        <row r="16272">
          <cell r="B16272" t="str">
            <v>6Y2CKN8ZL0MY</v>
          </cell>
          <cell r="C16272">
            <v>1</v>
          </cell>
        </row>
        <row r="16273">
          <cell r="B16273" t="str">
            <v>2W1VRQ1</v>
          </cell>
          <cell r="C16273">
            <v>1969665</v>
          </cell>
        </row>
        <row r="16274">
          <cell r="B16274" t="str">
            <v>D5RKMN1</v>
          </cell>
          <cell r="C16274">
            <v>2049475</v>
          </cell>
        </row>
        <row r="16275">
          <cell r="B16275" t="str">
            <v>CND433271Q</v>
          </cell>
          <cell r="C16275">
            <v>1969665</v>
          </cell>
        </row>
        <row r="16276">
          <cell r="B16276" t="str">
            <v>CNF0218Y2P</v>
          </cell>
          <cell r="C16276">
            <v>1969665</v>
          </cell>
        </row>
        <row r="16277">
          <cell r="B16277" t="str">
            <v>7J8Y9G1</v>
          </cell>
          <cell r="C16277">
            <v>1</v>
          </cell>
        </row>
        <row r="16278">
          <cell r="B16278" t="str">
            <v>DJ41DG1</v>
          </cell>
          <cell r="C16278">
            <v>1</v>
          </cell>
        </row>
        <row r="16279">
          <cell r="B16279" t="str">
            <v>26215</v>
          </cell>
          <cell r="C16279">
            <v>1</v>
          </cell>
        </row>
        <row r="16280">
          <cell r="B16280" t="str">
            <v>BZZRK0J</v>
          </cell>
          <cell r="C16280">
            <v>1</v>
          </cell>
        </row>
        <row r="16281">
          <cell r="B16281" t="str">
            <v>MXD4440GFZ</v>
          </cell>
          <cell r="C16281">
            <v>1</v>
          </cell>
        </row>
        <row r="16282">
          <cell r="B16282" t="str">
            <v>2UX72201MS</v>
          </cell>
          <cell r="C16282">
            <v>1</v>
          </cell>
        </row>
        <row r="16283">
          <cell r="B16283" t="str">
            <v>MXJ5130300</v>
          </cell>
          <cell r="C16283">
            <v>1</v>
          </cell>
        </row>
        <row r="16284">
          <cell r="B16284" t="str">
            <v>DLZYCG1</v>
          </cell>
          <cell r="C16284">
            <v>1</v>
          </cell>
        </row>
        <row r="16285">
          <cell r="B16285" t="str">
            <v>3J26KBSZB31G</v>
          </cell>
          <cell r="C16285">
            <v>1</v>
          </cell>
        </row>
        <row r="16286">
          <cell r="B16286" t="str">
            <v>MXJ42605N2</v>
          </cell>
          <cell r="C16286">
            <v>1</v>
          </cell>
        </row>
        <row r="16287">
          <cell r="B16287" t="str">
            <v>6Y1BKBCZD040</v>
          </cell>
          <cell r="C16287">
            <v>1</v>
          </cell>
        </row>
        <row r="16288">
          <cell r="B16288" t="str">
            <v>6Y28KN8ZW06R</v>
          </cell>
          <cell r="C16288">
            <v>1</v>
          </cell>
        </row>
        <row r="16289">
          <cell r="B16289" t="str">
            <v>MXJ513032T</v>
          </cell>
          <cell r="C16289">
            <v>1</v>
          </cell>
        </row>
        <row r="16290">
          <cell r="B16290" t="str">
            <v>MXJ4250331</v>
          </cell>
          <cell r="C16290">
            <v>1</v>
          </cell>
        </row>
        <row r="16291">
          <cell r="B16291" t="str">
            <v>6M3NQG1</v>
          </cell>
          <cell r="C16291">
            <v>1</v>
          </cell>
        </row>
        <row r="16292">
          <cell r="B16292" t="str">
            <v>MXJ7490DW4</v>
          </cell>
          <cell r="C16292">
            <v>1</v>
          </cell>
        </row>
        <row r="16293">
          <cell r="B16293" t="str">
            <v>J8MNCG1</v>
          </cell>
          <cell r="C16293">
            <v>1</v>
          </cell>
        </row>
        <row r="16294">
          <cell r="B16294" t="str">
            <v>MXJ54003J7</v>
          </cell>
          <cell r="C16294">
            <v>1</v>
          </cell>
        </row>
        <row r="16295">
          <cell r="B16295" t="str">
            <v>JBYCTG1</v>
          </cell>
          <cell r="C16295">
            <v>1</v>
          </cell>
        </row>
        <row r="16296">
          <cell r="B16296" t="str">
            <v>DK7VL41</v>
          </cell>
          <cell r="C16296">
            <v>1</v>
          </cell>
        </row>
        <row r="16297">
          <cell r="B16297" t="str">
            <v>CND445F6QZ</v>
          </cell>
          <cell r="C16297">
            <v>1851457</v>
          </cell>
        </row>
        <row r="16298">
          <cell r="B16298" t="str">
            <v>CNF1143YN5</v>
          </cell>
          <cell r="C16298">
            <v>1851457</v>
          </cell>
        </row>
        <row r="16299">
          <cell r="B16299" t="str">
            <v>91RRQG1</v>
          </cell>
          <cell r="C16299">
            <v>1</v>
          </cell>
        </row>
        <row r="16300">
          <cell r="B16300" t="str">
            <v>26600</v>
          </cell>
          <cell r="C16300">
            <v>1</v>
          </cell>
        </row>
        <row r="16301">
          <cell r="B16301" t="str">
            <v>924MQG1</v>
          </cell>
          <cell r="C16301">
            <v>1</v>
          </cell>
        </row>
        <row r="16302">
          <cell r="B16302" t="str">
            <v>6QLV9B1</v>
          </cell>
          <cell r="C16302">
            <v>1</v>
          </cell>
        </row>
        <row r="16303">
          <cell r="B16303" t="str">
            <v>LKNHLN0</v>
          </cell>
          <cell r="C16303">
            <v>1</v>
          </cell>
        </row>
        <row r="16304">
          <cell r="B16304" t="str">
            <v>LKBPBYG</v>
          </cell>
          <cell r="C16304">
            <v>1</v>
          </cell>
        </row>
        <row r="16305">
          <cell r="B16305" t="str">
            <v>31077</v>
          </cell>
          <cell r="C16305">
            <v>1</v>
          </cell>
        </row>
        <row r="16306">
          <cell r="B16306" t="str">
            <v>DZ6H3H1</v>
          </cell>
          <cell r="C16306">
            <v>1</v>
          </cell>
        </row>
        <row r="16307">
          <cell r="B16307" t="str">
            <v>MXJ437078F</v>
          </cell>
          <cell r="C16307">
            <v>1</v>
          </cell>
        </row>
        <row r="16308">
          <cell r="B16308" t="str">
            <v>MXJ5510FFZ</v>
          </cell>
          <cell r="C16308">
            <v>1</v>
          </cell>
        </row>
        <row r="16309">
          <cell r="B16309" t="str">
            <v>MXJ54003KG</v>
          </cell>
          <cell r="C16309">
            <v>1</v>
          </cell>
        </row>
        <row r="16310">
          <cell r="B16310" t="str">
            <v>2040LA14339</v>
          </cell>
          <cell r="C16310">
            <v>2767424</v>
          </cell>
        </row>
        <row r="16311">
          <cell r="B16311" t="str">
            <v>MXJ5510FL5</v>
          </cell>
          <cell r="C16311">
            <v>1</v>
          </cell>
        </row>
        <row r="16312">
          <cell r="B16312" t="str">
            <v>9QCLMH1</v>
          </cell>
          <cell r="C16312">
            <v>1</v>
          </cell>
        </row>
        <row r="16313">
          <cell r="B16313" t="str">
            <v>MXJ51302Z7</v>
          </cell>
          <cell r="C16313">
            <v>1</v>
          </cell>
        </row>
        <row r="16314">
          <cell r="B16314" t="str">
            <v>MXL0450J0T</v>
          </cell>
          <cell r="C16314">
            <v>1</v>
          </cell>
        </row>
        <row r="16315">
          <cell r="B16315" t="str">
            <v>6019DZQRA242</v>
          </cell>
          <cell r="C16315">
            <v>1</v>
          </cell>
        </row>
        <row r="16316">
          <cell r="B16316" t="str">
            <v>HK5WCG1</v>
          </cell>
          <cell r="C16316">
            <v>1</v>
          </cell>
        </row>
        <row r="16317">
          <cell r="B16317" t="str">
            <v>AV8316</v>
          </cell>
          <cell r="C16317">
            <v>1</v>
          </cell>
        </row>
        <row r="16318">
          <cell r="B16318" t="str">
            <v>MXJ7380C3R</v>
          </cell>
          <cell r="C16318">
            <v>1</v>
          </cell>
        </row>
        <row r="16319">
          <cell r="B16319" t="str">
            <v>MXJ42605J6</v>
          </cell>
          <cell r="C16319">
            <v>1</v>
          </cell>
        </row>
        <row r="16320">
          <cell r="B16320" t="str">
            <v>6019DZQRA241</v>
          </cell>
          <cell r="C16320">
            <v>1</v>
          </cell>
        </row>
        <row r="16321">
          <cell r="B16321" t="str">
            <v>27095</v>
          </cell>
          <cell r="C16321">
            <v>1</v>
          </cell>
        </row>
        <row r="16322">
          <cell r="B16322" t="str">
            <v>DRQRQG1</v>
          </cell>
          <cell r="C16322">
            <v>1</v>
          </cell>
        </row>
        <row r="16323">
          <cell r="B16323" t="str">
            <v>MXJ42504NV</v>
          </cell>
          <cell r="C16323">
            <v>1</v>
          </cell>
        </row>
        <row r="16324">
          <cell r="B16324" t="str">
            <v>MXJ54003K6</v>
          </cell>
          <cell r="C16324">
            <v>1</v>
          </cell>
        </row>
        <row r="16325">
          <cell r="B16325" t="str">
            <v>KCVR5C0</v>
          </cell>
          <cell r="C16325">
            <v>1</v>
          </cell>
        </row>
        <row r="16326">
          <cell r="B16326" t="str">
            <v>31125</v>
          </cell>
          <cell r="C16326">
            <v>1</v>
          </cell>
        </row>
        <row r="16327">
          <cell r="B16327" t="str">
            <v>6Y1BKBCZD03N</v>
          </cell>
          <cell r="C16327">
            <v>1</v>
          </cell>
        </row>
        <row r="16328">
          <cell r="B16328" t="str">
            <v>MXD5280BPW</v>
          </cell>
          <cell r="C16328">
            <v>1</v>
          </cell>
        </row>
        <row r="16329">
          <cell r="B16329" t="str">
            <v>MXD508067B</v>
          </cell>
          <cell r="C16329">
            <v>1</v>
          </cell>
        </row>
        <row r="16330">
          <cell r="B16330" t="str">
            <v>7WHFQG1</v>
          </cell>
          <cell r="C16330">
            <v>1</v>
          </cell>
        </row>
        <row r="16331">
          <cell r="B16331" t="str">
            <v>2CE0122L38</v>
          </cell>
          <cell r="C16331">
            <v>1</v>
          </cell>
        </row>
        <row r="16332">
          <cell r="B16332" t="str">
            <v>MXJ54003KJ</v>
          </cell>
          <cell r="C16332">
            <v>1</v>
          </cell>
        </row>
        <row r="16333">
          <cell r="B16333" t="str">
            <v>MXL10113P0</v>
          </cell>
          <cell r="C16333">
            <v>1</v>
          </cell>
        </row>
        <row r="16334">
          <cell r="B16334" t="str">
            <v>MXL10113PM</v>
          </cell>
          <cell r="C16334">
            <v>1</v>
          </cell>
        </row>
        <row r="16335">
          <cell r="B16335" t="str">
            <v>MXL10113NS</v>
          </cell>
          <cell r="C16335">
            <v>1</v>
          </cell>
        </row>
        <row r="16336">
          <cell r="B16336" t="str">
            <v>MXL10113MV</v>
          </cell>
          <cell r="C16336">
            <v>1</v>
          </cell>
        </row>
        <row r="16337">
          <cell r="B16337" t="str">
            <v>MXL10113NF</v>
          </cell>
          <cell r="C16337">
            <v>1</v>
          </cell>
        </row>
        <row r="16338">
          <cell r="B16338" t="str">
            <v>MXL10113PQ</v>
          </cell>
          <cell r="C16338">
            <v>1</v>
          </cell>
        </row>
        <row r="16339">
          <cell r="B16339" t="str">
            <v>MXL10113NQ</v>
          </cell>
          <cell r="C16339">
            <v>1</v>
          </cell>
        </row>
        <row r="16340">
          <cell r="B16340" t="str">
            <v>MXL10113P7</v>
          </cell>
          <cell r="C16340">
            <v>1</v>
          </cell>
        </row>
        <row r="16341">
          <cell r="B16341" t="str">
            <v>MXL10113NG</v>
          </cell>
          <cell r="C16341">
            <v>1</v>
          </cell>
        </row>
        <row r="16342">
          <cell r="B16342" t="str">
            <v>MXL10113NW</v>
          </cell>
          <cell r="C16342">
            <v>1</v>
          </cell>
        </row>
        <row r="16343">
          <cell r="B16343" t="str">
            <v>MXL10113P3</v>
          </cell>
          <cell r="C16343">
            <v>1</v>
          </cell>
        </row>
        <row r="16344">
          <cell r="B16344" t="str">
            <v>MXL10113NR</v>
          </cell>
          <cell r="C16344">
            <v>1</v>
          </cell>
        </row>
        <row r="16345">
          <cell r="B16345" t="str">
            <v>MXL10110M9</v>
          </cell>
          <cell r="C16345">
            <v>1</v>
          </cell>
        </row>
        <row r="16346">
          <cell r="B16346" t="str">
            <v>MXL10113PF</v>
          </cell>
          <cell r="C16346">
            <v>1</v>
          </cell>
        </row>
        <row r="16347">
          <cell r="B16347" t="str">
            <v>MXL10113NT</v>
          </cell>
          <cell r="C16347">
            <v>1</v>
          </cell>
        </row>
        <row r="16348">
          <cell r="B16348" t="str">
            <v>MXL10113PH</v>
          </cell>
          <cell r="C16348">
            <v>1</v>
          </cell>
        </row>
        <row r="16349">
          <cell r="B16349" t="str">
            <v>31092</v>
          </cell>
          <cell r="C16349">
            <v>1</v>
          </cell>
        </row>
        <row r="16350">
          <cell r="B16350" t="str">
            <v>113426</v>
          </cell>
          <cell r="C16350">
            <v>1</v>
          </cell>
        </row>
        <row r="16351">
          <cell r="B16351" t="str">
            <v>80687</v>
          </cell>
          <cell r="C16351">
            <v>1</v>
          </cell>
        </row>
        <row r="16352">
          <cell r="B16352" t="str">
            <v>CHM20115</v>
          </cell>
          <cell r="C16352">
            <v>1</v>
          </cell>
        </row>
        <row r="16353">
          <cell r="B16353" t="str">
            <v>SQ3367020015ZF</v>
          </cell>
          <cell r="C16353">
            <v>1</v>
          </cell>
        </row>
        <row r="16354">
          <cell r="B16354" t="str">
            <v>SQ3525014012ZF</v>
          </cell>
          <cell r="C16354">
            <v>1</v>
          </cell>
        </row>
        <row r="16355">
          <cell r="B16355" t="str">
            <v>MP06CYQK</v>
          </cell>
          <cell r="C16355">
            <v>1589595</v>
          </cell>
        </row>
        <row r="16356">
          <cell r="B16356" t="str">
            <v>MP3LV3413</v>
          </cell>
          <cell r="C16356">
            <v>2260745</v>
          </cell>
        </row>
        <row r="16357">
          <cell r="B16357" t="str">
            <v>31152</v>
          </cell>
          <cell r="C16357">
            <v>1</v>
          </cell>
        </row>
        <row r="16358">
          <cell r="B16358" t="str">
            <v>MXJ4370776</v>
          </cell>
          <cell r="C16358">
            <v>1</v>
          </cell>
        </row>
        <row r="16359">
          <cell r="B16359" t="str">
            <v>6Y28KN8ZW06H</v>
          </cell>
          <cell r="C16359">
            <v>1</v>
          </cell>
        </row>
        <row r="16360">
          <cell r="B16360" t="str">
            <v>MXL63510L7</v>
          </cell>
          <cell r="C16360">
            <v>1</v>
          </cell>
        </row>
        <row r="16361">
          <cell r="B16361" t="str">
            <v>CND7221XBQ</v>
          </cell>
          <cell r="C16361">
            <v>1</v>
          </cell>
        </row>
        <row r="16362">
          <cell r="B16362" t="str">
            <v>PK1Y7EC1311</v>
          </cell>
          <cell r="C16362">
            <v>9684440</v>
          </cell>
        </row>
        <row r="16363">
          <cell r="B16363" t="str">
            <v>JYQLTG1</v>
          </cell>
          <cell r="C16363">
            <v>1</v>
          </cell>
        </row>
        <row r="16364">
          <cell r="B16364" t="str">
            <v>5CG1030L5S</v>
          </cell>
          <cell r="C16364">
            <v>1</v>
          </cell>
        </row>
        <row r="16365">
          <cell r="B16365" t="str">
            <v>8PHFQG1</v>
          </cell>
          <cell r="C16365">
            <v>1</v>
          </cell>
        </row>
        <row r="16366">
          <cell r="B16366" t="str">
            <v>KPGFM51</v>
          </cell>
          <cell r="C16366">
            <v>1</v>
          </cell>
        </row>
        <row r="16367">
          <cell r="B16367" t="str">
            <v>47163856K</v>
          </cell>
          <cell r="C16367">
            <v>1</v>
          </cell>
        </row>
        <row r="16368">
          <cell r="B16368" t="str">
            <v>47018039W</v>
          </cell>
          <cell r="C16368">
            <v>1</v>
          </cell>
        </row>
        <row r="16369">
          <cell r="B16369" t="str">
            <v>MXJ51302ZC</v>
          </cell>
          <cell r="C16369">
            <v>1</v>
          </cell>
        </row>
        <row r="16370">
          <cell r="B16370" t="str">
            <v>CND7231QBZ</v>
          </cell>
          <cell r="C16370">
            <v>1</v>
          </cell>
        </row>
        <row r="16371">
          <cell r="B16371" t="str">
            <v>MXJ42605NJ</v>
          </cell>
          <cell r="C16371">
            <v>1</v>
          </cell>
        </row>
        <row r="16372">
          <cell r="B16372" t="str">
            <v>C1M2R51</v>
          </cell>
          <cell r="C16372">
            <v>1</v>
          </cell>
        </row>
        <row r="16373">
          <cell r="B16373" t="str">
            <v>MXJ438042S</v>
          </cell>
          <cell r="C16373">
            <v>1</v>
          </cell>
        </row>
        <row r="16374">
          <cell r="B16374" t="str">
            <v>MXL10110LN</v>
          </cell>
        </row>
        <row r="16375">
          <cell r="B16375" t="str">
            <v>MXJ650072N</v>
          </cell>
          <cell r="C16375">
            <v>1</v>
          </cell>
        </row>
        <row r="16376">
          <cell r="B16376" t="str">
            <v>2UX72201MU</v>
          </cell>
          <cell r="C16376">
            <v>1</v>
          </cell>
        </row>
        <row r="16377">
          <cell r="B16377" t="str">
            <v>57NQCG1</v>
          </cell>
          <cell r="C16377">
            <v>1</v>
          </cell>
        </row>
        <row r="16378">
          <cell r="B16378" t="str">
            <v>MXD53103NS</v>
          </cell>
          <cell r="C16378">
            <v>1</v>
          </cell>
        </row>
        <row r="16379">
          <cell r="B16379" t="str">
            <v>MXD5470607</v>
          </cell>
          <cell r="C16379">
            <v>1</v>
          </cell>
        </row>
        <row r="16380">
          <cell r="B16380" t="str">
            <v>MXJ42504QH</v>
          </cell>
          <cell r="C16380">
            <v>1</v>
          </cell>
        </row>
        <row r="16381">
          <cell r="B16381" t="str">
            <v>9CSCTG1</v>
          </cell>
          <cell r="C16381">
            <v>1</v>
          </cell>
        </row>
        <row r="16382">
          <cell r="B16382" t="str">
            <v>MXJ42605L7</v>
          </cell>
          <cell r="C16382">
            <v>1</v>
          </cell>
        </row>
        <row r="16383">
          <cell r="B16383" t="str">
            <v>MXJ43707K2</v>
          </cell>
          <cell r="C16383">
            <v>1</v>
          </cell>
        </row>
        <row r="16384">
          <cell r="B16384" t="str">
            <v>6Y24JYHZ3023</v>
          </cell>
          <cell r="C16384">
            <v>1</v>
          </cell>
        </row>
        <row r="16385">
          <cell r="B16385" t="str">
            <v>MXJ5510FF3</v>
          </cell>
          <cell r="C16385">
            <v>1</v>
          </cell>
        </row>
        <row r="16386">
          <cell r="B16386" t="str">
            <v>31139</v>
          </cell>
          <cell r="C16386">
            <v>1</v>
          </cell>
        </row>
        <row r="16387">
          <cell r="B16387" t="str">
            <v>W88243QHZE4</v>
          </cell>
          <cell r="C16387">
            <v>1</v>
          </cell>
        </row>
        <row r="16388">
          <cell r="B16388" t="str">
            <v>57025914W</v>
          </cell>
          <cell r="C16388">
            <v>1</v>
          </cell>
        </row>
        <row r="16389">
          <cell r="B16389" t="str">
            <v>FTKRQD1</v>
          </cell>
          <cell r="C16389">
            <v>1</v>
          </cell>
        </row>
        <row r="16390">
          <cell r="B16390" t="str">
            <v>6Y2CKN8ZL0GF</v>
          </cell>
          <cell r="C16390">
            <v>1</v>
          </cell>
        </row>
        <row r="16391">
          <cell r="B16391" t="str">
            <v>CNU4290DQM</v>
          </cell>
          <cell r="C16391">
            <v>1</v>
          </cell>
        </row>
        <row r="16392">
          <cell r="B16392" t="str">
            <v>BQF5QG1</v>
          </cell>
          <cell r="C16392">
            <v>1</v>
          </cell>
        </row>
        <row r="16393">
          <cell r="B16393" t="str">
            <v>BG41DG1</v>
          </cell>
          <cell r="C16393">
            <v>1</v>
          </cell>
        </row>
        <row r="16394">
          <cell r="B16394" t="str">
            <v>6Y2CKN8ZL04Z</v>
          </cell>
          <cell r="C16394">
            <v>1</v>
          </cell>
        </row>
        <row r="16395">
          <cell r="B16395" t="str">
            <v>6Y2CKN8ZM0DY</v>
          </cell>
          <cell r="C16395">
            <v>1</v>
          </cell>
        </row>
        <row r="16396">
          <cell r="B16396" t="str">
            <v>MXL708053B</v>
          </cell>
          <cell r="C16396">
            <v>1</v>
          </cell>
        </row>
        <row r="16397">
          <cell r="B16397" t="str">
            <v>FN51DG1</v>
          </cell>
          <cell r="C16397">
            <v>1</v>
          </cell>
        </row>
        <row r="16398">
          <cell r="B16398" t="str">
            <v>6Y19FXJZ70GE</v>
          </cell>
          <cell r="C16398">
            <v>1</v>
          </cell>
        </row>
        <row r="16399">
          <cell r="B16399" t="str">
            <v>MXJ42605P7</v>
          </cell>
          <cell r="C16399">
            <v>1</v>
          </cell>
        </row>
        <row r="16400">
          <cell r="B16400" t="str">
            <v>MXJ51302QG</v>
          </cell>
          <cell r="C16400">
            <v>1</v>
          </cell>
        </row>
        <row r="16401">
          <cell r="B16401" t="str">
            <v>2451DG1</v>
          </cell>
          <cell r="C16401">
            <v>1</v>
          </cell>
        </row>
        <row r="16402">
          <cell r="B16402" t="str">
            <v>CKHFQG1</v>
          </cell>
          <cell r="C16402">
            <v>1</v>
          </cell>
        </row>
        <row r="16403">
          <cell r="B16403" t="str">
            <v>MXJ42605LS</v>
          </cell>
          <cell r="C16403">
            <v>1</v>
          </cell>
        </row>
        <row r="16404">
          <cell r="B16404" t="str">
            <v>96LDVM1</v>
          </cell>
          <cell r="C16404">
            <v>1</v>
          </cell>
        </row>
        <row r="16405">
          <cell r="B16405" t="str">
            <v>GNZFLH1</v>
          </cell>
          <cell r="C16405">
            <v>1</v>
          </cell>
        </row>
        <row r="16406">
          <cell r="B16406" t="str">
            <v>8BYCTG1</v>
          </cell>
          <cell r="C16406">
            <v>1</v>
          </cell>
        </row>
        <row r="16407">
          <cell r="B16407" t="str">
            <v>3J25KBSZYFES</v>
          </cell>
          <cell r="C16407">
            <v>1</v>
          </cell>
        </row>
        <row r="16408">
          <cell r="B16408" t="str">
            <v>B4SCTG1</v>
          </cell>
          <cell r="C16408">
            <v>1</v>
          </cell>
        </row>
        <row r="16409">
          <cell r="B16409" t="str">
            <v>MXD5280BKW</v>
          </cell>
          <cell r="C16409">
            <v>1</v>
          </cell>
        </row>
        <row r="16410">
          <cell r="B16410" t="str">
            <v>JKK73L1</v>
          </cell>
          <cell r="C16410">
            <v>1</v>
          </cell>
        </row>
        <row r="16411">
          <cell r="B16411" t="str">
            <v>JVFNCG1</v>
          </cell>
          <cell r="C16411">
            <v>1</v>
          </cell>
        </row>
        <row r="16412">
          <cell r="B16412" t="str">
            <v>MXJ42503FC</v>
          </cell>
          <cell r="C16412">
            <v>1</v>
          </cell>
        </row>
        <row r="16413">
          <cell r="B16413" t="str">
            <v>CND9294B18</v>
          </cell>
          <cell r="C16413">
            <v>1</v>
          </cell>
        </row>
        <row r="16414">
          <cell r="B16414" t="str">
            <v>6Y2CKN8ZM03Y</v>
          </cell>
          <cell r="C16414">
            <v>1</v>
          </cell>
        </row>
        <row r="16415">
          <cell r="B16415" t="str">
            <v>MXJ51302YV</v>
          </cell>
          <cell r="C16415">
            <v>1</v>
          </cell>
        </row>
        <row r="16416">
          <cell r="B16416" t="str">
            <v>27210</v>
          </cell>
          <cell r="C16416">
            <v>1</v>
          </cell>
        </row>
        <row r="16417">
          <cell r="B16417" t="str">
            <v>9L3NQG1</v>
          </cell>
          <cell r="C16417">
            <v>1</v>
          </cell>
        </row>
        <row r="16418">
          <cell r="B16418" t="str">
            <v>MXL10110G7</v>
          </cell>
        </row>
        <row r="16419">
          <cell r="B16419" t="str">
            <v>BMF9L61</v>
          </cell>
        </row>
        <row r="16420">
          <cell r="B16420" t="str">
            <v>2HWFHF1</v>
          </cell>
          <cell r="C16420">
            <v>1</v>
          </cell>
        </row>
        <row r="16421">
          <cell r="B16421" t="str">
            <v>MXJ43707FD</v>
          </cell>
          <cell r="C16421">
            <v>1</v>
          </cell>
        </row>
        <row r="16422">
          <cell r="B16422" t="str">
            <v>MXJ513036T</v>
          </cell>
          <cell r="C16422">
            <v>1</v>
          </cell>
        </row>
        <row r="16423">
          <cell r="B16423" t="str">
            <v>5CD11706BK</v>
          </cell>
          <cell r="C16423">
            <v>1775639</v>
          </cell>
        </row>
        <row r="16424">
          <cell r="B16424" t="str">
            <v>57025590W</v>
          </cell>
          <cell r="C16424">
            <v>1</v>
          </cell>
        </row>
        <row r="16425">
          <cell r="B16425" t="str">
            <v>78MYM16</v>
          </cell>
          <cell r="C16425">
            <v>1</v>
          </cell>
        </row>
        <row r="16426">
          <cell r="B16426" t="str">
            <v>7G41DG1</v>
          </cell>
          <cell r="C16426">
            <v>1</v>
          </cell>
        </row>
        <row r="16427">
          <cell r="B16427" t="str">
            <v>6Y19FXJZ70FB</v>
          </cell>
          <cell r="C16427">
            <v>1</v>
          </cell>
        </row>
        <row r="16428">
          <cell r="B16428" t="str">
            <v>CNU51710CK</v>
          </cell>
          <cell r="C16428">
            <v>1</v>
          </cell>
        </row>
        <row r="16429">
          <cell r="B16429" t="str">
            <v>CND6460VGX</v>
          </cell>
          <cell r="C16429">
            <v>1</v>
          </cell>
        </row>
        <row r="16430">
          <cell r="B16430" t="str">
            <v>KPGFM39</v>
          </cell>
          <cell r="C16430">
            <v>1</v>
          </cell>
        </row>
        <row r="16431">
          <cell r="B16431" t="str">
            <v>MXL0501NM6</v>
          </cell>
          <cell r="C16431">
            <v>1</v>
          </cell>
        </row>
        <row r="16432">
          <cell r="B16432" t="str">
            <v>HLZYCG1</v>
          </cell>
          <cell r="C16432">
            <v>1</v>
          </cell>
        </row>
        <row r="16433">
          <cell r="B16433" t="str">
            <v>MXD4440G6C</v>
          </cell>
          <cell r="C16433">
            <v>1</v>
          </cell>
        </row>
        <row r="16434">
          <cell r="B16434" t="str">
            <v>B25050734914</v>
          </cell>
          <cell r="C16434">
            <v>1</v>
          </cell>
        </row>
        <row r="16435">
          <cell r="B16435" t="str">
            <v>B25050734919</v>
          </cell>
          <cell r="C16435">
            <v>1</v>
          </cell>
        </row>
        <row r="16436">
          <cell r="B16436" t="str">
            <v>CND5237TVWC</v>
          </cell>
          <cell r="C16436">
            <v>2059434</v>
          </cell>
        </row>
        <row r="16437">
          <cell r="B16437" t="str">
            <v>27185</v>
          </cell>
          <cell r="C16437">
            <v>1</v>
          </cell>
        </row>
        <row r="16438">
          <cell r="B16438" t="str">
            <v>CNU3450F3L</v>
          </cell>
          <cell r="C16438">
            <v>1</v>
          </cell>
        </row>
        <row r="16439">
          <cell r="B16439" t="str">
            <v>SMP2E2M7</v>
          </cell>
          <cell r="C16439">
            <v>1</v>
          </cell>
        </row>
        <row r="16440">
          <cell r="B16440" t="str">
            <v>78MYL53</v>
          </cell>
          <cell r="C16440">
            <v>1</v>
          </cell>
        </row>
        <row r="16441">
          <cell r="B16441" t="str">
            <v>9CY3Y32</v>
          </cell>
          <cell r="C16441">
            <v>1913053</v>
          </cell>
        </row>
        <row r="16442">
          <cell r="B16442" t="str">
            <v>GDYCTG1</v>
          </cell>
          <cell r="C16442">
            <v>1</v>
          </cell>
        </row>
        <row r="16443">
          <cell r="B16443" t="str">
            <v>CNU3450DTS</v>
          </cell>
          <cell r="C16443">
            <v>1</v>
          </cell>
        </row>
        <row r="16444">
          <cell r="B16444" t="str">
            <v>MXJ54003KD</v>
          </cell>
          <cell r="C16444">
            <v>1634387</v>
          </cell>
        </row>
        <row r="16445">
          <cell r="B16445" t="str">
            <v>MXL642096J</v>
          </cell>
          <cell r="C16445">
            <v>1</v>
          </cell>
        </row>
        <row r="16446">
          <cell r="B16446" t="str">
            <v>FBYCTG1</v>
          </cell>
          <cell r="C16446">
            <v>1</v>
          </cell>
        </row>
        <row r="16447">
          <cell r="B16447" t="str">
            <v>6Y18FXJZX0CE</v>
          </cell>
          <cell r="C16447">
            <v>1</v>
          </cell>
        </row>
        <row r="16448">
          <cell r="B16448" t="str">
            <v>6Y19FXJZ715M</v>
          </cell>
          <cell r="C16448">
            <v>1</v>
          </cell>
        </row>
        <row r="16449">
          <cell r="B16449" t="str">
            <v>MXJ4380472</v>
          </cell>
          <cell r="C16449">
            <v>1</v>
          </cell>
        </row>
        <row r="16450">
          <cell r="B16450" t="str">
            <v>2CE0122L7X</v>
          </cell>
          <cell r="C16450">
            <v>1</v>
          </cell>
        </row>
        <row r="16451">
          <cell r="B16451" t="str">
            <v>LKNHLC7</v>
          </cell>
          <cell r="C16451">
            <v>1</v>
          </cell>
        </row>
        <row r="16452">
          <cell r="B16452" t="str">
            <v>G34MQG1</v>
          </cell>
          <cell r="C16452">
            <v>1</v>
          </cell>
        </row>
        <row r="16453">
          <cell r="B16453" t="str">
            <v>PC01GE3X</v>
          </cell>
          <cell r="C16453">
            <v>20140040</v>
          </cell>
        </row>
        <row r="16454">
          <cell r="B16454" t="str">
            <v>5CG6345TRZ</v>
          </cell>
          <cell r="C16454">
            <v>1422368</v>
          </cell>
        </row>
        <row r="16455">
          <cell r="B16455" t="str">
            <v>5CG6234D69</v>
          </cell>
          <cell r="C16455">
            <v>2599348</v>
          </cell>
        </row>
        <row r="16456">
          <cell r="B16456" t="str">
            <v>PC01GED0</v>
          </cell>
          <cell r="C16456">
            <v>2310866</v>
          </cell>
        </row>
        <row r="16457">
          <cell r="B16457" t="str">
            <v>5CG6345TS4</v>
          </cell>
          <cell r="C16457">
            <v>20243341</v>
          </cell>
        </row>
        <row r="16458">
          <cell r="B16458" t="str">
            <v>5CG6345TMH</v>
          </cell>
          <cell r="C16458">
            <v>20319552</v>
          </cell>
        </row>
        <row r="16459">
          <cell r="B16459" t="str">
            <v>PC01GE8R</v>
          </cell>
          <cell r="C16459">
            <v>20296654</v>
          </cell>
        </row>
        <row r="16460">
          <cell r="B16460" t="str">
            <v>5CG6234FVC</v>
          </cell>
          <cell r="C16460">
            <v>1519319</v>
          </cell>
        </row>
        <row r="16461">
          <cell r="B16461" t="str">
            <v>5CG6234C6R</v>
          </cell>
          <cell r="C16461">
            <v>2557392</v>
          </cell>
        </row>
        <row r="16462">
          <cell r="B16462" t="str">
            <v>5CG6234FT4</v>
          </cell>
          <cell r="C16462">
            <v>2746693</v>
          </cell>
        </row>
        <row r="16463">
          <cell r="B16463" t="str">
            <v>5CG6234DFF</v>
          </cell>
          <cell r="C16463">
            <v>2665937</v>
          </cell>
        </row>
        <row r="16464">
          <cell r="B16464" t="str">
            <v>PB019SMB</v>
          </cell>
          <cell r="C16464">
            <v>2255273</v>
          </cell>
        </row>
        <row r="16465">
          <cell r="B16465" t="str">
            <v>PC03W402</v>
          </cell>
          <cell r="C16465">
            <v>2739580</v>
          </cell>
        </row>
        <row r="16466">
          <cell r="B16466" t="str">
            <v>5CG6234B4Z</v>
          </cell>
          <cell r="C16466">
            <v>20544140</v>
          </cell>
        </row>
        <row r="16467">
          <cell r="B16467" t="str">
            <v>5CG6345TMN</v>
          </cell>
          <cell r="C16467">
            <v>20364149</v>
          </cell>
        </row>
        <row r="16468">
          <cell r="B16468" t="str">
            <v>5CG62349PY</v>
          </cell>
          <cell r="C16468">
            <v>2294158</v>
          </cell>
        </row>
        <row r="16469">
          <cell r="B16469" t="str">
            <v>5CG6345TR4</v>
          </cell>
          <cell r="C16469">
            <v>2220212</v>
          </cell>
        </row>
        <row r="16470">
          <cell r="B16470" t="str">
            <v>PC03W3X9</v>
          </cell>
          <cell r="C16470">
            <v>20380341</v>
          </cell>
        </row>
        <row r="16471">
          <cell r="B16471" t="str">
            <v>5CG62349Q8</v>
          </cell>
          <cell r="C16471">
            <v>20500634</v>
          </cell>
        </row>
        <row r="16472">
          <cell r="B16472" t="str">
            <v>PB00RMW9</v>
          </cell>
          <cell r="C16472">
            <v>1424747</v>
          </cell>
        </row>
        <row r="16473">
          <cell r="B16473" t="str">
            <v>5CG6234BNK</v>
          </cell>
          <cell r="C16473">
            <v>20544140</v>
          </cell>
        </row>
        <row r="16474">
          <cell r="B16474" t="str">
            <v>5CG6234HNL</v>
          </cell>
          <cell r="C16474">
            <v>2220273</v>
          </cell>
        </row>
        <row r="16475">
          <cell r="B16475" t="str">
            <v>5CG6234FD9</v>
          </cell>
          <cell r="C16475">
            <v>2666195</v>
          </cell>
        </row>
        <row r="16476">
          <cell r="B16476" t="str">
            <v>PC04HUB6</v>
          </cell>
          <cell r="C16476">
            <v>2245148</v>
          </cell>
        </row>
        <row r="16477">
          <cell r="B16477" t="str">
            <v>MXJ42605L5</v>
          </cell>
          <cell r="C16477">
            <v>1</v>
          </cell>
        </row>
        <row r="16478">
          <cell r="B16478" t="str">
            <v>KPGFM41</v>
          </cell>
          <cell r="C16478">
            <v>1</v>
          </cell>
        </row>
        <row r="16479">
          <cell r="B16479" t="str">
            <v>MXJ8430135</v>
          </cell>
          <cell r="C16479">
            <v>1</v>
          </cell>
        </row>
        <row r="16480">
          <cell r="B16480" t="str">
            <v>MXD412003B</v>
          </cell>
          <cell r="C16480">
            <v>1</v>
          </cell>
        </row>
        <row r="16481">
          <cell r="B16481" t="str">
            <v>2CE914250Q</v>
          </cell>
          <cell r="C16481">
            <v>1</v>
          </cell>
        </row>
        <row r="16482">
          <cell r="B16482" t="str">
            <v>CNU404971R</v>
          </cell>
          <cell r="C16482">
            <v>2268950</v>
          </cell>
        </row>
        <row r="16483">
          <cell r="B16483" t="str">
            <v>MXL33628DJ</v>
          </cell>
          <cell r="C16483">
            <v>2518006</v>
          </cell>
        </row>
        <row r="16484">
          <cell r="B16484" t="str">
            <v>MXL421193L</v>
          </cell>
          <cell r="C16484">
            <v>2518019</v>
          </cell>
        </row>
        <row r="16485">
          <cell r="B16485" t="str">
            <v>MXL4330Z2R</v>
          </cell>
          <cell r="C16485">
            <v>2518022</v>
          </cell>
        </row>
        <row r="16486">
          <cell r="B16486" t="str">
            <v>MXL5211JPV</v>
          </cell>
          <cell r="C16486">
            <v>2518016</v>
          </cell>
        </row>
        <row r="16487">
          <cell r="B16487" t="str">
            <v>MXL4211990</v>
          </cell>
          <cell r="C16487">
            <v>2929661</v>
          </cell>
        </row>
        <row r="16488">
          <cell r="B16488" t="str">
            <v>47017874W_1</v>
          </cell>
          <cell r="C16488">
            <v>1</v>
          </cell>
        </row>
        <row r="16489">
          <cell r="B16489" t="str">
            <v>2CE330ZVJ</v>
          </cell>
          <cell r="C16489">
            <v>2245199</v>
          </cell>
        </row>
        <row r="16490">
          <cell r="B16490" t="str">
            <v>D34MQG1</v>
          </cell>
          <cell r="C16490">
            <v>1</v>
          </cell>
        </row>
        <row r="16491">
          <cell r="B16491" t="str">
            <v>DW43DG1</v>
          </cell>
          <cell r="C16491">
            <v>1</v>
          </cell>
        </row>
        <row r="16492">
          <cell r="B16492" t="str">
            <v>GPCLMH1</v>
          </cell>
          <cell r="C16492">
            <v>1</v>
          </cell>
        </row>
        <row r="16493">
          <cell r="B16493" t="str">
            <v>FQ913Q1</v>
          </cell>
          <cell r="C16493">
            <v>1782993</v>
          </cell>
        </row>
        <row r="16494">
          <cell r="B16494" t="str">
            <v>LR71P4N</v>
          </cell>
          <cell r="C16494">
            <v>1970241</v>
          </cell>
        </row>
        <row r="16495">
          <cell r="B16495" t="str">
            <v>MXJ42605MS</v>
          </cell>
          <cell r="C16495">
            <v>1</v>
          </cell>
        </row>
        <row r="16496">
          <cell r="B16496" t="str">
            <v>MJ018GTT</v>
          </cell>
          <cell r="C16496">
            <v>2318414</v>
          </cell>
        </row>
        <row r="16497">
          <cell r="B16497" t="str">
            <v>MJ018H4D</v>
          </cell>
          <cell r="C16497">
            <v>2318414</v>
          </cell>
        </row>
        <row r="16498">
          <cell r="B16498" t="str">
            <v>5P421-001</v>
          </cell>
          <cell r="C16498">
            <v>1568455</v>
          </cell>
        </row>
        <row r="16499">
          <cell r="B16499" t="str">
            <v>5CG5344WB8</v>
          </cell>
          <cell r="C16499">
            <v>2472787</v>
          </cell>
        </row>
        <row r="16500">
          <cell r="B16500" t="str">
            <v>1S89222DSL3RL136</v>
          </cell>
          <cell r="C16500">
            <v>1</v>
          </cell>
        </row>
        <row r="16501">
          <cell r="B16501" t="str">
            <v>JNSCTG1</v>
          </cell>
          <cell r="C16501">
            <v>1</v>
          </cell>
        </row>
        <row r="16502">
          <cell r="B16502" t="str">
            <v>6FYCTG1</v>
          </cell>
          <cell r="C16502">
            <v>1</v>
          </cell>
        </row>
        <row r="16503">
          <cell r="B16503" t="str">
            <v>KPGFM32</v>
          </cell>
          <cell r="C16503">
            <v>1</v>
          </cell>
        </row>
        <row r="16504">
          <cell r="B16504" t="str">
            <v>6Y2CKN8ZL02S</v>
          </cell>
          <cell r="C16504">
            <v>1</v>
          </cell>
        </row>
        <row r="16505">
          <cell r="B16505" t="str">
            <v>MXL6480C52</v>
          </cell>
          <cell r="C16505">
            <v>1</v>
          </cell>
        </row>
        <row r="16506">
          <cell r="B16506" t="str">
            <v>9L3MQG1</v>
          </cell>
          <cell r="C16506">
            <v>1</v>
          </cell>
        </row>
        <row r="16507">
          <cell r="B16507" t="str">
            <v>F9SCTG1</v>
          </cell>
          <cell r="C16507">
            <v>1</v>
          </cell>
        </row>
        <row r="16508">
          <cell r="B16508" t="str">
            <v>9V43DG1</v>
          </cell>
          <cell r="C16508">
            <v>1</v>
          </cell>
        </row>
        <row r="16509">
          <cell r="B16509" t="str">
            <v>F2RRQG1</v>
          </cell>
          <cell r="C16509">
            <v>1</v>
          </cell>
        </row>
        <row r="16510">
          <cell r="B16510" t="str">
            <v>MXJ43707KY</v>
          </cell>
          <cell r="C16510">
            <v>1</v>
          </cell>
        </row>
        <row r="16511">
          <cell r="B16511" t="str">
            <v>LKWNBG6</v>
          </cell>
          <cell r="C16511">
            <v>1</v>
          </cell>
        </row>
        <row r="16512">
          <cell r="B16512" t="str">
            <v>CNU0122XD1</v>
          </cell>
          <cell r="C16512">
            <v>1</v>
          </cell>
        </row>
        <row r="16513">
          <cell r="B16513" t="str">
            <v>HS41DG1</v>
          </cell>
          <cell r="C16513">
            <v>1</v>
          </cell>
        </row>
        <row r="16514">
          <cell r="B16514" t="str">
            <v>3R41DG1</v>
          </cell>
          <cell r="C16514">
            <v>1</v>
          </cell>
        </row>
        <row r="16515">
          <cell r="B16515" t="str">
            <v>6QM3RG1</v>
          </cell>
          <cell r="C16515">
            <v>1</v>
          </cell>
        </row>
        <row r="16516">
          <cell r="B16516" t="str">
            <v>6Y18FXJZY04T</v>
          </cell>
          <cell r="C16516">
            <v>1</v>
          </cell>
        </row>
        <row r="16517">
          <cell r="B16517" t="str">
            <v>7VZRDD1</v>
          </cell>
          <cell r="C16517">
            <v>1</v>
          </cell>
        </row>
        <row r="16518">
          <cell r="B16518" t="str">
            <v>23536</v>
          </cell>
          <cell r="C16518">
            <v>1</v>
          </cell>
        </row>
        <row r="16519">
          <cell r="B16519" t="str">
            <v>GG5WCG1</v>
          </cell>
          <cell r="C16519">
            <v>1</v>
          </cell>
        </row>
        <row r="16520">
          <cell r="B16520" t="str">
            <v>MXJ513038N</v>
          </cell>
          <cell r="C16520">
            <v>1</v>
          </cell>
        </row>
        <row r="16521">
          <cell r="B16521" t="str">
            <v>MXJ42504T2</v>
          </cell>
          <cell r="C16521">
            <v>1</v>
          </cell>
        </row>
        <row r="16522">
          <cell r="B16522" t="str">
            <v>54012620</v>
          </cell>
          <cell r="C16522">
            <v>1</v>
          </cell>
        </row>
        <row r="16523">
          <cell r="B16523" t="str">
            <v>CNU5130Y84</v>
          </cell>
          <cell r="C16523">
            <v>1</v>
          </cell>
        </row>
        <row r="16524">
          <cell r="B16524" t="str">
            <v>CNU932031V</v>
          </cell>
          <cell r="C16524">
            <v>1</v>
          </cell>
        </row>
        <row r="16525">
          <cell r="B16525" t="str">
            <v>6019DZARA085</v>
          </cell>
          <cell r="C16525">
            <v>1</v>
          </cell>
        </row>
        <row r="16526">
          <cell r="B16526" t="str">
            <v>6Y19FXJZ703C</v>
          </cell>
          <cell r="C16526">
            <v>1</v>
          </cell>
        </row>
        <row r="16527">
          <cell r="B16527" t="str">
            <v>MXJ54208WQ</v>
          </cell>
          <cell r="C16527">
            <v>1</v>
          </cell>
        </row>
        <row r="16528">
          <cell r="B16528" t="str">
            <v>31080</v>
          </cell>
          <cell r="C16528">
            <v>1</v>
          </cell>
        </row>
        <row r="16529">
          <cell r="B16529" t="str">
            <v>MXJ4370748</v>
          </cell>
          <cell r="C16529">
            <v>1</v>
          </cell>
        </row>
        <row r="16530">
          <cell r="B16530" t="str">
            <v>CND43326ZM</v>
          </cell>
          <cell r="C16530">
            <v>2088366</v>
          </cell>
        </row>
        <row r="16531">
          <cell r="B16531" t="str">
            <v>CND43327NM</v>
          </cell>
          <cell r="C16531">
            <v>2680063</v>
          </cell>
        </row>
        <row r="16532">
          <cell r="B16532" t="str">
            <v>MX02265202</v>
          </cell>
          <cell r="C16532">
            <v>976371</v>
          </cell>
        </row>
        <row r="16533">
          <cell r="B16533" t="str">
            <v>MX02265204</v>
          </cell>
          <cell r="C16533">
            <v>976371</v>
          </cell>
        </row>
        <row r="16534">
          <cell r="B16534" t="str">
            <v>MX04315367</v>
          </cell>
          <cell r="C16534">
            <v>976371</v>
          </cell>
        </row>
        <row r="16535">
          <cell r="B16535" t="str">
            <v>MX10235286</v>
          </cell>
          <cell r="C16535">
            <v>976371</v>
          </cell>
        </row>
        <row r="16536">
          <cell r="B16536" t="str">
            <v>MX14225193</v>
          </cell>
          <cell r="C16536">
            <v>1</v>
          </cell>
        </row>
        <row r="16537">
          <cell r="B16537" t="str">
            <v>MX20930035</v>
          </cell>
          <cell r="C16537">
            <v>1</v>
          </cell>
        </row>
        <row r="16538">
          <cell r="B16538" t="str">
            <v>MX30620083</v>
          </cell>
          <cell r="C16538">
            <v>1</v>
          </cell>
        </row>
        <row r="16539">
          <cell r="B16539" t="str">
            <v>MX73750721</v>
          </cell>
          <cell r="C16539">
            <v>976371</v>
          </cell>
        </row>
        <row r="16540">
          <cell r="B16540" t="str">
            <v>MX73850569</v>
          </cell>
          <cell r="C16540">
            <v>1</v>
          </cell>
        </row>
        <row r="16541">
          <cell r="B16541" t="str">
            <v>MX73870175</v>
          </cell>
          <cell r="C16541">
            <v>1</v>
          </cell>
        </row>
        <row r="16542">
          <cell r="B16542" t="str">
            <v>MX73870186</v>
          </cell>
          <cell r="C16542">
            <v>1</v>
          </cell>
        </row>
        <row r="16543">
          <cell r="B16543" t="str">
            <v>MX74160121</v>
          </cell>
          <cell r="C16543">
            <v>1</v>
          </cell>
        </row>
        <row r="16544">
          <cell r="B16544" t="str">
            <v>MX94535749</v>
          </cell>
          <cell r="C16544">
            <v>1</v>
          </cell>
        </row>
        <row r="16545">
          <cell r="B16545" t="str">
            <v>MX94565268</v>
          </cell>
          <cell r="C16545">
            <v>1</v>
          </cell>
        </row>
        <row r="16546">
          <cell r="B16546" t="str">
            <v>MXD4440G70</v>
          </cell>
          <cell r="C16546">
            <v>1</v>
          </cell>
        </row>
        <row r="16547">
          <cell r="B16547" t="str">
            <v>MXD4440GJ3</v>
          </cell>
          <cell r="C16547">
            <v>1</v>
          </cell>
        </row>
        <row r="16548">
          <cell r="B16548" t="str">
            <v>MXD5100BMD</v>
          </cell>
          <cell r="C16548">
            <v>1</v>
          </cell>
        </row>
        <row r="16549">
          <cell r="B16549" t="str">
            <v>MXD523055B</v>
          </cell>
          <cell r="C16549">
            <v>1</v>
          </cell>
        </row>
        <row r="16550">
          <cell r="B16550" t="str">
            <v>MXD5280BKS</v>
          </cell>
          <cell r="C16550">
            <v>1</v>
          </cell>
        </row>
        <row r="16551">
          <cell r="B16551" t="str">
            <v>MXD5280BPQ</v>
          </cell>
          <cell r="C16551">
            <v>1</v>
          </cell>
        </row>
        <row r="16552">
          <cell r="B16552" t="str">
            <v>MXD53302JN</v>
          </cell>
          <cell r="C16552">
            <v>1</v>
          </cell>
        </row>
        <row r="16553">
          <cell r="B16553" t="str">
            <v>MXD60701C5</v>
          </cell>
          <cell r="C16553">
            <v>1</v>
          </cell>
        </row>
        <row r="16554">
          <cell r="B16554" t="str">
            <v>MXF33003YT</v>
          </cell>
          <cell r="C16554">
            <v>1</v>
          </cell>
        </row>
        <row r="16555">
          <cell r="B16555" t="str">
            <v>MXJ42505KF</v>
          </cell>
          <cell r="C16555">
            <v>1</v>
          </cell>
        </row>
        <row r="16556">
          <cell r="B16556" t="str">
            <v>MXJ4270176</v>
          </cell>
          <cell r="C16556">
            <v>1</v>
          </cell>
        </row>
        <row r="16557">
          <cell r="B16557" t="str">
            <v>MXJ437074R_1</v>
          </cell>
          <cell r="C16557">
            <v>1</v>
          </cell>
        </row>
        <row r="16558">
          <cell r="B16558" t="str">
            <v>MXJ437076P</v>
          </cell>
          <cell r="C16558">
            <v>1</v>
          </cell>
        </row>
        <row r="16559">
          <cell r="B16559" t="str">
            <v>MXJ437077G</v>
          </cell>
          <cell r="C16559">
            <v>1</v>
          </cell>
        </row>
        <row r="16560">
          <cell r="B16560" t="str">
            <v>MXJ438049N</v>
          </cell>
          <cell r="C16560">
            <v>1</v>
          </cell>
        </row>
        <row r="16561">
          <cell r="B16561" t="str">
            <v>MXJ51303Z4</v>
          </cell>
          <cell r="C16561">
            <v>1</v>
          </cell>
        </row>
        <row r="16562">
          <cell r="B16562" t="str">
            <v>MXJ52303KM</v>
          </cell>
          <cell r="C16562">
            <v>1</v>
          </cell>
        </row>
        <row r="16563">
          <cell r="B16563" t="str">
            <v>MXJ52908MQ</v>
          </cell>
          <cell r="C16563">
            <v>2042191</v>
          </cell>
        </row>
        <row r="16564">
          <cell r="B16564" t="str">
            <v>MXJ531038J</v>
          </cell>
          <cell r="C16564">
            <v>1696327</v>
          </cell>
        </row>
        <row r="16565">
          <cell r="B16565" t="str">
            <v>MXJ5330042</v>
          </cell>
          <cell r="C16565">
            <v>1944578</v>
          </cell>
        </row>
        <row r="16566">
          <cell r="B16566" t="str">
            <v>MXJ5420GFD</v>
          </cell>
          <cell r="C16566">
            <v>20115930</v>
          </cell>
        </row>
        <row r="16567">
          <cell r="B16567" t="str">
            <v>MXJ5428WQ</v>
          </cell>
          <cell r="C16567">
            <v>1</v>
          </cell>
        </row>
        <row r="16568">
          <cell r="B16568" t="str">
            <v>MXJ545044K</v>
          </cell>
          <cell r="C16568">
            <v>1722654</v>
          </cell>
        </row>
        <row r="16569">
          <cell r="B16569" t="str">
            <v>MXJ545046N</v>
          </cell>
          <cell r="C16569">
            <v>2042191</v>
          </cell>
        </row>
        <row r="16570">
          <cell r="B16570" t="str">
            <v>MXJ6170664</v>
          </cell>
          <cell r="C16570">
            <v>1696327</v>
          </cell>
        </row>
        <row r="16571">
          <cell r="B16571" t="str">
            <v>MXJ6170666</v>
          </cell>
          <cell r="C16571">
            <v>1696327</v>
          </cell>
        </row>
        <row r="16572">
          <cell r="B16572" t="str">
            <v>MXJ6170668</v>
          </cell>
          <cell r="C16572">
            <v>1696327</v>
          </cell>
        </row>
        <row r="16573">
          <cell r="B16573" t="str">
            <v>MXJ617066K</v>
          </cell>
          <cell r="C16573">
            <v>1696327</v>
          </cell>
        </row>
        <row r="16574">
          <cell r="B16574" t="str">
            <v>MXJ617066N</v>
          </cell>
          <cell r="C16574">
            <v>1696327</v>
          </cell>
        </row>
        <row r="16575">
          <cell r="B16575" t="str">
            <v>MXJ617066T</v>
          </cell>
          <cell r="C16575">
            <v>1696327</v>
          </cell>
        </row>
        <row r="16576">
          <cell r="B16576" t="str">
            <v>MXJ617066W</v>
          </cell>
          <cell r="C16576">
            <v>1696327</v>
          </cell>
        </row>
        <row r="16577">
          <cell r="B16577" t="str">
            <v>MXJ6170675</v>
          </cell>
          <cell r="C16577">
            <v>1696327</v>
          </cell>
        </row>
        <row r="16578">
          <cell r="B16578" t="str">
            <v>MXJ72903VC</v>
          </cell>
          <cell r="C16578">
            <v>2079329</v>
          </cell>
        </row>
        <row r="16579">
          <cell r="B16579" t="str">
            <v>MXJ92605QQ</v>
          </cell>
          <cell r="C16579">
            <v>1</v>
          </cell>
        </row>
        <row r="16580">
          <cell r="B16580" t="str">
            <v>MXJ92605S2</v>
          </cell>
          <cell r="C16580">
            <v>1</v>
          </cell>
        </row>
        <row r="16581">
          <cell r="B16581" t="str">
            <v>MXJ92605TN</v>
          </cell>
          <cell r="C16581">
            <v>1</v>
          </cell>
        </row>
        <row r="16582">
          <cell r="B16582" t="str">
            <v>MXL0401W5H</v>
          </cell>
          <cell r="C16582">
            <v>2042191</v>
          </cell>
        </row>
        <row r="16583">
          <cell r="B16583" t="str">
            <v>MXL0401W7X</v>
          </cell>
          <cell r="C16583">
            <v>1862966</v>
          </cell>
        </row>
        <row r="16584">
          <cell r="B16584" t="str">
            <v>MXL04026QY</v>
          </cell>
          <cell r="C16584">
            <v>1862966</v>
          </cell>
        </row>
        <row r="16585">
          <cell r="B16585" t="str">
            <v>MXL1061S88</v>
          </cell>
          <cell r="C16585">
            <v>1</v>
          </cell>
        </row>
        <row r="16586">
          <cell r="B16586" t="str">
            <v>MXL1081V42</v>
          </cell>
          <cell r="C16586">
            <v>1</v>
          </cell>
        </row>
        <row r="16587">
          <cell r="B16587" t="str">
            <v>MXL2034249</v>
          </cell>
          <cell r="C16587">
            <v>1862966</v>
          </cell>
        </row>
        <row r="16588">
          <cell r="B16588" t="str">
            <v>MXL4260T05</v>
          </cell>
          <cell r="C16588">
            <v>1781412</v>
          </cell>
        </row>
        <row r="16589">
          <cell r="B16589" t="str">
            <v>MXL6400TBH</v>
          </cell>
          <cell r="C16589">
            <v>1</v>
          </cell>
        </row>
        <row r="16590">
          <cell r="B16590" t="str">
            <v>MXL815000X</v>
          </cell>
          <cell r="C16590">
            <v>1</v>
          </cell>
        </row>
        <row r="16591">
          <cell r="B16591" t="str">
            <v>MXL8150010</v>
          </cell>
          <cell r="C16591">
            <v>1</v>
          </cell>
        </row>
        <row r="16592">
          <cell r="B16592" t="str">
            <v>MXJ43707F7</v>
          </cell>
          <cell r="C16592">
            <v>1</v>
          </cell>
        </row>
        <row r="16593">
          <cell r="B16593" t="str">
            <v>6Y19FXJZ703P</v>
          </cell>
          <cell r="C16593">
            <v>1</v>
          </cell>
        </row>
        <row r="16594">
          <cell r="B16594" t="str">
            <v>5CG5425PX0</v>
          </cell>
          <cell r="C16594">
            <v>1208866</v>
          </cell>
        </row>
        <row r="16595">
          <cell r="B16595" t="str">
            <v>6Y19FXJZ70EX</v>
          </cell>
          <cell r="C16595">
            <v>1</v>
          </cell>
        </row>
        <row r="16596">
          <cell r="B16596" t="str">
            <v>MXJ650071Z</v>
          </cell>
          <cell r="C16596">
            <v>1</v>
          </cell>
        </row>
        <row r="16597">
          <cell r="B16597" t="str">
            <v>MXJ42503C6</v>
          </cell>
          <cell r="C16597">
            <v>1</v>
          </cell>
        </row>
        <row r="16598">
          <cell r="B16598" t="str">
            <v>6Y24JYHZ301X</v>
          </cell>
          <cell r="C16598">
            <v>1</v>
          </cell>
        </row>
        <row r="16599">
          <cell r="B16599" t="str">
            <v>9N3MQG1</v>
          </cell>
          <cell r="C16599">
            <v>1</v>
          </cell>
        </row>
        <row r="16600">
          <cell r="B16600" t="str">
            <v>CNU5400KGT</v>
          </cell>
          <cell r="C16600">
            <v>1</v>
          </cell>
        </row>
        <row r="16601">
          <cell r="B16601" t="str">
            <v>MXJ42605LP</v>
          </cell>
          <cell r="C16601">
            <v>1</v>
          </cell>
        </row>
        <row r="16602">
          <cell r="B16602" t="str">
            <v>B7WVQD1</v>
          </cell>
          <cell r="C16602">
            <v>1</v>
          </cell>
        </row>
        <row r="16603">
          <cell r="B16603" t="str">
            <v>N125NXY1 </v>
          </cell>
          <cell r="C16603">
            <v>1</v>
          </cell>
        </row>
        <row r="16604">
          <cell r="B16604" t="str">
            <v>GRH7Y1X</v>
          </cell>
          <cell r="C16604">
            <v>1</v>
          </cell>
        </row>
        <row r="16605">
          <cell r="B16605" t="str">
            <v>CNG7380D5P</v>
          </cell>
          <cell r="C16605">
            <v>1</v>
          </cell>
        </row>
        <row r="16606">
          <cell r="B16606" t="str">
            <v>MXJ42504PH</v>
          </cell>
          <cell r="C16606">
            <v>1</v>
          </cell>
        </row>
        <row r="16607">
          <cell r="B16607" t="str">
            <v>5CD8400VWD</v>
          </cell>
          <cell r="C16607">
            <v>2198587</v>
          </cell>
        </row>
        <row r="16608">
          <cell r="B16608" t="str">
            <v>5CD941GSS1</v>
          </cell>
          <cell r="C16608">
            <v>2609280</v>
          </cell>
        </row>
        <row r="16609">
          <cell r="B16609" t="str">
            <v>5CG5416M7G</v>
          </cell>
          <cell r="C16609">
            <v>20346880</v>
          </cell>
        </row>
        <row r="16610">
          <cell r="B16610" t="str">
            <v>MXL7070FNT</v>
          </cell>
          <cell r="C16610">
            <v>1</v>
          </cell>
        </row>
        <row r="16611">
          <cell r="B16611" t="str">
            <v>MXJ5510FL4</v>
          </cell>
          <cell r="C16611">
            <v>1</v>
          </cell>
        </row>
        <row r="16612">
          <cell r="B16612" t="str">
            <v>MXJ42503C0</v>
          </cell>
          <cell r="C16612">
            <v>1</v>
          </cell>
        </row>
        <row r="16613">
          <cell r="B16613" t="str">
            <v>2UX7160226</v>
          </cell>
          <cell r="C16613">
            <v>1</v>
          </cell>
        </row>
        <row r="16614">
          <cell r="B16614" t="str">
            <v>5YQRQG1</v>
          </cell>
          <cell r="C16614">
            <v>1</v>
          </cell>
        </row>
        <row r="16615">
          <cell r="B16615" t="str">
            <v>5CG3493JBX</v>
          </cell>
          <cell r="C16615">
            <v>2493221</v>
          </cell>
        </row>
        <row r="16616">
          <cell r="B16616" t="str">
            <v>6019DZQRA308</v>
          </cell>
          <cell r="C16616">
            <v>1</v>
          </cell>
        </row>
        <row r="16617">
          <cell r="B16617" t="str">
            <v>6Y2CKN8ZM0YH</v>
          </cell>
          <cell r="C16617">
            <v>1</v>
          </cell>
        </row>
        <row r="16618">
          <cell r="B16618" t="str">
            <v>31070</v>
          </cell>
          <cell r="C16618">
            <v>1</v>
          </cell>
        </row>
        <row r="16619">
          <cell r="B16619" t="str">
            <v>7CP84R1</v>
          </cell>
          <cell r="C16619">
            <v>1208734</v>
          </cell>
        </row>
        <row r="16620">
          <cell r="B16620" t="str">
            <v>SLR62BXD</v>
          </cell>
          <cell r="C16620">
            <v>1587782</v>
          </cell>
        </row>
        <row r="16621">
          <cell r="B16621" t="str">
            <v>6Y2CKN8ZM1MF</v>
          </cell>
          <cell r="C16621">
            <v>1</v>
          </cell>
        </row>
        <row r="16622">
          <cell r="B16622" t="str">
            <v>MXJ42605MM</v>
          </cell>
          <cell r="C16622">
            <v>1</v>
          </cell>
        </row>
        <row r="16623">
          <cell r="B16623" t="str">
            <v>2CE8454W42</v>
          </cell>
          <cell r="C16623">
            <v>1</v>
          </cell>
        </row>
        <row r="16624">
          <cell r="B16624" t="str">
            <v>1DK5WC1</v>
          </cell>
          <cell r="C16624">
            <v>1</v>
          </cell>
        </row>
        <row r="16625">
          <cell r="B16625" t="str">
            <v>CNU4290DQ5</v>
          </cell>
          <cell r="C16625">
            <v>1</v>
          </cell>
        </row>
        <row r="16626">
          <cell r="B16626" t="str">
            <v>MXJ51201HV</v>
          </cell>
          <cell r="C16626">
            <v>1</v>
          </cell>
        </row>
        <row r="16627">
          <cell r="B16627" t="str">
            <v>3J25KBSZYFFP</v>
          </cell>
          <cell r="C16627">
            <v>1</v>
          </cell>
        </row>
        <row r="16628">
          <cell r="B16628" t="str">
            <v>6Y19FXJZ70YM</v>
          </cell>
          <cell r="C16628">
            <v>1</v>
          </cell>
        </row>
        <row r="16629">
          <cell r="B16629" t="str">
            <v>MXL0450J2K</v>
          </cell>
          <cell r="C16629">
            <v>1</v>
          </cell>
        </row>
        <row r="16630">
          <cell r="B16630" t="str">
            <v>MXJ650073X</v>
          </cell>
          <cell r="C16630">
            <v>1</v>
          </cell>
        </row>
        <row r="16631">
          <cell r="B16631" t="str">
            <v>8X41DG1</v>
          </cell>
          <cell r="C16631">
            <v>1</v>
          </cell>
        </row>
        <row r="16632">
          <cell r="B16632" t="str">
            <v>MXJ604082N</v>
          </cell>
          <cell r="C16632">
            <v>1</v>
          </cell>
        </row>
        <row r="16633">
          <cell r="B16633" t="str">
            <v>L3RL0970712</v>
          </cell>
          <cell r="C16633">
            <v>1</v>
          </cell>
        </row>
        <row r="16634">
          <cell r="B16634" t="str">
            <v>8M2SP71</v>
          </cell>
        </row>
        <row r="16635">
          <cell r="B16635" t="str">
            <v>6SJNCG1</v>
          </cell>
          <cell r="C16635">
            <v>1</v>
          </cell>
        </row>
        <row r="16636">
          <cell r="B16636" t="str">
            <v>MXJ8500DFX</v>
          </cell>
          <cell r="C16636">
            <v>1</v>
          </cell>
        </row>
        <row r="16637">
          <cell r="B16637" t="str">
            <v>31257</v>
          </cell>
          <cell r="C16637">
            <v>1</v>
          </cell>
        </row>
        <row r="16638">
          <cell r="B16638" t="str">
            <v>MXJ51201GR</v>
          </cell>
          <cell r="C16638">
            <v>1</v>
          </cell>
        </row>
        <row r="16639">
          <cell r="B16639" t="str">
            <v>PB02AV67</v>
          </cell>
          <cell r="C16639">
            <v>1072745</v>
          </cell>
        </row>
        <row r="16640">
          <cell r="B16640" t="str">
            <v>MJ018GRR</v>
          </cell>
          <cell r="C16640">
            <v>2332531</v>
          </cell>
        </row>
        <row r="16641">
          <cell r="B16641" t="str">
            <v>LX07WC6</v>
          </cell>
          <cell r="C16641">
            <v>1</v>
          </cell>
        </row>
        <row r="16642">
          <cell r="B16642" t="str">
            <v>MXJ438048P</v>
          </cell>
          <cell r="C16642">
            <v>1</v>
          </cell>
        </row>
        <row r="16643">
          <cell r="B16643" t="str">
            <v>4M3NQG1</v>
          </cell>
          <cell r="C16643">
            <v>1</v>
          </cell>
        </row>
        <row r="16644">
          <cell r="B16644" t="str">
            <v>6Y2CKN8ZM0P2</v>
          </cell>
          <cell r="C16644">
            <v>1</v>
          </cell>
        </row>
        <row r="16645">
          <cell r="B16645" t="str">
            <v>CRCLMH1</v>
          </cell>
          <cell r="C16645">
            <v>1</v>
          </cell>
        </row>
        <row r="16646">
          <cell r="B16646" t="str">
            <v>6Y2CKN8ZM0PZ</v>
          </cell>
          <cell r="C16646">
            <v>1</v>
          </cell>
        </row>
        <row r="16647">
          <cell r="B16647" t="str">
            <v>MJ018H5W</v>
          </cell>
          <cell r="C16647">
            <v>2332531</v>
          </cell>
        </row>
        <row r="16648">
          <cell r="B16648" t="str">
            <v>MXL0481SBJ</v>
          </cell>
          <cell r="C16648">
            <v>1</v>
          </cell>
        </row>
        <row r="16649">
          <cell r="B16649" t="str">
            <v>CNU350D0W5</v>
          </cell>
          <cell r="C16649">
            <v>1868005</v>
          </cell>
        </row>
        <row r="16650">
          <cell r="B16650" t="str">
            <v>6Y2CKN8ZL04S</v>
          </cell>
          <cell r="C16650">
            <v>1</v>
          </cell>
        </row>
        <row r="16651">
          <cell r="B16651" t="str">
            <v>MXJ42504QD</v>
          </cell>
          <cell r="C16651">
            <v>1</v>
          </cell>
        </row>
        <row r="16652">
          <cell r="B16652" t="str">
            <v>78SCTG1</v>
          </cell>
          <cell r="C16652">
            <v>1</v>
          </cell>
        </row>
        <row r="16653">
          <cell r="B16653" t="str">
            <v>MXL815005V</v>
          </cell>
          <cell r="C16653">
            <v>1</v>
          </cell>
        </row>
        <row r="16654">
          <cell r="B16654" t="str">
            <v>BMM3RG1</v>
          </cell>
          <cell r="C16654">
            <v>1</v>
          </cell>
        </row>
        <row r="16655">
          <cell r="B16655" t="str">
            <v>2N3NQG1</v>
          </cell>
          <cell r="C16655">
            <v>1</v>
          </cell>
        </row>
        <row r="16656">
          <cell r="B16656" t="str">
            <v>LKDZKLC</v>
          </cell>
          <cell r="C16656">
            <v>1</v>
          </cell>
        </row>
        <row r="16657">
          <cell r="B16657" t="str">
            <v>31076</v>
          </cell>
          <cell r="C16657">
            <v>1</v>
          </cell>
        </row>
        <row r="16658">
          <cell r="B16658" t="str">
            <v>MXJ437073J</v>
          </cell>
          <cell r="C16658">
            <v>1</v>
          </cell>
        </row>
        <row r="16659">
          <cell r="B16659" t="str">
            <v>MXJ6500728</v>
          </cell>
          <cell r="C16659">
            <v>1</v>
          </cell>
        </row>
        <row r="16660">
          <cell r="B16660" t="str">
            <v>CND8274P30</v>
          </cell>
          <cell r="C16660">
            <v>1</v>
          </cell>
        </row>
        <row r="16661">
          <cell r="B16661" t="str">
            <v>MXJ73609X4</v>
          </cell>
          <cell r="C16661">
            <v>1</v>
          </cell>
        </row>
        <row r="16662">
          <cell r="B16662" t="str">
            <v>JCNQCG1</v>
          </cell>
          <cell r="C16662">
            <v>1</v>
          </cell>
        </row>
        <row r="16663">
          <cell r="B16663" t="str">
            <v>99SCTG1</v>
          </cell>
          <cell r="C16663">
            <v>1</v>
          </cell>
        </row>
        <row r="16664">
          <cell r="B16664" t="str">
            <v>MXJ8500D82</v>
          </cell>
          <cell r="C16664">
            <v>1</v>
          </cell>
        </row>
        <row r="16665">
          <cell r="B16665" t="str">
            <v>JDK5KD1</v>
          </cell>
        </row>
        <row r="16666">
          <cell r="B16666" t="str">
            <v>C840241</v>
          </cell>
          <cell r="C16666">
            <v>1</v>
          </cell>
        </row>
        <row r="16667">
          <cell r="B16667" t="str">
            <v>6Y1BKBCZD04E</v>
          </cell>
          <cell r="C16667">
            <v>1</v>
          </cell>
        </row>
        <row r="16668">
          <cell r="B16668" t="str">
            <v>HBYCTG1</v>
          </cell>
          <cell r="C16668">
            <v>1</v>
          </cell>
        </row>
        <row r="16669">
          <cell r="B16669" t="str">
            <v>47018034W</v>
          </cell>
          <cell r="C16669">
            <v>1</v>
          </cell>
        </row>
        <row r="16670">
          <cell r="B16670" t="str">
            <v>AJ2003598000029</v>
          </cell>
          <cell r="C16670">
            <v>2145595</v>
          </cell>
        </row>
        <row r="16671">
          <cell r="B16671" t="str">
            <v>MXJ4250384</v>
          </cell>
          <cell r="C16671">
            <v>1</v>
          </cell>
        </row>
        <row r="16672">
          <cell r="B16672" t="str">
            <v>BBSCTG1</v>
          </cell>
          <cell r="C16672">
            <v>1</v>
          </cell>
        </row>
        <row r="16673">
          <cell r="B16673" t="str">
            <v>MXJ3500040</v>
          </cell>
          <cell r="C16673">
            <v>1</v>
          </cell>
        </row>
        <row r="16674">
          <cell r="B16674" t="str">
            <v>MXJ5510FL1</v>
          </cell>
          <cell r="C16674">
            <v>1973183</v>
          </cell>
        </row>
        <row r="16675">
          <cell r="B16675" t="str">
            <v>2CE94523KX</v>
          </cell>
          <cell r="C16675">
            <v>1</v>
          </cell>
        </row>
        <row r="16676">
          <cell r="B16676" t="str">
            <v>CNU6180BXM</v>
          </cell>
          <cell r="C16676">
            <v>1</v>
          </cell>
        </row>
        <row r="16677">
          <cell r="B16677" t="str">
            <v>3TSBN81</v>
          </cell>
          <cell r="C16677">
            <v>1</v>
          </cell>
        </row>
        <row r="16678">
          <cell r="B16678" t="str">
            <v>LXTM0Z015803017C02000</v>
          </cell>
          <cell r="C16678">
            <v>1</v>
          </cell>
        </row>
        <row r="16679">
          <cell r="B16679" t="str">
            <v>5DYCTG1</v>
          </cell>
          <cell r="C16679">
            <v>1</v>
          </cell>
        </row>
        <row r="16680">
          <cell r="B16680" t="str">
            <v>ML-78598</v>
          </cell>
          <cell r="C16680">
            <v>1459737</v>
          </cell>
        </row>
        <row r="16681">
          <cell r="B16681" t="str">
            <v>MXL7080537</v>
          </cell>
          <cell r="C16681">
            <v>1</v>
          </cell>
        </row>
        <row r="16682">
          <cell r="B16682" t="str">
            <v>MXJ7380C59</v>
          </cell>
          <cell r="C16682">
            <v>1</v>
          </cell>
        </row>
        <row r="16683">
          <cell r="B16683" t="str">
            <v>7J10QJ1</v>
          </cell>
          <cell r="C16683">
            <v>1</v>
          </cell>
        </row>
        <row r="16684">
          <cell r="B16684" t="str">
            <v>MXL0501NKJ</v>
          </cell>
          <cell r="C16684">
            <v>1</v>
          </cell>
        </row>
        <row r="16685">
          <cell r="B16685" t="str">
            <v>MXJ43707N8</v>
          </cell>
          <cell r="C16685">
            <v>1</v>
          </cell>
        </row>
        <row r="16686">
          <cell r="B16686" t="str">
            <v>DZZRK0J</v>
          </cell>
          <cell r="C16686">
            <v>1</v>
          </cell>
        </row>
        <row r="16687">
          <cell r="B16687" t="str">
            <v>MJ018GD8</v>
          </cell>
          <cell r="C16687">
            <v>2318414</v>
          </cell>
        </row>
        <row r="16688">
          <cell r="B16688" t="str">
            <v>A617HXQ6D599</v>
          </cell>
          <cell r="C16688">
            <v>1</v>
          </cell>
        </row>
        <row r="16689">
          <cell r="B16689" t="str">
            <v>16721</v>
          </cell>
          <cell r="C16689">
            <v>1</v>
          </cell>
        </row>
        <row r="16690">
          <cell r="B16690" t="str">
            <v>2RK5WC1</v>
          </cell>
          <cell r="C16690">
            <v>1</v>
          </cell>
        </row>
        <row r="16691">
          <cell r="B16691" t="str">
            <v>MXJ650073V</v>
          </cell>
          <cell r="C16691">
            <v>1</v>
          </cell>
        </row>
        <row r="16692">
          <cell r="B16692" t="str">
            <v>JMZYCG1</v>
          </cell>
          <cell r="C16692">
            <v>1</v>
          </cell>
        </row>
        <row r="16693">
          <cell r="B16693" t="str">
            <v>4N41DG1</v>
          </cell>
          <cell r="C16693">
            <v>1</v>
          </cell>
        </row>
        <row r="16694">
          <cell r="B16694" t="str">
            <v>6Q41DG1</v>
          </cell>
          <cell r="C16694">
            <v>1</v>
          </cell>
        </row>
        <row r="16695">
          <cell r="B16695" t="str">
            <v>4K41DG1</v>
          </cell>
          <cell r="C16695">
            <v>1</v>
          </cell>
        </row>
        <row r="16696">
          <cell r="B16696" t="str">
            <v>4JQ0DG1</v>
          </cell>
          <cell r="C16696">
            <v>1</v>
          </cell>
        </row>
        <row r="16697">
          <cell r="B16697" t="str">
            <v>1S9265BT6LKNHLR2</v>
          </cell>
          <cell r="C16697">
            <v>1</v>
          </cell>
        </row>
        <row r="16698">
          <cell r="B16698" t="str">
            <v>3G41DG1</v>
          </cell>
          <cell r="C16698">
            <v>1</v>
          </cell>
        </row>
        <row r="16699">
          <cell r="B16699" t="str">
            <v>HG5WCG1</v>
          </cell>
          <cell r="C16699">
            <v>1</v>
          </cell>
        </row>
        <row r="16700">
          <cell r="B16700" t="str">
            <v>J1RRQG1</v>
          </cell>
          <cell r="C16700">
            <v>1</v>
          </cell>
        </row>
        <row r="16701">
          <cell r="B16701" t="str">
            <v>6Y1BKBCZD011</v>
          </cell>
          <cell r="C16701">
            <v>1</v>
          </cell>
        </row>
        <row r="16702">
          <cell r="B16702" t="str">
            <v>MXL40217T1</v>
          </cell>
          <cell r="C16702">
            <v>1873930</v>
          </cell>
        </row>
        <row r="16703">
          <cell r="B16703" t="str">
            <v>MXL0450J1D</v>
          </cell>
          <cell r="C16703">
            <v>1</v>
          </cell>
        </row>
        <row r="16704">
          <cell r="B16704" t="str">
            <v>CWF5QG1</v>
          </cell>
          <cell r="C16704">
            <v>1</v>
          </cell>
        </row>
        <row r="16705">
          <cell r="B16705" t="str">
            <v>HH5WCG1</v>
          </cell>
          <cell r="C16705">
            <v>1</v>
          </cell>
        </row>
        <row r="16706">
          <cell r="B16706" t="str">
            <v>4MM3RG1</v>
          </cell>
          <cell r="C16706">
            <v>1</v>
          </cell>
        </row>
        <row r="16707">
          <cell r="B16707" t="str">
            <v>MXJ437074C</v>
          </cell>
          <cell r="C16707">
            <v>1</v>
          </cell>
        </row>
        <row r="16708">
          <cell r="B16708" t="str">
            <v>1S9265BT6LKNHLP2</v>
          </cell>
          <cell r="C16708">
            <v>1</v>
          </cell>
        </row>
        <row r="16709">
          <cell r="B16709" t="str">
            <v>00005021</v>
          </cell>
          <cell r="C16709">
            <v>2020413</v>
          </cell>
        </row>
        <row r="16710">
          <cell r="B16710" t="str">
            <v>6Y33KN9ZB013</v>
          </cell>
          <cell r="C16710">
            <v>1</v>
          </cell>
        </row>
        <row r="16711">
          <cell r="B16711" t="str">
            <v>MXJ8500BB1</v>
          </cell>
          <cell r="C16711">
            <v>1</v>
          </cell>
        </row>
        <row r="16712">
          <cell r="B16712" t="str">
            <v>HBN85D1</v>
          </cell>
        </row>
        <row r="16713">
          <cell r="B16713" t="str">
            <v>162324</v>
          </cell>
          <cell r="C16713">
            <v>1811459</v>
          </cell>
        </row>
        <row r="16714">
          <cell r="B16714" t="str">
            <v>6NQMT01</v>
          </cell>
        </row>
        <row r="16715">
          <cell r="B16715" t="str">
            <v>6019DZQRA214</v>
          </cell>
          <cell r="C16715">
            <v>1</v>
          </cell>
        </row>
        <row r="16716">
          <cell r="B16716" t="str">
            <v>BHQ0DG1</v>
          </cell>
          <cell r="C16716">
            <v>1</v>
          </cell>
        </row>
        <row r="16717">
          <cell r="B16717" t="str">
            <v>MXJ4380430</v>
          </cell>
          <cell r="C16717">
            <v>1</v>
          </cell>
        </row>
        <row r="16718">
          <cell r="B16718" t="str">
            <v>MXJ5510FLK</v>
          </cell>
          <cell r="C16718">
            <v>1</v>
          </cell>
        </row>
        <row r="16719">
          <cell r="B16719" t="str">
            <v>2ZQLTG1</v>
          </cell>
          <cell r="C16719">
            <v>1</v>
          </cell>
        </row>
        <row r="16720">
          <cell r="B16720" t="str">
            <v>AV3946</v>
          </cell>
          <cell r="C16720">
            <v>1</v>
          </cell>
        </row>
        <row r="16721">
          <cell r="B16721" t="str">
            <v>MXJ54003JQ</v>
          </cell>
          <cell r="C16721">
            <v>1</v>
          </cell>
        </row>
        <row r="16722">
          <cell r="B16722" t="str">
            <v>MXL1061S8K</v>
          </cell>
          <cell r="C16722">
            <v>1</v>
          </cell>
        </row>
        <row r="16723">
          <cell r="B16723" t="str">
            <v>MXL1061S86</v>
          </cell>
          <cell r="C16723">
            <v>1</v>
          </cell>
        </row>
        <row r="16724">
          <cell r="B16724" t="str">
            <v>MXL1061S7X</v>
          </cell>
          <cell r="C16724">
            <v>1</v>
          </cell>
        </row>
        <row r="16725">
          <cell r="B16725" t="str">
            <v>CNU3450DWB</v>
          </cell>
          <cell r="C16725">
            <v>1</v>
          </cell>
        </row>
        <row r="16726">
          <cell r="B16726" t="str">
            <v>MXJ42504RX</v>
          </cell>
          <cell r="C16726">
            <v>1</v>
          </cell>
        </row>
        <row r="16727">
          <cell r="B16727" t="str">
            <v>CNU3450DN7</v>
          </cell>
          <cell r="C16727">
            <v>1</v>
          </cell>
        </row>
        <row r="16728">
          <cell r="B16728" t="str">
            <v>LXRMJ0C0031150AA7C2000</v>
          </cell>
          <cell r="C16728">
            <v>1709988</v>
          </cell>
        </row>
        <row r="16729">
          <cell r="B16729" t="str">
            <v>2K5WCG1</v>
          </cell>
          <cell r="C16729">
            <v>1</v>
          </cell>
        </row>
        <row r="16730">
          <cell r="B16730" t="str">
            <v>3L3MQG1</v>
          </cell>
          <cell r="C16730">
            <v>1</v>
          </cell>
        </row>
        <row r="16731">
          <cell r="B16731" t="str">
            <v>6Y2CKN8ZL0BN</v>
          </cell>
          <cell r="C16731">
            <v>1</v>
          </cell>
        </row>
        <row r="16732">
          <cell r="B16732" t="str">
            <v>LX0340P</v>
          </cell>
          <cell r="C16732">
            <v>1</v>
          </cell>
        </row>
        <row r="16733">
          <cell r="B16733" t="str">
            <v>43451</v>
          </cell>
          <cell r="C16733">
            <v>1</v>
          </cell>
        </row>
        <row r="16734">
          <cell r="B16734" t="str">
            <v>6019DZQRA154</v>
          </cell>
          <cell r="C16734">
            <v>1</v>
          </cell>
        </row>
        <row r="16735">
          <cell r="B16735" t="str">
            <v>26222</v>
          </cell>
          <cell r="C16735">
            <v>1</v>
          </cell>
        </row>
        <row r="16736">
          <cell r="B16736" t="str">
            <v>MXJ4380439</v>
          </cell>
          <cell r="C16736">
            <v>1</v>
          </cell>
        </row>
        <row r="16737">
          <cell r="B16737" t="str">
            <v>JMM3RG1</v>
          </cell>
          <cell r="C16737">
            <v>1</v>
          </cell>
        </row>
        <row r="16738">
          <cell r="B16738" t="str">
            <v>JGJT9B1</v>
          </cell>
          <cell r="C16738">
            <v>1</v>
          </cell>
        </row>
        <row r="16739">
          <cell r="B16739" t="str">
            <v>02977</v>
          </cell>
          <cell r="C16739">
            <v>1720441</v>
          </cell>
        </row>
        <row r="16740">
          <cell r="B16740" t="str">
            <v>MXJ425036D</v>
          </cell>
          <cell r="C16740">
            <v>1</v>
          </cell>
        </row>
        <row r="16741">
          <cell r="B16741" t="str">
            <v>MJ018GAC</v>
          </cell>
          <cell r="C16741">
            <v>2318414</v>
          </cell>
        </row>
        <row r="16742">
          <cell r="B16742" t="str">
            <v>5CG6082QJM</v>
          </cell>
          <cell r="C16742">
            <v>2827688</v>
          </cell>
        </row>
        <row r="16743">
          <cell r="B16743" t="str">
            <v>FNM3RG1</v>
          </cell>
          <cell r="C16743">
            <v>1</v>
          </cell>
        </row>
        <row r="16744">
          <cell r="B16744" t="str">
            <v>MXJ42605H4</v>
          </cell>
          <cell r="C16744">
            <v>1</v>
          </cell>
        </row>
        <row r="16745">
          <cell r="B16745" t="str">
            <v>MXJ437072K</v>
          </cell>
          <cell r="C16745">
            <v>1</v>
          </cell>
        </row>
        <row r="16746">
          <cell r="B16746" t="str">
            <v>MXL1150SYN</v>
          </cell>
          <cell r="C16746">
            <v>1862966</v>
          </cell>
        </row>
        <row r="16747">
          <cell r="B16747" t="str">
            <v>FYQLTG1</v>
          </cell>
          <cell r="C16747">
            <v>1</v>
          </cell>
        </row>
        <row r="16748">
          <cell r="B16748" t="str">
            <v>PF0BBAXE</v>
          </cell>
          <cell r="C16748">
            <v>20107135</v>
          </cell>
        </row>
        <row r="16749">
          <cell r="B16749" t="str">
            <v>47143349K</v>
          </cell>
          <cell r="C16749">
            <v>1</v>
          </cell>
        </row>
        <row r="16750">
          <cell r="B16750" t="str">
            <v>6WF5QG1</v>
          </cell>
          <cell r="C16750">
            <v>1</v>
          </cell>
        </row>
        <row r="16751">
          <cell r="B16751" t="str">
            <v>6019DZQRA227</v>
          </cell>
          <cell r="C16751">
            <v>1</v>
          </cell>
        </row>
        <row r="16752">
          <cell r="B16752" t="str">
            <v>6M41DG1</v>
          </cell>
          <cell r="C16752">
            <v>1</v>
          </cell>
        </row>
        <row r="16753">
          <cell r="B16753" t="str">
            <v>4PL9P71</v>
          </cell>
        </row>
        <row r="16754">
          <cell r="B16754" t="str">
            <v>5CG1030LM3</v>
          </cell>
        </row>
        <row r="16755">
          <cell r="B16755" t="str">
            <v>MXJ51302P6</v>
          </cell>
          <cell r="C16755">
            <v>1</v>
          </cell>
        </row>
        <row r="16756">
          <cell r="B16756" t="str">
            <v>B07110625487</v>
          </cell>
          <cell r="C16756">
            <v>1</v>
          </cell>
        </row>
        <row r="16757">
          <cell r="B16757" t="str">
            <v>HLM3RG1</v>
          </cell>
          <cell r="C16757">
            <v>1</v>
          </cell>
        </row>
        <row r="16758">
          <cell r="B16758" t="str">
            <v>MXL2490GRQ</v>
          </cell>
          <cell r="C16758">
            <v>1776942</v>
          </cell>
        </row>
        <row r="16759">
          <cell r="B16759" t="str">
            <v>BBNQCG1</v>
          </cell>
          <cell r="C16759">
            <v>1</v>
          </cell>
        </row>
        <row r="16760">
          <cell r="B16760" t="str">
            <v>MXJ73701DT</v>
          </cell>
          <cell r="C16760">
            <v>1</v>
          </cell>
        </row>
        <row r="16761">
          <cell r="B16761" t="str">
            <v>MXJ5510FLP</v>
          </cell>
          <cell r="C16761">
            <v>1</v>
          </cell>
        </row>
        <row r="16762">
          <cell r="B16762" t="str">
            <v>27211</v>
          </cell>
          <cell r="C16762">
            <v>1</v>
          </cell>
        </row>
        <row r="16763">
          <cell r="B16763" t="str">
            <v>27410</v>
          </cell>
          <cell r="C16763">
            <v>1</v>
          </cell>
        </row>
        <row r="16764">
          <cell r="B16764" t="str">
            <v>6Y2CKN8ZM0SL</v>
          </cell>
          <cell r="C16764">
            <v>1</v>
          </cell>
        </row>
        <row r="16765">
          <cell r="B16765" t="str">
            <v>6Y2CKN8ZM0V3</v>
          </cell>
          <cell r="C16765">
            <v>1</v>
          </cell>
        </row>
        <row r="16766">
          <cell r="B16766" t="str">
            <v>6Y2CKN8ZM0YS</v>
          </cell>
          <cell r="C16766">
            <v>1</v>
          </cell>
        </row>
        <row r="16767">
          <cell r="B16767" t="str">
            <v>6Y2CKN8ZM17Z</v>
          </cell>
          <cell r="C16767">
            <v>1</v>
          </cell>
        </row>
        <row r="16768">
          <cell r="B16768" t="str">
            <v>6Y32LGDZE01D_2</v>
          </cell>
          <cell r="C16768">
            <v>1</v>
          </cell>
        </row>
        <row r="16769">
          <cell r="B16769" t="str">
            <v>78ZKWWG</v>
          </cell>
          <cell r="C16769">
            <v>1</v>
          </cell>
        </row>
        <row r="16770">
          <cell r="B16770" t="str">
            <v>CNU5400KF1</v>
          </cell>
          <cell r="C16770">
            <v>1</v>
          </cell>
        </row>
        <row r="16771">
          <cell r="B16771" t="str">
            <v>CNU74330TK</v>
          </cell>
          <cell r="C16771">
            <v>1</v>
          </cell>
        </row>
        <row r="16772">
          <cell r="B16772" t="str">
            <v>CNU7423ZRJ</v>
          </cell>
          <cell r="C16772">
            <v>1</v>
          </cell>
        </row>
        <row r="16773">
          <cell r="B16773" t="str">
            <v>CNU74330RP</v>
          </cell>
          <cell r="C16773">
            <v>1</v>
          </cell>
        </row>
        <row r="16774">
          <cell r="B16774" t="str">
            <v>MXL1081V60</v>
          </cell>
          <cell r="C16774">
            <v>1</v>
          </cell>
        </row>
        <row r="16775">
          <cell r="B16775" t="str">
            <v>MXJ4370738</v>
          </cell>
          <cell r="C16775">
            <v>1</v>
          </cell>
        </row>
        <row r="16776">
          <cell r="B16776" t="str">
            <v>MXJ650074W</v>
          </cell>
          <cell r="C16776">
            <v>1</v>
          </cell>
        </row>
        <row r="16777">
          <cell r="B16777" t="str">
            <v>MXL1010ZZ4</v>
          </cell>
          <cell r="C16777">
            <v>1</v>
          </cell>
        </row>
        <row r="16778">
          <cell r="B16778" t="str">
            <v>9J41DG1</v>
          </cell>
          <cell r="C16778">
            <v>1</v>
          </cell>
        </row>
        <row r="16779">
          <cell r="B16779" t="str">
            <v>CNX7200RPW</v>
          </cell>
          <cell r="C16779">
            <v>1</v>
          </cell>
        </row>
        <row r="16780">
          <cell r="B16780" t="str">
            <v>YBWM010559</v>
          </cell>
          <cell r="C16780">
            <v>1</v>
          </cell>
        </row>
        <row r="16781">
          <cell r="B16781" t="str">
            <v>MXL1061S8B</v>
          </cell>
          <cell r="C16781">
            <v>1</v>
          </cell>
        </row>
        <row r="16782">
          <cell r="B16782" t="str">
            <v>MXJ5510FGS</v>
          </cell>
          <cell r="C16782">
            <v>1</v>
          </cell>
        </row>
        <row r="16783">
          <cell r="B16783" t="str">
            <v>CNU6391FJP</v>
          </cell>
          <cell r="C16783">
            <v>1</v>
          </cell>
        </row>
        <row r="16784">
          <cell r="B16784" t="str">
            <v>CNU6391H8Q</v>
          </cell>
          <cell r="C16784">
            <v>1</v>
          </cell>
        </row>
        <row r="16785">
          <cell r="B16785" t="str">
            <v>6Y18FXJZX08B</v>
          </cell>
          <cell r="C16785">
            <v>1</v>
          </cell>
        </row>
        <row r="16786">
          <cell r="B16786" t="str">
            <v>78MYL12</v>
          </cell>
          <cell r="C16786">
            <v>1</v>
          </cell>
        </row>
        <row r="16787">
          <cell r="B16787" t="str">
            <v>8ZQLTG1</v>
          </cell>
          <cell r="C16787">
            <v>1</v>
          </cell>
        </row>
        <row r="16788">
          <cell r="B16788" t="str">
            <v>8K3MQG1</v>
          </cell>
          <cell r="C16788">
            <v>1</v>
          </cell>
        </row>
        <row r="16789">
          <cell r="B16789" t="str">
            <v>MXJ42605LN</v>
          </cell>
          <cell r="C16789">
            <v>1</v>
          </cell>
        </row>
        <row r="16790">
          <cell r="B16790" t="str">
            <v>1J2BKT8ZD133</v>
          </cell>
          <cell r="C16790">
            <v>1</v>
          </cell>
        </row>
        <row r="16791">
          <cell r="B16791" t="str">
            <v>MXJ43707ML</v>
          </cell>
          <cell r="C16791">
            <v>1</v>
          </cell>
        </row>
        <row r="16792">
          <cell r="B16792" t="str">
            <v>1J2BKT8ZD150</v>
          </cell>
          <cell r="C16792">
            <v>1</v>
          </cell>
        </row>
        <row r="16793">
          <cell r="B16793" t="str">
            <v>CNU74330V5</v>
          </cell>
          <cell r="C16793">
            <v>1</v>
          </cell>
        </row>
        <row r="16794">
          <cell r="B16794" t="str">
            <v>6Y2CKN8ZL0BR</v>
          </cell>
          <cell r="C16794">
            <v>1</v>
          </cell>
        </row>
        <row r="16795">
          <cell r="B16795" t="str">
            <v>MXJ5510FG1</v>
          </cell>
          <cell r="C16795">
            <v>1</v>
          </cell>
        </row>
        <row r="16796">
          <cell r="B16796" t="str">
            <v>MXJ42503F8</v>
          </cell>
          <cell r="C16796">
            <v>1</v>
          </cell>
        </row>
        <row r="16797">
          <cell r="B16797" t="str">
            <v>2LQ0DG1</v>
          </cell>
          <cell r="C16797">
            <v>1</v>
          </cell>
        </row>
        <row r="16798">
          <cell r="B16798" t="str">
            <v>CNU4290D9P</v>
          </cell>
          <cell r="C16798">
            <v>1</v>
          </cell>
        </row>
        <row r="16799">
          <cell r="B16799" t="str">
            <v>CND438100L</v>
          </cell>
          <cell r="C16799">
            <v>20440323</v>
          </cell>
        </row>
        <row r="16800">
          <cell r="B16800" t="str">
            <v>MXD4020DQ6</v>
          </cell>
          <cell r="C16800">
            <v>1</v>
          </cell>
        </row>
        <row r="16801">
          <cell r="B16801" t="str">
            <v>78MYL92</v>
          </cell>
          <cell r="C16801">
            <v>1</v>
          </cell>
        </row>
        <row r="16802">
          <cell r="B16802" t="str">
            <v>CVHFQG1</v>
          </cell>
          <cell r="C16802">
            <v>1</v>
          </cell>
        </row>
        <row r="16803">
          <cell r="B16803" t="str">
            <v>KM841290312</v>
          </cell>
          <cell r="C16803">
            <v>1</v>
          </cell>
        </row>
        <row r="16804">
          <cell r="B16804" t="str">
            <v>6Y2CKN8ZL0JF</v>
          </cell>
          <cell r="C16804">
            <v>1</v>
          </cell>
        </row>
        <row r="16805">
          <cell r="B16805" t="str">
            <v>C105LNH742</v>
          </cell>
          <cell r="C16805">
            <v>1</v>
          </cell>
        </row>
        <row r="16806">
          <cell r="B16806" t="str">
            <v>27145</v>
          </cell>
          <cell r="C16806">
            <v>1</v>
          </cell>
        </row>
        <row r="16807">
          <cell r="B16807" t="str">
            <v>32754</v>
          </cell>
          <cell r="C16807">
            <v>1</v>
          </cell>
        </row>
        <row r="16808">
          <cell r="B16808" t="str">
            <v>FK3MQG1</v>
          </cell>
          <cell r="C16808">
            <v>1</v>
          </cell>
        </row>
        <row r="16809">
          <cell r="B16809" t="str">
            <v>MXJ51303B9</v>
          </cell>
          <cell r="C16809">
            <v>1</v>
          </cell>
        </row>
        <row r="16810">
          <cell r="B16810" t="str">
            <v>CNX7251QKJ</v>
          </cell>
          <cell r="C16810">
            <v>1</v>
          </cell>
        </row>
        <row r="16811">
          <cell r="B16811" t="str">
            <v>5VQRQG1</v>
          </cell>
          <cell r="C16811">
            <v>1</v>
          </cell>
        </row>
        <row r="16812">
          <cell r="B16812" t="str">
            <v>6019DZQRA163</v>
          </cell>
          <cell r="C16812">
            <v>1</v>
          </cell>
        </row>
        <row r="16813">
          <cell r="B16813" t="str">
            <v>MXJ42605L8</v>
          </cell>
          <cell r="C16813">
            <v>1</v>
          </cell>
        </row>
        <row r="16814">
          <cell r="B16814" t="str">
            <v>MXL1150V91</v>
          </cell>
          <cell r="C16814">
            <v>1203962</v>
          </cell>
        </row>
        <row r="16815">
          <cell r="B16815" t="str">
            <v>6Y43DG1</v>
          </cell>
          <cell r="C16815">
            <v>1</v>
          </cell>
        </row>
        <row r="16816">
          <cell r="B16816" t="str">
            <v>8DYY062</v>
          </cell>
          <cell r="C16816">
            <v>2696064</v>
          </cell>
        </row>
        <row r="16817">
          <cell r="B16817" t="str">
            <v>MXL1150SS8</v>
          </cell>
          <cell r="C16817">
            <v>2696064</v>
          </cell>
        </row>
        <row r="16818">
          <cell r="B16818" t="str">
            <v>19XZVR1</v>
          </cell>
          <cell r="C16818">
            <v>2943559</v>
          </cell>
        </row>
        <row r="16819">
          <cell r="B16819" t="str">
            <v>6Y2CKN8ZM1HV</v>
          </cell>
          <cell r="C16819">
            <v>1</v>
          </cell>
        </row>
        <row r="16820">
          <cell r="B16820" t="str">
            <v>6Y19FXJZ70FJ</v>
          </cell>
          <cell r="C16820">
            <v>1</v>
          </cell>
        </row>
        <row r="16821">
          <cell r="B16821" t="str">
            <v>CNU4290DPB</v>
          </cell>
          <cell r="C16821">
            <v>1</v>
          </cell>
        </row>
        <row r="16822">
          <cell r="B16822" t="str">
            <v>HMZYCG1</v>
          </cell>
          <cell r="C16822">
            <v>1</v>
          </cell>
        </row>
        <row r="16823">
          <cell r="B16823" t="str">
            <v>DLSCTG1</v>
          </cell>
          <cell r="C16823">
            <v>1</v>
          </cell>
        </row>
        <row r="16824">
          <cell r="B16824" t="str">
            <v>MJ018GMH</v>
          </cell>
          <cell r="C16824">
            <v>2263102</v>
          </cell>
        </row>
        <row r="16825">
          <cell r="B16825" t="str">
            <v>57393462K</v>
          </cell>
          <cell r="C16825">
            <v>1</v>
          </cell>
        </row>
        <row r="16826">
          <cell r="B16826" t="str">
            <v>KCTB1TB</v>
          </cell>
          <cell r="C16826">
            <v>1</v>
          </cell>
        </row>
        <row r="16827">
          <cell r="B16827" t="str">
            <v>3J25KBSZYFGW</v>
          </cell>
          <cell r="C16827">
            <v>1</v>
          </cell>
        </row>
        <row r="16828">
          <cell r="B16828" t="str">
            <v>MXJ438048F</v>
          </cell>
          <cell r="C16828">
            <v>1</v>
          </cell>
        </row>
        <row r="16829">
          <cell r="B16829" t="str">
            <v>MXJ438044T</v>
          </cell>
          <cell r="C16829">
            <v>1</v>
          </cell>
        </row>
        <row r="16830">
          <cell r="B16830" t="str">
            <v>MXJ51303CB</v>
          </cell>
          <cell r="C16830">
            <v>1</v>
          </cell>
        </row>
        <row r="16831">
          <cell r="B16831" t="str">
            <v>LR08R3FD</v>
          </cell>
          <cell r="C16831">
            <v>1673602</v>
          </cell>
        </row>
        <row r="16832">
          <cell r="B16832" t="str">
            <v>6N41DG1</v>
          </cell>
          <cell r="C16832">
            <v>1</v>
          </cell>
        </row>
        <row r="16833">
          <cell r="B16833" t="str">
            <v>GR41DG1</v>
          </cell>
          <cell r="C16833">
            <v>1</v>
          </cell>
        </row>
        <row r="16834">
          <cell r="B16834" t="str">
            <v>6Y1BKBCZD02V</v>
          </cell>
          <cell r="C16834">
            <v>1</v>
          </cell>
        </row>
        <row r="16835">
          <cell r="B16835" t="str">
            <v>HN41DG1</v>
          </cell>
          <cell r="C16835">
            <v>1</v>
          </cell>
        </row>
        <row r="16836">
          <cell r="B16836" t="str">
            <v>CNU345070X</v>
          </cell>
          <cell r="C16836">
            <v>1</v>
          </cell>
        </row>
        <row r="16837">
          <cell r="B16837" t="str">
            <v>MXJ72903TT</v>
          </cell>
          <cell r="C16837">
            <v>1</v>
          </cell>
        </row>
        <row r="16838">
          <cell r="B16838" t="str">
            <v>2JJT9B1</v>
          </cell>
          <cell r="C16838">
            <v>1</v>
          </cell>
        </row>
        <row r="16839">
          <cell r="B16839" t="str">
            <v>MXJ54003JN</v>
          </cell>
          <cell r="C16839">
            <v>1</v>
          </cell>
        </row>
        <row r="16840">
          <cell r="B16840" t="str">
            <v>6BSCTG1</v>
          </cell>
          <cell r="C16840">
            <v>1</v>
          </cell>
        </row>
        <row r="16841">
          <cell r="B16841" t="str">
            <v>CNU6150J2T</v>
          </cell>
          <cell r="C16841">
            <v>1</v>
          </cell>
        </row>
        <row r="16842">
          <cell r="B16842" t="str">
            <v>MXD4440G2Y</v>
          </cell>
          <cell r="C16842">
            <v>1</v>
          </cell>
        </row>
        <row r="16843">
          <cell r="B16843" t="str">
            <v>6Y19FXJZ7170</v>
          </cell>
          <cell r="C16843">
            <v>1</v>
          </cell>
        </row>
        <row r="16844">
          <cell r="B16844" t="str">
            <v>MXJ54003JH</v>
          </cell>
          <cell r="C16844">
            <v>1</v>
          </cell>
        </row>
        <row r="16845">
          <cell r="B16845" t="str">
            <v>MXD5150633</v>
          </cell>
          <cell r="C16845">
            <v>1</v>
          </cell>
        </row>
        <row r="16846">
          <cell r="B16846" t="str">
            <v>5CD7265BT0</v>
          </cell>
          <cell r="C16846">
            <v>2066638</v>
          </cell>
        </row>
        <row r="16847">
          <cell r="B16847" t="str">
            <v>20780</v>
          </cell>
          <cell r="C16847">
            <v>1</v>
          </cell>
        </row>
        <row r="16848">
          <cell r="B16848" t="str">
            <v>9K10MB00389</v>
          </cell>
          <cell r="C16848">
            <v>2508619</v>
          </cell>
        </row>
        <row r="16849">
          <cell r="B16849" t="str">
            <v>00115281001003351</v>
          </cell>
          <cell r="C16849">
            <v>1454250</v>
          </cell>
        </row>
        <row r="16850">
          <cell r="B16850" t="str">
            <v>100SN81528</v>
          </cell>
          <cell r="C16850">
            <v>1938142</v>
          </cell>
        </row>
        <row r="16851">
          <cell r="B16851" t="str">
            <v>150613329093</v>
          </cell>
          <cell r="C16851">
            <v>2321341</v>
          </cell>
        </row>
        <row r="16852">
          <cell r="B16852" t="str">
            <v>162313</v>
          </cell>
          <cell r="C16852">
            <v>1433873</v>
          </cell>
        </row>
        <row r="16853">
          <cell r="B16853" t="str">
            <v>162321</v>
          </cell>
          <cell r="C16853">
            <v>2042191</v>
          </cell>
        </row>
        <row r="16854">
          <cell r="B16854" t="str">
            <v>1JGWYZ1</v>
          </cell>
          <cell r="C16854">
            <v>1743480</v>
          </cell>
        </row>
        <row r="16855">
          <cell r="B16855" t="str">
            <v>1S10B7003TLSMJ01582D</v>
          </cell>
          <cell r="C16855">
            <v>1</v>
          </cell>
        </row>
        <row r="16856">
          <cell r="B16856" t="str">
            <v>1S8935AH9L3M5694</v>
          </cell>
          <cell r="C16856">
            <v>1574444</v>
          </cell>
        </row>
        <row r="16857">
          <cell r="B16857" t="str">
            <v>200RK601175</v>
          </cell>
          <cell r="C16857">
            <v>1629582</v>
          </cell>
        </row>
        <row r="16858">
          <cell r="B16858" t="str">
            <v>2040LA14882</v>
          </cell>
          <cell r="C16858">
            <v>2202734</v>
          </cell>
        </row>
        <row r="16859">
          <cell r="B16859" t="str">
            <v>25894008613</v>
          </cell>
          <cell r="C16859">
            <v>1667874</v>
          </cell>
        </row>
        <row r="16860">
          <cell r="B16860" t="str">
            <v>27539141 3008038</v>
          </cell>
          <cell r="C16860">
            <v>1</v>
          </cell>
        </row>
        <row r="16861">
          <cell r="B16861" t="str">
            <v>2C103852H</v>
          </cell>
          <cell r="C16861">
            <v>20152672</v>
          </cell>
        </row>
        <row r="16862">
          <cell r="B16862" t="str">
            <v>2ce21419l0</v>
          </cell>
          <cell r="C16862">
            <v>1371466</v>
          </cell>
        </row>
        <row r="16863">
          <cell r="B16863" t="str">
            <v>2CE22718S5</v>
          </cell>
          <cell r="C16863">
            <v>2072179</v>
          </cell>
        </row>
        <row r="16864">
          <cell r="B16864" t="str">
            <v>2CE2491MRL</v>
          </cell>
          <cell r="C16864">
            <v>1476219</v>
          </cell>
        </row>
        <row r="16865">
          <cell r="B16865" t="str">
            <v>2CE25009KH</v>
          </cell>
          <cell r="C16865">
            <v>1476219</v>
          </cell>
        </row>
        <row r="16866">
          <cell r="B16866" t="str">
            <v>2CE25009PJ</v>
          </cell>
          <cell r="C16866">
            <v>1476219</v>
          </cell>
        </row>
        <row r="16867">
          <cell r="B16867" t="str">
            <v>2CE3320NKJ</v>
          </cell>
          <cell r="C16867">
            <v>1978240</v>
          </cell>
        </row>
        <row r="16868">
          <cell r="B16868" t="str">
            <v>2CE3330ZWR</v>
          </cell>
          <cell r="C16868">
            <v>1347733</v>
          </cell>
        </row>
        <row r="16869">
          <cell r="B16869" t="str">
            <v>2CE33314L0</v>
          </cell>
          <cell r="C16869">
            <v>1252316</v>
          </cell>
        </row>
        <row r="16870">
          <cell r="B16870" t="str">
            <v>2CE3370SQL</v>
          </cell>
          <cell r="C16870">
            <v>2044477</v>
          </cell>
        </row>
        <row r="16871">
          <cell r="B16871" t="str">
            <v>2CE339162H</v>
          </cell>
          <cell r="C16871">
            <v>1</v>
          </cell>
        </row>
        <row r="16872">
          <cell r="B16872" t="str">
            <v>2CE3392Q8Q</v>
          </cell>
          <cell r="C16872">
            <v>1</v>
          </cell>
        </row>
        <row r="16873">
          <cell r="B16873" t="str">
            <v>2CE3490HGL</v>
          </cell>
          <cell r="C16873">
            <v>2080251</v>
          </cell>
        </row>
        <row r="16874">
          <cell r="B16874" t="str">
            <v>2CE3490HL6</v>
          </cell>
          <cell r="C16874">
            <v>1311402</v>
          </cell>
        </row>
        <row r="16875">
          <cell r="B16875" t="str">
            <v>2CE3490HM9</v>
          </cell>
          <cell r="C16875">
            <v>2080251</v>
          </cell>
        </row>
        <row r="16876">
          <cell r="B16876" t="str">
            <v>2CE3490ZH0</v>
          </cell>
          <cell r="C16876">
            <v>1</v>
          </cell>
        </row>
        <row r="16877">
          <cell r="B16877" t="str">
            <v>2CE3490ZM3</v>
          </cell>
          <cell r="C16877">
            <v>1284368</v>
          </cell>
        </row>
        <row r="16878">
          <cell r="B16878" t="str">
            <v>2CE3491NWY</v>
          </cell>
          <cell r="C16878">
            <v>2080251</v>
          </cell>
        </row>
        <row r="16879">
          <cell r="B16879" t="str">
            <v>2CE41306FW</v>
          </cell>
          <cell r="C16879">
            <v>1387125</v>
          </cell>
        </row>
        <row r="16880">
          <cell r="B16880" t="str">
            <v>2CE41306FY</v>
          </cell>
          <cell r="C16880">
            <v>1377757</v>
          </cell>
        </row>
        <row r="16881">
          <cell r="B16881" t="str">
            <v>2E057353H</v>
          </cell>
          <cell r="C16881">
            <v>2202734</v>
          </cell>
        </row>
        <row r="16882">
          <cell r="B16882" t="str">
            <v>2E057355H</v>
          </cell>
          <cell r="C16882">
            <v>2202734</v>
          </cell>
        </row>
        <row r="16883">
          <cell r="B16883" t="str">
            <v>2GP5CS1</v>
          </cell>
          <cell r="C16883">
            <v>1574444</v>
          </cell>
        </row>
        <row r="16884">
          <cell r="B16884" t="str">
            <v>2XGLLV1</v>
          </cell>
          <cell r="C16884">
            <v>1944578</v>
          </cell>
        </row>
        <row r="16885">
          <cell r="B16885" t="str">
            <v>32868935533</v>
          </cell>
          <cell r="C16885">
            <v>1667874</v>
          </cell>
        </row>
        <row r="16886">
          <cell r="B16886" t="str">
            <v>32915871469</v>
          </cell>
          <cell r="C16886">
            <v>1667874</v>
          </cell>
        </row>
        <row r="16887">
          <cell r="B16887" t="str">
            <v>MXJ7490DVG</v>
          </cell>
          <cell r="C16887">
            <v>2042191</v>
          </cell>
        </row>
        <row r="16888">
          <cell r="B16888" t="str">
            <v>MXJ7490DVQ</v>
          </cell>
          <cell r="C16888">
            <v>2042191</v>
          </cell>
        </row>
        <row r="16889">
          <cell r="B16889" t="str">
            <v>MXJ7490DVS</v>
          </cell>
          <cell r="C16889">
            <v>2042191</v>
          </cell>
        </row>
        <row r="16890">
          <cell r="B16890" t="str">
            <v>MXJ7490DVR</v>
          </cell>
          <cell r="C16890">
            <v>2042191</v>
          </cell>
        </row>
        <row r="16891">
          <cell r="B16891" t="str">
            <v>MXJ7490DW5</v>
          </cell>
          <cell r="C16891">
            <v>2042191</v>
          </cell>
        </row>
        <row r="16892">
          <cell r="B16892" t="str">
            <v>MXJ7490DVY</v>
          </cell>
          <cell r="C16892">
            <v>2042191</v>
          </cell>
        </row>
        <row r="16893">
          <cell r="B16893" t="str">
            <v>MXJ7490DV0</v>
          </cell>
          <cell r="C16893">
            <v>2042191</v>
          </cell>
        </row>
        <row r="16894">
          <cell r="B16894" t="str">
            <v>3BD6CS1</v>
          </cell>
          <cell r="C16894">
            <v>1944578</v>
          </cell>
        </row>
        <row r="16895">
          <cell r="B16895" t="str">
            <v>3F1HM1X</v>
          </cell>
          <cell r="C16895">
            <v>2321341</v>
          </cell>
        </row>
        <row r="16896">
          <cell r="B16896" t="str">
            <v>3S6QM22</v>
          </cell>
          <cell r="C16896">
            <v>2508619</v>
          </cell>
        </row>
        <row r="16897">
          <cell r="B16897" t="str">
            <v>3SRPM22</v>
          </cell>
          <cell r="C16897">
            <v>2508619</v>
          </cell>
        </row>
        <row r="16898">
          <cell r="B16898" t="str">
            <v>3YCYCP1</v>
          </cell>
          <cell r="C16898">
            <v>2584429</v>
          </cell>
        </row>
        <row r="16899">
          <cell r="B16899" t="str">
            <v>3Z8MWL1</v>
          </cell>
          <cell r="C16899">
            <v>1490586</v>
          </cell>
        </row>
        <row r="16900">
          <cell r="B16900" t="str">
            <v>430749</v>
          </cell>
          <cell r="C16900">
            <v>1633159</v>
          </cell>
        </row>
        <row r="16901">
          <cell r="B16901" t="str">
            <v>4PPGD72</v>
          </cell>
          <cell r="C16901">
            <v>1559904</v>
          </cell>
        </row>
        <row r="16902">
          <cell r="B16902" t="str">
            <v>50JDML1</v>
          </cell>
          <cell r="C16902">
            <v>1633107</v>
          </cell>
        </row>
        <row r="16903">
          <cell r="B16903" t="str">
            <v>50KFNL1</v>
          </cell>
          <cell r="C16903">
            <v>1535885</v>
          </cell>
        </row>
        <row r="16904">
          <cell r="B16904" t="str">
            <v>50SDML1</v>
          </cell>
          <cell r="C16904">
            <v>1592031</v>
          </cell>
        </row>
        <row r="16905">
          <cell r="B16905" t="str">
            <v>54FQL02</v>
          </cell>
          <cell r="C16905">
            <v>2362669</v>
          </cell>
        </row>
        <row r="16906">
          <cell r="B16906" t="str">
            <v>54XMYY1</v>
          </cell>
          <cell r="C16906">
            <v>2202734</v>
          </cell>
        </row>
        <row r="16907">
          <cell r="B16907" t="str">
            <v>5802100200848</v>
          </cell>
          <cell r="C16907">
            <v>1574452</v>
          </cell>
        </row>
        <row r="16908">
          <cell r="B16908" t="str">
            <v>59065522H</v>
          </cell>
          <cell r="C16908">
            <v>1574452</v>
          </cell>
        </row>
        <row r="16909">
          <cell r="B16909" t="str">
            <v>5CD9167P9B</v>
          </cell>
          <cell r="C16909">
            <v>1</v>
          </cell>
        </row>
        <row r="16910">
          <cell r="B16910" t="str">
            <v>5CG2452CYN</v>
          </cell>
          <cell r="C16910">
            <v>1</v>
          </cell>
        </row>
        <row r="16911">
          <cell r="B16911" t="str">
            <v>5CG44140H5</v>
          </cell>
          <cell r="C16911">
            <v>1636564</v>
          </cell>
        </row>
        <row r="16912">
          <cell r="B16912" t="str">
            <v>5CG5385JFN</v>
          </cell>
          <cell r="C16912">
            <v>2863840</v>
          </cell>
        </row>
        <row r="16913">
          <cell r="B16913" t="str">
            <v>5FHNS81</v>
          </cell>
          <cell r="C16913">
            <v>1696327</v>
          </cell>
        </row>
        <row r="16914">
          <cell r="B16914" t="str">
            <v>6118FZ4ZB001</v>
          </cell>
          <cell r="C16914">
            <v>1454250</v>
          </cell>
        </row>
        <row r="16915">
          <cell r="B16915" t="str">
            <v>6123FXHZC230</v>
          </cell>
          <cell r="C16915">
            <v>1454250</v>
          </cell>
        </row>
        <row r="16916">
          <cell r="B16916" t="str">
            <v>6RN9HF1</v>
          </cell>
          <cell r="C16916">
            <v>1696327</v>
          </cell>
        </row>
        <row r="16917">
          <cell r="B16917" t="str">
            <v>6X22JYHZ70EN</v>
          </cell>
          <cell r="C16917">
            <v>1454250</v>
          </cell>
        </row>
        <row r="16918">
          <cell r="B16918" t="str">
            <v>76649</v>
          </cell>
          <cell r="C16918">
            <v>1240039</v>
          </cell>
        </row>
        <row r="16919">
          <cell r="B16919" t="str">
            <v>7707322896672</v>
          </cell>
          <cell r="C16919">
            <v>1580036</v>
          </cell>
        </row>
        <row r="16920">
          <cell r="B16920" t="str">
            <v>7W6V542</v>
          </cell>
          <cell r="C16920">
            <v>1498855</v>
          </cell>
        </row>
        <row r="16921">
          <cell r="B16921" t="str">
            <v>7XLC0M1</v>
          </cell>
          <cell r="C16921">
            <v>1614907</v>
          </cell>
        </row>
        <row r="16922">
          <cell r="B16922" t="str">
            <v>7YFY6D1</v>
          </cell>
          <cell r="C16922">
            <v>1574452</v>
          </cell>
        </row>
        <row r="16923">
          <cell r="B16923" t="str">
            <v>854LXV1</v>
          </cell>
          <cell r="C16923">
            <v>1454250</v>
          </cell>
        </row>
        <row r="16924">
          <cell r="B16924" t="str">
            <v>85RMXV1</v>
          </cell>
          <cell r="C16924">
            <v>2943559</v>
          </cell>
        </row>
        <row r="16925">
          <cell r="B16925" t="str">
            <v>85TNXV1</v>
          </cell>
          <cell r="C16925">
            <v>2943559</v>
          </cell>
        </row>
        <row r="16926">
          <cell r="B16926" t="str">
            <v>861PXV1</v>
          </cell>
          <cell r="C16926">
            <v>1722654</v>
          </cell>
        </row>
        <row r="16927">
          <cell r="B16927" t="str">
            <v>864MXV1</v>
          </cell>
          <cell r="C16927">
            <v>1862966</v>
          </cell>
        </row>
        <row r="16928">
          <cell r="B16928" t="str">
            <v>86HNXV1</v>
          </cell>
          <cell r="C16928">
            <v>1574452</v>
          </cell>
        </row>
        <row r="16929">
          <cell r="B16929" t="str">
            <v>86JNXV1</v>
          </cell>
          <cell r="C16929">
            <v>1574452</v>
          </cell>
        </row>
        <row r="16930">
          <cell r="B16930" t="str">
            <v>89SJVV1</v>
          </cell>
          <cell r="C16930">
            <v>2696064</v>
          </cell>
        </row>
        <row r="16931">
          <cell r="B16931" t="str">
            <v>8CG4330QBD</v>
          </cell>
          <cell r="C16931">
            <v>2584429</v>
          </cell>
        </row>
        <row r="16932">
          <cell r="B16932" t="str">
            <v>8E038105H</v>
          </cell>
          <cell r="C16932">
            <v>2362669</v>
          </cell>
        </row>
        <row r="16933">
          <cell r="B16933" t="str">
            <v>8E038112H</v>
          </cell>
          <cell r="C16933">
            <v>20091718</v>
          </cell>
        </row>
        <row r="16934">
          <cell r="B16934" t="str">
            <v>8E038186H</v>
          </cell>
          <cell r="C16934">
            <v>2202734</v>
          </cell>
        </row>
        <row r="16935">
          <cell r="B16935" t="str">
            <v>8QLJMN1</v>
          </cell>
          <cell r="C16935">
            <v>2079329</v>
          </cell>
        </row>
        <row r="16936">
          <cell r="B16936" t="str">
            <v>8Z2ALJ72V004</v>
          </cell>
          <cell r="C16936">
            <v>1454250</v>
          </cell>
        </row>
        <row r="16937">
          <cell r="B16937" t="str">
            <v>8Z2ALJ72V00M</v>
          </cell>
          <cell r="C16937">
            <v>1454250</v>
          </cell>
        </row>
        <row r="16938">
          <cell r="B16938" t="str">
            <v>8Z2ALJ72X01J</v>
          </cell>
          <cell r="C16938">
            <v>1454250</v>
          </cell>
        </row>
        <row r="16939">
          <cell r="B16939" t="str">
            <v>8Z2ALJ72X0BA</v>
          </cell>
          <cell r="C16939">
            <v>1454250</v>
          </cell>
        </row>
        <row r="16940">
          <cell r="B16940" t="str">
            <v>8Z2ALJ72X0DC</v>
          </cell>
          <cell r="C16940">
            <v>1454250</v>
          </cell>
        </row>
        <row r="16941">
          <cell r="B16941" t="str">
            <v>9632C84</v>
          </cell>
          <cell r="C16941">
            <v>2173827</v>
          </cell>
        </row>
        <row r="16942">
          <cell r="B16942" t="str">
            <v>984RWW1</v>
          </cell>
          <cell r="C16942">
            <v>1574444</v>
          </cell>
        </row>
        <row r="16943">
          <cell r="B16943" t="str">
            <v>99SPQS1</v>
          </cell>
          <cell r="C16943">
            <v>1490586</v>
          </cell>
        </row>
        <row r="16944">
          <cell r="B16944" t="str">
            <v>9E016024H</v>
          </cell>
          <cell r="C16944">
            <v>20091718</v>
          </cell>
        </row>
        <row r="16945">
          <cell r="B16945" t="str">
            <v>9F2A7W9V542</v>
          </cell>
          <cell r="C16945">
            <v>2425449</v>
          </cell>
        </row>
        <row r="16946">
          <cell r="B16946" t="str">
            <v>9F2A7WWT542</v>
          </cell>
          <cell r="C16946">
            <v>2425449</v>
          </cell>
        </row>
        <row r="16947">
          <cell r="B16947" t="str">
            <v>9F2A7WXT542</v>
          </cell>
          <cell r="C16947">
            <v>2425449</v>
          </cell>
        </row>
        <row r="16948">
          <cell r="B16948" t="str">
            <v>9F2A7X9V542</v>
          </cell>
          <cell r="C16948">
            <v>2425449</v>
          </cell>
        </row>
        <row r="16949">
          <cell r="B16949" t="str">
            <v>9F2A7XKT542</v>
          </cell>
          <cell r="C16949">
            <v>2425449</v>
          </cell>
        </row>
        <row r="16950">
          <cell r="B16950" t="str">
            <v>9F2A7XZT542</v>
          </cell>
          <cell r="C16950">
            <v>2425449</v>
          </cell>
        </row>
        <row r="16951">
          <cell r="B16951" t="str">
            <v>9F2A7Y0V542</v>
          </cell>
          <cell r="C16951">
            <v>2425449</v>
          </cell>
        </row>
        <row r="16952">
          <cell r="B16952" t="str">
            <v>9K10MB00334</v>
          </cell>
          <cell r="C16952">
            <v>2425449</v>
          </cell>
        </row>
        <row r="16953">
          <cell r="B16953" t="str">
            <v>9K10MB00335</v>
          </cell>
          <cell r="C16953">
            <v>2508619</v>
          </cell>
        </row>
        <row r="16954">
          <cell r="B16954" t="str">
            <v>9K10MB00355</v>
          </cell>
          <cell r="C16954">
            <v>2425449</v>
          </cell>
        </row>
        <row r="16955">
          <cell r="B16955" t="str">
            <v>9K10MB00364</v>
          </cell>
          <cell r="C16955">
            <v>2425449</v>
          </cell>
        </row>
        <row r="16956">
          <cell r="B16956" t="str">
            <v>9K10MB00370</v>
          </cell>
          <cell r="C16956">
            <v>2425449</v>
          </cell>
        </row>
        <row r="16957">
          <cell r="B16957" t="str">
            <v>9K10MB00375</v>
          </cell>
          <cell r="C16957">
            <v>2508619</v>
          </cell>
        </row>
        <row r="16958">
          <cell r="B16958" t="str">
            <v>9K10MB00377</v>
          </cell>
          <cell r="C16958">
            <v>2425449</v>
          </cell>
        </row>
        <row r="16959">
          <cell r="B16959" t="str">
            <v>9K10MB00385</v>
          </cell>
          <cell r="C16959">
            <v>2425449</v>
          </cell>
        </row>
        <row r="16960">
          <cell r="B16960" t="str">
            <v>9K10MB00392</v>
          </cell>
          <cell r="C16960">
            <v>2425449</v>
          </cell>
        </row>
        <row r="16961">
          <cell r="B16961" t="str">
            <v>9K10MB00399</v>
          </cell>
          <cell r="C16961">
            <v>2079329</v>
          </cell>
        </row>
        <row r="16962">
          <cell r="B16962" t="str">
            <v>9K10MB00405</v>
          </cell>
          <cell r="C16962">
            <v>2584429</v>
          </cell>
        </row>
        <row r="16963">
          <cell r="B16963" t="str">
            <v>9K10MB00417</v>
          </cell>
          <cell r="C16963">
            <v>2425449</v>
          </cell>
        </row>
        <row r="16964">
          <cell r="B16964" t="str">
            <v>9V8KKR1</v>
          </cell>
          <cell r="C16964">
            <v>1574452</v>
          </cell>
        </row>
        <row r="16965">
          <cell r="B16965" t="str">
            <v>CNU411BRYQ</v>
          </cell>
          <cell r="C16965">
            <v>1951857</v>
          </cell>
        </row>
        <row r="16966">
          <cell r="B16966" t="str">
            <v>MXL1150VHB</v>
          </cell>
          <cell r="C16966">
            <v>1776942</v>
          </cell>
        </row>
        <row r="16967">
          <cell r="B16967" t="str">
            <v>MXJ7380C5G</v>
          </cell>
          <cell r="C16967">
            <v>997648</v>
          </cell>
        </row>
        <row r="16968">
          <cell r="B16968" t="str">
            <v>MXJ51302K5</v>
          </cell>
          <cell r="C16968">
            <v>997648</v>
          </cell>
        </row>
        <row r="16969">
          <cell r="B16969" t="str">
            <v>MXJ8500D3P</v>
          </cell>
          <cell r="C16969">
            <v>1112581</v>
          </cell>
        </row>
        <row r="16970">
          <cell r="B16970" t="str">
            <v>CNU350D21T</v>
          </cell>
          <cell r="C16970">
            <v>2139681</v>
          </cell>
        </row>
        <row r="16971">
          <cell r="B16971" t="str">
            <v>2CE948DHH4</v>
          </cell>
          <cell r="C16971">
            <v>1088668</v>
          </cell>
        </row>
        <row r="16972">
          <cell r="B16972" t="str">
            <v>MXJ64908WP</v>
          </cell>
          <cell r="C16972">
            <v>1</v>
          </cell>
        </row>
        <row r="16973">
          <cell r="B16973" t="str">
            <v>8JN9HF1</v>
          </cell>
        </row>
        <row r="16974">
          <cell r="B16974" t="str">
            <v>MXL24715LM</v>
          </cell>
          <cell r="C16974">
            <v>1696327</v>
          </cell>
        </row>
        <row r="16975">
          <cell r="B16975" t="str">
            <v>1T34Y32</v>
          </cell>
          <cell r="C16975">
            <v>1654203</v>
          </cell>
        </row>
        <row r="16976">
          <cell r="B16976" t="str">
            <v>MXJ8500D84</v>
          </cell>
          <cell r="C16976">
            <v>1069841</v>
          </cell>
        </row>
        <row r="16977">
          <cell r="B16977" t="str">
            <v>MXL11510WW</v>
          </cell>
          <cell r="C16977">
            <v>2696064</v>
          </cell>
        </row>
        <row r="16978">
          <cell r="B16978" t="str">
            <v>MXJ006025Y</v>
          </cell>
          <cell r="C16978">
            <v>1152398</v>
          </cell>
        </row>
        <row r="16979">
          <cell r="B16979" t="str">
            <v>CNU404970B</v>
          </cell>
          <cell r="C16979">
            <v>1951857</v>
          </cell>
        </row>
        <row r="16980">
          <cell r="B16980" t="str">
            <v>CNU743309P</v>
          </cell>
          <cell r="C16980">
            <v>1069841</v>
          </cell>
        </row>
        <row r="16981">
          <cell r="B16981" t="str">
            <v>R902YRN3</v>
          </cell>
          <cell r="C16981">
            <v>2191935</v>
          </cell>
        </row>
        <row r="16982">
          <cell r="B16982" t="str">
            <v>5CB205686Q</v>
          </cell>
          <cell r="C16982">
            <v>1</v>
          </cell>
        </row>
        <row r="16983">
          <cell r="B16983" t="str">
            <v>PB0367XY</v>
          </cell>
          <cell r="C16983">
            <v>2965991</v>
          </cell>
        </row>
        <row r="16984">
          <cell r="B16984" t="str">
            <v>MXL1150V6N</v>
          </cell>
          <cell r="C16984">
            <v>2480710</v>
          </cell>
        </row>
        <row r="16985">
          <cell r="B16985" t="str">
            <v>CNU2499LR8</v>
          </cell>
          <cell r="C16985">
            <v>2075849</v>
          </cell>
        </row>
        <row r="16986">
          <cell r="B16986" t="str">
            <v>19W0WR1</v>
          </cell>
          <cell r="C16986">
            <v>1786427</v>
          </cell>
        </row>
        <row r="16987">
          <cell r="B16987" t="str">
            <v>162332</v>
          </cell>
          <cell r="C16987">
            <v>2584429</v>
          </cell>
        </row>
        <row r="16988">
          <cell r="B16988" t="str">
            <v>1B5ZVR1</v>
          </cell>
          <cell r="C16988">
            <v>1811459</v>
          </cell>
        </row>
        <row r="16989">
          <cell r="B16989" t="str">
            <v>1QZ82N1</v>
          </cell>
          <cell r="C16989">
            <v>1811459</v>
          </cell>
        </row>
        <row r="16990">
          <cell r="B16990" t="str">
            <v>5CD20356JT</v>
          </cell>
          <cell r="C16990">
            <v>1592031</v>
          </cell>
        </row>
        <row r="16991">
          <cell r="B16991" t="str">
            <v>5CD20356N0</v>
          </cell>
          <cell r="C16991">
            <v>2173827</v>
          </cell>
        </row>
        <row r="16992">
          <cell r="B16992" t="str">
            <v>5CD20356PX</v>
          </cell>
          <cell r="C16992">
            <v>1592031</v>
          </cell>
        </row>
        <row r="16993">
          <cell r="B16993" t="str">
            <v>5CD20356W6</v>
          </cell>
          <cell r="C16993">
            <v>1592031</v>
          </cell>
        </row>
        <row r="16994">
          <cell r="B16994" t="str">
            <v>5CD20356W8</v>
          </cell>
          <cell r="C16994">
            <v>1592031</v>
          </cell>
        </row>
        <row r="16995">
          <cell r="B16995" t="str">
            <v>5CD20356X3</v>
          </cell>
          <cell r="C16995">
            <v>1592031</v>
          </cell>
        </row>
        <row r="16996">
          <cell r="B16996" t="str">
            <v>5CD20356X4</v>
          </cell>
          <cell r="C16996">
            <v>1592031</v>
          </cell>
        </row>
        <row r="16997">
          <cell r="B16997" t="str">
            <v>5CD20356Y3</v>
          </cell>
          <cell r="C16997">
            <v>1592031</v>
          </cell>
        </row>
        <row r="16998">
          <cell r="B16998" t="str">
            <v>MXJ63707K0</v>
          </cell>
          <cell r="C16998">
            <v>2079329</v>
          </cell>
        </row>
        <row r="16999">
          <cell r="B16999" t="str">
            <v>MXJ72903TH</v>
          </cell>
          <cell r="C16999">
            <v>2079329</v>
          </cell>
        </row>
        <row r="17000">
          <cell r="B17000" t="str">
            <v>MXJ72903XS</v>
          </cell>
          <cell r="C17000">
            <v>2079329</v>
          </cell>
        </row>
        <row r="17001">
          <cell r="B17001" t="str">
            <v>MXJ841050J</v>
          </cell>
          <cell r="C17001">
            <v>2079329</v>
          </cell>
        </row>
        <row r="17002">
          <cell r="B17002" t="str">
            <v>CND0101GCP</v>
          </cell>
          <cell r="C17002">
            <v>1138067</v>
          </cell>
        </row>
        <row r="17003">
          <cell r="B17003" t="str">
            <v>CNU404972Y</v>
          </cell>
          <cell r="C17003">
            <v>1918413</v>
          </cell>
        </row>
        <row r="17004">
          <cell r="B17004" t="str">
            <v>MJ018G8J</v>
          </cell>
          <cell r="C17004">
            <v>2152242</v>
          </cell>
        </row>
        <row r="17005">
          <cell r="B17005" t="str">
            <v>MXJ8500BCR</v>
          </cell>
          <cell r="C17005">
            <v>1112536</v>
          </cell>
        </row>
        <row r="17006">
          <cell r="B17006" t="str">
            <v>CNF0313FK1</v>
          </cell>
          <cell r="C17006">
            <v>1012971</v>
          </cell>
        </row>
        <row r="17007">
          <cell r="B17007" t="str">
            <v>BR0003</v>
          </cell>
          <cell r="C17007">
            <v>1</v>
          </cell>
        </row>
        <row r="17008">
          <cell r="B17008" t="str">
            <v>5CB205689R</v>
          </cell>
          <cell r="C17008">
            <v>1</v>
          </cell>
        </row>
        <row r="17009">
          <cell r="B17009" t="str">
            <v>5CG22308WK</v>
          </cell>
          <cell r="C17009">
            <v>1</v>
          </cell>
        </row>
        <row r="17010">
          <cell r="B17010" t="str">
            <v>CNU350D1CP</v>
          </cell>
          <cell r="C17010">
            <v>1918413</v>
          </cell>
        </row>
        <row r="17011">
          <cell r="B17011" t="str">
            <v>CNU350D1X2</v>
          </cell>
          <cell r="C17011">
            <v>2060994</v>
          </cell>
        </row>
        <row r="17012">
          <cell r="B17012" t="str">
            <v>MXJ8500BF5</v>
          </cell>
          <cell r="C17012">
            <v>1069842</v>
          </cell>
        </row>
        <row r="17013">
          <cell r="B17013" t="str">
            <v>4SCR9G1</v>
          </cell>
          <cell r="C17013">
            <v>1088668</v>
          </cell>
        </row>
        <row r="17014">
          <cell r="B17014" t="str">
            <v>JVKRQD1</v>
          </cell>
          <cell r="C17014">
            <v>1</v>
          </cell>
        </row>
        <row r="17015">
          <cell r="B17015" t="str">
            <v>CND445DTYJ</v>
          </cell>
          <cell r="C17015">
            <v>1330671</v>
          </cell>
        </row>
        <row r="17016">
          <cell r="B17016" t="str">
            <v>5CD5494R36</v>
          </cell>
          <cell r="C17016">
            <v>1505173</v>
          </cell>
        </row>
        <row r="17017">
          <cell r="B17017" t="str">
            <v>MXJ85100CT</v>
          </cell>
          <cell r="C17017">
            <v>1112539</v>
          </cell>
        </row>
        <row r="17018">
          <cell r="B17018" t="str">
            <v>MXJ8500DDV</v>
          </cell>
          <cell r="C17018">
            <v>1112539</v>
          </cell>
        </row>
        <row r="17019">
          <cell r="B17019" t="str">
            <v>CND11776K4</v>
          </cell>
          <cell r="C17019">
            <v>1088668</v>
          </cell>
        </row>
        <row r="17020">
          <cell r="B17020" t="str">
            <v>5CG04800D4</v>
          </cell>
          <cell r="C17020">
            <v>1</v>
          </cell>
        </row>
        <row r="17021">
          <cell r="B17021" t="str">
            <v>R902YRT9</v>
          </cell>
          <cell r="C17021">
            <v>2155414</v>
          </cell>
        </row>
        <row r="17022">
          <cell r="B17022" t="str">
            <v>R9HCD6Z</v>
          </cell>
          <cell r="C17022">
            <v>1595505</v>
          </cell>
        </row>
        <row r="17023">
          <cell r="B17023" t="str">
            <v>R9025M9T</v>
          </cell>
          <cell r="C17023">
            <v>2191935</v>
          </cell>
        </row>
        <row r="17024">
          <cell r="B17024" t="str">
            <v>MXJ010027Y</v>
          </cell>
          <cell r="C17024">
            <v>1176905</v>
          </cell>
        </row>
        <row r="17025">
          <cell r="B17025" t="str">
            <v>CNU404971F</v>
          </cell>
          <cell r="C17025">
            <v>2251944</v>
          </cell>
        </row>
        <row r="17026">
          <cell r="B17026" t="str">
            <v>MX73770245</v>
          </cell>
          <cell r="C17026">
            <v>976371</v>
          </cell>
        </row>
        <row r="17027">
          <cell r="B17027" t="str">
            <v>G941T21</v>
          </cell>
          <cell r="C17027">
            <v>976371</v>
          </cell>
        </row>
        <row r="17028">
          <cell r="B17028" t="str">
            <v>2NWFHF1</v>
          </cell>
          <cell r="C17028">
            <v>1086393</v>
          </cell>
        </row>
        <row r="17029">
          <cell r="B17029" t="str">
            <v>CND433275Y</v>
          </cell>
          <cell r="C17029">
            <v>1217469</v>
          </cell>
        </row>
        <row r="17030">
          <cell r="B17030" t="str">
            <v>R902YV8H</v>
          </cell>
          <cell r="C17030">
            <v>2762249</v>
          </cell>
        </row>
        <row r="17031">
          <cell r="B17031" t="str">
            <v>DVT1400</v>
          </cell>
          <cell r="C17031">
            <v>1</v>
          </cell>
        </row>
        <row r="17032">
          <cell r="B17032" t="str">
            <v>MXJ90901VC</v>
          </cell>
          <cell r="C17032">
            <v>1086393</v>
          </cell>
        </row>
        <row r="17033">
          <cell r="B17033" t="str">
            <v>GXSKQB1</v>
          </cell>
          <cell r="C17033">
            <v>1088668</v>
          </cell>
        </row>
        <row r="17034">
          <cell r="B17034" t="str">
            <v>5CG04800CY</v>
          </cell>
          <cell r="C17034">
            <v>1</v>
          </cell>
        </row>
        <row r="17035">
          <cell r="B17035" t="str">
            <v>CND0101F9R</v>
          </cell>
          <cell r="C17035">
            <v>1088668</v>
          </cell>
        </row>
        <row r="17036">
          <cell r="B17036" t="str">
            <v>PB0367YS</v>
          </cell>
          <cell r="C17036">
            <v>2191935</v>
          </cell>
        </row>
        <row r="17037">
          <cell r="B17037" t="str">
            <v>MJ018G6L</v>
          </cell>
          <cell r="C17037">
            <v>2292210</v>
          </cell>
        </row>
        <row r="17038">
          <cell r="B17038" t="str">
            <v>162300</v>
          </cell>
          <cell r="C17038">
            <v>2079329</v>
          </cell>
        </row>
        <row r="17039">
          <cell r="B17039" t="str">
            <v>CNU350D20N</v>
          </cell>
          <cell r="C17039">
            <v>2176507</v>
          </cell>
        </row>
        <row r="17040">
          <cell r="B17040" t="str">
            <v>MXJ00209Z0</v>
          </cell>
          <cell r="C17040">
            <v>1085405</v>
          </cell>
        </row>
        <row r="17041">
          <cell r="B17041" t="str">
            <v>4CZ12227XN</v>
          </cell>
          <cell r="C17041">
            <v>1196788</v>
          </cell>
        </row>
        <row r="17042">
          <cell r="B17042" t="str">
            <v>MXJ010021V</v>
          </cell>
          <cell r="C17042">
            <v>1152398</v>
          </cell>
        </row>
        <row r="17043">
          <cell r="B17043" t="str">
            <v>CND1177J46</v>
          </cell>
          <cell r="C17043">
            <v>1719106</v>
          </cell>
        </row>
        <row r="17044">
          <cell r="B17044" t="str">
            <v>MXJ8500B6B</v>
          </cell>
          <cell r="C17044">
            <v>1138067</v>
          </cell>
        </row>
        <row r="17045">
          <cell r="B17045" t="str">
            <v>5CB2056867</v>
          </cell>
          <cell r="C17045">
            <v>1</v>
          </cell>
        </row>
        <row r="17046">
          <cell r="B17046" t="str">
            <v>5CB2056862</v>
          </cell>
          <cell r="C17046">
            <v>1</v>
          </cell>
        </row>
        <row r="17047">
          <cell r="B17047" t="str">
            <v>CNU350D0MB</v>
          </cell>
          <cell r="C17047">
            <v>1904549</v>
          </cell>
        </row>
        <row r="17048">
          <cell r="B17048" t="str">
            <v>MXL2490GP6</v>
          </cell>
          <cell r="C17048">
            <v>2584429</v>
          </cell>
        </row>
        <row r="17049">
          <cell r="B17049" t="str">
            <v>HNM10B1</v>
          </cell>
          <cell r="C17049">
            <v>1086393</v>
          </cell>
        </row>
        <row r="17050">
          <cell r="B17050" t="str">
            <v>2CE918K7FG</v>
          </cell>
          <cell r="C17050">
            <v>1099779</v>
          </cell>
        </row>
        <row r="17051">
          <cell r="B17051" t="str">
            <v>401XP12</v>
          </cell>
          <cell r="C17051">
            <v>2075849</v>
          </cell>
        </row>
        <row r="17052">
          <cell r="B17052" t="str">
            <v>CND117764H</v>
          </cell>
          <cell r="C17052">
            <v>1138067</v>
          </cell>
        </row>
        <row r="17053">
          <cell r="B17053" t="str">
            <v>MXJ0100214</v>
          </cell>
          <cell r="C17053">
            <v>1</v>
          </cell>
        </row>
        <row r="17054">
          <cell r="B17054" t="str">
            <v>2CE0122L5K</v>
          </cell>
          <cell r="C17054">
            <v>1088668</v>
          </cell>
        </row>
        <row r="17055">
          <cell r="B17055" t="str">
            <v>2CE8461KM0</v>
          </cell>
          <cell r="C17055">
            <v>1088668</v>
          </cell>
        </row>
        <row r="17056">
          <cell r="B17056" t="str">
            <v>2CE8454W3G</v>
          </cell>
          <cell r="C17056">
            <v>1069841</v>
          </cell>
        </row>
        <row r="17057">
          <cell r="B17057" t="str">
            <v>MXL241121M</v>
          </cell>
          <cell r="C17057">
            <v>2943559</v>
          </cell>
        </row>
        <row r="17058">
          <cell r="B17058" t="str">
            <v>CNU411BQPR</v>
          </cell>
          <cell r="C17058">
            <v>2060994</v>
          </cell>
        </row>
        <row r="17059">
          <cell r="B17059" t="str">
            <v>MXJ8500B9P</v>
          </cell>
          <cell r="C17059">
            <v>1119804</v>
          </cell>
        </row>
        <row r="17060">
          <cell r="B17060" t="str">
            <v>R902YRE2</v>
          </cell>
          <cell r="C17060">
            <v>2756517</v>
          </cell>
        </row>
        <row r="17061">
          <cell r="B17061" t="str">
            <v>MXJ8500B9G</v>
          </cell>
          <cell r="C17061">
            <v>1099779</v>
          </cell>
        </row>
        <row r="17062">
          <cell r="B17062" t="str">
            <v>DTVJJAL00641102B799600</v>
          </cell>
          <cell r="C17062">
            <v>20286703</v>
          </cell>
        </row>
        <row r="17063">
          <cell r="B17063" t="str">
            <v>DTVJJAL006425095BC9600</v>
          </cell>
          <cell r="C17063">
            <v>20286703</v>
          </cell>
        </row>
        <row r="17064">
          <cell r="B17064" t="str">
            <v>DTVJJAL0064250952E9600</v>
          </cell>
          <cell r="C17064">
            <v>20286703</v>
          </cell>
        </row>
        <row r="17065">
          <cell r="B17065" t="str">
            <v>DTVJJAL006425094719600</v>
          </cell>
          <cell r="C17065">
            <v>20286703</v>
          </cell>
        </row>
        <row r="17066">
          <cell r="B17066" t="str">
            <v>DTVJJAL0064250947B9600</v>
          </cell>
          <cell r="C17066">
            <v>20286703</v>
          </cell>
        </row>
        <row r="17067">
          <cell r="B17067" t="str">
            <v>DTVJJAL006425095E89600</v>
          </cell>
          <cell r="C17067">
            <v>20286703</v>
          </cell>
        </row>
        <row r="17068">
          <cell r="B17068" t="str">
            <v>DTVJJAL00641102B779600</v>
          </cell>
          <cell r="C17068">
            <v>20286703</v>
          </cell>
        </row>
        <row r="17069">
          <cell r="B17069" t="str">
            <v>DTVJJAL00641102BAF9600</v>
          </cell>
          <cell r="C17069">
            <v>20286703</v>
          </cell>
        </row>
        <row r="17070">
          <cell r="B17070" t="str">
            <v>DTVJJAL00641102B889600</v>
          </cell>
          <cell r="C17070">
            <v>20286703</v>
          </cell>
        </row>
        <row r="17071">
          <cell r="B17071" t="str">
            <v>DTVJJAL0064250961D9600</v>
          </cell>
          <cell r="C17071">
            <v>20286703</v>
          </cell>
        </row>
        <row r="17072">
          <cell r="B17072" t="str">
            <v>DTVJJAL006425096139600</v>
          </cell>
          <cell r="C17072">
            <v>20286703</v>
          </cell>
        </row>
        <row r="17073">
          <cell r="B17073" t="str">
            <v>DTVJJAL006425095EF9600</v>
          </cell>
          <cell r="C17073">
            <v>20286703</v>
          </cell>
        </row>
        <row r="17074">
          <cell r="B17074" t="str">
            <v>R902YRA1</v>
          </cell>
          <cell r="C17074">
            <v>2222209</v>
          </cell>
        </row>
        <row r="17075">
          <cell r="B17075" t="str">
            <v>9F2A7YDT542</v>
          </cell>
          <cell r="C17075">
            <v>2425449</v>
          </cell>
        </row>
        <row r="17076">
          <cell r="B17076" t="str">
            <v>5CG1090JVL</v>
          </cell>
          <cell r="C17076">
            <v>1</v>
          </cell>
        </row>
        <row r="17077">
          <cell r="B17077" t="str">
            <v>5CG1090KP2</v>
          </cell>
          <cell r="C17077">
            <v>1</v>
          </cell>
        </row>
        <row r="17078">
          <cell r="B17078" t="str">
            <v>CNU350D0YP</v>
          </cell>
          <cell r="C17078">
            <v>1918413</v>
          </cell>
        </row>
        <row r="17079">
          <cell r="B17079" t="str">
            <v>CNU411BQTD</v>
          </cell>
          <cell r="C17079">
            <v>2060994</v>
          </cell>
        </row>
        <row r="17080">
          <cell r="B17080" t="str">
            <v>CNU2499LYY</v>
          </cell>
          <cell r="C17080">
            <v>2049456</v>
          </cell>
        </row>
        <row r="17081">
          <cell r="B17081" t="str">
            <v>MXJ8500D7C</v>
          </cell>
          <cell r="C17081">
            <v>1088668</v>
          </cell>
        </row>
        <row r="17082">
          <cell r="B17082" t="str">
            <v>MXJ7380C3P</v>
          </cell>
          <cell r="C17082">
            <v>997648</v>
          </cell>
        </row>
        <row r="17083">
          <cell r="B17083" t="str">
            <v>MXL1150SRH</v>
          </cell>
          <cell r="C17083">
            <v>2480710</v>
          </cell>
        </row>
        <row r="17084">
          <cell r="B17084" t="str">
            <v>CND11772W4</v>
          </cell>
          <cell r="C17084">
            <v>1614882</v>
          </cell>
        </row>
        <row r="17085">
          <cell r="B17085" t="str">
            <v>CNU305BPPD</v>
          </cell>
          <cell r="C17085">
            <v>1938142</v>
          </cell>
        </row>
        <row r="17086">
          <cell r="B17086" t="str">
            <v>2CE8461KNC</v>
          </cell>
          <cell r="C17086">
            <v>1069841</v>
          </cell>
        </row>
        <row r="17087">
          <cell r="B17087" t="str">
            <v>MXJ006026J</v>
          </cell>
          <cell r="C17087">
            <v>1152398</v>
          </cell>
        </row>
        <row r="17088">
          <cell r="B17088" t="str">
            <v>CNU350D0JN</v>
          </cell>
          <cell r="C17088">
            <v>1951857</v>
          </cell>
        </row>
        <row r="17089">
          <cell r="B17089" t="str">
            <v>CNU411BRL7</v>
          </cell>
          <cell r="C17089">
            <v>2251944</v>
          </cell>
        </row>
        <row r="17090">
          <cell r="B17090" t="str">
            <v>8CG4230UOY</v>
          </cell>
          <cell r="C17090">
            <v>1386819</v>
          </cell>
        </row>
        <row r="17091">
          <cell r="B17091" t="str">
            <v>MXL40216MP</v>
          </cell>
          <cell r="C17091">
            <v>1873930</v>
          </cell>
        </row>
        <row r="17092">
          <cell r="B17092" t="str">
            <v>MXJ92605SD</v>
          </cell>
          <cell r="C17092">
            <v>1138026</v>
          </cell>
        </row>
        <row r="17093">
          <cell r="B17093" t="str">
            <v>MXJ92605SQ</v>
          </cell>
          <cell r="C17093">
            <v>1099779</v>
          </cell>
        </row>
        <row r="17094">
          <cell r="B17094" t="str">
            <v>MXJ8500B9H</v>
          </cell>
          <cell r="C17094">
            <v>1176905</v>
          </cell>
        </row>
        <row r="17095">
          <cell r="B17095" t="str">
            <v>9VKRQD1</v>
          </cell>
          <cell r="C17095">
            <v>1</v>
          </cell>
        </row>
        <row r="17096">
          <cell r="B17096" t="str">
            <v>MXJ8500BFZ</v>
          </cell>
          <cell r="C17096">
            <v>1088668</v>
          </cell>
        </row>
        <row r="17097">
          <cell r="B17097" t="str">
            <v>MXL1150TVC</v>
          </cell>
          <cell r="C17097">
            <v>2049456</v>
          </cell>
        </row>
        <row r="17098">
          <cell r="B17098" t="str">
            <v>MXJ8500B3Q</v>
          </cell>
          <cell r="C17098">
            <v>1099779</v>
          </cell>
        </row>
        <row r="17099">
          <cell r="B17099" t="str">
            <v>CNU40496XV</v>
          </cell>
          <cell r="C17099">
            <v>2176507</v>
          </cell>
        </row>
        <row r="17100">
          <cell r="B17100" t="str">
            <v>MXJ843012H</v>
          </cell>
          <cell r="C17100">
            <v>1059744</v>
          </cell>
        </row>
        <row r="17101">
          <cell r="B17101" t="str">
            <v>JS6NXY1</v>
          </cell>
          <cell r="C17101">
            <v>1938142</v>
          </cell>
        </row>
        <row r="17102">
          <cell r="B17102" t="str">
            <v>JMMHVM1</v>
          </cell>
          <cell r="C17102">
            <v>979020</v>
          </cell>
        </row>
        <row r="17103">
          <cell r="B17103" t="str">
            <v>WB14557332</v>
          </cell>
          <cell r="C17103">
            <v>1588920</v>
          </cell>
        </row>
        <row r="17104">
          <cell r="B17104" t="str">
            <v>8YSBT31</v>
          </cell>
          <cell r="C17104">
            <v>1069841</v>
          </cell>
        </row>
        <row r="17105">
          <cell r="B17105" t="str">
            <v>MJ018GSA</v>
          </cell>
          <cell r="C17105">
            <v>2956837</v>
          </cell>
        </row>
        <row r="17106">
          <cell r="B17106" t="str">
            <v>CNU411BQSK</v>
          </cell>
          <cell r="C17106">
            <v>2251944</v>
          </cell>
        </row>
        <row r="17107">
          <cell r="B17107" t="str">
            <v>2CE948DHGZ</v>
          </cell>
          <cell r="C17107">
            <v>1069841</v>
          </cell>
        </row>
        <row r="17108">
          <cell r="B17108" t="str">
            <v>MXL1150V9P</v>
          </cell>
          <cell r="C17108">
            <v>2943559</v>
          </cell>
        </row>
        <row r="17109">
          <cell r="B17109" t="str">
            <v>CNU2429GWK</v>
          </cell>
          <cell r="C17109">
            <v>2042191</v>
          </cell>
        </row>
        <row r="17110">
          <cell r="B17110" t="str">
            <v>5CG1120346</v>
          </cell>
          <cell r="C17110">
            <v>1</v>
          </cell>
        </row>
        <row r="17111">
          <cell r="B17111" t="str">
            <v>DTVJJAL003401026859600</v>
          </cell>
          <cell r="C17111">
            <v>2746302</v>
          </cell>
        </row>
        <row r="17112">
          <cell r="B17112" t="str">
            <v>CND0101GH9</v>
          </cell>
          <cell r="C17112">
            <v>1088668</v>
          </cell>
        </row>
        <row r="17113">
          <cell r="B17113" t="str">
            <v>CNU4049799</v>
          </cell>
          <cell r="C17113">
            <v>1098818</v>
          </cell>
        </row>
        <row r="17114">
          <cell r="B17114" t="str">
            <v>PB0367YB</v>
          </cell>
          <cell r="C17114">
            <v>1638155</v>
          </cell>
        </row>
        <row r="17115">
          <cell r="B17115" t="str">
            <v>PC05EK2T</v>
          </cell>
          <cell r="C17115">
            <v>2247878</v>
          </cell>
        </row>
        <row r="17116">
          <cell r="B17116" t="str">
            <v>R902YV9T</v>
          </cell>
          <cell r="C17116">
            <v>2222209</v>
          </cell>
        </row>
        <row r="17117">
          <cell r="B17117" t="str">
            <v>J3N0LM1</v>
          </cell>
          <cell r="C17117">
            <v>2075849</v>
          </cell>
        </row>
        <row r="17118">
          <cell r="B17118" t="str">
            <v>2CE8454W4F</v>
          </cell>
          <cell r="C17118">
            <v>1167895</v>
          </cell>
        </row>
        <row r="17119">
          <cell r="B17119" t="str">
            <v>CND83806DQ</v>
          </cell>
          <cell r="C17119">
            <v>1069841</v>
          </cell>
        </row>
        <row r="17120">
          <cell r="B17120" t="str">
            <v>2CE0122L15</v>
          </cell>
          <cell r="C17120">
            <v>1755722</v>
          </cell>
        </row>
        <row r="17121">
          <cell r="B17121" t="str">
            <v>MXJ8500BG4</v>
          </cell>
          <cell r="C17121">
            <v>1086522</v>
          </cell>
        </row>
        <row r="17122">
          <cell r="B17122" t="str">
            <v>162275</v>
          </cell>
          <cell r="C17122">
            <v>2042191</v>
          </cell>
        </row>
        <row r="17123">
          <cell r="B17123" t="str">
            <v>162279</v>
          </cell>
          <cell r="C17123">
            <v>2042191</v>
          </cell>
        </row>
        <row r="17124">
          <cell r="B17124" t="str">
            <v>1BLWVR1</v>
          </cell>
          <cell r="C17124">
            <v>2943559</v>
          </cell>
        </row>
        <row r="17125">
          <cell r="B17125" t="str">
            <v>8693LN1</v>
          </cell>
          <cell r="C17125">
            <v>2075849</v>
          </cell>
        </row>
        <row r="17126">
          <cell r="B17126" t="str">
            <v>MXJ72903VM</v>
          </cell>
          <cell r="C17126">
            <v>2042191</v>
          </cell>
        </row>
        <row r="17127">
          <cell r="B17127" t="str">
            <v>MXJ72903XT</v>
          </cell>
          <cell r="C17127">
            <v>1811459</v>
          </cell>
        </row>
        <row r="17128">
          <cell r="B17128" t="str">
            <v>MXJ84104ZM</v>
          </cell>
          <cell r="C17128">
            <v>2075849</v>
          </cell>
        </row>
        <row r="17129">
          <cell r="B17129" t="str">
            <v>MXJ8410500</v>
          </cell>
          <cell r="C17129">
            <v>1811459</v>
          </cell>
        </row>
        <row r="17130">
          <cell r="B17130" t="str">
            <v>MXJ841050V</v>
          </cell>
          <cell r="C17130">
            <v>2075849</v>
          </cell>
        </row>
        <row r="17131">
          <cell r="B17131" t="str">
            <v>R902YV5R</v>
          </cell>
          <cell r="C17131">
            <v>2756517</v>
          </cell>
        </row>
        <row r="17132">
          <cell r="B17132" t="str">
            <v>CNU4049714</v>
          </cell>
          <cell r="C17132">
            <v>1951857</v>
          </cell>
        </row>
        <row r="17133">
          <cell r="B17133" t="str">
            <v>2CE0122L77</v>
          </cell>
          <cell r="C17133">
            <v>1120097</v>
          </cell>
        </row>
        <row r="17134">
          <cell r="B17134" t="str">
            <v>5ZRWXQ1</v>
          </cell>
          <cell r="C17134">
            <v>2943559</v>
          </cell>
        </row>
        <row r="17135">
          <cell r="B17135" t="str">
            <v>2CE2361BZ2</v>
          </cell>
          <cell r="C17135">
            <v>1</v>
          </cell>
        </row>
        <row r="17136">
          <cell r="B17136" t="str">
            <v>CNU350D23X</v>
          </cell>
          <cell r="C17136">
            <v>2251944</v>
          </cell>
        </row>
        <row r="17137">
          <cell r="B17137" t="str">
            <v>9k10MB00414</v>
          </cell>
          <cell r="C17137">
            <v>2079329</v>
          </cell>
        </row>
        <row r="17138">
          <cell r="B17138" t="str">
            <v>MXJ8500BGP</v>
          </cell>
          <cell r="C17138">
            <v>1186430</v>
          </cell>
        </row>
        <row r="17139">
          <cell r="B17139" t="str">
            <v>CNU0054N81</v>
          </cell>
          <cell r="C17139">
            <v>1099779</v>
          </cell>
        </row>
        <row r="17140">
          <cell r="B17140" t="str">
            <v>MXJ010020J</v>
          </cell>
          <cell r="C17140">
            <v>1152398</v>
          </cell>
        </row>
        <row r="17141">
          <cell r="B17141" t="str">
            <v>MXL3331J4R</v>
          </cell>
          <cell r="C17141">
            <v>1</v>
          </cell>
        </row>
        <row r="17142">
          <cell r="B17142" t="str">
            <v>83BPXV1</v>
          </cell>
          <cell r="C17142">
            <v>20567959</v>
          </cell>
        </row>
        <row r="17143">
          <cell r="B17143" t="str">
            <v>2CE3230X6F</v>
          </cell>
          <cell r="C17143">
            <v>1500373</v>
          </cell>
        </row>
        <row r="17144">
          <cell r="B17144" t="str">
            <v>1B01WR1</v>
          </cell>
          <cell r="C17144">
            <v>2943559</v>
          </cell>
        </row>
        <row r="17145">
          <cell r="B17145" t="str">
            <v>2CE3230WMK</v>
          </cell>
          <cell r="C17145">
            <v>1719888</v>
          </cell>
        </row>
        <row r="17146">
          <cell r="B17146" t="str">
            <v>MXL1150V7K</v>
          </cell>
          <cell r="C17146">
            <v>2049456</v>
          </cell>
        </row>
        <row r="17147">
          <cell r="B17147" t="str">
            <v>MXJ90206PS</v>
          </cell>
          <cell r="C17147">
            <v>1138067</v>
          </cell>
        </row>
        <row r="17148">
          <cell r="B17148" t="str">
            <v>5ZQTXQ1</v>
          </cell>
          <cell r="C17148">
            <v>2943559</v>
          </cell>
        </row>
        <row r="17149">
          <cell r="B17149" t="str">
            <v>CNU40496V6</v>
          </cell>
          <cell r="C17149">
            <v>1938111</v>
          </cell>
        </row>
        <row r="17150">
          <cell r="B17150" t="str">
            <v>2CE918K7CR</v>
          </cell>
          <cell r="C17150">
            <v>1088668</v>
          </cell>
        </row>
        <row r="17151">
          <cell r="B17151" t="str">
            <v>CNU40496YV</v>
          </cell>
          <cell r="C17151">
            <v>1951857</v>
          </cell>
        </row>
        <row r="17152">
          <cell r="B17152" t="str">
            <v>CNU350D1V9</v>
          </cell>
          <cell r="C17152">
            <v>1918413</v>
          </cell>
        </row>
        <row r="17153">
          <cell r="B17153" t="str">
            <v>R902YV8W</v>
          </cell>
          <cell r="C17153">
            <v>2247878</v>
          </cell>
        </row>
        <row r="17154">
          <cell r="B17154" t="str">
            <v>CNU350D1YD</v>
          </cell>
          <cell r="C17154">
            <v>1951857</v>
          </cell>
        </row>
        <row r="17155">
          <cell r="B17155" t="str">
            <v>MJ018GJ9</v>
          </cell>
          <cell r="C17155">
            <v>2247878</v>
          </cell>
        </row>
        <row r="17156">
          <cell r="B17156" t="str">
            <v>MXJ0100245</v>
          </cell>
          <cell r="C17156">
            <v>1755722</v>
          </cell>
        </row>
        <row r="17157">
          <cell r="B17157" t="str">
            <v>MXJ84202G4</v>
          </cell>
          <cell r="C17157">
            <v>1059744</v>
          </cell>
        </row>
        <row r="17158">
          <cell r="B17158" t="str">
            <v>MXL115032K</v>
          </cell>
          <cell r="C17158">
            <v>1178741</v>
          </cell>
        </row>
        <row r="17159">
          <cell r="B17159" t="str">
            <v>MXJ010024C</v>
          </cell>
          <cell r="C17159">
            <v>1112543</v>
          </cell>
        </row>
        <row r="17160">
          <cell r="B17160" t="str">
            <v>MXJ84300ZW</v>
          </cell>
          <cell r="C17160">
            <v>1059744</v>
          </cell>
        </row>
        <row r="17161">
          <cell r="B17161" t="str">
            <v>MXJ84300XS</v>
          </cell>
          <cell r="C17161">
            <v>1</v>
          </cell>
        </row>
        <row r="17162">
          <cell r="B17162" t="str">
            <v>MXJ8500D7Q</v>
          </cell>
          <cell r="C17162">
            <v>1153098</v>
          </cell>
        </row>
        <row r="17163">
          <cell r="B17163" t="str">
            <v>MXJ84202GZ</v>
          </cell>
          <cell r="C17163">
            <v>1059744</v>
          </cell>
        </row>
        <row r="17164">
          <cell r="B17164" t="str">
            <v>MJ018GEY</v>
          </cell>
          <cell r="C17164">
            <v>2191935</v>
          </cell>
        </row>
        <row r="17165">
          <cell r="B17165" t="str">
            <v>MXJ8500B6Q</v>
          </cell>
          <cell r="C17165">
            <v>1153098</v>
          </cell>
        </row>
        <row r="17166">
          <cell r="B17166" t="str">
            <v>8QCJMN1</v>
          </cell>
          <cell r="C17166">
            <v>2943559</v>
          </cell>
        </row>
        <row r="17167">
          <cell r="B17167" t="str">
            <v>MXJ8500BCC</v>
          </cell>
          <cell r="C17167">
            <v>1138026</v>
          </cell>
        </row>
        <row r="17168">
          <cell r="B17168" t="str">
            <v>CNU350D0PW</v>
          </cell>
          <cell r="C17168">
            <v>1939999</v>
          </cell>
        </row>
        <row r="17169">
          <cell r="B17169" t="str">
            <v>MXL40216MX</v>
          </cell>
          <cell r="C17169">
            <v>1873930</v>
          </cell>
        </row>
        <row r="17170">
          <cell r="B17170" t="str">
            <v>MXL40216NN</v>
          </cell>
          <cell r="C17170">
            <v>1873930</v>
          </cell>
        </row>
        <row r="17171">
          <cell r="B17171" t="str">
            <v>CNU350D1BX</v>
          </cell>
          <cell r="C17171">
            <v>2176507</v>
          </cell>
        </row>
        <row r="17172">
          <cell r="B17172" t="str">
            <v>5CB20568CJ</v>
          </cell>
          <cell r="C17172">
            <v>1</v>
          </cell>
        </row>
        <row r="17173">
          <cell r="B17173" t="str">
            <v>PB0367Y4</v>
          </cell>
          <cell r="C17173">
            <v>2191935</v>
          </cell>
        </row>
        <row r="17174">
          <cell r="B17174" t="str">
            <v>CND0101FVJ</v>
          </cell>
          <cell r="C17174">
            <v>1138026</v>
          </cell>
        </row>
        <row r="17175">
          <cell r="B17175" t="str">
            <v>MXJ8500B6J</v>
          </cell>
          <cell r="C17175">
            <v>1069841</v>
          </cell>
        </row>
        <row r="17176">
          <cell r="B17176" t="str">
            <v>CNU2499LJX</v>
          </cell>
          <cell r="C17176">
            <v>1722657</v>
          </cell>
        </row>
        <row r="17177">
          <cell r="B17177" t="str">
            <v>R902YV3E</v>
          </cell>
          <cell r="C17177">
            <v>2191935</v>
          </cell>
        </row>
        <row r="17178">
          <cell r="B17178" t="str">
            <v>MXJ841050N</v>
          </cell>
          <cell r="C17178">
            <v>2075849</v>
          </cell>
        </row>
        <row r="17179">
          <cell r="B17179" t="str">
            <v>CND11773YY</v>
          </cell>
          <cell r="C17179">
            <v>1862966</v>
          </cell>
        </row>
        <row r="17180">
          <cell r="B17180" t="str">
            <v>MP2HD7P</v>
          </cell>
          <cell r="C17180">
            <v>2362669</v>
          </cell>
        </row>
        <row r="17181">
          <cell r="B17181" t="str">
            <v>308QYN1</v>
          </cell>
          <cell r="C17181">
            <v>1199501</v>
          </cell>
        </row>
        <row r="17182">
          <cell r="B17182" t="str">
            <v>HSYPYN1</v>
          </cell>
          <cell r="C17182">
            <v>1362312</v>
          </cell>
        </row>
        <row r="17183">
          <cell r="B17183" t="str">
            <v>2CE0122L0Q</v>
          </cell>
          <cell r="C17183">
            <v>1088668</v>
          </cell>
        </row>
        <row r="17184">
          <cell r="B17184" t="str">
            <v>DL53M12</v>
          </cell>
          <cell r="C17184">
            <v>20158767</v>
          </cell>
        </row>
        <row r="17185">
          <cell r="B17185" t="str">
            <v>CND1177618</v>
          </cell>
          <cell r="C17185">
            <v>1708499</v>
          </cell>
        </row>
        <row r="17186">
          <cell r="B17186" t="str">
            <v>MXJ010029H</v>
          </cell>
          <cell r="C17186">
            <v>1152398</v>
          </cell>
        </row>
        <row r="17187">
          <cell r="B17187" t="str">
            <v>5CG1090JLD</v>
          </cell>
          <cell r="C17187">
            <v>970916</v>
          </cell>
        </row>
        <row r="17188">
          <cell r="B17188" t="str">
            <v>MXJ01002BX</v>
          </cell>
          <cell r="C17188">
            <v>1152398</v>
          </cell>
        </row>
        <row r="17189">
          <cell r="B17189" t="str">
            <v>5CG5271XY9</v>
          </cell>
          <cell r="C17189">
            <v>1622929</v>
          </cell>
        </row>
        <row r="17190">
          <cell r="B17190" t="str">
            <v>HRZD91HC200894J</v>
          </cell>
          <cell r="C17190">
            <v>1</v>
          </cell>
        </row>
        <row r="17191">
          <cell r="B17191" t="str">
            <v>2973M12</v>
          </cell>
          <cell r="C17191">
            <v>2049456</v>
          </cell>
        </row>
        <row r="17192">
          <cell r="B17192" t="str">
            <v>C5NQCG1</v>
          </cell>
          <cell r="C17192">
            <v>1</v>
          </cell>
        </row>
        <row r="17193">
          <cell r="B17193" t="str">
            <v>MJ018GEB</v>
          </cell>
          <cell r="C17193">
            <v>20187947</v>
          </cell>
        </row>
        <row r="17194">
          <cell r="B17194" t="str">
            <v>2CE8461KMH</v>
          </cell>
          <cell r="C17194">
            <v>1088668</v>
          </cell>
        </row>
        <row r="17195">
          <cell r="B17195" t="str">
            <v>MJ018GKX</v>
          </cell>
          <cell r="C17195">
            <v>20187947</v>
          </cell>
        </row>
        <row r="17196">
          <cell r="B17196" t="str">
            <v>MXL4090J1R</v>
          </cell>
          <cell r="C17196">
            <v>1406204</v>
          </cell>
        </row>
        <row r="17197">
          <cell r="B17197" t="str">
            <v>HS5KWW1</v>
          </cell>
          <cell r="C17197">
            <v>1931906</v>
          </cell>
        </row>
        <row r="17198">
          <cell r="B17198" t="str">
            <v>CND1177661</v>
          </cell>
          <cell r="C17198">
            <v>1454250</v>
          </cell>
        </row>
        <row r="17199">
          <cell r="B17199" t="str">
            <v>MXJ8500BHM</v>
          </cell>
          <cell r="C17199">
            <v>1206025</v>
          </cell>
        </row>
        <row r="17200">
          <cell r="B17200" t="str">
            <v>CND0101GBD</v>
          </cell>
          <cell r="C17200">
            <v>1088668</v>
          </cell>
        </row>
        <row r="17201">
          <cell r="B17201" t="str">
            <v>CND0101GBR</v>
          </cell>
          <cell r="C17201">
            <v>1722657</v>
          </cell>
        </row>
        <row r="17202">
          <cell r="B17202" t="str">
            <v>MXJ8500B8P</v>
          </cell>
          <cell r="C17202">
            <v>1112539</v>
          </cell>
        </row>
        <row r="17203">
          <cell r="B17203" t="str">
            <v>MXL1150SLS</v>
          </cell>
          <cell r="C17203">
            <v>2480710</v>
          </cell>
        </row>
        <row r="17204">
          <cell r="B17204" t="str">
            <v>MXJ010024P</v>
          </cell>
          <cell r="C17204">
            <v>1112543</v>
          </cell>
        </row>
        <row r="17205">
          <cell r="B17205" t="str">
            <v>2CE32708RK</v>
          </cell>
          <cell r="C17205">
            <v>1505174</v>
          </cell>
        </row>
        <row r="17206">
          <cell r="B17206" t="str">
            <v>5CD55010CZ</v>
          </cell>
          <cell r="C17206">
            <v>1505174</v>
          </cell>
        </row>
        <row r="17207">
          <cell r="B17207" t="str">
            <v>4WBZWP1</v>
          </cell>
          <cell r="C17207">
            <v>1505174</v>
          </cell>
        </row>
        <row r="17208">
          <cell r="B17208" t="str">
            <v>MXL203424Y</v>
          </cell>
          <cell r="C17208">
            <v>2480710</v>
          </cell>
        </row>
        <row r="17209">
          <cell r="B17209" t="str">
            <v>MXL01507KX</v>
          </cell>
          <cell r="C17209">
            <v>1755722</v>
          </cell>
        </row>
        <row r="17210">
          <cell r="B17210" t="str">
            <v>CND11772YX</v>
          </cell>
          <cell r="C17210">
            <v>1722657</v>
          </cell>
        </row>
        <row r="17211">
          <cell r="B17211" t="str">
            <v>5CG11204SY</v>
          </cell>
          <cell r="C17211">
            <v>1</v>
          </cell>
        </row>
        <row r="17212">
          <cell r="B17212" t="str">
            <v>PB0367YQ</v>
          </cell>
          <cell r="C17212">
            <v>2155414</v>
          </cell>
        </row>
        <row r="17213">
          <cell r="B17213" t="str">
            <v>CNU40496SN</v>
          </cell>
          <cell r="C17213">
            <v>1918413</v>
          </cell>
        </row>
        <row r="17214">
          <cell r="B17214" t="str">
            <v>5CB20568KC</v>
          </cell>
          <cell r="C17214">
            <v>1</v>
          </cell>
        </row>
        <row r="17215">
          <cell r="B17215" t="str">
            <v>MXJ01002C6</v>
          </cell>
          <cell r="C17215">
            <v>1153098</v>
          </cell>
        </row>
        <row r="17216">
          <cell r="B17216" t="str">
            <v>MXJ8500DC0</v>
          </cell>
          <cell r="C17216">
            <v>1152398</v>
          </cell>
        </row>
        <row r="17217">
          <cell r="B17217" t="str">
            <v>8QDLMN1</v>
          </cell>
          <cell r="C17217">
            <v>2943559</v>
          </cell>
        </row>
        <row r="17218">
          <cell r="B17218" t="str">
            <v>CNU411BRWD</v>
          </cell>
          <cell r="C17218">
            <v>1918413</v>
          </cell>
        </row>
        <row r="17219">
          <cell r="B17219" t="str">
            <v>MXL4030C00</v>
          </cell>
          <cell r="C17219">
            <v>2176507</v>
          </cell>
        </row>
        <row r="17220">
          <cell r="B17220" t="str">
            <v>MXL1150SZR</v>
          </cell>
          <cell r="C17220">
            <v>2480710</v>
          </cell>
        </row>
        <row r="17221">
          <cell r="B17221" t="str">
            <v>HJPBN81</v>
          </cell>
          <cell r="C17221">
            <v>1</v>
          </cell>
        </row>
        <row r="17222">
          <cell r="B17222" t="str">
            <v>JGGM91TD500522E</v>
          </cell>
          <cell r="C17222">
            <v>961337</v>
          </cell>
        </row>
        <row r="17223">
          <cell r="B17223" t="str">
            <v>LXPMJ020290084F7951601</v>
          </cell>
          <cell r="C17223">
            <v>1319633</v>
          </cell>
        </row>
        <row r="17224">
          <cell r="B17224" t="str">
            <v>CND0101G7H</v>
          </cell>
          <cell r="C17224">
            <v>1</v>
          </cell>
        </row>
        <row r="17225">
          <cell r="B17225" t="str">
            <v>CND0101GB8</v>
          </cell>
          <cell r="C17225">
            <v>1138067</v>
          </cell>
        </row>
        <row r="17226">
          <cell r="B17226" t="str">
            <v>2CE8461KN7</v>
          </cell>
          <cell r="C17226">
            <v>1088668</v>
          </cell>
        </row>
        <row r="17227">
          <cell r="B17227" t="str">
            <v>CNU350D1XP</v>
          </cell>
          <cell r="C17227">
            <v>2433406</v>
          </cell>
        </row>
        <row r="17228">
          <cell r="B17228" t="str">
            <v>MXJ8500B6D</v>
          </cell>
          <cell r="C17228">
            <v>969450</v>
          </cell>
        </row>
        <row r="17229">
          <cell r="B17229" t="str">
            <v>2CE8454W3P</v>
          </cell>
          <cell r="C17229">
            <v>1099779</v>
          </cell>
        </row>
        <row r="17230">
          <cell r="B17230" t="str">
            <v>MXJ7380C40</v>
          </cell>
          <cell r="C17230">
            <v>997648</v>
          </cell>
        </row>
        <row r="17231">
          <cell r="B17231" t="str">
            <v>MXJ01001ZT</v>
          </cell>
          <cell r="C17231">
            <v>1112536</v>
          </cell>
        </row>
        <row r="17232">
          <cell r="B17232" t="str">
            <v>MXJ8500CZL</v>
          </cell>
          <cell r="C17232">
            <v>1755722</v>
          </cell>
        </row>
        <row r="17233">
          <cell r="B17233" t="str">
            <v>YB08924788</v>
          </cell>
          <cell r="C17233">
            <v>1434468</v>
          </cell>
        </row>
        <row r="17234">
          <cell r="B17234" t="str">
            <v>MXL40217RS</v>
          </cell>
          <cell r="C17234">
            <v>2213422</v>
          </cell>
        </row>
        <row r="17235">
          <cell r="B17235" t="str">
            <v>2CE948DHJ2</v>
          </cell>
          <cell r="C17235">
            <v>1088668</v>
          </cell>
        </row>
        <row r="17236">
          <cell r="B17236" t="str">
            <v>MXJ010028D</v>
          </cell>
          <cell r="C17236">
            <v>1152398</v>
          </cell>
        </row>
        <row r="17237">
          <cell r="B17237" t="str">
            <v>MXL1150T0K</v>
          </cell>
          <cell r="C17237">
            <v>2202734</v>
          </cell>
        </row>
        <row r="17238">
          <cell r="B17238" t="str">
            <v>MP0LW0M</v>
          </cell>
          <cell r="C17238">
            <v>1508848</v>
          </cell>
        </row>
        <row r="17239">
          <cell r="B17239" t="str">
            <v>2040LA14886</v>
          </cell>
          <cell r="C17239">
            <v>2425449</v>
          </cell>
        </row>
        <row r="17240">
          <cell r="B17240" t="str">
            <v>2040LA14917</v>
          </cell>
          <cell r="C17240">
            <v>20427957</v>
          </cell>
        </row>
        <row r="17241">
          <cell r="B17241" t="str">
            <v>9F2A7YBV542</v>
          </cell>
          <cell r="C17241">
            <v>2584429</v>
          </cell>
        </row>
        <row r="17242">
          <cell r="B17242" t="str">
            <v>MXJ0100238</v>
          </cell>
          <cell r="C17242">
            <v>1153098</v>
          </cell>
        </row>
        <row r="17243">
          <cell r="B17243" t="str">
            <v>4S30241</v>
          </cell>
          <cell r="C17243">
            <v>1</v>
          </cell>
        </row>
        <row r="17244">
          <cell r="B17244" t="str">
            <v>J3Q5LM1</v>
          </cell>
          <cell r="C17244">
            <v>2075849</v>
          </cell>
        </row>
        <row r="17245">
          <cell r="B17245" t="str">
            <v>CNU2082BH6</v>
          </cell>
          <cell r="C17245">
            <v>1776942</v>
          </cell>
        </row>
        <row r="17246">
          <cell r="B17246" t="str">
            <v>AJ2002489000014</v>
          </cell>
          <cell r="C17246">
            <v>1556885</v>
          </cell>
        </row>
        <row r="17247">
          <cell r="B17247" t="str">
            <v>AJ2003401000055</v>
          </cell>
          <cell r="C17247">
            <v>1490105</v>
          </cell>
        </row>
        <row r="17248">
          <cell r="B17248" t="str">
            <v>AJ2003401000058</v>
          </cell>
          <cell r="C17248">
            <v>1490105</v>
          </cell>
        </row>
        <row r="17249">
          <cell r="B17249" t="str">
            <v>CNU411BRYM</v>
          </cell>
          <cell r="C17249">
            <v>1938111</v>
          </cell>
        </row>
        <row r="17250">
          <cell r="B17250" t="str">
            <v>CND11772PJ</v>
          </cell>
          <cell r="C17250">
            <v>1614882</v>
          </cell>
        </row>
        <row r="17251">
          <cell r="B17251" t="str">
            <v>L3E3246</v>
          </cell>
          <cell r="C17251">
            <v>1</v>
          </cell>
        </row>
        <row r="17252">
          <cell r="B17252" t="str">
            <v>MXJ010025V</v>
          </cell>
          <cell r="C17252">
            <v>1152398</v>
          </cell>
        </row>
        <row r="17253">
          <cell r="B17253" t="str">
            <v>CNU8352VXS</v>
          </cell>
          <cell r="C17253">
            <v>1059744</v>
          </cell>
        </row>
        <row r="17254">
          <cell r="B17254" t="str">
            <v>CNU404972X</v>
          </cell>
          <cell r="C17254">
            <v>1951857</v>
          </cell>
        </row>
        <row r="17255">
          <cell r="B17255" t="str">
            <v>MXJ8500BHK</v>
          </cell>
          <cell r="C17255">
            <v>1069841</v>
          </cell>
        </row>
        <row r="17256">
          <cell r="B17256" t="str">
            <v>CND11776CD</v>
          </cell>
          <cell r="C17256">
            <v>1307560</v>
          </cell>
        </row>
        <row r="17257">
          <cell r="B17257" t="str">
            <v>5CD6522DH1</v>
          </cell>
          <cell r="C17257">
            <v>2290585</v>
          </cell>
        </row>
        <row r="17258">
          <cell r="B17258" t="str">
            <v>MXL1150V9Q</v>
          </cell>
          <cell r="C17258">
            <v>2696064</v>
          </cell>
        </row>
        <row r="17259">
          <cell r="B17259" t="str">
            <v>MXJ8500D4B</v>
          </cell>
          <cell r="C17259">
            <v>1178593</v>
          </cell>
        </row>
        <row r="17260">
          <cell r="B17260" t="str">
            <v>CNU411BQP0</v>
          </cell>
          <cell r="C17260">
            <v>2213422</v>
          </cell>
        </row>
        <row r="17261">
          <cell r="B17261" t="str">
            <v>5CG2230BQ5</v>
          </cell>
          <cell r="C17261">
            <v>1</v>
          </cell>
        </row>
        <row r="17262">
          <cell r="B17262" t="str">
            <v>50QDML1</v>
          </cell>
          <cell r="C17262">
            <v>1862966</v>
          </cell>
        </row>
        <row r="17263">
          <cell r="B17263" t="str">
            <v>50QCML1</v>
          </cell>
          <cell r="C17263">
            <v>2042191</v>
          </cell>
        </row>
        <row r="17264">
          <cell r="B17264" t="str">
            <v>CNU2429FZK</v>
          </cell>
          <cell r="C17264">
            <v>1408055</v>
          </cell>
        </row>
        <row r="17265">
          <cell r="B17265" t="str">
            <v>8CG423169F</v>
          </cell>
          <cell r="C17265">
            <v>2042191</v>
          </cell>
        </row>
        <row r="17266">
          <cell r="B17266" t="str">
            <v>R9025M90</v>
          </cell>
          <cell r="C17266">
            <v>20187947</v>
          </cell>
        </row>
        <row r="17267">
          <cell r="B17267" t="str">
            <v>9NW2M12</v>
          </cell>
          <cell r="C17267">
            <v>2049456</v>
          </cell>
        </row>
        <row r="17268">
          <cell r="B17268" t="str">
            <v>CNU350D0HX</v>
          </cell>
          <cell r="C17268">
            <v>2139681</v>
          </cell>
        </row>
        <row r="17269">
          <cell r="B17269" t="str">
            <v>2CE918K7D0</v>
          </cell>
          <cell r="C17269">
            <v>1069841</v>
          </cell>
        </row>
        <row r="17270">
          <cell r="B17270" t="str">
            <v>CNU4049720</v>
          </cell>
          <cell r="C17270">
            <v>1939999</v>
          </cell>
        </row>
        <row r="17271">
          <cell r="B17271" t="str">
            <v>1BFWVR1</v>
          </cell>
          <cell r="C17271">
            <v>2943559</v>
          </cell>
        </row>
        <row r="17272">
          <cell r="B17272" t="str">
            <v>H8BDBQ1</v>
          </cell>
          <cell r="C17272">
            <v>2362669</v>
          </cell>
        </row>
        <row r="17273">
          <cell r="B17273" t="str">
            <v>MXL2462R23</v>
          </cell>
          <cell r="C17273">
            <v>2508619</v>
          </cell>
        </row>
        <row r="17274">
          <cell r="B17274" t="str">
            <v>162291</v>
          </cell>
          <cell r="C17274">
            <v>2079329</v>
          </cell>
        </row>
        <row r="17275">
          <cell r="B17275" t="str">
            <v>18BDBQ1</v>
          </cell>
          <cell r="C17275">
            <v>2079329</v>
          </cell>
        </row>
        <row r="17276">
          <cell r="B17276" t="str">
            <v>LKKACXZ</v>
          </cell>
          <cell r="C17276">
            <v>1</v>
          </cell>
        </row>
        <row r="17277">
          <cell r="B17277" t="str">
            <v>282448303004397</v>
          </cell>
          <cell r="C17277">
            <v>1</v>
          </cell>
        </row>
        <row r="17278">
          <cell r="B17278" t="str">
            <v>LKKADBY</v>
          </cell>
          <cell r="C17278">
            <v>1202135</v>
          </cell>
        </row>
        <row r="17279">
          <cell r="B17279" t="str">
            <v>MXJ5510FF8</v>
          </cell>
          <cell r="C17279">
            <v>1</v>
          </cell>
        </row>
        <row r="17280">
          <cell r="B17280" t="str">
            <v>2CE8461KMN</v>
          </cell>
          <cell r="C17280">
            <v>1088668</v>
          </cell>
        </row>
        <row r="17281">
          <cell r="B17281" t="str">
            <v>5CG1030LLL</v>
          </cell>
          <cell r="C17281">
            <v>952095</v>
          </cell>
        </row>
        <row r="17282">
          <cell r="B17282" t="str">
            <v>MXL11510WH</v>
          </cell>
          <cell r="C17282">
            <v>2480710</v>
          </cell>
        </row>
        <row r="17283">
          <cell r="B17283" t="str">
            <v>5CB205686V</v>
          </cell>
          <cell r="C17283">
            <v>1</v>
          </cell>
        </row>
        <row r="17284">
          <cell r="B17284" t="str">
            <v>CNU350D211</v>
          </cell>
          <cell r="C17284">
            <v>1951857</v>
          </cell>
        </row>
        <row r="17285">
          <cell r="B17285" t="str">
            <v>1B6XVR1</v>
          </cell>
          <cell r="C17285">
            <v>2943559</v>
          </cell>
        </row>
        <row r="17286">
          <cell r="B17286" t="str">
            <v>5CG1030L8Y</v>
          </cell>
          <cell r="C17286">
            <v>1</v>
          </cell>
        </row>
        <row r="17287">
          <cell r="B17287" t="str">
            <v>CNU350D24X</v>
          </cell>
          <cell r="C17287">
            <v>1938111</v>
          </cell>
        </row>
        <row r="17288">
          <cell r="B17288" t="str">
            <v>MXJ8500B8Q</v>
          </cell>
          <cell r="C17288">
            <v>1</v>
          </cell>
        </row>
        <row r="17289">
          <cell r="B17289" t="str">
            <v>CNU350D1DK</v>
          </cell>
          <cell r="C17289">
            <v>2176507</v>
          </cell>
        </row>
        <row r="17290">
          <cell r="B17290" t="str">
            <v>1BNZVR1</v>
          </cell>
          <cell r="C17290">
            <v>2943559</v>
          </cell>
        </row>
        <row r="17291">
          <cell r="B17291" t="str">
            <v>MXJ841050D</v>
          </cell>
          <cell r="C17291">
            <v>2075849</v>
          </cell>
        </row>
        <row r="17292">
          <cell r="B17292" t="str">
            <v>MXL11510VT</v>
          </cell>
          <cell r="C17292">
            <v>2202734</v>
          </cell>
        </row>
        <row r="17293">
          <cell r="B17293" t="str">
            <v>CNU40496VS</v>
          </cell>
          <cell r="C17293">
            <v>1938111</v>
          </cell>
        </row>
        <row r="17294">
          <cell r="B17294" t="str">
            <v>CND0101DZJ</v>
          </cell>
          <cell r="C17294">
            <v>1696327</v>
          </cell>
        </row>
        <row r="17295">
          <cell r="B17295" t="str">
            <v>CNU350D1YY</v>
          </cell>
          <cell r="C17295">
            <v>1951857</v>
          </cell>
        </row>
        <row r="17296">
          <cell r="B17296" t="str">
            <v>1B5XVR1</v>
          </cell>
          <cell r="C17296">
            <v>1912462</v>
          </cell>
        </row>
        <row r="17297">
          <cell r="B17297" t="str">
            <v>MXJ01002BM</v>
          </cell>
          <cell r="C17297">
            <v>1862966</v>
          </cell>
        </row>
        <row r="17298">
          <cell r="B17298" t="str">
            <v>CNU411BS3D</v>
          </cell>
          <cell r="C17298">
            <v>1951857</v>
          </cell>
        </row>
        <row r="17299">
          <cell r="B17299" t="str">
            <v>MXJ437078P</v>
          </cell>
          <cell r="C17299">
            <v>1</v>
          </cell>
        </row>
        <row r="17300">
          <cell r="B17300" t="str">
            <v>CNU2499M3W</v>
          </cell>
          <cell r="C17300">
            <v>2480710</v>
          </cell>
        </row>
        <row r="17301">
          <cell r="B17301" t="str">
            <v>CNU2082BK3</v>
          </cell>
          <cell r="C17301">
            <v>2173827</v>
          </cell>
        </row>
        <row r="17302">
          <cell r="B17302" t="str">
            <v>MXJ8500B3K</v>
          </cell>
          <cell r="C17302">
            <v>1088668</v>
          </cell>
        </row>
        <row r="17303">
          <cell r="B17303" t="str">
            <v>CNU350D2NN</v>
          </cell>
          <cell r="C17303">
            <v>1951857</v>
          </cell>
        </row>
        <row r="17304">
          <cell r="B17304" t="str">
            <v>2J1Z5R1</v>
          </cell>
          <cell r="C17304">
            <v>2042191</v>
          </cell>
        </row>
        <row r="17305">
          <cell r="B17305" t="str">
            <v>MXJ84104ZT</v>
          </cell>
          <cell r="C17305">
            <v>2075849</v>
          </cell>
        </row>
        <row r="17306">
          <cell r="B17306" t="str">
            <v>MXJ8500D37</v>
          </cell>
          <cell r="C17306">
            <v>1138026</v>
          </cell>
        </row>
        <row r="17307">
          <cell r="B17307" t="str">
            <v>MXL708053M</v>
          </cell>
          <cell r="C17307">
            <v>1069841</v>
          </cell>
        </row>
        <row r="17308">
          <cell r="B17308" t="str">
            <v>H9WXKV1</v>
          </cell>
          <cell r="C17308">
            <v>20158767</v>
          </cell>
        </row>
        <row r="17309">
          <cell r="B17309" t="str">
            <v>5CG1030LK7</v>
          </cell>
          <cell r="C17309">
            <v>993211</v>
          </cell>
        </row>
        <row r="17310">
          <cell r="B17310" t="str">
            <v>5CG3500Y7P</v>
          </cell>
          <cell r="C17310">
            <v>1211913</v>
          </cell>
        </row>
        <row r="17311">
          <cell r="B17311" t="str">
            <v>MXL11510FP</v>
          </cell>
          <cell r="C17311">
            <v>2480710</v>
          </cell>
        </row>
        <row r="17312">
          <cell r="B17312" t="str">
            <v>MXJ8500BH7</v>
          </cell>
          <cell r="C17312">
            <v>964455</v>
          </cell>
        </row>
        <row r="17313">
          <cell r="B17313" t="str">
            <v>MXL40217Q3</v>
          </cell>
          <cell r="C17313">
            <v>2002610</v>
          </cell>
        </row>
        <row r="17314">
          <cell r="B17314" t="str">
            <v>MXL1150V7C</v>
          </cell>
          <cell r="C17314">
            <v>1696327</v>
          </cell>
        </row>
        <row r="17315">
          <cell r="B17315" t="str">
            <v>MXJ01002C4</v>
          </cell>
          <cell r="C17315">
            <v>1152398</v>
          </cell>
        </row>
        <row r="17316">
          <cell r="B17316" t="str">
            <v>MXJ8500DF9</v>
          </cell>
          <cell r="C17316">
            <v>1119804</v>
          </cell>
        </row>
        <row r="17317">
          <cell r="B17317" t="str">
            <v>MXJ0100291</v>
          </cell>
          <cell r="C17317">
            <v>1152398</v>
          </cell>
        </row>
        <row r="17318">
          <cell r="B17318" t="str">
            <v>MXJ84104ZN</v>
          </cell>
          <cell r="C17318">
            <v>2075849</v>
          </cell>
        </row>
        <row r="17319">
          <cell r="B17319" t="str">
            <v>MJ018H52</v>
          </cell>
          <cell r="C17319">
            <v>2956837</v>
          </cell>
        </row>
        <row r="17320">
          <cell r="B17320" t="str">
            <v>MJ018GKZ</v>
          </cell>
          <cell r="C17320">
            <v>20086143</v>
          </cell>
        </row>
        <row r="17321">
          <cell r="B17321" t="str">
            <v>MXJ8500B5W</v>
          </cell>
          <cell r="C17321">
            <v>1112536</v>
          </cell>
        </row>
        <row r="17322">
          <cell r="B17322" t="str">
            <v>MXL11510VK</v>
          </cell>
          <cell r="C17322">
            <v>2202734</v>
          </cell>
        </row>
        <row r="17323">
          <cell r="B17323" t="str">
            <v>CND0101G64</v>
          </cell>
          <cell r="C17323">
            <v>1708499</v>
          </cell>
        </row>
        <row r="17324">
          <cell r="B17324" t="str">
            <v>5CB2056877</v>
          </cell>
          <cell r="C17324">
            <v>1</v>
          </cell>
        </row>
        <row r="17325">
          <cell r="B17325" t="str">
            <v>5ZVYXQ1</v>
          </cell>
          <cell r="C17325">
            <v>2943559</v>
          </cell>
        </row>
        <row r="17326">
          <cell r="B17326" t="str">
            <v>CNU411BS44</v>
          </cell>
          <cell r="C17326">
            <v>2213422</v>
          </cell>
        </row>
        <row r="17327">
          <cell r="B17327" t="str">
            <v>CNU411BRZF</v>
          </cell>
          <cell r="C17327">
            <v>2251944</v>
          </cell>
        </row>
        <row r="17328">
          <cell r="B17328" t="str">
            <v>MXJ92605TR</v>
          </cell>
          <cell r="C17328">
            <v>1088668</v>
          </cell>
        </row>
        <row r="17329">
          <cell r="B17329" t="str">
            <v>MXL1150SNN</v>
          </cell>
          <cell r="C17329">
            <v>2696064</v>
          </cell>
        </row>
        <row r="17330">
          <cell r="B17330" t="str">
            <v>2CE8454W3V</v>
          </cell>
          <cell r="C17330">
            <v>1138067</v>
          </cell>
        </row>
        <row r="17331">
          <cell r="B17331" t="str">
            <v>2CE8461KL8</v>
          </cell>
          <cell r="C17331">
            <v>1069841</v>
          </cell>
        </row>
        <row r="17332">
          <cell r="B17332" t="str">
            <v>MXJ8500B9M</v>
          </cell>
          <cell r="C17332">
            <v>1186430</v>
          </cell>
        </row>
        <row r="17333">
          <cell r="B17333" t="str">
            <v>CNU350D2M8</v>
          </cell>
          <cell r="C17333">
            <v>2060994</v>
          </cell>
        </row>
        <row r="17334">
          <cell r="B17334" t="str">
            <v>MXJ8500BG1</v>
          </cell>
          <cell r="C17334">
            <v>1099779</v>
          </cell>
        </row>
        <row r="17335">
          <cell r="B17335" t="str">
            <v>6Y19FXJZ70GN</v>
          </cell>
          <cell r="C17335">
            <v>1</v>
          </cell>
        </row>
        <row r="17336">
          <cell r="B17336" t="str">
            <v>MJ018GGK</v>
          </cell>
          <cell r="C17336">
            <v>2263102</v>
          </cell>
        </row>
        <row r="17337">
          <cell r="B17337" t="str">
            <v>5CG2230FTZ</v>
          </cell>
          <cell r="C17337">
            <v>1</v>
          </cell>
        </row>
        <row r="17338">
          <cell r="B17338" t="str">
            <v>CNU350D14J</v>
          </cell>
          <cell r="C17338">
            <v>1904549</v>
          </cell>
        </row>
        <row r="17339">
          <cell r="B17339" t="str">
            <v>CND1177J6Q</v>
          </cell>
          <cell r="C17339">
            <v>1708499</v>
          </cell>
        </row>
        <row r="17340">
          <cell r="B17340" t="str">
            <v>R902YV6A</v>
          </cell>
          <cell r="C17340">
            <v>1624602</v>
          </cell>
        </row>
        <row r="17341">
          <cell r="B17341" t="str">
            <v>MXJ8500BJP</v>
          </cell>
          <cell r="C17341">
            <v>1755722</v>
          </cell>
        </row>
        <row r="17342">
          <cell r="B17342" t="str">
            <v>2CE3310VT3</v>
          </cell>
          <cell r="C17342">
            <v>1396975</v>
          </cell>
        </row>
        <row r="17343">
          <cell r="B17343" t="str">
            <v>2CE0122L12</v>
          </cell>
          <cell r="C17343">
            <v>1112581</v>
          </cell>
        </row>
        <row r="17344">
          <cell r="B17344" t="str">
            <v>R902YRL1</v>
          </cell>
          <cell r="C17344">
            <v>1752595</v>
          </cell>
        </row>
        <row r="17345">
          <cell r="B17345" t="str">
            <v>J3QMKM1</v>
          </cell>
          <cell r="C17345">
            <v>2696064</v>
          </cell>
        </row>
        <row r="17346">
          <cell r="B17346" t="str">
            <v>162318</v>
          </cell>
          <cell r="C17346">
            <v>1592031</v>
          </cell>
        </row>
        <row r="17347">
          <cell r="B17347" t="str">
            <v>1B81WRI</v>
          </cell>
          <cell r="C17347">
            <v>1738775</v>
          </cell>
        </row>
        <row r="17348">
          <cell r="B17348" t="str">
            <v>715D7P1</v>
          </cell>
          <cell r="C17348">
            <v>1719888</v>
          </cell>
        </row>
        <row r="17349">
          <cell r="B17349" t="str">
            <v>MXJ72903YQ</v>
          </cell>
          <cell r="C17349">
            <v>2425449</v>
          </cell>
        </row>
        <row r="17350">
          <cell r="B17350" t="str">
            <v>R90AW4KF</v>
          </cell>
          <cell r="C17350">
            <v>2546200</v>
          </cell>
        </row>
        <row r="17351">
          <cell r="B17351" t="str">
            <v>1BCVVR1</v>
          </cell>
          <cell r="C17351">
            <v>2943559</v>
          </cell>
        </row>
        <row r="17352">
          <cell r="B17352" t="str">
            <v>5CG5344WH6</v>
          </cell>
          <cell r="C17352">
            <v>1296059</v>
          </cell>
        </row>
        <row r="17353">
          <cell r="B17353" t="str">
            <v>MXJ8500B71</v>
          </cell>
          <cell r="C17353">
            <v>1</v>
          </cell>
        </row>
        <row r="17354">
          <cell r="B17354" t="str">
            <v>5ZTTXQ1</v>
          </cell>
          <cell r="C17354">
            <v>2943559</v>
          </cell>
        </row>
        <row r="17355">
          <cell r="B17355" t="str">
            <v>HX124N1</v>
          </cell>
          <cell r="C17355">
            <v>20403077</v>
          </cell>
        </row>
        <row r="17356">
          <cell r="B17356" t="str">
            <v>2CE0122L2W</v>
          </cell>
          <cell r="C17356">
            <v>1086469</v>
          </cell>
        </row>
        <row r="17357">
          <cell r="B17357" t="str">
            <v>MXL3241DNF</v>
          </cell>
          <cell r="C17357">
            <v>1</v>
          </cell>
        </row>
        <row r="17358">
          <cell r="B17358" t="str">
            <v>MXL4331F97</v>
          </cell>
          <cell r="C17358">
            <v>1359706</v>
          </cell>
        </row>
        <row r="17359">
          <cell r="B17359" t="str">
            <v>MXJ8500BG9</v>
          </cell>
          <cell r="C17359">
            <v>1182450</v>
          </cell>
        </row>
        <row r="17360">
          <cell r="B17360" t="str">
            <v>XCO82091904</v>
          </cell>
          <cell r="C17360">
            <v>1</v>
          </cell>
        </row>
        <row r="17361">
          <cell r="B17361" t="str">
            <v>CNU350D17J</v>
          </cell>
          <cell r="C17361">
            <v>1918413</v>
          </cell>
        </row>
        <row r="17362">
          <cell r="B17362" t="str">
            <v>5CG04800BH</v>
          </cell>
          <cell r="C17362">
            <v>1</v>
          </cell>
        </row>
        <row r="17363">
          <cell r="B17363" t="str">
            <v>5CB205686H</v>
          </cell>
          <cell r="C17363">
            <v>957213</v>
          </cell>
        </row>
        <row r="17364">
          <cell r="B17364" t="str">
            <v>CNU350D1TT</v>
          </cell>
          <cell r="C17364">
            <v>1951857</v>
          </cell>
        </row>
        <row r="17365">
          <cell r="B17365" t="str">
            <v>5CG22309L7</v>
          </cell>
          <cell r="C17365">
            <v>970916</v>
          </cell>
        </row>
        <row r="17366">
          <cell r="B17366" t="str">
            <v>2CE0122L0N</v>
          </cell>
          <cell r="C17366">
            <v>1120097</v>
          </cell>
        </row>
        <row r="17367">
          <cell r="B17367" t="str">
            <v>MXJ437074Z</v>
          </cell>
          <cell r="C17367">
            <v>1</v>
          </cell>
        </row>
        <row r="17368">
          <cell r="B17368" t="str">
            <v>2CE91424Y9</v>
          </cell>
          <cell r="C17368">
            <v>1088668</v>
          </cell>
        </row>
        <row r="17369">
          <cell r="B17369" t="str">
            <v>R9025M69</v>
          </cell>
          <cell r="C17369">
            <v>2247878</v>
          </cell>
        </row>
        <row r="17370">
          <cell r="B17370" t="str">
            <v>PB0367Y3</v>
          </cell>
          <cell r="C17370">
            <v>2155414</v>
          </cell>
        </row>
        <row r="17371">
          <cell r="B17371" t="str">
            <v>CND11776R5</v>
          </cell>
          <cell r="C17371">
            <v>1193464</v>
          </cell>
        </row>
        <row r="17372">
          <cell r="B17372" t="str">
            <v>R902YRAR</v>
          </cell>
          <cell r="C17372">
            <v>1950409</v>
          </cell>
        </row>
        <row r="17373">
          <cell r="B17373" t="str">
            <v>MXJ92605SJ</v>
          </cell>
          <cell r="C17373">
            <v>1098108</v>
          </cell>
        </row>
        <row r="17374">
          <cell r="B17374" t="str">
            <v>CND11776M9</v>
          </cell>
          <cell r="C17374">
            <v>1193464</v>
          </cell>
        </row>
        <row r="17375">
          <cell r="B17375" t="str">
            <v>MXJ92605TF</v>
          </cell>
          <cell r="C17375">
            <v>1234936</v>
          </cell>
        </row>
        <row r="17376">
          <cell r="B17376" t="str">
            <v>CND11773PF</v>
          </cell>
          <cell r="C17376">
            <v>1454250</v>
          </cell>
        </row>
        <row r="17377">
          <cell r="B17377" t="str">
            <v>5CB20568LD</v>
          </cell>
          <cell r="C17377">
            <v>1</v>
          </cell>
        </row>
        <row r="17378">
          <cell r="B17378" t="str">
            <v>QP0471ZBDAS</v>
          </cell>
          <cell r="C17378">
            <v>2362669</v>
          </cell>
        </row>
        <row r="17379">
          <cell r="B17379" t="str">
            <v>MXJ010027W</v>
          </cell>
          <cell r="C17379">
            <v>1152398</v>
          </cell>
        </row>
        <row r="17380">
          <cell r="B17380" t="str">
            <v>MXJ8500B5P</v>
          </cell>
          <cell r="C17380">
            <v>1</v>
          </cell>
        </row>
        <row r="17381">
          <cell r="B17381" t="str">
            <v>162295</v>
          </cell>
          <cell r="C17381">
            <v>1811459</v>
          </cell>
        </row>
        <row r="17382">
          <cell r="B17382" t="str">
            <v>CNU2082B8F</v>
          </cell>
          <cell r="C17382">
            <v>1307560</v>
          </cell>
        </row>
        <row r="17383">
          <cell r="B17383" t="str">
            <v>MXJ8500D2W</v>
          </cell>
          <cell r="C17383">
            <v>1069841</v>
          </cell>
        </row>
        <row r="17384">
          <cell r="B17384" t="str">
            <v>2CE2361B9P</v>
          </cell>
          <cell r="C17384">
            <v>1</v>
          </cell>
        </row>
        <row r="17385">
          <cell r="B17385" t="str">
            <v>MXJ0100266</v>
          </cell>
          <cell r="C17385">
            <v>1080932</v>
          </cell>
        </row>
        <row r="17386">
          <cell r="B17386" t="str">
            <v>MXJ8500D9L</v>
          </cell>
          <cell r="C17386">
            <v>1099779</v>
          </cell>
        </row>
        <row r="17387">
          <cell r="B17387" t="str">
            <v>MJ018H8M</v>
          </cell>
          <cell r="C17387">
            <v>2763274</v>
          </cell>
        </row>
        <row r="17388">
          <cell r="B17388" t="str">
            <v>CNU411BS48</v>
          </cell>
          <cell r="C17388">
            <v>1939999</v>
          </cell>
        </row>
        <row r="17389">
          <cell r="B17389" t="str">
            <v>2CE8454W35</v>
          </cell>
          <cell r="C17389">
            <v>1088668</v>
          </cell>
        </row>
        <row r="17390">
          <cell r="B17390" t="str">
            <v>MXJ4250399</v>
          </cell>
          <cell r="C17390">
            <v>997648</v>
          </cell>
        </row>
        <row r="17391">
          <cell r="B17391" t="str">
            <v>MXL1150SQ9</v>
          </cell>
          <cell r="C17391">
            <v>2943559</v>
          </cell>
        </row>
        <row r="17392">
          <cell r="B17392" t="str">
            <v>MXJ8500D66</v>
          </cell>
          <cell r="C17392">
            <v>1099779</v>
          </cell>
        </row>
        <row r="17393">
          <cell r="B17393" t="str">
            <v>2CE918K7B3</v>
          </cell>
          <cell r="C17393">
            <v>1088668</v>
          </cell>
        </row>
        <row r="17394">
          <cell r="B17394" t="str">
            <v>2CE8461KL9</v>
          </cell>
          <cell r="C17394">
            <v>1088668</v>
          </cell>
        </row>
        <row r="17395">
          <cell r="B17395" t="str">
            <v>H00381ULEUE</v>
          </cell>
          <cell r="C17395">
            <v>20436706</v>
          </cell>
        </row>
        <row r="17396">
          <cell r="B17396" t="str">
            <v>H0046007EUF</v>
          </cell>
          <cell r="C17396">
            <v>20436706</v>
          </cell>
        </row>
        <row r="17397">
          <cell r="B17397" t="str">
            <v>H09393TH20H</v>
          </cell>
          <cell r="C17397">
            <v>20436706</v>
          </cell>
        </row>
        <row r="17398">
          <cell r="B17398" t="str">
            <v>MXL11510CR</v>
          </cell>
          <cell r="C17398">
            <v>2696064</v>
          </cell>
        </row>
        <row r="17399">
          <cell r="B17399" t="str">
            <v>MXJ8500B3R</v>
          </cell>
          <cell r="C17399">
            <v>1112539</v>
          </cell>
        </row>
        <row r="17400">
          <cell r="B17400" t="str">
            <v>MXL1150VMC</v>
          </cell>
          <cell r="C17400">
            <v>2362669</v>
          </cell>
        </row>
        <row r="17401">
          <cell r="B17401" t="str">
            <v>2040LA14884</v>
          </cell>
          <cell r="C17401">
            <v>1811459</v>
          </cell>
        </row>
        <row r="17402">
          <cell r="B17402" t="str">
            <v>MJ002LUM</v>
          </cell>
          <cell r="C17402">
            <v>1318350</v>
          </cell>
        </row>
        <row r="17403">
          <cell r="B17403" t="str">
            <v>MXJ006026P</v>
          </cell>
          <cell r="C17403">
            <v>1069842</v>
          </cell>
        </row>
        <row r="17404">
          <cell r="B17404" t="str">
            <v>MXJ5510FKY</v>
          </cell>
          <cell r="C17404">
            <v>1</v>
          </cell>
        </row>
        <row r="17405">
          <cell r="B17405" t="str">
            <v>MXJ5510FKD</v>
          </cell>
          <cell r="C17405">
            <v>1</v>
          </cell>
        </row>
        <row r="17406">
          <cell r="B17406" t="str">
            <v>MJTH591</v>
          </cell>
          <cell r="C17406">
            <v>1708499</v>
          </cell>
        </row>
        <row r="17407">
          <cell r="B17407" t="str">
            <v>MXJ8500D50</v>
          </cell>
          <cell r="C17407">
            <v>1112581</v>
          </cell>
        </row>
        <row r="17408">
          <cell r="B17408" t="str">
            <v>5CG1030LBP</v>
          </cell>
        </row>
        <row r="17409">
          <cell r="B17409" t="str">
            <v>2CE918K7DW</v>
          </cell>
          <cell r="C17409">
            <v>1708499</v>
          </cell>
        </row>
        <row r="17410">
          <cell r="B17410" t="str">
            <v>MXJ8500D0V</v>
          </cell>
          <cell r="C17410">
            <v>1138026</v>
          </cell>
        </row>
        <row r="17411">
          <cell r="B17411" t="str">
            <v>MXJ8500D1M</v>
          </cell>
          <cell r="C17411">
            <v>1099779</v>
          </cell>
        </row>
        <row r="17412">
          <cell r="B17412" t="str">
            <v>MXL40217R5</v>
          </cell>
          <cell r="C17412">
            <v>1868005</v>
          </cell>
        </row>
        <row r="17413">
          <cell r="B17413" t="str">
            <v>CNU350D0Q9</v>
          </cell>
          <cell r="C17413">
            <v>2060994</v>
          </cell>
        </row>
        <row r="17414">
          <cell r="B17414" t="str">
            <v>MP12E20S</v>
          </cell>
          <cell r="C17414">
            <v>1335868</v>
          </cell>
        </row>
        <row r="17415">
          <cell r="B17415" t="str">
            <v>MXJ8500B87</v>
          </cell>
          <cell r="C17415">
            <v>1119804</v>
          </cell>
        </row>
        <row r="17416">
          <cell r="B17416" t="str">
            <v>9F2A7X2T542</v>
          </cell>
          <cell r="C17416">
            <v>2425449</v>
          </cell>
        </row>
        <row r="17417">
          <cell r="B17417" t="str">
            <v>2CE9499CSP</v>
          </cell>
          <cell r="C17417">
            <v>1088668</v>
          </cell>
        </row>
        <row r="17418">
          <cell r="B17418" t="str">
            <v>5CG2230FK9</v>
          </cell>
          <cell r="C17418">
            <v>1</v>
          </cell>
        </row>
        <row r="17419">
          <cell r="B17419" t="str">
            <v>1BJ1WR1</v>
          </cell>
          <cell r="C17419">
            <v>2362669</v>
          </cell>
        </row>
        <row r="17420">
          <cell r="B17420" t="str">
            <v>CND4216DZ0</v>
          </cell>
          <cell r="C17420">
            <v>1303866</v>
          </cell>
        </row>
        <row r="17421">
          <cell r="B17421" t="str">
            <v>MXJ8500BK8</v>
          </cell>
          <cell r="C17421">
            <v>1112539</v>
          </cell>
        </row>
        <row r="17422">
          <cell r="B17422" t="str">
            <v>KCTB1H7</v>
          </cell>
          <cell r="C17422">
            <v>1</v>
          </cell>
        </row>
        <row r="17423">
          <cell r="B17423" t="str">
            <v>CND0101H35</v>
          </cell>
          <cell r="C17423">
            <v>1088668</v>
          </cell>
        </row>
        <row r="17424">
          <cell r="B17424" t="str">
            <v>MXL4090JY7</v>
          </cell>
          <cell r="C17424">
            <v>1125720</v>
          </cell>
        </row>
        <row r="17425">
          <cell r="B17425" t="str">
            <v>MXL4090JX5</v>
          </cell>
          <cell r="C17425">
            <v>1406204</v>
          </cell>
        </row>
        <row r="17426">
          <cell r="B17426" t="str">
            <v>MXL4090J1T</v>
          </cell>
          <cell r="C17426">
            <v>1091867</v>
          </cell>
        </row>
        <row r="17427">
          <cell r="B17427" t="str">
            <v>MXL4090J15</v>
          </cell>
          <cell r="C17427">
            <v>1406204</v>
          </cell>
        </row>
        <row r="17428">
          <cell r="B17428" t="str">
            <v>SNLR3T0C3</v>
          </cell>
          <cell r="C17428">
            <v>1088829</v>
          </cell>
        </row>
        <row r="17429">
          <cell r="B17429" t="str">
            <v>401NZBX053981</v>
          </cell>
          <cell r="C17429">
            <v>1288503</v>
          </cell>
        </row>
        <row r="17430">
          <cell r="B17430" t="str">
            <v>MXL115032R</v>
          </cell>
          <cell r="C17430">
            <v>2480710</v>
          </cell>
        </row>
        <row r="17431">
          <cell r="B17431" t="str">
            <v>CNU3079YGK</v>
          </cell>
          <cell r="C17431">
            <v>2042191</v>
          </cell>
        </row>
        <row r="17432">
          <cell r="B17432" t="str">
            <v>CNU350D2L3</v>
          </cell>
          <cell r="C17432">
            <v>2251944</v>
          </cell>
        </row>
        <row r="17433">
          <cell r="B17433" t="str">
            <v>MXL4090G12</v>
          </cell>
          <cell r="C17433">
            <v>1219529</v>
          </cell>
        </row>
        <row r="17434">
          <cell r="B17434" t="str">
            <v>9K10MB00415</v>
          </cell>
          <cell r="C17434">
            <v>2425449</v>
          </cell>
        </row>
        <row r="17435">
          <cell r="B17435" t="str">
            <v>CNF1070RZY</v>
          </cell>
          <cell r="C17435">
            <v>2584429</v>
          </cell>
        </row>
        <row r="17436">
          <cell r="B17436" t="str">
            <v>NXV7QAL0104281877C3400</v>
          </cell>
          <cell r="C17436">
            <v>1592031</v>
          </cell>
        </row>
        <row r="17437">
          <cell r="B17437" t="str">
            <v>CNU2429GFK</v>
          </cell>
          <cell r="C17437">
            <v>1</v>
          </cell>
        </row>
        <row r="17438">
          <cell r="B17438" t="str">
            <v>5CG22708FN</v>
          </cell>
          <cell r="C17438">
            <v>973013</v>
          </cell>
        </row>
        <row r="17439">
          <cell r="B17439" t="str">
            <v>5CWXKV1</v>
          </cell>
          <cell r="C17439">
            <v>1592031</v>
          </cell>
        </row>
        <row r="17440">
          <cell r="B17440" t="str">
            <v>CNU350D1BG</v>
          </cell>
          <cell r="C17440">
            <v>1938111</v>
          </cell>
        </row>
        <row r="17441">
          <cell r="B17441" t="str">
            <v>84WLXV1</v>
          </cell>
          <cell r="C17441">
            <v>2863840</v>
          </cell>
        </row>
        <row r="17442">
          <cell r="B17442" t="str">
            <v>DB4KWW1</v>
          </cell>
          <cell r="C17442">
            <v>2042191</v>
          </cell>
        </row>
        <row r="17443">
          <cell r="B17443" t="str">
            <v>MXJ01001Y9</v>
          </cell>
          <cell r="C17443">
            <v>1152398</v>
          </cell>
        </row>
        <row r="17444">
          <cell r="B17444" t="str">
            <v>CNU40496XJ</v>
          </cell>
          <cell r="C17444">
            <v>2318296</v>
          </cell>
        </row>
        <row r="17445">
          <cell r="B17445" t="str">
            <v>R902YREC</v>
          </cell>
          <cell r="C17445">
            <v>2222209</v>
          </cell>
        </row>
        <row r="17446">
          <cell r="B17446" t="str">
            <v>CNU13327VN</v>
          </cell>
          <cell r="C17446">
            <v>1062562</v>
          </cell>
        </row>
        <row r="17447">
          <cell r="B17447" t="str">
            <v>CNF0131WZL</v>
          </cell>
          <cell r="C17447">
            <v>1379560</v>
          </cell>
        </row>
        <row r="17448">
          <cell r="B17448" t="str">
            <v>MXJ8500D33</v>
          </cell>
          <cell r="C17448">
            <v>1112536</v>
          </cell>
        </row>
        <row r="17449">
          <cell r="B17449" t="str">
            <v>MXJ8410503</v>
          </cell>
          <cell r="C17449">
            <v>1811459</v>
          </cell>
        </row>
        <row r="17450">
          <cell r="B17450" t="str">
            <v>C3M2R51</v>
          </cell>
          <cell r="C17450">
            <v>1</v>
          </cell>
        </row>
        <row r="17451">
          <cell r="B17451" t="str">
            <v>CND1164LMM</v>
          </cell>
          <cell r="C17451">
            <v>1099779</v>
          </cell>
        </row>
        <row r="17452">
          <cell r="B17452" t="str">
            <v>CND1164LN3</v>
          </cell>
          <cell r="C17452">
            <v>1570619</v>
          </cell>
        </row>
        <row r="17453">
          <cell r="B17453" t="str">
            <v>CND0101GN0</v>
          </cell>
          <cell r="C17453">
            <v>1088668</v>
          </cell>
        </row>
        <row r="17454">
          <cell r="B17454" t="str">
            <v>CND0101GHN</v>
          </cell>
          <cell r="C17454">
            <v>1088668</v>
          </cell>
        </row>
        <row r="17455">
          <cell r="B17455" t="str">
            <v>MXJ42605KX</v>
          </cell>
          <cell r="C17455">
            <v>1193464</v>
          </cell>
        </row>
        <row r="17456">
          <cell r="B17456" t="str">
            <v>J3N1LM1</v>
          </cell>
          <cell r="C17456">
            <v>2425449</v>
          </cell>
        </row>
        <row r="17457">
          <cell r="B17457" t="str">
            <v>2CE8454W3Z</v>
          </cell>
          <cell r="C17457">
            <v>1138067</v>
          </cell>
        </row>
        <row r="17458">
          <cell r="B17458" t="str">
            <v>MXL1150SP3</v>
          </cell>
          <cell r="C17458">
            <v>1204132</v>
          </cell>
        </row>
        <row r="17459">
          <cell r="B17459" t="str">
            <v>MXL11510WX</v>
          </cell>
          <cell r="C17459">
            <v>1463432</v>
          </cell>
        </row>
        <row r="17460">
          <cell r="B17460" t="str">
            <v>5CG5416M90</v>
          </cell>
          <cell r="C17460">
            <v>1632480</v>
          </cell>
        </row>
        <row r="17461">
          <cell r="B17461" t="str">
            <v>5CB205688R</v>
          </cell>
          <cell r="C17461">
            <v>1</v>
          </cell>
        </row>
        <row r="17462">
          <cell r="B17462" t="str">
            <v>CND117730P</v>
          </cell>
          <cell r="C17462">
            <v>1112539</v>
          </cell>
        </row>
        <row r="17463">
          <cell r="B17463" t="str">
            <v>MXL2461J1H</v>
          </cell>
          <cell r="C17463">
            <v>2584429</v>
          </cell>
        </row>
        <row r="17464">
          <cell r="B17464" t="str">
            <v>MXL24502YB</v>
          </cell>
          <cell r="C17464">
            <v>2584429</v>
          </cell>
        </row>
        <row r="17465">
          <cell r="B17465" t="str">
            <v>MXL40217T3</v>
          </cell>
          <cell r="C17465">
            <v>1868005</v>
          </cell>
        </row>
        <row r="17466">
          <cell r="B17466" t="str">
            <v>CND11772NV</v>
          </cell>
          <cell r="C17466">
            <v>1193464</v>
          </cell>
        </row>
        <row r="17467">
          <cell r="B17467" t="str">
            <v>2CE9450JM0</v>
          </cell>
          <cell r="C17467">
            <v>1120097</v>
          </cell>
        </row>
        <row r="17468">
          <cell r="B17468" t="str">
            <v>CND11776JY</v>
          </cell>
          <cell r="C17468">
            <v>1696327</v>
          </cell>
        </row>
        <row r="17469">
          <cell r="B17469" t="str">
            <v>MXL1150V8L</v>
          </cell>
          <cell r="C17469">
            <v>2049456</v>
          </cell>
        </row>
        <row r="17470">
          <cell r="B17470" t="str">
            <v>2CE8461KLS</v>
          </cell>
          <cell r="C17470">
            <v>1088668</v>
          </cell>
        </row>
        <row r="17471">
          <cell r="B17471" t="str">
            <v>LRLBN45</v>
          </cell>
          <cell r="C17471">
            <v>2362669</v>
          </cell>
        </row>
        <row r="17472">
          <cell r="B17472" t="str">
            <v>2CE948DHGX</v>
          </cell>
          <cell r="C17472">
            <v>1120097</v>
          </cell>
        </row>
        <row r="17473">
          <cell r="B17473" t="str">
            <v>MXJ92605T9</v>
          </cell>
          <cell r="C17473">
            <v>1099779</v>
          </cell>
        </row>
        <row r="17474">
          <cell r="B17474" t="str">
            <v>2CE0122L1L</v>
          </cell>
          <cell r="C17474">
            <v>1088668</v>
          </cell>
        </row>
        <row r="17475">
          <cell r="B17475" t="str">
            <v>PB0367XP</v>
          </cell>
          <cell r="C17475">
            <v>1274039</v>
          </cell>
        </row>
        <row r="17476">
          <cell r="B17476" t="str">
            <v>5CB205687J</v>
          </cell>
          <cell r="C17476">
            <v>977954</v>
          </cell>
        </row>
        <row r="17477">
          <cell r="B17477" t="str">
            <v>DTVJJAL003401027209600</v>
          </cell>
          <cell r="C17477">
            <v>1310922</v>
          </cell>
        </row>
        <row r="17478">
          <cell r="B17478" t="str">
            <v>MJ0143MX</v>
          </cell>
          <cell r="C17478">
            <v>2191935</v>
          </cell>
        </row>
        <row r="17479">
          <cell r="B17479" t="str">
            <v>AV6511</v>
          </cell>
          <cell r="C17479">
            <v>1</v>
          </cell>
        </row>
        <row r="17480">
          <cell r="B17480" t="str">
            <v>870AAQ039540</v>
          </cell>
          <cell r="C17480">
            <v>2173827</v>
          </cell>
        </row>
        <row r="17481">
          <cell r="B17481" t="str">
            <v>CND0100SPS</v>
          </cell>
          <cell r="C17481">
            <v>1088668</v>
          </cell>
        </row>
        <row r="17482">
          <cell r="B17482" t="str">
            <v>CNU3450DXH</v>
          </cell>
          <cell r="C17482">
            <v>1</v>
          </cell>
        </row>
        <row r="17483">
          <cell r="B17483" t="str">
            <v>NXM10AA004222135ED2000</v>
          </cell>
          <cell r="C17483">
            <v>1776942</v>
          </cell>
        </row>
        <row r="17484">
          <cell r="B17484" t="str">
            <v>MXJ8500BB7</v>
          </cell>
          <cell r="C17484">
            <v>1069841</v>
          </cell>
        </row>
        <row r="17485">
          <cell r="B17485" t="str">
            <v>MXL11510DP</v>
          </cell>
          <cell r="C17485">
            <v>2696064</v>
          </cell>
        </row>
        <row r="17486">
          <cell r="B17486" t="str">
            <v>2CE0122L5Y</v>
          </cell>
          <cell r="C17486">
            <v>1119804</v>
          </cell>
        </row>
        <row r="17487">
          <cell r="B17487" t="str">
            <v>MXJ73701CV</v>
          </cell>
          <cell r="C17487">
            <v>1119804</v>
          </cell>
        </row>
        <row r="17488">
          <cell r="B17488" t="str">
            <v>2CE918K795</v>
          </cell>
          <cell r="C17488">
            <v>1722657</v>
          </cell>
        </row>
        <row r="17489">
          <cell r="B17489" t="str">
            <v>MJ018GL3</v>
          </cell>
          <cell r="C17489">
            <v>2956837</v>
          </cell>
        </row>
        <row r="17490">
          <cell r="B17490" t="str">
            <v>1F83BS1</v>
          </cell>
          <cell r="C17490">
            <v>2202734</v>
          </cell>
        </row>
        <row r="17491">
          <cell r="B17491" t="str">
            <v>MXL1150V87</v>
          </cell>
          <cell r="C17491">
            <v>2863840</v>
          </cell>
        </row>
        <row r="17492">
          <cell r="B17492" t="str">
            <v>MXL4030C09</v>
          </cell>
          <cell r="C17492">
            <v>1951857</v>
          </cell>
        </row>
        <row r="17493">
          <cell r="B17493" t="str">
            <v>MXL241122C</v>
          </cell>
          <cell r="C17493">
            <v>2943559</v>
          </cell>
        </row>
        <row r="17494">
          <cell r="B17494" t="str">
            <v>MXJ8500D73</v>
          </cell>
          <cell r="C17494">
            <v>1099779</v>
          </cell>
        </row>
        <row r="17495">
          <cell r="B17495" t="str">
            <v>MJ018GLV</v>
          </cell>
          <cell r="C17495">
            <v>20158767</v>
          </cell>
        </row>
        <row r="17496">
          <cell r="B17496" t="str">
            <v>MXL1150V57</v>
          </cell>
          <cell r="C17496">
            <v>2863840</v>
          </cell>
        </row>
        <row r="17497">
          <cell r="B17497" t="str">
            <v>MXL40217TL</v>
          </cell>
          <cell r="C17497">
            <v>1951857</v>
          </cell>
        </row>
        <row r="17498">
          <cell r="B17498" t="str">
            <v>MXL4030C01</v>
          </cell>
          <cell r="C17498">
            <v>1951857</v>
          </cell>
        </row>
        <row r="17499">
          <cell r="B17499" t="str">
            <v>MXL2450JPW</v>
          </cell>
          <cell r="C17499">
            <v>20141080</v>
          </cell>
        </row>
        <row r="17500">
          <cell r="B17500" t="str">
            <v>MXJ8500D86</v>
          </cell>
          <cell r="C17500">
            <v>1099779</v>
          </cell>
        </row>
        <row r="17501">
          <cell r="B17501" t="str">
            <v>MXJ8500DCH</v>
          </cell>
          <cell r="C17501">
            <v>1120097</v>
          </cell>
        </row>
        <row r="17502">
          <cell r="B17502" t="str">
            <v>MXL1150SYG</v>
          </cell>
          <cell r="C17502">
            <v>2362669</v>
          </cell>
        </row>
        <row r="17503">
          <cell r="B17503" t="str">
            <v>MXL241124Q</v>
          </cell>
          <cell r="C17503">
            <v>2943559</v>
          </cell>
        </row>
        <row r="17504">
          <cell r="B17504" t="str">
            <v>MXL2490GS3</v>
          </cell>
          <cell r="C17504">
            <v>2943559</v>
          </cell>
        </row>
        <row r="17505">
          <cell r="B17505" t="str">
            <v>3RNQM22</v>
          </cell>
          <cell r="C17505">
            <v>1944578</v>
          </cell>
        </row>
        <row r="17506">
          <cell r="B17506" t="str">
            <v>MJTH588</v>
          </cell>
          <cell r="C17506">
            <v>1138067</v>
          </cell>
        </row>
        <row r="17507">
          <cell r="B17507" t="str">
            <v>MJTH771</v>
          </cell>
          <cell r="C17507">
            <v>1138067</v>
          </cell>
        </row>
        <row r="17508">
          <cell r="B17508" t="str">
            <v>MJTH768</v>
          </cell>
          <cell r="C17508">
            <v>1138067</v>
          </cell>
        </row>
        <row r="17509">
          <cell r="B17509" t="str">
            <v>MJTH773</v>
          </cell>
          <cell r="C17509">
            <v>1138067</v>
          </cell>
        </row>
        <row r="17510">
          <cell r="B17510" t="str">
            <v>MJTH803</v>
          </cell>
          <cell r="C17510">
            <v>1138067</v>
          </cell>
        </row>
        <row r="17511">
          <cell r="B17511" t="str">
            <v>MJTH794</v>
          </cell>
          <cell r="C17511">
            <v>1138067</v>
          </cell>
        </row>
        <row r="17512">
          <cell r="B17512" t="str">
            <v>MXL2461J42</v>
          </cell>
          <cell r="C17512">
            <v>1696327</v>
          </cell>
        </row>
        <row r="17513">
          <cell r="B17513" t="str">
            <v>2CE0122L4L</v>
          </cell>
          <cell r="C17513">
            <v>1696327</v>
          </cell>
        </row>
        <row r="17514">
          <cell r="B17514" t="str">
            <v>MXL40217SV</v>
          </cell>
          <cell r="C17514">
            <v>2060994</v>
          </cell>
        </row>
        <row r="17515">
          <cell r="B17515" t="str">
            <v>BNFKWW1</v>
          </cell>
          <cell r="C17515">
            <v>2173827</v>
          </cell>
        </row>
        <row r="17516">
          <cell r="B17516" t="str">
            <v>FTP8BW1</v>
          </cell>
          <cell r="C17516">
            <v>1944578</v>
          </cell>
        </row>
        <row r="17517">
          <cell r="B17517" t="str">
            <v>CND11774B9</v>
          </cell>
          <cell r="C17517">
            <v>2049456</v>
          </cell>
        </row>
        <row r="17518">
          <cell r="B17518" t="str">
            <v>MXL24715L2</v>
          </cell>
          <cell r="C17518">
            <v>1696327</v>
          </cell>
        </row>
        <row r="17519">
          <cell r="B17519" t="str">
            <v>CND1177J5N</v>
          </cell>
          <cell r="C17519">
            <v>1862966</v>
          </cell>
        </row>
        <row r="17520">
          <cell r="B17520" t="str">
            <v>CND11772SW</v>
          </cell>
          <cell r="C17520">
            <v>1862966</v>
          </cell>
        </row>
        <row r="17521">
          <cell r="B17521" t="str">
            <v>MXJ8500DDW</v>
          </cell>
          <cell r="C17521">
            <v>1099779</v>
          </cell>
        </row>
        <row r="17522">
          <cell r="B17522" t="str">
            <v>MJ018GJC</v>
          </cell>
          <cell r="C17522">
            <v>2152242</v>
          </cell>
        </row>
        <row r="17523">
          <cell r="B17523" t="str">
            <v>MXL11511KB</v>
          </cell>
          <cell r="C17523">
            <v>2863840</v>
          </cell>
        </row>
        <row r="17524">
          <cell r="B17524" t="str">
            <v>MJ018GD3</v>
          </cell>
          <cell r="C17524">
            <v>2284806</v>
          </cell>
        </row>
        <row r="17525">
          <cell r="B17525" t="str">
            <v>82YNXV1</v>
          </cell>
          <cell r="C17525">
            <v>1722654</v>
          </cell>
        </row>
        <row r="17526">
          <cell r="B17526" t="str">
            <v>860MXV1</v>
          </cell>
          <cell r="C17526">
            <v>20567959</v>
          </cell>
        </row>
        <row r="17527">
          <cell r="B17527" t="str">
            <v>CND11772M0</v>
          </cell>
          <cell r="C17527">
            <v>2049456</v>
          </cell>
        </row>
        <row r="17528">
          <cell r="B17528" t="str">
            <v>CND11776TG</v>
          </cell>
          <cell r="C17528">
            <v>2049456</v>
          </cell>
        </row>
        <row r="17529">
          <cell r="B17529" t="str">
            <v>CND11773G9</v>
          </cell>
          <cell r="C17529">
            <v>1776942</v>
          </cell>
        </row>
        <row r="17530">
          <cell r="B17530" t="str">
            <v>CND117730G</v>
          </cell>
          <cell r="C17530">
            <v>1776942</v>
          </cell>
        </row>
        <row r="17531">
          <cell r="B17531" t="str">
            <v>CND117769T</v>
          </cell>
          <cell r="C17531">
            <v>1776942</v>
          </cell>
        </row>
        <row r="17532">
          <cell r="B17532" t="str">
            <v>MXJ8500DBD</v>
          </cell>
          <cell r="C17532">
            <v>2863840</v>
          </cell>
        </row>
        <row r="17533">
          <cell r="B17533" t="str">
            <v>MXL11511K3</v>
          </cell>
          <cell r="C17533">
            <v>2696064</v>
          </cell>
        </row>
        <row r="17534">
          <cell r="B17534" t="str">
            <v>MXJ8500B5C</v>
          </cell>
          <cell r="C17534">
            <v>1099779</v>
          </cell>
        </row>
        <row r="17535">
          <cell r="B17535" t="str">
            <v>MXJ8500D8N</v>
          </cell>
          <cell r="C17535">
            <v>1454250</v>
          </cell>
        </row>
        <row r="17536">
          <cell r="B17536" t="str">
            <v>MXJ8500D5Q</v>
          </cell>
          <cell r="C17536">
            <v>1099779</v>
          </cell>
        </row>
        <row r="17537">
          <cell r="B17537" t="str">
            <v>CNU4049718</v>
          </cell>
          <cell r="C17537">
            <v>2251944</v>
          </cell>
        </row>
        <row r="17538">
          <cell r="B17538" t="str">
            <v>MXL1150VKM</v>
          </cell>
          <cell r="C17538">
            <v>1454250</v>
          </cell>
        </row>
        <row r="17539">
          <cell r="B17539" t="str">
            <v>MXJ01001YR</v>
          </cell>
          <cell r="C17539">
            <v>1152398</v>
          </cell>
        </row>
        <row r="17540">
          <cell r="B17540" t="str">
            <v>MJ018H0L</v>
          </cell>
          <cell r="C17540">
            <v>2191935</v>
          </cell>
        </row>
        <row r="17541">
          <cell r="B17541" t="str">
            <v>MJ018H5U</v>
          </cell>
          <cell r="C17541">
            <v>2191935</v>
          </cell>
        </row>
        <row r="17542">
          <cell r="B17542" t="str">
            <v>MJ018GCM</v>
          </cell>
          <cell r="C17542">
            <v>2191935</v>
          </cell>
        </row>
        <row r="17543">
          <cell r="B17543" t="str">
            <v>MJ018GRE</v>
          </cell>
          <cell r="C17543">
            <v>2191935</v>
          </cell>
        </row>
        <row r="17544">
          <cell r="B17544" t="str">
            <v>MJ018G68</v>
          </cell>
          <cell r="C17544">
            <v>2191935</v>
          </cell>
        </row>
        <row r="17545">
          <cell r="B17545" t="str">
            <v>MXJ010023X</v>
          </cell>
          <cell r="C17545">
            <v>1152398</v>
          </cell>
        </row>
        <row r="17546">
          <cell r="B17546" t="str">
            <v>MXJ8500BJ9</v>
          </cell>
          <cell r="C17546">
            <v>1099779</v>
          </cell>
        </row>
        <row r="17547">
          <cell r="B17547" t="str">
            <v>MXJ8500B5V</v>
          </cell>
          <cell r="C17547">
            <v>1088668</v>
          </cell>
        </row>
        <row r="17548">
          <cell r="B17548" t="str">
            <v>MXJ0100292</v>
          </cell>
          <cell r="C17548">
            <v>2480710</v>
          </cell>
        </row>
        <row r="17549">
          <cell r="B17549" t="str">
            <v>MXJ8500B91</v>
          </cell>
          <cell r="C17549">
            <v>1193464</v>
          </cell>
        </row>
        <row r="17550">
          <cell r="B17550" t="str">
            <v>MJ018GHX</v>
          </cell>
          <cell r="C17550">
            <v>2763274</v>
          </cell>
        </row>
        <row r="17551">
          <cell r="B17551" t="str">
            <v>MXJ8500CZ5</v>
          </cell>
          <cell r="C17551">
            <v>1193464</v>
          </cell>
        </row>
        <row r="17552">
          <cell r="B17552" t="str">
            <v>MXJ8500D07</v>
          </cell>
          <cell r="C17552">
            <v>1152398</v>
          </cell>
        </row>
        <row r="17553">
          <cell r="B17553" t="str">
            <v>MXJ8500B6R</v>
          </cell>
          <cell r="C17553">
            <v>1099779</v>
          </cell>
        </row>
        <row r="17554">
          <cell r="B17554" t="str">
            <v>JNM4HV1</v>
          </cell>
          <cell r="C17554">
            <v>2696064</v>
          </cell>
        </row>
        <row r="17555">
          <cell r="B17555" t="str">
            <v>MXJ0100249</v>
          </cell>
          <cell r="C17555">
            <v>1152398</v>
          </cell>
        </row>
        <row r="17556">
          <cell r="B17556" t="str">
            <v>MXJ01001XM</v>
          </cell>
          <cell r="C17556">
            <v>1152398</v>
          </cell>
        </row>
        <row r="17557">
          <cell r="B17557" t="str">
            <v>MXL2461J0R</v>
          </cell>
          <cell r="C17557">
            <v>2943559</v>
          </cell>
        </row>
        <row r="17558">
          <cell r="B17558" t="str">
            <v>53VRL02</v>
          </cell>
          <cell r="C17558">
            <v>20091718</v>
          </cell>
        </row>
        <row r="17559">
          <cell r="B17559" t="str">
            <v>CND11776GK</v>
          </cell>
          <cell r="C17559">
            <v>1862966</v>
          </cell>
        </row>
        <row r="17560">
          <cell r="B17560" t="str">
            <v>CND11776KR</v>
          </cell>
          <cell r="C17560">
            <v>1570619</v>
          </cell>
        </row>
        <row r="17561">
          <cell r="B17561" t="str">
            <v>MXL1150VND</v>
          </cell>
          <cell r="C17561">
            <v>2696064</v>
          </cell>
        </row>
        <row r="17562">
          <cell r="B17562" t="str">
            <v>5WQHFV1</v>
          </cell>
          <cell r="C17562">
            <v>2480710</v>
          </cell>
        </row>
        <row r="17563">
          <cell r="B17563" t="str">
            <v>MXL11510GP</v>
          </cell>
          <cell r="C17563">
            <v>2696064</v>
          </cell>
        </row>
        <row r="17564">
          <cell r="B17564" t="str">
            <v>5GCCBW1</v>
          </cell>
          <cell r="C17564">
            <v>2480710</v>
          </cell>
        </row>
        <row r="17565">
          <cell r="B17565" t="str">
            <v>MXL1150SZ7</v>
          </cell>
          <cell r="C17565">
            <v>2696064</v>
          </cell>
        </row>
        <row r="17566">
          <cell r="B17566" t="str">
            <v>CND1177392</v>
          </cell>
          <cell r="C17566">
            <v>1722657</v>
          </cell>
        </row>
        <row r="17567">
          <cell r="B17567" t="str">
            <v>CND11773B7</v>
          </cell>
          <cell r="C17567">
            <v>2480710</v>
          </cell>
        </row>
        <row r="17568">
          <cell r="B17568" t="str">
            <v>2CE9499CRQ</v>
          </cell>
          <cell r="C17568">
            <v>2480710</v>
          </cell>
        </row>
        <row r="17569">
          <cell r="B17569" t="str">
            <v>44HCBW1</v>
          </cell>
          <cell r="C17569">
            <v>2480710</v>
          </cell>
        </row>
        <row r="17570">
          <cell r="B17570" t="str">
            <v>CND11776DZ</v>
          </cell>
          <cell r="C17570">
            <v>2480710</v>
          </cell>
        </row>
        <row r="17571">
          <cell r="B17571" t="str">
            <v>MXL1150320</v>
          </cell>
          <cell r="C17571">
            <v>2696064</v>
          </cell>
        </row>
        <row r="17572">
          <cell r="B17572" t="str">
            <v>2CE8461KMC</v>
          </cell>
          <cell r="C17572">
            <v>1862966</v>
          </cell>
        </row>
        <row r="17573">
          <cell r="B17573" t="str">
            <v>CNU2499MDK</v>
          </cell>
          <cell r="C17573">
            <v>2042191</v>
          </cell>
        </row>
        <row r="17574">
          <cell r="B17574" t="str">
            <v>MJ018H3L</v>
          </cell>
          <cell r="C17574">
            <v>2763274</v>
          </cell>
        </row>
        <row r="17575">
          <cell r="B17575" t="str">
            <v>MXL2490GPK</v>
          </cell>
          <cell r="C17575">
            <v>1931906</v>
          </cell>
        </row>
        <row r="17576">
          <cell r="B17576" t="str">
            <v>MXL1150T06</v>
          </cell>
          <cell r="C17576">
            <v>1614882</v>
          </cell>
        </row>
        <row r="17577">
          <cell r="B17577" t="str">
            <v>F4DCCZ1</v>
          </cell>
          <cell r="C17577">
            <v>1931906</v>
          </cell>
        </row>
        <row r="17578">
          <cell r="B17578" t="str">
            <v>FF4H5R1</v>
          </cell>
          <cell r="C17578">
            <v>1931906</v>
          </cell>
        </row>
        <row r="17579">
          <cell r="B17579" t="str">
            <v>CNU305BPGC</v>
          </cell>
          <cell r="C17579">
            <v>2988794</v>
          </cell>
        </row>
        <row r="17580">
          <cell r="B17580" t="str">
            <v>MXL11510H7</v>
          </cell>
          <cell r="C17580">
            <v>1931906</v>
          </cell>
        </row>
        <row r="17581">
          <cell r="B17581" t="str">
            <v>MXL11511JX</v>
          </cell>
          <cell r="C17581">
            <v>1463432</v>
          </cell>
        </row>
        <row r="17582">
          <cell r="B17582" t="str">
            <v>MXL2461J13</v>
          </cell>
          <cell r="C17582">
            <v>1938142</v>
          </cell>
        </row>
        <row r="17583">
          <cell r="B17583" t="str">
            <v>MXL11510BD</v>
          </cell>
          <cell r="C17583">
            <v>1938142</v>
          </cell>
        </row>
        <row r="17584">
          <cell r="B17584" t="str">
            <v>MXL24501CF</v>
          </cell>
          <cell r="C17584">
            <v>1938142</v>
          </cell>
        </row>
        <row r="17585">
          <cell r="B17585" t="str">
            <v>MXL1150SR2</v>
          </cell>
          <cell r="C17585">
            <v>1938142</v>
          </cell>
        </row>
        <row r="17586">
          <cell r="B17586" t="str">
            <v>MXL245018V</v>
          </cell>
          <cell r="C17586">
            <v>2247173</v>
          </cell>
        </row>
        <row r="17587">
          <cell r="B17587" t="str">
            <v>3RKQM22</v>
          </cell>
          <cell r="C17587">
            <v>1938142</v>
          </cell>
        </row>
        <row r="17588">
          <cell r="B17588" t="str">
            <v>MXL1150V6Z</v>
          </cell>
          <cell r="C17588">
            <v>1527246</v>
          </cell>
        </row>
        <row r="17589">
          <cell r="B17589" t="str">
            <v>MXL1150328</v>
          </cell>
          <cell r="C17589">
            <v>1931906</v>
          </cell>
        </row>
        <row r="17590">
          <cell r="B17590" t="str">
            <v>MXL1150SYF</v>
          </cell>
          <cell r="C17590">
            <v>1931906</v>
          </cell>
        </row>
        <row r="17591">
          <cell r="B17591" t="str">
            <v>MXL1150VL2</v>
          </cell>
          <cell r="C17591">
            <v>1614882</v>
          </cell>
        </row>
        <row r="17592">
          <cell r="B17592" t="str">
            <v>1LGLLV1</v>
          </cell>
          <cell r="C17592">
            <v>1931906</v>
          </cell>
        </row>
        <row r="17593">
          <cell r="B17593" t="str">
            <v>MXL1150VH0</v>
          </cell>
          <cell r="C17593">
            <v>1938142</v>
          </cell>
        </row>
        <row r="17594">
          <cell r="B17594" t="str">
            <v>MXL24501B2</v>
          </cell>
          <cell r="C17594">
            <v>1938142</v>
          </cell>
        </row>
        <row r="17595">
          <cell r="B17595" t="str">
            <v>3RXNM22</v>
          </cell>
          <cell r="C17595">
            <v>2943559</v>
          </cell>
        </row>
        <row r="17596">
          <cell r="B17596" t="str">
            <v>MXJ8500B53</v>
          </cell>
          <cell r="C17596">
            <v>1176905</v>
          </cell>
        </row>
        <row r="17597">
          <cell r="B17597" t="str">
            <v>MXJ8500DBC</v>
          </cell>
          <cell r="C17597">
            <v>1176905</v>
          </cell>
        </row>
        <row r="17598">
          <cell r="B17598" t="str">
            <v>MJ018H6J</v>
          </cell>
          <cell r="C17598">
            <v>2956837</v>
          </cell>
        </row>
        <row r="17599">
          <cell r="B17599" t="str">
            <v>4CS21703XN</v>
          </cell>
          <cell r="C17599">
            <v>2075849</v>
          </cell>
        </row>
        <row r="17600">
          <cell r="B17600" t="str">
            <v>MJ018H3M</v>
          </cell>
          <cell r="C17600">
            <v>2268944</v>
          </cell>
        </row>
        <row r="17601">
          <cell r="B17601" t="str">
            <v>MXL1150SN9</v>
          </cell>
          <cell r="C17601">
            <v>2480710</v>
          </cell>
        </row>
        <row r="17602">
          <cell r="B17602" t="str">
            <v>MXL1150V88</v>
          </cell>
          <cell r="C17602">
            <v>2480710</v>
          </cell>
        </row>
        <row r="17603">
          <cell r="B17603" t="str">
            <v>4CS21704HS</v>
          </cell>
          <cell r="C17603">
            <v>2362669</v>
          </cell>
        </row>
        <row r="17604">
          <cell r="B17604" t="str">
            <v>MXL241121Y</v>
          </cell>
          <cell r="C17604">
            <v>2943559</v>
          </cell>
        </row>
        <row r="17605">
          <cell r="B17605" t="str">
            <v>MXL1150V5Y</v>
          </cell>
          <cell r="C17605">
            <v>1722657</v>
          </cell>
        </row>
        <row r="17606">
          <cell r="B17606" t="str">
            <v>MXJ8500DCL</v>
          </cell>
          <cell r="C17606">
            <v>1152398</v>
          </cell>
        </row>
        <row r="17607">
          <cell r="B17607" t="str">
            <v>MXJ8500DD5</v>
          </cell>
          <cell r="C17607">
            <v>1099779</v>
          </cell>
        </row>
        <row r="17608">
          <cell r="B17608" t="str">
            <v>MJ0143M1</v>
          </cell>
          <cell r="C17608">
            <v>1026105</v>
          </cell>
        </row>
        <row r="17609">
          <cell r="B17609" t="str">
            <v>MXJ8500B5S</v>
          </cell>
          <cell r="C17609">
            <v>1119804</v>
          </cell>
        </row>
        <row r="17610">
          <cell r="B17610" t="str">
            <v>MXJ8500B4V</v>
          </cell>
          <cell r="C17610">
            <v>1099779</v>
          </cell>
        </row>
        <row r="17611">
          <cell r="B17611" t="str">
            <v>MXJ8500DF4</v>
          </cell>
          <cell r="C17611">
            <v>1099779</v>
          </cell>
        </row>
        <row r="17612">
          <cell r="B17612" t="str">
            <v>CND11772RK</v>
          </cell>
          <cell r="C17612">
            <v>1454250</v>
          </cell>
        </row>
        <row r="17613">
          <cell r="B17613" t="str">
            <v>MXJ8500BC1</v>
          </cell>
          <cell r="C17613">
            <v>1099779</v>
          </cell>
        </row>
        <row r="17614">
          <cell r="B17614" t="str">
            <v>MXJ8500B2Y</v>
          </cell>
          <cell r="C17614">
            <v>1119804</v>
          </cell>
        </row>
        <row r="17615">
          <cell r="B17615" t="str">
            <v>MXL245019M</v>
          </cell>
          <cell r="C17615">
            <v>1722657</v>
          </cell>
        </row>
        <row r="17616">
          <cell r="B17616" t="str">
            <v>MXL2490GP2</v>
          </cell>
          <cell r="C17616">
            <v>1722657</v>
          </cell>
        </row>
        <row r="17617">
          <cell r="B17617" t="str">
            <v>MXJ8500D55</v>
          </cell>
          <cell r="C17617">
            <v>1099779</v>
          </cell>
        </row>
        <row r="17618">
          <cell r="B17618" t="str">
            <v>FB23M12</v>
          </cell>
          <cell r="C17618">
            <v>2075849</v>
          </cell>
        </row>
        <row r="17619">
          <cell r="B17619" t="str">
            <v>MXL2441098</v>
          </cell>
          <cell r="C17619">
            <v>2943559</v>
          </cell>
        </row>
        <row r="17620">
          <cell r="B17620" t="str">
            <v>MXL24501DN</v>
          </cell>
          <cell r="C17620">
            <v>20436706</v>
          </cell>
        </row>
        <row r="17621">
          <cell r="B17621" t="str">
            <v>MXJ8500B4C</v>
          </cell>
          <cell r="C17621">
            <v>1099779</v>
          </cell>
        </row>
        <row r="17622">
          <cell r="B17622" t="str">
            <v>MJ0143M5</v>
          </cell>
          <cell r="C17622">
            <v>2191935</v>
          </cell>
        </row>
        <row r="17623">
          <cell r="B17623" t="str">
            <v>MXJ8500CZK</v>
          </cell>
          <cell r="C17623">
            <v>1099779</v>
          </cell>
        </row>
        <row r="17624">
          <cell r="B17624" t="str">
            <v>MXL1150SQL</v>
          </cell>
          <cell r="C17624">
            <v>1101986</v>
          </cell>
        </row>
        <row r="17625">
          <cell r="B17625" t="str">
            <v>MXJ010027C</v>
          </cell>
          <cell r="C17625">
            <v>1101986</v>
          </cell>
        </row>
        <row r="17626">
          <cell r="B17626" t="str">
            <v>MXL1150V94</v>
          </cell>
          <cell r="C17626">
            <v>2480710</v>
          </cell>
        </row>
        <row r="17627">
          <cell r="B17627" t="str">
            <v>MXL01507L6</v>
          </cell>
          <cell r="C17627">
            <v>2042191</v>
          </cell>
        </row>
        <row r="17628">
          <cell r="B17628" t="str">
            <v>CND1177J9M</v>
          </cell>
          <cell r="C17628">
            <v>1722657</v>
          </cell>
        </row>
        <row r="17629">
          <cell r="B17629" t="str">
            <v>MXJ8500D7G</v>
          </cell>
          <cell r="C17629">
            <v>1193464</v>
          </cell>
        </row>
        <row r="17630">
          <cell r="B17630" t="str">
            <v>MXL11510C6</v>
          </cell>
          <cell r="C17630">
            <v>2863840</v>
          </cell>
        </row>
        <row r="17631">
          <cell r="B17631" t="str">
            <v>MXL11510TY</v>
          </cell>
          <cell r="C17631">
            <v>2362669</v>
          </cell>
        </row>
        <row r="17632">
          <cell r="B17632" t="str">
            <v>MXL40217SD</v>
          </cell>
          <cell r="C17632">
            <v>2694903</v>
          </cell>
        </row>
        <row r="17633">
          <cell r="B17633" t="str">
            <v>MXJ8500B57</v>
          </cell>
          <cell r="C17633">
            <v>1193464</v>
          </cell>
        </row>
        <row r="17634">
          <cell r="B17634" t="str">
            <v>MXL1150V50</v>
          </cell>
          <cell r="C17634">
            <v>2863840</v>
          </cell>
        </row>
        <row r="17635">
          <cell r="B17635" t="str">
            <v>29142670Q</v>
          </cell>
          <cell r="C17635">
            <v>1</v>
          </cell>
        </row>
        <row r="17636">
          <cell r="B17636" t="str">
            <v>CND8320131</v>
          </cell>
          <cell r="C17636">
            <v>1</v>
          </cell>
        </row>
        <row r="17637">
          <cell r="B17637" t="str">
            <v>17SCTG1</v>
          </cell>
          <cell r="C17637">
            <v>1</v>
          </cell>
        </row>
        <row r="17638">
          <cell r="B17638" t="str">
            <v>CND0100J7Z</v>
          </cell>
          <cell r="C17638">
            <v>1088668</v>
          </cell>
        </row>
        <row r="17639">
          <cell r="B17639" t="str">
            <v>6MRZ9G1</v>
          </cell>
          <cell r="C17639">
            <v>1176905</v>
          </cell>
        </row>
        <row r="17640">
          <cell r="B17640" t="str">
            <v>MXJ8500D7K</v>
          </cell>
          <cell r="C17640">
            <v>1099779</v>
          </cell>
        </row>
        <row r="17641">
          <cell r="B17641" t="str">
            <v>2CE0122L3P</v>
          </cell>
          <cell r="C17641">
            <v>1119804</v>
          </cell>
        </row>
        <row r="17642">
          <cell r="B17642" t="str">
            <v>MJ018H7V</v>
          </cell>
          <cell r="C17642">
            <v>2956837</v>
          </cell>
        </row>
        <row r="17643">
          <cell r="B17643" t="str">
            <v>J3NNKM1</v>
          </cell>
          <cell r="C17643">
            <v>2075849</v>
          </cell>
        </row>
        <row r="17644">
          <cell r="B17644" t="str">
            <v>MXL11510GQ</v>
          </cell>
          <cell r="C17644">
            <v>2863840</v>
          </cell>
        </row>
        <row r="17645">
          <cell r="B17645" t="str">
            <v>CNF0352GB6</v>
          </cell>
          <cell r="C17645">
            <v>1341957</v>
          </cell>
        </row>
        <row r="17646">
          <cell r="B17646" t="str">
            <v>4K6TG12</v>
          </cell>
          <cell r="C17646">
            <v>1944578</v>
          </cell>
        </row>
        <row r="17647">
          <cell r="B17647" t="str">
            <v>54577070 0046029</v>
          </cell>
          <cell r="C17647">
            <v>1694403</v>
          </cell>
        </row>
        <row r="17648">
          <cell r="B17648" t="str">
            <v>HR0NXY1</v>
          </cell>
          <cell r="C17648">
            <v>2049456</v>
          </cell>
        </row>
        <row r="17649">
          <cell r="B17649" t="str">
            <v>AV6629</v>
          </cell>
          <cell r="C17649">
            <v>1</v>
          </cell>
        </row>
        <row r="17650">
          <cell r="B17650" t="str">
            <v>6A174317Q</v>
          </cell>
          <cell r="C17650">
            <v>1</v>
          </cell>
        </row>
        <row r="17651">
          <cell r="B17651" t="str">
            <v>R90FATRZ</v>
          </cell>
          <cell r="C17651">
            <v>2247878</v>
          </cell>
        </row>
        <row r="17652">
          <cell r="B17652" t="str">
            <v>5CG1030LHP</v>
          </cell>
          <cell r="C17652">
            <v>1001876</v>
          </cell>
        </row>
        <row r="17653">
          <cell r="B17653" t="str">
            <v>MXJ7380C50</v>
          </cell>
          <cell r="C17653">
            <v>1019246</v>
          </cell>
        </row>
        <row r="17654">
          <cell r="B17654" t="str">
            <v>MXL2490GS2</v>
          </cell>
          <cell r="C17654">
            <v>20141080</v>
          </cell>
        </row>
        <row r="17655">
          <cell r="B17655" t="str">
            <v>CND0101GPV</v>
          </cell>
          <cell r="C17655">
            <v>1088668</v>
          </cell>
        </row>
        <row r="17656">
          <cell r="B17656" t="str">
            <v>CNU40496VY</v>
          </cell>
          <cell r="C17656">
            <v>1931906</v>
          </cell>
        </row>
        <row r="17657">
          <cell r="B17657" t="str">
            <v>MXJ5510FFT</v>
          </cell>
          <cell r="C17657">
            <v>1088668</v>
          </cell>
        </row>
        <row r="17658">
          <cell r="B17658" t="str">
            <v>MXL24501F2</v>
          </cell>
          <cell r="C17658">
            <v>1722657</v>
          </cell>
        </row>
        <row r="17659">
          <cell r="B17659" t="str">
            <v>MXL115032F</v>
          </cell>
          <cell r="C17659">
            <v>2696064</v>
          </cell>
        </row>
        <row r="17660">
          <cell r="B17660" t="str">
            <v>CND0100JC2</v>
          </cell>
          <cell r="C17660">
            <v>1099779</v>
          </cell>
        </row>
        <row r="17661">
          <cell r="B17661" t="str">
            <v>PB039NJ9</v>
          </cell>
          <cell r="C17661">
            <v>2263102</v>
          </cell>
        </row>
        <row r="17662">
          <cell r="B17662" t="str">
            <v>2CE0122L5S</v>
          </cell>
          <cell r="C17662">
            <v>1152398</v>
          </cell>
        </row>
        <row r="17663">
          <cell r="B17663" t="str">
            <v>2CE8461KN8</v>
          </cell>
          <cell r="C17663">
            <v>1099779</v>
          </cell>
        </row>
        <row r="17664">
          <cell r="B17664" t="str">
            <v>AV6155</v>
          </cell>
          <cell r="C17664">
            <v>1114878</v>
          </cell>
        </row>
        <row r="17665">
          <cell r="B17665" t="str">
            <v>CND01014NK</v>
          </cell>
          <cell r="C17665">
            <v>1088668</v>
          </cell>
        </row>
        <row r="17666">
          <cell r="B17666" t="str">
            <v>MXJ8500DCF</v>
          </cell>
          <cell r="C17666">
            <v>1088668</v>
          </cell>
        </row>
        <row r="17667">
          <cell r="B17667" t="str">
            <v>2CE8461KMJ</v>
          </cell>
          <cell r="C17667">
            <v>1088668</v>
          </cell>
        </row>
        <row r="17668">
          <cell r="B17668" t="str">
            <v>2CE918K7DZ</v>
          </cell>
          <cell r="C17668">
            <v>1088668</v>
          </cell>
        </row>
        <row r="17669">
          <cell r="B17669" t="str">
            <v>5CB205689K</v>
          </cell>
          <cell r="C17669">
            <v>1</v>
          </cell>
        </row>
        <row r="17670">
          <cell r="B17670" t="str">
            <v>MXJ72903W7</v>
          </cell>
          <cell r="C17670">
            <v>1592031</v>
          </cell>
        </row>
        <row r="17671">
          <cell r="B17671" t="str">
            <v>MXL1150SS6</v>
          </cell>
          <cell r="C17671">
            <v>2943559</v>
          </cell>
        </row>
        <row r="17672">
          <cell r="B17672" t="str">
            <v>CNU20726H2</v>
          </cell>
          <cell r="C17672">
            <v>1589386</v>
          </cell>
        </row>
        <row r="17673">
          <cell r="B17673" t="str">
            <v>MXL40216LJ</v>
          </cell>
          <cell r="C17673">
            <v>2268950</v>
          </cell>
        </row>
        <row r="17674">
          <cell r="B17674" t="str">
            <v>5CG1030LBW</v>
          </cell>
        </row>
        <row r="17675">
          <cell r="B17675" t="str">
            <v>MXL7080536</v>
          </cell>
          <cell r="C17675">
            <v>1088668</v>
          </cell>
        </row>
        <row r="17676">
          <cell r="B17676" t="str">
            <v>CND11775X8</v>
          </cell>
          <cell r="C17676">
            <v>2362669</v>
          </cell>
        </row>
        <row r="17677">
          <cell r="B17677" t="str">
            <v>MXJ90206S2</v>
          </cell>
          <cell r="C17677">
            <v>1708499</v>
          </cell>
        </row>
        <row r="17678">
          <cell r="B17678" t="str">
            <v>CND11776N9</v>
          </cell>
          <cell r="C17678">
            <v>1463432</v>
          </cell>
        </row>
        <row r="17679">
          <cell r="B17679" t="str">
            <v>MXJ843011G</v>
          </cell>
          <cell r="C17679">
            <v>1</v>
          </cell>
        </row>
        <row r="17680">
          <cell r="B17680" t="str">
            <v>MXJ8500DBN</v>
          </cell>
          <cell r="C17680">
            <v>944626</v>
          </cell>
        </row>
        <row r="17681">
          <cell r="B17681" t="str">
            <v>MXL11510GT</v>
          </cell>
          <cell r="C17681">
            <v>1722657</v>
          </cell>
        </row>
        <row r="17682">
          <cell r="B17682" t="str">
            <v>5CG11204FF</v>
          </cell>
          <cell r="C17682">
            <v>1</v>
          </cell>
        </row>
        <row r="17683">
          <cell r="B17683" t="str">
            <v>5KWFHF1</v>
          </cell>
        </row>
        <row r="17684">
          <cell r="B17684" t="str">
            <v>5CG0480081</v>
          </cell>
          <cell r="C17684">
            <v>1</v>
          </cell>
        </row>
        <row r="17685">
          <cell r="B17685" t="str">
            <v>CNU350D1Y7</v>
          </cell>
          <cell r="C17685">
            <v>1918413</v>
          </cell>
        </row>
        <row r="17686">
          <cell r="B17686" t="str">
            <v>MJ018H68</v>
          </cell>
          <cell r="C17686">
            <v>20523125</v>
          </cell>
        </row>
        <row r="17687">
          <cell r="B17687" t="str">
            <v>MXJ8500CZT</v>
          </cell>
          <cell r="C17687">
            <v>1120097</v>
          </cell>
        </row>
        <row r="17688">
          <cell r="B17688" t="str">
            <v>MXL40217Q6</v>
          </cell>
          <cell r="C17688">
            <v>2283196</v>
          </cell>
        </row>
        <row r="17689">
          <cell r="B17689" t="str">
            <v>MXJ0100267</v>
          </cell>
          <cell r="C17689">
            <v>1152398</v>
          </cell>
        </row>
        <row r="17690">
          <cell r="B17690" t="str">
            <v>GYH16V1</v>
          </cell>
          <cell r="C17690">
            <v>20099726</v>
          </cell>
        </row>
        <row r="17691">
          <cell r="B17691" t="str">
            <v>6WPYZ12</v>
          </cell>
          <cell r="C17691">
            <v>2685922</v>
          </cell>
        </row>
        <row r="17692">
          <cell r="B17692" t="str">
            <v>MXL0151B0D</v>
          </cell>
          <cell r="C17692">
            <v>1574444</v>
          </cell>
        </row>
        <row r="17693">
          <cell r="B17693" t="str">
            <v>85QLXV1</v>
          </cell>
          <cell r="C17693">
            <v>2508619</v>
          </cell>
        </row>
        <row r="17694">
          <cell r="B17694" t="str">
            <v>MXJ930097Q</v>
          </cell>
          <cell r="C17694">
            <v>1722654</v>
          </cell>
        </row>
        <row r="17695">
          <cell r="B17695" t="str">
            <v>MXL24715GC</v>
          </cell>
          <cell r="C17695">
            <v>2943559</v>
          </cell>
        </row>
        <row r="17696">
          <cell r="B17696" t="str">
            <v>MXL01519ZG</v>
          </cell>
          <cell r="C17696">
            <v>1574452</v>
          </cell>
        </row>
        <row r="17697">
          <cell r="B17697" t="str">
            <v>3SZPM22</v>
          </cell>
          <cell r="C17697">
            <v>2943559</v>
          </cell>
        </row>
        <row r="17698">
          <cell r="B17698" t="str">
            <v>82RNXV1</v>
          </cell>
          <cell r="C17698">
            <v>1574452</v>
          </cell>
        </row>
        <row r="17699">
          <cell r="B17699" t="str">
            <v>83PMXV1</v>
          </cell>
          <cell r="C17699">
            <v>20099726</v>
          </cell>
        </row>
        <row r="17700">
          <cell r="B17700" t="str">
            <v>MXL0490YXX</v>
          </cell>
          <cell r="C17700">
            <v>1722654</v>
          </cell>
        </row>
        <row r="17701">
          <cell r="B17701" t="str">
            <v>MXL0500SWY</v>
          </cell>
          <cell r="C17701">
            <v>2362669</v>
          </cell>
        </row>
        <row r="17702">
          <cell r="B17702" t="str">
            <v>MXL04026RH</v>
          </cell>
          <cell r="C17702">
            <v>2173827</v>
          </cell>
        </row>
        <row r="17703">
          <cell r="B17703" t="str">
            <v>MXL04026RL</v>
          </cell>
          <cell r="C17703">
            <v>2173827</v>
          </cell>
        </row>
        <row r="17704">
          <cell r="B17704" t="str">
            <v>541NL02</v>
          </cell>
          <cell r="C17704">
            <v>2943559</v>
          </cell>
        </row>
        <row r="17705">
          <cell r="B17705" t="str">
            <v>LKDTLV5</v>
          </cell>
          <cell r="C17705">
            <v>2173827</v>
          </cell>
        </row>
        <row r="17706">
          <cell r="B17706" t="str">
            <v>53XQL02</v>
          </cell>
          <cell r="C17706">
            <v>2943559</v>
          </cell>
        </row>
        <row r="17707">
          <cell r="B17707" t="str">
            <v>847PXV1</v>
          </cell>
          <cell r="C17707">
            <v>2943559</v>
          </cell>
        </row>
        <row r="17708">
          <cell r="B17708" t="str">
            <v>83JLXV1</v>
          </cell>
          <cell r="C17708">
            <v>2943559</v>
          </cell>
        </row>
        <row r="17709">
          <cell r="B17709" t="str">
            <v>5cg423d72n</v>
          </cell>
          <cell r="C17709">
            <v>1508722</v>
          </cell>
        </row>
        <row r="17710">
          <cell r="B17710" t="str">
            <v>MXL241124J</v>
          </cell>
          <cell r="C17710">
            <v>1722657</v>
          </cell>
        </row>
        <row r="17711">
          <cell r="B17711" t="str">
            <v>MXJ90206Q4</v>
          </cell>
          <cell r="C17711">
            <v>1086393</v>
          </cell>
        </row>
        <row r="17712">
          <cell r="B17712" t="str">
            <v>2CE0122L2X</v>
          </cell>
          <cell r="C17712">
            <v>1069841</v>
          </cell>
        </row>
        <row r="17713">
          <cell r="B17713" t="str">
            <v>2CE91424YB</v>
          </cell>
          <cell r="C17713">
            <v>1069841</v>
          </cell>
        </row>
        <row r="17714">
          <cell r="B17714" t="str">
            <v>CNU411BS41</v>
          </cell>
          <cell r="C17714">
            <v>2104987</v>
          </cell>
        </row>
        <row r="17715">
          <cell r="B17715" t="str">
            <v>CND11776LF</v>
          </cell>
          <cell r="C17715">
            <v>1</v>
          </cell>
        </row>
        <row r="17716">
          <cell r="B17716" t="str">
            <v>2CE0122L29</v>
          </cell>
          <cell r="C17716">
            <v>1088668</v>
          </cell>
        </row>
        <row r="17717">
          <cell r="B17717" t="str">
            <v>CNU4049726</v>
          </cell>
          <cell r="C17717">
            <v>2060994</v>
          </cell>
        </row>
        <row r="17718">
          <cell r="B17718" t="str">
            <v>MP1202SU</v>
          </cell>
          <cell r="C17718">
            <v>1604651</v>
          </cell>
        </row>
        <row r="17719">
          <cell r="B17719" t="str">
            <v>MXL1150VHM</v>
          </cell>
          <cell r="C17719">
            <v>1696327</v>
          </cell>
        </row>
        <row r="17720">
          <cell r="B17720" t="str">
            <v>CND0101F14</v>
          </cell>
          <cell r="C17720">
            <v>1088668</v>
          </cell>
        </row>
        <row r="17721">
          <cell r="B17721" t="str">
            <v>PB038FSS</v>
          </cell>
          <cell r="C17721">
            <v>2222209</v>
          </cell>
        </row>
        <row r="17722">
          <cell r="B17722" t="str">
            <v>MXJ010021K</v>
          </cell>
          <cell r="C17722">
            <v>1152398</v>
          </cell>
        </row>
        <row r="17723">
          <cell r="B17723" t="str">
            <v>MXJ8500DCM</v>
          </cell>
          <cell r="C17723">
            <v>1138026</v>
          </cell>
        </row>
        <row r="17724">
          <cell r="B17724" t="str">
            <v>JPN9HF1</v>
          </cell>
        </row>
        <row r="17725">
          <cell r="B17725" t="str">
            <v>7Y86RM1</v>
          </cell>
          <cell r="C17725">
            <v>1</v>
          </cell>
        </row>
        <row r="17726">
          <cell r="B17726" t="str">
            <v>MJ018G6B</v>
          </cell>
          <cell r="C17726">
            <v>2263102</v>
          </cell>
        </row>
        <row r="17727">
          <cell r="B17727" t="str">
            <v>MXJ8500D8L</v>
          </cell>
          <cell r="C17727">
            <v>1086469</v>
          </cell>
        </row>
        <row r="17728">
          <cell r="B17728" t="str">
            <v>MXL01506Y6</v>
          </cell>
          <cell r="C17728">
            <v>1307560</v>
          </cell>
        </row>
        <row r="17729">
          <cell r="B17729" t="str">
            <v>2CE0122L41</v>
          </cell>
          <cell r="C17729">
            <v>1088668</v>
          </cell>
        </row>
        <row r="17730">
          <cell r="B17730" t="str">
            <v>R902YRW0</v>
          </cell>
          <cell r="C17730">
            <v>1615669</v>
          </cell>
        </row>
        <row r="17731">
          <cell r="B17731" t="str">
            <v>CND117761T</v>
          </cell>
          <cell r="C17731">
            <v>1112539</v>
          </cell>
        </row>
        <row r="17732">
          <cell r="B17732" t="str">
            <v>8QDKMN1</v>
          </cell>
          <cell r="C17732">
            <v>2943559</v>
          </cell>
        </row>
        <row r="17733">
          <cell r="B17733" t="str">
            <v>2CE0122L4Z</v>
          </cell>
          <cell r="C17733">
            <v>1120097</v>
          </cell>
        </row>
        <row r="17734">
          <cell r="B17734" t="str">
            <v>MXL3360CZ9</v>
          </cell>
          <cell r="C17734">
            <v>1490105</v>
          </cell>
        </row>
        <row r="17735">
          <cell r="B17735" t="str">
            <v>MXL40217V3</v>
          </cell>
          <cell r="C17735">
            <v>1939999</v>
          </cell>
        </row>
        <row r="17736">
          <cell r="B17736" t="str">
            <v>MXL40217T6</v>
          </cell>
          <cell r="C17736">
            <v>2139681</v>
          </cell>
        </row>
        <row r="17737">
          <cell r="B17737" t="str">
            <v>MXL40216MS</v>
          </cell>
          <cell r="C17737">
            <v>2002610</v>
          </cell>
        </row>
        <row r="17738">
          <cell r="B17738" t="str">
            <v>MXJ92605RM</v>
          </cell>
          <cell r="C17738">
            <v>1099779</v>
          </cell>
        </row>
        <row r="17739">
          <cell r="B17739" t="str">
            <v>MXJ8500B6V</v>
          </cell>
          <cell r="C17739">
            <v>1</v>
          </cell>
        </row>
        <row r="17740">
          <cell r="B17740" t="str">
            <v>4LRHFV1</v>
          </cell>
          <cell r="C17740">
            <v>2049456</v>
          </cell>
        </row>
        <row r="17741">
          <cell r="B17741" t="str">
            <v>6Y124N1</v>
          </cell>
          <cell r="C17741">
            <v>1531369</v>
          </cell>
        </row>
        <row r="17742">
          <cell r="B17742" t="str">
            <v>MXJ8500B7C</v>
          </cell>
          <cell r="C17742">
            <v>1138026</v>
          </cell>
        </row>
        <row r="17743">
          <cell r="B17743" t="str">
            <v>5CG1030LH3</v>
          </cell>
        </row>
        <row r="17744">
          <cell r="B17744" t="str">
            <v>MXJ01001XK</v>
          </cell>
          <cell r="C17744">
            <v>1152398</v>
          </cell>
        </row>
        <row r="17745">
          <cell r="B17745" t="str">
            <v>MXL0210SYD</v>
          </cell>
          <cell r="C17745">
            <v>1722657</v>
          </cell>
        </row>
        <row r="17746">
          <cell r="B17746" t="str">
            <v>833NXV1</v>
          </cell>
          <cell r="C17746">
            <v>20141080</v>
          </cell>
        </row>
        <row r="17747">
          <cell r="B17747" t="str">
            <v>MXJ92605SB</v>
          </cell>
          <cell r="C17747">
            <v>1069841</v>
          </cell>
        </row>
        <row r="17748">
          <cell r="B17748" t="str">
            <v>1B51WR1</v>
          </cell>
          <cell r="C17748">
            <v>2943559</v>
          </cell>
        </row>
        <row r="17749">
          <cell r="B17749" t="str">
            <v>MXJ92605TM</v>
          </cell>
          <cell r="C17749">
            <v>1088668</v>
          </cell>
        </row>
        <row r="17750">
          <cell r="B17750" t="str">
            <v>DX41DG1</v>
          </cell>
          <cell r="C17750">
            <v>627700</v>
          </cell>
        </row>
        <row r="17751">
          <cell r="B17751" t="str">
            <v>MXJ92605TH</v>
          </cell>
          <cell r="C17751">
            <v>1138026</v>
          </cell>
        </row>
        <row r="17752">
          <cell r="B17752" t="str">
            <v>MXL2034255</v>
          </cell>
          <cell r="C17752">
            <v>2480710</v>
          </cell>
        </row>
        <row r="17753">
          <cell r="B17753" t="str">
            <v>CNU350D1T2</v>
          </cell>
          <cell r="C17753">
            <v>1868005</v>
          </cell>
        </row>
        <row r="17754">
          <cell r="B17754" t="str">
            <v>MXJ01001ZM</v>
          </cell>
          <cell r="C17754">
            <v>1152398</v>
          </cell>
        </row>
        <row r="17755">
          <cell r="B17755" t="str">
            <v>CNU350D0MQ</v>
          </cell>
          <cell r="C17755">
            <v>2213422</v>
          </cell>
        </row>
        <row r="17756">
          <cell r="B17756" t="str">
            <v>CND0101GBN</v>
          </cell>
          <cell r="C17756">
            <v>1088668</v>
          </cell>
        </row>
        <row r="17757">
          <cell r="B17757" t="str">
            <v>9F2A7VKT542</v>
          </cell>
          <cell r="C17757">
            <v>2425449</v>
          </cell>
        </row>
        <row r="17758">
          <cell r="B17758" t="str">
            <v>MXJ51201GP</v>
          </cell>
          <cell r="C17758">
            <v>1454250</v>
          </cell>
        </row>
        <row r="17759">
          <cell r="B17759" t="str">
            <v>4JN9HF1</v>
          </cell>
        </row>
        <row r="17760">
          <cell r="B17760" t="str">
            <v>CND1177K9C</v>
          </cell>
          <cell r="C17760">
            <v>2049456</v>
          </cell>
        </row>
        <row r="17761">
          <cell r="B17761" t="str">
            <v>MXL2490GT0</v>
          </cell>
          <cell r="C17761">
            <v>2943559</v>
          </cell>
        </row>
        <row r="17762">
          <cell r="B17762" t="str">
            <v>CNU350D25B</v>
          </cell>
          <cell r="C17762">
            <v>1951857</v>
          </cell>
        </row>
        <row r="17763">
          <cell r="B17763" t="str">
            <v>5CB2075WLZ</v>
          </cell>
          <cell r="C17763">
            <v>1</v>
          </cell>
        </row>
        <row r="17764">
          <cell r="B17764" t="str">
            <v>CND0101GBS</v>
          </cell>
          <cell r="C17764">
            <v>1088668</v>
          </cell>
        </row>
        <row r="17765">
          <cell r="B17765" t="str">
            <v>MXL1150SR5</v>
          </cell>
          <cell r="C17765">
            <v>2480710</v>
          </cell>
        </row>
        <row r="17766">
          <cell r="B17766" t="str">
            <v>MXJ010024Z</v>
          </cell>
          <cell r="C17766">
            <v>1152398</v>
          </cell>
        </row>
        <row r="17767">
          <cell r="B17767" t="str">
            <v>2040LA14914</v>
          </cell>
          <cell r="C17767">
            <v>2584429</v>
          </cell>
        </row>
        <row r="17768">
          <cell r="B17768" t="str">
            <v>MXJ54003L3</v>
          </cell>
          <cell r="C17768">
            <v>1193464</v>
          </cell>
        </row>
        <row r="17769">
          <cell r="B17769" t="str">
            <v>CND53664DP</v>
          </cell>
          <cell r="C17769">
            <v>1329505</v>
          </cell>
        </row>
        <row r="17770">
          <cell r="B17770" t="str">
            <v>F38CCZ1</v>
          </cell>
          <cell r="C17770">
            <v>1574444</v>
          </cell>
        </row>
        <row r="17771">
          <cell r="B17771" t="str">
            <v>LKYXFY8</v>
          </cell>
          <cell r="C17771">
            <v>1862966</v>
          </cell>
        </row>
        <row r="17772">
          <cell r="B17772" t="str">
            <v>MXL3331LNT</v>
          </cell>
          <cell r="C17772">
            <v>1685081</v>
          </cell>
        </row>
        <row r="17773">
          <cell r="B17773" t="str">
            <v>LKYXFF7</v>
          </cell>
          <cell r="C17773">
            <v>1862966</v>
          </cell>
        </row>
        <row r="17774">
          <cell r="B17774" t="str">
            <v>LKYXFT0</v>
          </cell>
          <cell r="C17774">
            <v>1862966</v>
          </cell>
        </row>
        <row r="17775">
          <cell r="B17775" t="str">
            <v>3SRQM22</v>
          </cell>
          <cell r="C17775">
            <v>2508619</v>
          </cell>
        </row>
        <row r="17776">
          <cell r="B17776" t="str">
            <v>MJ018GYZ</v>
          </cell>
          <cell r="C17776">
            <v>20051392</v>
          </cell>
        </row>
        <row r="17777">
          <cell r="B17777" t="str">
            <v>CND11776SP</v>
          </cell>
          <cell r="C17777">
            <v>1722657</v>
          </cell>
        </row>
        <row r="17778">
          <cell r="B17778" t="str">
            <v>MJ018GQW</v>
          </cell>
          <cell r="C17778">
            <v>1727071</v>
          </cell>
        </row>
        <row r="17779">
          <cell r="B17779" t="str">
            <v>CNU411BRW9</v>
          </cell>
          <cell r="C17779">
            <v>2213422</v>
          </cell>
        </row>
        <row r="17780">
          <cell r="B17780" t="str">
            <v>WB09230933</v>
          </cell>
          <cell r="C17780">
            <v>1438906</v>
          </cell>
        </row>
        <row r="17781">
          <cell r="B17781" t="str">
            <v>9KR6CS1</v>
          </cell>
          <cell r="C17781">
            <v>1719130</v>
          </cell>
        </row>
        <row r="17782">
          <cell r="B17782" t="str">
            <v>MXJ54502MM</v>
          </cell>
          <cell r="C17782">
            <v>1574444</v>
          </cell>
        </row>
        <row r="17783">
          <cell r="B17783" t="str">
            <v>MXJ529073V</v>
          </cell>
          <cell r="C17783">
            <v>1574444</v>
          </cell>
        </row>
        <row r="17784">
          <cell r="B17784" t="str">
            <v>MXL1150V81</v>
          </cell>
          <cell r="C17784">
            <v>2049456</v>
          </cell>
        </row>
        <row r="17785">
          <cell r="B17785" t="str">
            <v>CNU350D13Z</v>
          </cell>
          <cell r="C17785">
            <v>2213422</v>
          </cell>
        </row>
        <row r="17786">
          <cell r="B17786" t="str">
            <v>CNU350D21P</v>
          </cell>
          <cell r="C17786">
            <v>2060994</v>
          </cell>
        </row>
        <row r="17787">
          <cell r="B17787" t="str">
            <v>MXL0401W4H</v>
          </cell>
          <cell r="C17787">
            <v>1574444</v>
          </cell>
        </row>
        <row r="17788">
          <cell r="B17788" t="str">
            <v>MXL0401W5L</v>
          </cell>
          <cell r="C17788">
            <v>1574444</v>
          </cell>
        </row>
        <row r="17789">
          <cell r="B17789" t="str">
            <v>MXL0401W5G</v>
          </cell>
          <cell r="C17789">
            <v>1574444</v>
          </cell>
        </row>
        <row r="17790">
          <cell r="B17790" t="str">
            <v>MXL04026S4</v>
          </cell>
          <cell r="C17790">
            <v>1574444</v>
          </cell>
        </row>
        <row r="17791">
          <cell r="B17791" t="str">
            <v>MXL04026RX</v>
          </cell>
          <cell r="C17791">
            <v>1574444</v>
          </cell>
        </row>
        <row r="17792">
          <cell r="B17792" t="str">
            <v>6312C42</v>
          </cell>
          <cell r="C17792">
            <v>2178185</v>
          </cell>
        </row>
        <row r="17793">
          <cell r="B17793" t="str">
            <v>MXL04026PW</v>
          </cell>
          <cell r="C17793">
            <v>1574444</v>
          </cell>
        </row>
        <row r="17794">
          <cell r="B17794" t="str">
            <v>MXL01519ZD</v>
          </cell>
          <cell r="C17794">
            <v>20158767</v>
          </cell>
        </row>
        <row r="17795">
          <cell r="B17795" t="str">
            <v>MXL0500SXB</v>
          </cell>
          <cell r="C17795">
            <v>1574444</v>
          </cell>
        </row>
        <row r="17796">
          <cell r="B17796" t="str">
            <v>862NXV1</v>
          </cell>
          <cell r="C17796">
            <v>1574444</v>
          </cell>
        </row>
        <row r="17797">
          <cell r="B17797" t="str">
            <v>62PXB42</v>
          </cell>
          <cell r="C17797">
            <v>1345948</v>
          </cell>
        </row>
        <row r="17798">
          <cell r="B17798" t="str">
            <v>MXL33715RK</v>
          </cell>
          <cell r="C17798">
            <v>1</v>
          </cell>
        </row>
        <row r="17799">
          <cell r="B17799" t="str">
            <v>MXL04026PV</v>
          </cell>
          <cell r="C17799">
            <v>1574444</v>
          </cell>
        </row>
        <row r="17800">
          <cell r="B17800" t="str">
            <v>MXL04026QL</v>
          </cell>
          <cell r="C17800">
            <v>1574444</v>
          </cell>
        </row>
        <row r="17801">
          <cell r="B17801" t="str">
            <v>MXL0401W4F</v>
          </cell>
          <cell r="C17801">
            <v>1574444</v>
          </cell>
        </row>
        <row r="17802">
          <cell r="B17802" t="str">
            <v>MXL04026Q8</v>
          </cell>
          <cell r="C17802">
            <v>2173827</v>
          </cell>
        </row>
        <row r="17803">
          <cell r="B17803" t="str">
            <v>MXL04026QQ</v>
          </cell>
          <cell r="C17803">
            <v>1574444</v>
          </cell>
        </row>
        <row r="17804">
          <cell r="B17804" t="str">
            <v>MXL0490YY1</v>
          </cell>
          <cell r="C17804">
            <v>1574444</v>
          </cell>
        </row>
        <row r="17805">
          <cell r="B17805" t="str">
            <v>MXL04026S5</v>
          </cell>
          <cell r="C17805">
            <v>1574444</v>
          </cell>
        </row>
        <row r="17806">
          <cell r="B17806" t="str">
            <v>4ZDBQ22</v>
          </cell>
          <cell r="C17806">
            <v>2685922</v>
          </cell>
        </row>
        <row r="17807">
          <cell r="B17807" t="str">
            <v>82SNXV1</v>
          </cell>
          <cell r="C17807">
            <v>1574444</v>
          </cell>
        </row>
        <row r="17808">
          <cell r="B17808" t="str">
            <v>MXL0401W5C</v>
          </cell>
          <cell r="C17808">
            <v>1574444</v>
          </cell>
        </row>
        <row r="17809">
          <cell r="B17809" t="str">
            <v>MXL0401W7W</v>
          </cell>
          <cell r="C17809">
            <v>1574444</v>
          </cell>
        </row>
        <row r="17810">
          <cell r="B17810" t="str">
            <v>83KNXV1</v>
          </cell>
          <cell r="C17810">
            <v>1574444</v>
          </cell>
        </row>
        <row r="17811">
          <cell r="B17811" t="str">
            <v>MXL0401W7D</v>
          </cell>
          <cell r="C17811">
            <v>1574444</v>
          </cell>
        </row>
        <row r="17812">
          <cell r="B17812" t="str">
            <v>MXL04026Q2</v>
          </cell>
          <cell r="C17812">
            <v>1574444</v>
          </cell>
        </row>
        <row r="17813">
          <cell r="B17813" t="str">
            <v>MXL04026PX</v>
          </cell>
          <cell r="C17813">
            <v>1574444</v>
          </cell>
        </row>
        <row r="17814">
          <cell r="B17814" t="str">
            <v>BW4PGX1</v>
          </cell>
          <cell r="C17814">
            <v>2508619</v>
          </cell>
        </row>
        <row r="17815">
          <cell r="B17815" t="str">
            <v>MJ00Y2HC</v>
          </cell>
          <cell r="C17815">
            <v>1</v>
          </cell>
        </row>
        <row r="17816">
          <cell r="B17816" t="str">
            <v>HFKP8V1</v>
          </cell>
          <cell r="C17816">
            <v>2508619</v>
          </cell>
        </row>
        <row r="17817">
          <cell r="B17817" t="str">
            <v>MXL01519YL</v>
          </cell>
          <cell r="C17817">
            <v>1944578</v>
          </cell>
        </row>
        <row r="17818">
          <cell r="B17818" t="str">
            <v>MXL0500SY3</v>
          </cell>
          <cell r="C17818">
            <v>1944578</v>
          </cell>
        </row>
        <row r="17819">
          <cell r="B17819" t="str">
            <v>MXL0500SWW</v>
          </cell>
          <cell r="C17819">
            <v>1574444</v>
          </cell>
        </row>
        <row r="17820">
          <cell r="B17820" t="str">
            <v>AJ2003403000023</v>
          </cell>
          <cell r="C17820">
            <v>1346763</v>
          </cell>
        </row>
        <row r="17821">
          <cell r="B17821" t="str">
            <v>831PXV1</v>
          </cell>
          <cell r="C17821">
            <v>2508619</v>
          </cell>
        </row>
        <row r="17822">
          <cell r="B17822" t="str">
            <v>MXL01519Z0</v>
          </cell>
          <cell r="C17822">
            <v>1574444</v>
          </cell>
        </row>
        <row r="17823">
          <cell r="B17823" t="str">
            <v>BW7LGX1</v>
          </cell>
          <cell r="C17823">
            <v>2850619</v>
          </cell>
        </row>
        <row r="17824">
          <cell r="B17824" t="str">
            <v>MXL0490YY2</v>
          </cell>
          <cell r="C17824">
            <v>1574444</v>
          </cell>
        </row>
        <row r="17825">
          <cell r="B17825" t="str">
            <v>3N8SP22</v>
          </cell>
          <cell r="C17825">
            <v>1</v>
          </cell>
        </row>
        <row r="17826">
          <cell r="B17826" t="str">
            <v>MXL0490YYP</v>
          </cell>
          <cell r="C17826">
            <v>1574444</v>
          </cell>
        </row>
        <row r="17827">
          <cell r="B17827" t="str">
            <v>MXL0151B09</v>
          </cell>
          <cell r="C17827">
            <v>1574444</v>
          </cell>
        </row>
        <row r="17828">
          <cell r="B17828" t="str">
            <v>BW4NGX1</v>
          </cell>
          <cell r="C17828">
            <v>2321341</v>
          </cell>
        </row>
        <row r="17829">
          <cell r="B17829" t="str">
            <v>MXL3360CYF</v>
          </cell>
          <cell r="C17829">
            <v>1315944</v>
          </cell>
        </row>
        <row r="17830">
          <cell r="B17830" t="str">
            <v>MXL0151B2B</v>
          </cell>
          <cell r="C17830">
            <v>1574444</v>
          </cell>
        </row>
        <row r="17831">
          <cell r="B17831" t="str">
            <v>BVTMGX1</v>
          </cell>
          <cell r="C17831">
            <v>2685922</v>
          </cell>
        </row>
        <row r="17832">
          <cell r="B17832" t="str">
            <v>MXL01519WR</v>
          </cell>
          <cell r="C17832">
            <v>2321341</v>
          </cell>
        </row>
        <row r="17833">
          <cell r="B17833" t="str">
            <v>MXL01519ZP</v>
          </cell>
          <cell r="C17833">
            <v>1574444</v>
          </cell>
        </row>
        <row r="17834">
          <cell r="B17834" t="str">
            <v>MXL01519YP</v>
          </cell>
          <cell r="C17834">
            <v>1574444</v>
          </cell>
        </row>
        <row r="17835">
          <cell r="B17835" t="str">
            <v>MXL01519XB</v>
          </cell>
          <cell r="C17835">
            <v>1574444</v>
          </cell>
        </row>
        <row r="17836">
          <cell r="B17836" t="str">
            <v>86FMXV1</v>
          </cell>
          <cell r="C17836">
            <v>2508619</v>
          </cell>
        </row>
        <row r="17837">
          <cell r="B17837" t="str">
            <v>86RLXV1</v>
          </cell>
          <cell r="C17837">
            <v>1574444</v>
          </cell>
        </row>
        <row r="17838">
          <cell r="B17838" t="str">
            <v>89SHVV1</v>
          </cell>
          <cell r="C17838">
            <v>1574444</v>
          </cell>
        </row>
        <row r="17839">
          <cell r="B17839" t="str">
            <v>86GNXV1</v>
          </cell>
          <cell r="C17839">
            <v>2508619</v>
          </cell>
        </row>
        <row r="17840">
          <cell r="B17840" t="str">
            <v>86KMXV1</v>
          </cell>
          <cell r="C17840">
            <v>20567959</v>
          </cell>
        </row>
        <row r="17841">
          <cell r="B17841" t="str">
            <v>BW8LGX1</v>
          </cell>
          <cell r="C17841">
            <v>1944578</v>
          </cell>
        </row>
        <row r="17842">
          <cell r="B17842" t="str">
            <v>89ZJVV1</v>
          </cell>
          <cell r="C17842">
            <v>20099726</v>
          </cell>
        </row>
        <row r="17843">
          <cell r="B17843" t="str">
            <v>89LKVV1</v>
          </cell>
          <cell r="C17843">
            <v>1944578</v>
          </cell>
        </row>
        <row r="17844">
          <cell r="B17844" t="str">
            <v>89TNVV1</v>
          </cell>
          <cell r="C17844">
            <v>1944578</v>
          </cell>
        </row>
        <row r="17845">
          <cell r="B17845" t="str">
            <v>BCX0Q22</v>
          </cell>
          <cell r="C17845">
            <v>2508619</v>
          </cell>
        </row>
        <row r="17846">
          <cell r="B17846" t="str">
            <v>MXL01519XW</v>
          </cell>
          <cell r="C17846">
            <v>1944578</v>
          </cell>
        </row>
        <row r="17847">
          <cell r="B17847" t="str">
            <v>HQDPX12</v>
          </cell>
          <cell r="C17847">
            <v>20099726</v>
          </cell>
        </row>
        <row r="17848">
          <cell r="B17848" t="str">
            <v>4ZCLQ22</v>
          </cell>
          <cell r="C17848">
            <v>20099726</v>
          </cell>
        </row>
        <row r="17849">
          <cell r="B17849" t="str">
            <v>6313C42</v>
          </cell>
          <cell r="C17849">
            <v>20152672</v>
          </cell>
        </row>
        <row r="17850">
          <cell r="B17850" t="str">
            <v>62Q3C42</v>
          </cell>
          <cell r="C17850">
            <v>20158767</v>
          </cell>
        </row>
        <row r="17851">
          <cell r="B17851" t="str">
            <v>62R2C42</v>
          </cell>
          <cell r="C17851">
            <v>20152672</v>
          </cell>
        </row>
        <row r="17852">
          <cell r="B17852" t="str">
            <v>62QZB42</v>
          </cell>
          <cell r="C17852">
            <v>20158767</v>
          </cell>
        </row>
        <row r="17853">
          <cell r="B17853" t="str">
            <v>847NXV1</v>
          </cell>
          <cell r="C17853">
            <v>20567959</v>
          </cell>
        </row>
        <row r="17854">
          <cell r="B17854" t="str">
            <v>83CPXV1</v>
          </cell>
          <cell r="C17854">
            <v>1944578</v>
          </cell>
        </row>
        <row r="17855">
          <cell r="B17855" t="str">
            <v>84YLXV1</v>
          </cell>
          <cell r="C17855">
            <v>2508619</v>
          </cell>
        </row>
        <row r="17856">
          <cell r="B17856" t="str">
            <v>MXL0151B1Y</v>
          </cell>
          <cell r="C17856">
            <v>2321341</v>
          </cell>
        </row>
        <row r="17857">
          <cell r="B17857" t="str">
            <v>835PXV1</v>
          </cell>
          <cell r="C17857">
            <v>1574444</v>
          </cell>
        </row>
        <row r="17858">
          <cell r="B17858" t="str">
            <v>850PXV1</v>
          </cell>
          <cell r="C17858">
            <v>20567959</v>
          </cell>
        </row>
        <row r="17859">
          <cell r="B17859" t="str">
            <v>LKYXCY3</v>
          </cell>
          <cell r="C17859">
            <v>1574444</v>
          </cell>
        </row>
        <row r="17860">
          <cell r="B17860" t="str">
            <v>4ZFBQ22</v>
          </cell>
          <cell r="C17860">
            <v>20099726</v>
          </cell>
        </row>
        <row r="17861">
          <cell r="B17861" t="str">
            <v>MXL0490YY5</v>
          </cell>
          <cell r="C17861">
            <v>2508619</v>
          </cell>
        </row>
        <row r="17862">
          <cell r="B17862" t="str">
            <v>3T9RM22</v>
          </cell>
          <cell r="C17862">
            <v>2480710</v>
          </cell>
        </row>
        <row r="17863">
          <cell r="B17863" t="str">
            <v>PB01JW39</v>
          </cell>
          <cell r="C17863">
            <v>1619180</v>
          </cell>
        </row>
        <row r="17864">
          <cell r="B17864" t="str">
            <v>3RXPM22</v>
          </cell>
          <cell r="C17864">
            <v>2508619</v>
          </cell>
        </row>
        <row r="17865">
          <cell r="B17865" t="str">
            <v>MXL3360H9J</v>
          </cell>
          <cell r="C17865">
            <v>1</v>
          </cell>
        </row>
        <row r="17866">
          <cell r="B17866" t="str">
            <v>LKYXFZ7</v>
          </cell>
          <cell r="C17866">
            <v>1574444</v>
          </cell>
        </row>
        <row r="17867">
          <cell r="B17867" t="str">
            <v>MXL0151B0M</v>
          </cell>
          <cell r="C17867">
            <v>1944578</v>
          </cell>
        </row>
        <row r="17868">
          <cell r="B17868" t="str">
            <v>LKYXFK6</v>
          </cell>
          <cell r="C17868">
            <v>1574444</v>
          </cell>
        </row>
        <row r="17869">
          <cell r="B17869" t="str">
            <v>3S0PM22</v>
          </cell>
          <cell r="C17869">
            <v>20141080</v>
          </cell>
        </row>
        <row r="17870">
          <cell r="B17870" t="str">
            <v>4CGRTV1</v>
          </cell>
          <cell r="C17870">
            <v>1862966</v>
          </cell>
        </row>
        <row r="17871">
          <cell r="B17871" t="str">
            <v>BVWMGX1</v>
          </cell>
          <cell r="C17871">
            <v>2685922</v>
          </cell>
        </row>
        <row r="17872">
          <cell r="B17872" t="str">
            <v>3T4PM22</v>
          </cell>
          <cell r="C17872">
            <v>1</v>
          </cell>
        </row>
        <row r="17873">
          <cell r="B17873" t="str">
            <v>85MNXV1</v>
          </cell>
          <cell r="C17873">
            <v>20567959</v>
          </cell>
        </row>
        <row r="17874">
          <cell r="B17874" t="str">
            <v>62R1C42</v>
          </cell>
          <cell r="C17874">
            <v>20152672</v>
          </cell>
        </row>
        <row r="17875">
          <cell r="B17875" t="str">
            <v>GYB26V1</v>
          </cell>
          <cell r="C17875">
            <v>20099726</v>
          </cell>
        </row>
        <row r="17876">
          <cell r="B17876" t="str">
            <v>GY946V1</v>
          </cell>
          <cell r="C17876">
            <v>2508619</v>
          </cell>
        </row>
        <row r="17877">
          <cell r="B17877" t="str">
            <v>LKYXDR8</v>
          </cell>
          <cell r="C17877">
            <v>1944578</v>
          </cell>
        </row>
        <row r="17878">
          <cell r="B17878" t="str">
            <v>3TBQM22</v>
          </cell>
          <cell r="C17878">
            <v>20158767</v>
          </cell>
        </row>
        <row r="17879">
          <cell r="B17879" t="str">
            <v>PC01FPKH</v>
          </cell>
          <cell r="C17879">
            <v>1</v>
          </cell>
        </row>
        <row r="17880">
          <cell r="B17880" t="str">
            <v>494KWW1</v>
          </cell>
          <cell r="C17880">
            <v>1944578</v>
          </cell>
        </row>
        <row r="17881">
          <cell r="B17881" t="str">
            <v>2974M32</v>
          </cell>
          <cell r="C17881">
            <v>2049456</v>
          </cell>
        </row>
        <row r="17882">
          <cell r="B17882" t="str">
            <v>F8S4M32</v>
          </cell>
          <cell r="C17882">
            <v>2049456</v>
          </cell>
        </row>
        <row r="17883">
          <cell r="B17883" t="str">
            <v>DHRFN12</v>
          </cell>
          <cell r="C17883">
            <v>20158767</v>
          </cell>
        </row>
        <row r="17884">
          <cell r="B17884" t="str">
            <v>BZPFN12</v>
          </cell>
          <cell r="C17884">
            <v>2049456</v>
          </cell>
        </row>
        <row r="17885">
          <cell r="B17885" t="str">
            <v>JJ0VL12</v>
          </cell>
          <cell r="C17885">
            <v>1464664</v>
          </cell>
        </row>
        <row r="17886">
          <cell r="B17886" t="str">
            <v>9BMG5R1</v>
          </cell>
          <cell r="C17886">
            <v>2049456</v>
          </cell>
        </row>
        <row r="17887">
          <cell r="B17887" t="str">
            <v>4X16CS1</v>
          </cell>
          <cell r="C17887">
            <v>2202734</v>
          </cell>
        </row>
        <row r="17888">
          <cell r="B17888" t="str">
            <v>FZ40ZW1</v>
          </cell>
          <cell r="C17888">
            <v>1944578</v>
          </cell>
        </row>
        <row r="17889">
          <cell r="B17889" t="str">
            <v>GD1J8W1</v>
          </cell>
          <cell r="C17889">
            <v>2173827</v>
          </cell>
        </row>
        <row r="17890">
          <cell r="B17890" t="str">
            <v>18FKWW1</v>
          </cell>
          <cell r="C17890">
            <v>1944578</v>
          </cell>
        </row>
        <row r="17891">
          <cell r="B17891" t="str">
            <v>FC5KWW1</v>
          </cell>
          <cell r="C17891">
            <v>2042191</v>
          </cell>
        </row>
        <row r="17892">
          <cell r="B17892" t="str">
            <v>7JXPSY1</v>
          </cell>
          <cell r="C17892">
            <v>1944578</v>
          </cell>
        </row>
        <row r="17893">
          <cell r="B17893" t="str">
            <v>9F33M12</v>
          </cell>
          <cell r="C17893">
            <v>2383306</v>
          </cell>
        </row>
        <row r="17894">
          <cell r="B17894" t="str">
            <v>CWGLLV1</v>
          </cell>
          <cell r="C17894">
            <v>1574444</v>
          </cell>
        </row>
        <row r="17895">
          <cell r="B17895" t="str">
            <v>G573M12</v>
          </cell>
          <cell r="C17895">
            <v>1862966</v>
          </cell>
        </row>
        <row r="17896">
          <cell r="B17896" t="str">
            <v>2YZMXY1</v>
          </cell>
          <cell r="C17896">
            <v>1944578</v>
          </cell>
        </row>
        <row r="17897">
          <cell r="B17897" t="str">
            <v>CNU350D216</v>
          </cell>
          <cell r="C17897">
            <v>2104987</v>
          </cell>
        </row>
        <row r="17898">
          <cell r="B17898" t="str">
            <v>D81KWW1</v>
          </cell>
          <cell r="C17898">
            <v>1944578</v>
          </cell>
        </row>
        <row r="17899">
          <cell r="B17899" t="str">
            <v>DL63M12</v>
          </cell>
          <cell r="C17899">
            <v>2321341</v>
          </cell>
        </row>
        <row r="17900">
          <cell r="B17900" t="str">
            <v>6C5KWW1</v>
          </cell>
          <cell r="C17900">
            <v>1574444</v>
          </cell>
        </row>
        <row r="17901">
          <cell r="B17901" t="str">
            <v>CND1177J2J</v>
          </cell>
          <cell r="C17901">
            <v>1570619</v>
          </cell>
        </row>
        <row r="17902">
          <cell r="B17902" t="str">
            <v>2C103855H</v>
          </cell>
          <cell r="C17902">
            <v>20152672</v>
          </cell>
        </row>
        <row r="17903">
          <cell r="B17903" t="str">
            <v>6M03M12</v>
          </cell>
          <cell r="C17903">
            <v>2049456</v>
          </cell>
        </row>
        <row r="17904">
          <cell r="B17904" t="str">
            <v>1FMWYZ1</v>
          </cell>
          <cell r="C17904">
            <v>2049456</v>
          </cell>
        </row>
        <row r="17905">
          <cell r="B17905" t="str">
            <v>41FHFV1</v>
          </cell>
          <cell r="C17905">
            <v>1944578</v>
          </cell>
        </row>
        <row r="17906">
          <cell r="B17906" t="str">
            <v>9QFKWW1</v>
          </cell>
          <cell r="C17906">
            <v>1574452</v>
          </cell>
        </row>
        <row r="17907">
          <cell r="B17907" t="str">
            <v>CCRFN12</v>
          </cell>
          <cell r="C17907">
            <v>2321341</v>
          </cell>
        </row>
        <row r="17908">
          <cell r="B17908" t="str">
            <v>7FX2M12</v>
          </cell>
          <cell r="C17908">
            <v>2042191</v>
          </cell>
        </row>
        <row r="17909">
          <cell r="B17909" t="str">
            <v>BJ03M12</v>
          </cell>
          <cell r="C17909">
            <v>2049456</v>
          </cell>
        </row>
        <row r="17910">
          <cell r="B17910" t="str">
            <v>1SQHFV1</v>
          </cell>
          <cell r="C17910">
            <v>1944578</v>
          </cell>
        </row>
        <row r="17911">
          <cell r="B17911" t="str">
            <v>CNU350D2JT</v>
          </cell>
          <cell r="C17911">
            <v>1918413</v>
          </cell>
        </row>
        <row r="17912">
          <cell r="B17912" t="str">
            <v>BW3H5R1</v>
          </cell>
          <cell r="C17912">
            <v>2049456</v>
          </cell>
        </row>
        <row r="17913">
          <cell r="B17913" t="str">
            <v>BF1KWW1</v>
          </cell>
          <cell r="C17913">
            <v>1944578</v>
          </cell>
        </row>
        <row r="17914">
          <cell r="B17914" t="str">
            <v>9G23M12</v>
          </cell>
          <cell r="C17914">
            <v>2049456</v>
          </cell>
        </row>
        <row r="17915">
          <cell r="B17915" t="str">
            <v>B2X2M12</v>
          </cell>
          <cell r="C17915">
            <v>20158767</v>
          </cell>
        </row>
        <row r="17916">
          <cell r="B17916" t="str">
            <v>7T43M12</v>
          </cell>
          <cell r="C17916">
            <v>1593485</v>
          </cell>
        </row>
        <row r="17917">
          <cell r="B17917" t="str">
            <v>CNU350D1FB</v>
          </cell>
          <cell r="C17917">
            <v>1918413</v>
          </cell>
        </row>
        <row r="17918">
          <cell r="B17918" t="str">
            <v>3RVQM22</v>
          </cell>
          <cell r="C17918">
            <v>20567959</v>
          </cell>
        </row>
        <row r="17919">
          <cell r="B17919" t="str">
            <v>JQRKP12</v>
          </cell>
          <cell r="C17919">
            <v>1862966</v>
          </cell>
        </row>
        <row r="17920">
          <cell r="B17920" t="str">
            <v>DBFCBW1</v>
          </cell>
          <cell r="C17920">
            <v>20158767</v>
          </cell>
        </row>
        <row r="17921">
          <cell r="B17921" t="str">
            <v>56LFTZ1</v>
          </cell>
          <cell r="C17921">
            <v>2049456</v>
          </cell>
        </row>
        <row r="17922">
          <cell r="B17922" t="str">
            <v>HS63M12</v>
          </cell>
          <cell r="C17922">
            <v>1931906</v>
          </cell>
        </row>
        <row r="17923">
          <cell r="B17923" t="str">
            <v>3423M12</v>
          </cell>
          <cell r="C17923">
            <v>2042191</v>
          </cell>
        </row>
        <row r="17924">
          <cell r="B17924" t="str">
            <v>4HGSXY1</v>
          </cell>
          <cell r="C17924">
            <v>1944578</v>
          </cell>
        </row>
        <row r="17925">
          <cell r="B17925" t="str">
            <v>D953M12</v>
          </cell>
          <cell r="C17925">
            <v>2042191</v>
          </cell>
        </row>
        <row r="17926">
          <cell r="B17926" t="str">
            <v>1NFKWW1</v>
          </cell>
          <cell r="C17926">
            <v>1307358</v>
          </cell>
        </row>
        <row r="17927">
          <cell r="B17927" t="str">
            <v>6SLFTZ1</v>
          </cell>
          <cell r="C17927">
            <v>2049456</v>
          </cell>
        </row>
        <row r="17928">
          <cell r="B17928" t="str">
            <v>7C43M12</v>
          </cell>
          <cell r="C17928">
            <v>2042191</v>
          </cell>
        </row>
        <row r="17929">
          <cell r="B17929" t="str">
            <v>2PR6CS1</v>
          </cell>
          <cell r="C17929">
            <v>1944578</v>
          </cell>
        </row>
        <row r="17930">
          <cell r="B17930" t="str">
            <v>5B4KWW1</v>
          </cell>
          <cell r="C17930">
            <v>1574452</v>
          </cell>
        </row>
        <row r="17931">
          <cell r="B17931" t="str">
            <v>3GLFTZ1</v>
          </cell>
          <cell r="C17931">
            <v>2049456</v>
          </cell>
        </row>
        <row r="17932">
          <cell r="B17932" t="str">
            <v>R902YREH</v>
          </cell>
          <cell r="C17932">
            <v>2756517</v>
          </cell>
        </row>
        <row r="17933">
          <cell r="B17933" t="str">
            <v>F8P8BW1</v>
          </cell>
          <cell r="C17933">
            <v>2321341</v>
          </cell>
        </row>
        <row r="17934">
          <cell r="B17934" t="str">
            <v>DZ33M12</v>
          </cell>
          <cell r="C17934">
            <v>1862966</v>
          </cell>
        </row>
        <row r="17935">
          <cell r="B17935" t="str">
            <v>DD6NXY1</v>
          </cell>
          <cell r="C17935">
            <v>1317866</v>
          </cell>
        </row>
        <row r="17936">
          <cell r="B17936" t="str">
            <v>2M53M12</v>
          </cell>
          <cell r="C17936">
            <v>2049456</v>
          </cell>
        </row>
        <row r="17937">
          <cell r="B17937" t="str">
            <v>7WFCBW1</v>
          </cell>
          <cell r="C17937">
            <v>1944578</v>
          </cell>
        </row>
        <row r="17938">
          <cell r="B17938" t="str">
            <v>54Z2M12</v>
          </cell>
          <cell r="C17938">
            <v>2362669</v>
          </cell>
        </row>
        <row r="17939">
          <cell r="B17939" t="str">
            <v>F873M12</v>
          </cell>
          <cell r="C17939">
            <v>20158767</v>
          </cell>
        </row>
        <row r="17940">
          <cell r="B17940" t="str">
            <v>6V33M12</v>
          </cell>
          <cell r="C17940">
            <v>2508619</v>
          </cell>
        </row>
        <row r="17941">
          <cell r="B17941" t="str">
            <v>6L33M12</v>
          </cell>
          <cell r="C17941">
            <v>2075849</v>
          </cell>
        </row>
        <row r="17942">
          <cell r="B17942" t="str">
            <v>GC43M12</v>
          </cell>
          <cell r="C17942">
            <v>2049456</v>
          </cell>
        </row>
        <row r="17943">
          <cell r="B17943" t="str">
            <v>491KWW1</v>
          </cell>
          <cell r="C17943">
            <v>2049456</v>
          </cell>
        </row>
        <row r="17944">
          <cell r="B17944" t="str">
            <v>8MW2M12</v>
          </cell>
          <cell r="C17944">
            <v>2049456</v>
          </cell>
        </row>
        <row r="17945">
          <cell r="B17945" t="str">
            <v>C21KWW1</v>
          </cell>
          <cell r="C17945">
            <v>2049456</v>
          </cell>
        </row>
        <row r="17946">
          <cell r="B17946" t="str">
            <v>9933M12</v>
          </cell>
          <cell r="C17946">
            <v>2075849</v>
          </cell>
        </row>
        <row r="17947">
          <cell r="B17947" t="str">
            <v>B433M12</v>
          </cell>
          <cell r="C17947">
            <v>1931906</v>
          </cell>
        </row>
        <row r="17948">
          <cell r="B17948" t="str">
            <v>CND5413H3B</v>
          </cell>
          <cell r="C17948">
            <v>1</v>
          </cell>
        </row>
        <row r="17949">
          <cell r="B17949" t="str">
            <v>C463M12</v>
          </cell>
          <cell r="C17949">
            <v>2049456</v>
          </cell>
        </row>
        <row r="17950">
          <cell r="B17950" t="str">
            <v>7R73M12</v>
          </cell>
          <cell r="C17950">
            <v>20158767</v>
          </cell>
        </row>
        <row r="17951">
          <cell r="B17951" t="str">
            <v>J343M12</v>
          </cell>
          <cell r="C17951">
            <v>1355660</v>
          </cell>
        </row>
        <row r="17952">
          <cell r="B17952" t="str">
            <v>PB039NJA</v>
          </cell>
          <cell r="C17952">
            <v>2756517</v>
          </cell>
        </row>
        <row r="17953">
          <cell r="B17953" t="str">
            <v>3Y43M12</v>
          </cell>
          <cell r="C17953">
            <v>2042191</v>
          </cell>
        </row>
        <row r="17954">
          <cell r="B17954" t="str">
            <v>D8DWYZ1</v>
          </cell>
          <cell r="C17954">
            <v>2049456</v>
          </cell>
        </row>
        <row r="17955">
          <cell r="B17955" t="str">
            <v>JLL4HV1</v>
          </cell>
          <cell r="C17955">
            <v>2173827</v>
          </cell>
        </row>
        <row r="17956">
          <cell r="B17956" t="str">
            <v>2513M12</v>
          </cell>
          <cell r="C17956">
            <v>2202734</v>
          </cell>
        </row>
        <row r="17957">
          <cell r="B17957" t="str">
            <v>4P73M12</v>
          </cell>
          <cell r="C17957">
            <v>2042191</v>
          </cell>
        </row>
        <row r="17958">
          <cell r="B17958" t="str">
            <v>D053M12</v>
          </cell>
          <cell r="C17958">
            <v>2042191</v>
          </cell>
        </row>
        <row r="17959">
          <cell r="B17959" t="str">
            <v>FK53M12</v>
          </cell>
          <cell r="C17959">
            <v>2049456</v>
          </cell>
        </row>
        <row r="17960">
          <cell r="B17960" t="str">
            <v>H3YKP12</v>
          </cell>
          <cell r="C17960">
            <v>2049456</v>
          </cell>
        </row>
        <row r="17961">
          <cell r="B17961" t="str">
            <v>23MFTZ1</v>
          </cell>
          <cell r="C17961">
            <v>2049456</v>
          </cell>
        </row>
        <row r="17962">
          <cell r="B17962" t="str">
            <v>5643M12</v>
          </cell>
          <cell r="C17962">
            <v>2049456</v>
          </cell>
        </row>
        <row r="17963">
          <cell r="B17963" t="str">
            <v>5GL4HV1</v>
          </cell>
          <cell r="C17963">
            <v>2049456</v>
          </cell>
        </row>
        <row r="17964">
          <cell r="B17964" t="str">
            <v>7L63M12</v>
          </cell>
          <cell r="C17964">
            <v>2049456</v>
          </cell>
        </row>
        <row r="17965">
          <cell r="B17965" t="str">
            <v>CNU404971X</v>
          </cell>
          <cell r="C17965">
            <v>2104987</v>
          </cell>
        </row>
        <row r="17966">
          <cell r="B17966" t="str">
            <v>5CG44201KX</v>
          </cell>
          <cell r="C17966">
            <v>1</v>
          </cell>
        </row>
        <row r="17967">
          <cell r="B17967" t="str">
            <v>BB63M12</v>
          </cell>
          <cell r="C17967">
            <v>2049456</v>
          </cell>
        </row>
        <row r="17968">
          <cell r="B17968" t="str">
            <v>7W63M12</v>
          </cell>
          <cell r="C17968">
            <v>2049456</v>
          </cell>
        </row>
        <row r="17969">
          <cell r="B17969" t="str">
            <v>D8X2M12</v>
          </cell>
          <cell r="C17969">
            <v>2049456</v>
          </cell>
        </row>
        <row r="17970">
          <cell r="B17970" t="str">
            <v>8GDCBW1</v>
          </cell>
          <cell r="C17970">
            <v>2049456</v>
          </cell>
        </row>
        <row r="17971">
          <cell r="B17971" t="str">
            <v>9873M12</v>
          </cell>
          <cell r="C17971">
            <v>2685922</v>
          </cell>
        </row>
        <row r="17972">
          <cell r="B17972" t="str">
            <v>7KY2M12</v>
          </cell>
          <cell r="C17972">
            <v>2049456</v>
          </cell>
        </row>
        <row r="17973">
          <cell r="B17973" t="str">
            <v>CNU350D1S1</v>
          </cell>
          <cell r="C17973">
            <v>1918413</v>
          </cell>
        </row>
        <row r="17974">
          <cell r="B17974" t="str">
            <v>JR03M12</v>
          </cell>
          <cell r="C17974">
            <v>2049456</v>
          </cell>
        </row>
        <row r="17975">
          <cell r="B17975" t="str">
            <v>FV5NXY1</v>
          </cell>
          <cell r="C17975">
            <v>1722654</v>
          </cell>
        </row>
        <row r="17976">
          <cell r="B17976" t="str">
            <v>JC33M12</v>
          </cell>
          <cell r="C17976">
            <v>2321341</v>
          </cell>
        </row>
        <row r="17977">
          <cell r="B17977" t="str">
            <v>HY5KWW1</v>
          </cell>
          <cell r="C17977">
            <v>2049456</v>
          </cell>
        </row>
        <row r="17978">
          <cell r="B17978" t="str">
            <v>3X43M12</v>
          </cell>
          <cell r="C17978">
            <v>2049456</v>
          </cell>
        </row>
        <row r="17979">
          <cell r="B17979" t="str">
            <v>CNU350D1QY</v>
          </cell>
          <cell r="C17979">
            <v>2060994</v>
          </cell>
        </row>
        <row r="17980">
          <cell r="B17980" t="str">
            <v>CNU411BRTW</v>
          </cell>
          <cell r="C17980">
            <v>2299061</v>
          </cell>
        </row>
        <row r="17981">
          <cell r="B17981" t="str">
            <v>2H03M12</v>
          </cell>
          <cell r="C17981">
            <v>2049456</v>
          </cell>
        </row>
        <row r="17982">
          <cell r="B17982" t="str">
            <v>2G03M12</v>
          </cell>
          <cell r="C17982">
            <v>2049456</v>
          </cell>
        </row>
        <row r="17983">
          <cell r="B17983" t="str">
            <v>4NVRTZ1</v>
          </cell>
          <cell r="C17983">
            <v>1862966</v>
          </cell>
        </row>
        <row r="17984">
          <cell r="B17984" t="str">
            <v>3Y60ZW1</v>
          </cell>
          <cell r="C17984">
            <v>2049456</v>
          </cell>
        </row>
        <row r="17985">
          <cell r="B17985" t="str">
            <v>LKYXDV7</v>
          </cell>
          <cell r="C17985">
            <v>1574444</v>
          </cell>
        </row>
        <row r="17986">
          <cell r="B17986" t="str">
            <v>C723M12</v>
          </cell>
          <cell r="C17986">
            <v>2049456</v>
          </cell>
        </row>
        <row r="17987">
          <cell r="B17987" t="str">
            <v>HL0J8W1</v>
          </cell>
          <cell r="C17987">
            <v>1944578</v>
          </cell>
        </row>
        <row r="17988">
          <cell r="B17988" t="str">
            <v>JC03M12</v>
          </cell>
          <cell r="C17988">
            <v>2480710</v>
          </cell>
        </row>
        <row r="17989">
          <cell r="B17989" t="str">
            <v>PB039NJC</v>
          </cell>
          <cell r="C17989">
            <v>2268944</v>
          </cell>
        </row>
        <row r="17990">
          <cell r="B17990" t="str">
            <v>6K53M12</v>
          </cell>
          <cell r="C17990">
            <v>2321341</v>
          </cell>
        </row>
        <row r="17991">
          <cell r="B17991" t="str">
            <v>CR30ZW1</v>
          </cell>
          <cell r="C17991">
            <v>2173827</v>
          </cell>
        </row>
        <row r="17992">
          <cell r="B17992" t="str">
            <v>J633M12</v>
          </cell>
          <cell r="C17992">
            <v>2042191</v>
          </cell>
        </row>
        <row r="17993">
          <cell r="B17993" t="str">
            <v>CNU3079YDW</v>
          </cell>
          <cell r="C17993">
            <v>1696327</v>
          </cell>
        </row>
        <row r="17994">
          <cell r="B17994" t="str">
            <v>2C103851H</v>
          </cell>
          <cell r="C17994">
            <v>2202734</v>
          </cell>
        </row>
        <row r="17995">
          <cell r="B17995" t="str">
            <v>CL33M12</v>
          </cell>
          <cell r="C17995">
            <v>1381947</v>
          </cell>
        </row>
        <row r="17996">
          <cell r="B17996" t="str">
            <v>5F13M12</v>
          </cell>
          <cell r="C17996">
            <v>2049456</v>
          </cell>
        </row>
        <row r="17997">
          <cell r="B17997" t="str">
            <v>3D33M12</v>
          </cell>
          <cell r="C17997">
            <v>2049456</v>
          </cell>
        </row>
        <row r="17998">
          <cell r="B17998" t="str">
            <v>6673M12</v>
          </cell>
          <cell r="C17998">
            <v>2042191</v>
          </cell>
        </row>
        <row r="17999">
          <cell r="B17999" t="str">
            <v>8NW2M12</v>
          </cell>
          <cell r="C17999">
            <v>2049456</v>
          </cell>
        </row>
        <row r="18000">
          <cell r="B18000" t="str">
            <v>8FTMYY1</v>
          </cell>
          <cell r="C18000">
            <v>1604473</v>
          </cell>
        </row>
        <row r="18001">
          <cell r="B18001" t="str">
            <v>8T33M12</v>
          </cell>
          <cell r="C18001">
            <v>2049456</v>
          </cell>
        </row>
        <row r="18002">
          <cell r="B18002" t="str">
            <v>285NXY1</v>
          </cell>
          <cell r="C18002">
            <v>2049456</v>
          </cell>
        </row>
        <row r="18003">
          <cell r="B18003" t="str">
            <v>9TDKWW1</v>
          </cell>
          <cell r="C18003">
            <v>2049456</v>
          </cell>
        </row>
        <row r="18004">
          <cell r="B18004" t="str">
            <v>HYHCBW1</v>
          </cell>
          <cell r="C18004">
            <v>2321341</v>
          </cell>
        </row>
        <row r="18005">
          <cell r="B18005" t="str">
            <v>CF4NXY1</v>
          </cell>
          <cell r="C18005">
            <v>2049456</v>
          </cell>
        </row>
        <row r="18006">
          <cell r="B18006" t="str">
            <v>2C107420H</v>
          </cell>
          <cell r="C18006">
            <v>2042191</v>
          </cell>
        </row>
        <row r="18007">
          <cell r="B18007" t="str">
            <v>8863M12</v>
          </cell>
          <cell r="C18007">
            <v>2042191</v>
          </cell>
        </row>
        <row r="18008">
          <cell r="B18008" t="str">
            <v>7153M12</v>
          </cell>
          <cell r="C18008">
            <v>20158767</v>
          </cell>
        </row>
        <row r="18009">
          <cell r="B18009" t="str">
            <v>CFFKWW1</v>
          </cell>
          <cell r="C18009">
            <v>2049456</v>
          </cell>
        </row>
        <row r="18010">
          <cell r="B18010" t="str">
            <v>1B5KWW1</v>
          </cell>
          <cell r="C18010">
            <v>20286703</v>
          </cell>
        </row>
        <row r="18011">
          <cell r="B18011" t="str">
            <v>DZ5NXY1</v>
          </cell>
          <cell r="C18011">
            <v>2049456</v>
          </cell>
        </row>
        <row r="18012">
          <cell r="B18012" t="str">
            <v>9G4KWW1</v>
          </cell>
          <cell r="C18012">
            <v>2049456</v>
          </cell>
        </row>
        <row r="18013">
          <cell r="B18013" t="str">
            <v>CNU350D2DD</v>
          </cell>
          <cell r="C18013">
            <v>1918413</v>
          </cell>
        </row>
        <row r="18014">
          <cell r="B18014" t="str">
            <v>2C5KWW1</v>
          </cell>
          <cell r="C18014">
            <v>1574444</v>
          </cell>
        </row>
        <row r="18015">
          <cell r="B18015" t="str">
            <v>HVJ2HV1</v>
          </cell>
          <cell r="C18015">
            <v>2049456</v>
          </cell>
        </row>
        <row r="18016">
          <cell r="B18016" t="str">
            <v>2UA5120QH8</v>
          </cell>
          <cell r="C18016">
            <v>20286703</v>
          </cell>
        </row>
        <row r="18017">
          <cell r="B18017" t="str">
            <v>6S33M12</v>
          </cell>
          <cell r="C18017">
            <v>2049456</v>
          </cell>
        </row>
        <row r="18018">
          <cell r="B18018" t="str">
            <v>2CE9466RPV</v>
          </cell>
          <cell r="C18018">
            <v>1088668</v>
          </cell>
        </row>
        <row r="18019">
          <cell r="B18019" t="str">
            <v>5CG1090KKZ</v>
          </cell>
          <cell r="C18019">
            <v>1</v>
          </cell>
        </row>
        <row r="18020">
          <cell r="B18020" t="str">
            <v>MXJ84104ZL</v>
          </cell>
          <cell r="C18020">
            <v>2079329</v>
          </cell>
        </row>
        <row r="18021">
          <cell r="B18021" t="str">
            <v>MXJ8500BG3</v>
          </cell>
          <cell r="C18021">
            <v>1099779</v>
          </cell>
        </row>
        <row r="18022">
          <cell r="B18022" t="str">
            <v>MJ018GKB</v>
          </cell>
          <cell r="C18022">
            <v>2292210</v>
          </cell>
        </row>
        <row r="18023">
          <cell r="B18023" t="str">
            <v>CND11776L3</v>
          </cell>
          <cell r="C18023">
            <v>1193464</v>
          </cell>
        </row>
        <row r="18024">
          <cell r="B18024" t="str">
            <v>5CG1030LLN</v>
          </cell>
        </row>
        <row r="18025">
          <cell r="B18025" t="str">
            <v>835MXV1</v>
          </cell>
          <cell r="C18025">
            <v>2943559</v>
          </cell>
        </row>
        <row r="18026">
          <cell r="B18026" t="str">
            <v>891MVV1</v>
          </cell>
          <cell r="C18026">
            <v>1574452</v>
          </cell>
        </row>
        <row r="18027">
          <cell r="B18027" t="str">
            <v>LKYXGF5</v>
          </cell>
          <cell r="C18027">
            <v>1722654</v>
          </cell>
        </row>
        <row r="18028">
          <cell r="B18028" t="str">
            <v>855NXV1</v>
          </cell>
          <cell r="C18028">
            <v>2943559</v>
          </cell>
        </row>
        <row r="18029">
          <cell r="B18029" t="str">
            <v>MXL0100TFQ</v>
          </cell>
          <cell r="C18029">
            <v>1574452</v>
          </cell>
        </row>
        <row r="18030">
          <cell r="B18030" t="str">
            <v>837LXV1</v>
          </cell>
          <cell r="C18030">
            <v>1574452</v>
          </cell>
        </row>
        <row r="18031">
          <cell r="B18031" t="str">
            <v>MXL0151B0Z</v>
          </cell>
          <cell r="C18031">
            <v>1722654</v>
          </cell>
        </row>
        <row r="18032">
          <cell r="B18032" t="str">
            <v>83KMXV1</v>
          </cell>
          <cell r="C18032">
            <v>2943559</v>
          </cell>
        </row>
        <row r="18033">
          <cell r="B18033" t="str">
            <v>84BMXV1</v>
          </cell>
          <cell r="C18033">
            <v>2943559</v>
          </cell>
        </row>
        <row r="18034">
          <cell r="B18034" t="str">
            <v>82ZLXV1</v>
          </cell>
          <cell r="C18034">
            <v>2943559</v>
          </cell>
        </row>
        <row r="18035">
          <cell r="B18035" t="str">
            <v>834NXV1</v>
          </cell>
          <cell r="C18035">
            <v>2943559</v>
          </cell>
        </row>
        <row r="18036">
          <cell r="B18036" t="str">
            <v>84NNXV1</v>
          </cell>
          <cell r="C18036">
            <v>2943559</v>
          </cell>
        </row>
        <row r="18037">
          <cell r="B18037" t="str">
            <v>MXL0490YYT</v>
          </cell>
          <cell r="C18037">
            <v>1722654</v>
          </cell>
        </row>
        <row r="18038">
          <cell r="B18038" t="str">
            <v>3T1PM22</v>
          </cell>
          <cell r="C18038">
            <v>2943559</v>
          </cell>
        </row>
        <row r="18039">
          <cell r="B18039" t="str">
            <v>850NXV1</v>
          </cell>
          <cell r="C18039">
            <v>2943559</v>
          </cell>
        </row>
        <row r="18040">
          <cell r="B18040" t="str">
            <v>84CNXV1</v>
          </cell>
          <cell r="C18040">
            <v>2943559</v>
          </cell>
        </row>
        <row r="18041">
          <cell r="B18041" t="str">
            <v>83VLXV1</v>
          </cell>
          <cell r="C18041">
            <v>2042191</v>
          </cell>
        </row>
        <row r="18042">
          <cell r="B18042" t="str">
            <v>843LXV1</v>
          </cell>
          <cell r="C18042">
            <v>2850619</v>
          </cell>
        </row>
        <row r="18043">
          <cell r="B18043" t="str">
            <v>83VMXV1</v>
          </cell>
          <cell r="C18043">
            <v>1722654</v>
          </cell>
        </row>
        <row r="18044">
          <cell r="B18044" t="str">
            <v>852PXV1</v>
          </cell>
          <cell r="C18044">
            <v>2943559</v>
          </cell>
        </row>
        <row r="18045">
          <cell r="B18045" t="str">
            <v>MXL01519ZZ</v>
          </cell>
          <cell r="C18045">
            <v>1574452</v>
          </cell>
        </row>
        <row r="18046">
          <cell r="B18046" t="str">
            <v>85YMXV1</v>
          </cell>
          <cell r="C18046">
            <v>2943559</v>
          </cell>
        </row>
        <row r="18047">
          <cell r="B18047" t="str">
            <v>830NXV1</v>
          </cell>
          <cell r="C18047">
            <v>2943559</v>
          </cell>
        </row>
        <row r="18048">
          <cell r="B18048" t="str">
            <v>BW3LGX1</v>
          </cell>
          <cell r="C18048">
            <v>2685922</v>
          </cell>
        </row>
        <row r="18049">
          <cell r="B18049" t="str">
            <v>MXL0490YYL</v>
          </cell>
          <cell r="C18049">
            <v>2508619</v>
          </cell>
        </row>
        <row r="18050">
          <cell r="B18050" t="str">
            <v>MXL0490YYB</v>
          </cell>
          <cell r="C18050">
            <v>1574452</v>
          </cell>
        </row>
        <row r="18051">
          <cell r="B18051" t="str">
            <v>83DPXV1</v>
          </cell>
          <cell r="C18051">
            <v>2943559</v>
          </cell>
        </row>
        <row r="18052">
          <cell r="B18052" t="str">
            <v>85MMXV1</v>
          </cell>
          <cell r="C18052">
            <v>2943559</v>
          </cell>
        </row>
        <row r="18053">
          <cell r="B18053" t="str">
            <v>MXL0490YYQ</v>
          </cell>
          <cell r="C18053">
            <v>1722654</v>
          </cell>
        </row>
        <row r="18054">
          <cell r="B18054" t="str">
            <v>84SNXV1</v>
          </cell>
          <cell r="C18054">
            <v>2943559</v>
          </cell>
        </row>
        <row r="18055">
          <cell r="B18055" t="str">
            <v>MXL01519YX</v>
          </cell>
          <cell r="C18055">
            <v>1722654</v>
          </cell>
        </row>
        <row r="18056">
          <cell r="B18056" t="str">
            <v>858PXV1</v>
          </cell>
          <cell r="C18056">
            <v>1722654</v>
          </cell>
        </row>
        <row r="18057">
          <cell r="B18057" t="str">
            <v>3RLPM22</v>
          </cell>
          <cell r="C18057">
            <v>2943559</v>
          </cell>
        </row>
        <row r="18058">
          <cell r="B18058" t="str">
            <v>MXL0500SYM</v>
          </cell>
          <cell r="C18058">
            <v>1722654</v>
          </cell>
        </row>
        <row r="18059">
          <cell r="B18059" t="str">
            <v>844NXV1</v>
          </cell>
          <cell r="C18059">
            <v>1574452</v>
          </cell>
        </row>
        <row r="18060">
          <cell r="B18060" t="str">
            <v>LKDTLV7</v>
          </cell>
          <cell r="C18060">
            <v>1574452</v>
          </cell>
        </row>
        <row r="18061">
          <cell r="B18061" t="str">
            <v>MXL01519YJ</v>
          </cell>
          <cell r="C18061">
            <v>1574444</v>
          </cell>
        </row>
        <row r="18062">
          <cell r="B18062" t="str">
            <v>MXL0490YY4</v>
          </cell>
          <cell r="C18062">
            <v>1944578</v>
          </cell>
        </row>
        <row r="18063">
          <cell r="B18063" t="str">
            <v>MXL0500SY2</v>
          </cell>
          <cell r="C18063">
            <v>1944578</v>
          </cell>
        </row>
        <row r="18064">
          <cell r="B18064" t="str">
            <v>GY226V1</v>
          </cell>
          <cell r="C18064">
            <v>2943559</v>
          </cell>
        </row>
        <row r="18065">
          <cell r="B18065" t="str">
            <v>839LXV1</v>
          </cell>
          <cell r="C18065">
            <v>2943559</v>
          </cell>
        </row>
        <row r="18066">
          <cell r="B18066" t="str">
            <v>3SMRM22</v>
          </cell>
          <cell r="C18066">
            <v>2943559</v>
          </cell>
        </row>
        <row r="18067">
          <cell r="B18067" t="str">
            <v>82VLXV1</v>
          </cell>
          <cell r="C18067">
            <v>1722654</v>
          </cell>
        </row>
        <row r="18068">
          <cell r="B18068" t="str">
            <v>83GMXV1</v>
          </cell>
          <cell r="C18068">
            <v>2943559</v>
          </cell>
        </row>
        <row r="18069">
          <cell r="B18069" t="str">
            <v>83CNXV1</v>
          </cell>
          <cell r="C18069">
            <v>2943559</v>
          </cell>
        </row>
        <row r="18070">
          <cell r="B18070" t="str">
            <v>LKYXCZ1</v>
          </cell>
          <cell r="C18070">
            <v>1574452</v>
          </cell>
        </row>
        <row r="18071">
          <cell r="B18071" t="str">
            <v>LKDTLW3</v>
          </cell>
          <cell r="C18071">
            <v>1574452</v>
          </cell>
        </row>
        <row r="18072">
          <cell r="B18072" t="str">
            <v>MXL0490YY3</v>
          </cell>
          <cell r="C18072">
            <v>1574452</v>
          </cell>
        </row>
        <row r="18073">
          <cell r="B18073" t="str">
            <v>MXL24502YK</v>
          </cell>
          <cell r="C18073">
            <v>2943559</v>
          </cell>
        </row>
        <row r="18074">
          <cell r="B18074" t="str">
            <v>BW9MGX1</v>
          </cell>
          <cell r="C18074">
            <v>2943559</v>
          </cell>
        </row>
        <row r="18075">
          <cell r="B18075" t="str">
            <v>MXL3331LP7</v>
          </cell>
          <cell r="C18075">
            <v>2396837</v>
          </cell>
        </row>
        <row r="18076">
          <cell r="B18076" t="str">
            <v>MXL01519XD</v>
          </cell>
          <cell r="C18076">
            <v>1574452</v>
          </cell>
        </row>
        <row r="18077">
          <cell r="B18077" t="str">
            <v>GXX16V1</v>
          </cell>
          <cell r="C18077">
            <v>2943559</v>
          </cell>
        </row>
        <row r="18078">
          <cell r="B18078" t="str">
            <v>GYJ26V1</v>
          </cell>
          <cell r="C18078">
            <v>20567959</v>
          </cell>
        </row>
        <row r="18079">
          <cell r="B18079" t="str">
            <v>85CMXV1</v>
          </cell>
          <cell r="C18079">
            <v>20099726</v>
          </cell>
        </row>
        <row r="18080">
          <cell r="B18080" t="str">
            <v>83HNXV1</v>
          </cell>
          <cell r="C18080">
            <v>2943559</v>
          </cell>
        </row>
        <row r="18081">
          <cell r="B18081" t="str">
            <v>BW2LGX1</v>
          </cell>
          <cell r="C18081">
            <v>1944578</v>
          </cell>
        </row>
        <row r="18082">
          <cell r="B18082" t="str">
            <v>BWFLGX1</v>
          </cell>
          <cell r="C18082">
            <v>2943559</v>
          </cell>
        </row>
        <row r="18083">
          <cell r="B18083" t="str">
            <v>2CE3490ZGS</v>
          </cell>
          <cell r="C18083">
            <v>1452990</v>
          </cell>
        </row>
        <row r="18084">
          <cell r="B18084" t="str">
            <v>MXL0202KMF</v>
          </cell>
          <cell r="C18084">
            <v>1574444</v>
          </cell>
        </row>
        <row r="18085">
          <cell r="B18085" t="str">
            <v>3SKRM22</v>
          </cell>
          <cell r="C18085">
            <v>2943559</v>
          </cell>
        </row>
        <row r="18086">
          <cell r="B18086" t="str">
            <v>3XPRNW1</v>
          </cell>
          <cell r="C18086">
            <v>2042191</v>
          </cell>
        </row>
        <row r="18087">
          <cell r="B18087" t="str">
            <v>LKDTMH7</v>
          </cell>
          <cell r="C18087">
            <v>1574452</v>
          </cell>
        </row>
        <row r="18088">
          <cell r="B18088" t="str">
            <v>MXL0401CQ9</v>
          </cell>
          <cell r="C18088">
            <v>1574444</v>
          </cell>
        </row>
        <row r="18089">
          <cell r="B18089" t="str">
            <v>85LLXV1</v>
          </cell>
          <cell r="C18089">
            <v>1862966</v>
          </cell>
        </row>
        <row r="18090">
          <cell r="B18090" t="str">
            <v>3XRRNW1</v>
          </cell>
          <cell r="C18090">
            <v>1862966</v>
          </cell>
        </row>
        <row r="18091">
          <cell r="B18091" t="str">
            <v>LKDTLY7</v>
          </cell>
          <cell r="C18091">
            <v>1574444</v>
          </cell>
        </row>
        <row r="18092">
          <cell r="B18092" t="str">
            <v>893MVV1</v>
          </cell>
          <cell r="C18092">
            <v>1862966</v>
          </cell>
        </row>
        <row r="18093">
          <cell r="B18093" t="str">
            <v>LKDTMH6</v>
          </cell>
          <cell r="C18093">
            <v>1574452</v>
          </cell>
        </row>
        <row r="18094">
          <cell r="B18094" t="str">
            <v>GSRRSW1</v>
          </cell>
          <cell r="C18094">
            <v>2943559</v>
          </cell>
        </row>
        <row r="18095">
          <cell r="B18095" t="str">
            <v>LKYXCY5</v>
          </cell>
          <cell r="C18095">
            <v>1574452</v>
          </cell>
        </row>
        <row r="18096">
          <cell r="B18096" t="str">
            <v>3RQQM22</v>
          </cell>
          <cell r="C18096">
            <v>20141080</v>
          </cell>
        </row>
        <row r="18097">
          <cell r="B18097" t="str">
            <v>CND1177J3M</v>
          </cell>
          <cell r="C18097">
            <v>2049456</v>
          </cell>
        </row>
        <row r="18098">
          <cell r="B18098" t="str">
            <v>85PMXV1</v>
          </cell>
          <cell r="C18098">
            <v>1722654</v>
          </cell>
        </row>
        <row r="18099">
          <cell r="B18099" t="str">
            <v>3NP8BW1</v>
          </cell>
          <cell r="C18099">
            <v>2049456</v>
          </cell>
        </row>
        <row r="18100">
          <cell r="B18100" t="str">
            <v>MXL11024DX</v>
          </cell>
          <cell r="C18100">
            <v>1722654</v>
          </cell>
        </row>
        <row r="18101">
          <cell r="B18101" t="str">
            <v>3RJNM22</v>
          </cell>
          <cell r="C18101">
            <v>2508619</v>
          </cell>
        </row>
        <row r="18102">
          <cell r="B18102" t="str">
            <v>J8DCBW1</v>
          </cell>
          <cell r="C18102">
            <v>1944578</v>
          </cell>
        </row>
        <row r="18103">
          <cell r="B18103" t="str">
            <v>CJ53M12</v>
          </cell>
          <cell r="C18103">
            <v>2383306</v>
          </cell>
        </row>
        <row r="18104">
          <cell r="B18104" t="str">
            <v>DXGWYZ1</v>
          </cell>
          <cell r="C18104">
            <v>2321341</v>
          </cell>
        </row>
        <row r="18105">
          <cell r="B18105" t="str">
            <v>18DCBW1</v>
          </cell>
          <cell r="C18105">
            <v>2049456</v>
          </cell>
        </row>
        <row r="18106">
          <cell r="B18106" t="str">
            <v>BQTG5R1</v>
          </cell>
          <cell r="C18106">
            <v>2042191</v>
          </cell>
        </row>
        <row r="18107">
          <cell r="B18107" t="str">
            <v>DS03M12</v>
          </cell>
          <cell r="C18107">
            <v>2042191</v>
          </cell>
        </row>
        <row r="18108">
          <cell r="B18108" t="str">
            <v>4J4KWW1</v>
          </cell>
          <cell r="C18108">
            <v>1574452</v>
          </cell>
        </row>
        <row r="18109">
          <cell r="B18109" t="str">
            <v>MXL40217QV</v>
          </cell>
          <cell r="C18109">
            <v>2060994</v>
          </cell>
        </row>
        <row r="18110">
          <cell r="B18110" t="str">
            <v>JDGLLV1</v>
          </cell>
          <cell r="C18110">
            <v>2042191</v>
          </cell>
        </row>
        <row r="18111">
          <cell r="B18111" t="str">
            <v>F3C9DZ1</v>
          </cell>
          <cell r="C18111">
            <v>1950405</v>
          </cell>
        </row>
        <row r="18112">
          <cell r="B18112" t="str">
            <v>6F33M12</v>
          </cell>
          <cell r="C18112">
            <v>2075849</v>
          </cell>
        </row>
        <row r="18113">
          <cell r="B18113" t="str">
            <v>FKQHFV1</v>
          </cell>
          <cell r="C18113">
            <v>1574444</v>
          </cell>
        </row>
        <row r="18114">
          <cell r="B18114" t="str">
            <v>HL5KWW1</v>
          </cell>
          <cell r="C18114">
            <v>1722654</v>
          </cell>
        </row>
        <row r="18115">
          <cell r="B18115" t="str">
            <v>J363M12</v>
          </cell>
          <cell r="C18115">
            <v>2042191</v>
          </cell>
        </row>
        <row r="18116">
          <cell r="B18116" t="str">
            <v>CNU350D13X</v>
          </cell>
          <cell r="C18116">
            <v>1938111</v>
          </cell>
        </row>
        <row r="18117">
          <cell r="B18117" t="str">
            <v>CNU0182YQF</v>
          </cell>
          <cell r="C18117">
            <v>1722654</v>
          </cell>
        </row>
        <row r="18118">
          <cell r="B18118" t="str">
            <v>CNU0182YBV</v>
          </cell>
          <cell r="C18118">
            <v>1574444</v>
          </cell>
        </row>
        <row r="18119">
          <cell r="B18119" t="str">
            <v>3L63M12</v>
          </cell>
          <cell r="C18119">
            <v>2075849</v>
          </cell>
        </row>
        <row r="18120">
          <cell r="B18120" t="str">
            <v>7243M12</v>
          </cell>
          <cell r="C18120">
            <v>2075849</v>
          </cell>
        </row>
        <row r="18121">
          <cell r="B18121" t="str">
            <v>BD33M12</v>
          </cell>
          <cell r="C18121">
            <v>1381734</v>
          </cell>
        </row>
        <row r="18122">
          <cell r="B18122" t="str">
            <v>HF60ZW1</v>
          </cell>
          <cell r="C18122">
            <v>1574452</v>
          </cell>
        </row>
        <row r="18123">
          <cell r="B18123" t="str">
            <v>3T53M12</v>
          </cell>
          <cell r="C18123">
            <v>2075849</v>
          </cell>
        </row>
        <row r="18124">
          <cell r="B18124" t="str">
            <v>1C43M12</v>
          </cell>
          <cell r="C18124">
            <v>1286149</v>
          </cell>
        </row>
        <row r="18125">
          <cell r="B18125" t="str">
            <v>CNF0413H6M</v>
          </cell>
          <cell r="C18125">
            <v>1574452</v>
          </cell>
        </row>
        <row r="18126">
          <cell r="B18126" t="str">
            <v>CGFKWW1</v>
          </cell>
          <cell r="C18126">
            <v>2042191</v>
          </cell>
        </row>
        <row r="18127">
          <cell r="B18127" t="str">
            <v>3933M12</v>
          </cell>
          <cell r="C18127">
            <v>2075849</v>
          </cell>
        </row>
        <row r="18128">
          <cell r="B18128" t="str">
            <v>245KWW1</v>
          </cell>
          <cell r="C18128">
            <v>1574452</v>
          </cell>
        </row>
        <row r="18129">
          <cell r="B18129" t="str">
            <v>MXL01519X9</v>
          </cell>
          <cell r="C18129">
            <v>1574444</v>
          </cell>
        </row>
        <row r="18130">
          <cell r="B18130" t="str">
            <v>HW4KWW1</v>
          </cell>
          <cell r="C18130">
            <v>1574452</v>
          </cell>
        </row>
        <row r="18131">
          <cell r="B18131" t="str">
            <v>54HPL02</v>
          </cell>
          <cell r="C18131">
            <v>20091718</v>
          </cell>
        </row>
        <row r="18132">
          <cell r="B18132" t="str">
            <v>CNU3079YH6</v>
          </cell>
          <cell r="C18132">
            <v>2321341</v>
          </cell>
        </row>
        <row r="18133">
          <cell r="B18133" t="str">
            <v>MXL1150V7J</v>
          </cell>
          <cell r="C18133">
            <v>2863840</v>
          </cell>
        </row>
        <row r="18134">
          <cell r="B18134" t="str">
            <v>2CE3291BL2</v>
          </cell>
          <cell r="C18134">
            <v>1588322</v>
          </cell>
        </row>
        <row r="18135">
          <cell r="B18135" t="str">
            <v>MXL11510W5</v>
          </cell>
          <cell r="C18135">
            <v>2943559</v>
          </cell>
        </row>
        <row r="18136">
          <cell r="B18136" t="str">
            <v>R902YR9G</v>
          </cell>
          <cell r="C18136">
            <v>2932873</v>
          </cell>
        </row>
        <row r="18137">
          <cell r="B18137" t="str">
            <v>3TJQM22</v>
          </cell>
          <cell r="C18137">
            <v>20567959</v>
          </cell>
        </row>
        <row r="18138">
          <cell r="B18138" t="str">
            <v>CNU411BS3Z</v>
          </cell>
          <cell r="C18138">
            <v>1938111</v>
          </cell>
        </row>
        <row r="18139">
          <cell r="B18139" t="str">
            <v>2CE333100C</v>
          </cell>
          <cell r="C18139">
            <v>2556106</v>
          </cell>
        </row>
        <row r="18140">
          <cell r="B18140" t="str">
            <v>C733M12</v>
          </cell>
          <cell r="C18140">
            <v>2042191</v>
          </cell>
        </row>
        <row r="18141">
          <cell r="B18141" t="str">
            <v>GSQRSW1</v>
          </cell>
          <cell r="C18141">
            <v>2508619</v>
          </cell>
        </row>
        <row r="18142">
          <cell r="B18142" t="str">
            <v>CNU3079YDN</v>
          </cell>
          <cell r="C18142">
            <v>2042191</v>
          </cell>
        </row>
        <row r="18143">
          <cell r="B18143" t="str">
            <v>MXL01506XT</v>
          </cell>
          <cell r="C18143">
            <v>1722657</v>
          </cell>
        </row>
        <row r="18144">
          <cell r="B18144" t="str">
            <v>CND117763C</v>
          </cell>
          <cell r="C18144">
            <v>1614882</v>
          </cell>
        </row>
        <row r="18145">
          <cell r="B18145" t="str">
            <v>L3E3244</v>
          </cell>
          <cell r="C18145">
            <v>1059744</v>
          </cell>
        </row>
        <row r="18146">
          <cell r="B18146" t="str">
            <v>MXJ010021D</v>
          </cell>
          <cell r="C18146">
            <v>1153098</v>
          </cell>
        </row>
        <row r="18147">
          <cell r="B18147" t="str">
            <v>MXJ0100286</v>
          </cell>
          <cell r="C18147">
            <v>1153098</v>
          </cell>
        </row>
        <row r="18148">
          <cell r="B18148" t="str">
            <v>CND11775Y9</v>
          </cell>
          <cell r="C18148">
            <v>1463432</v>
          </cell>
        </row>
        <row r="18149">
          <cell r="B18149" t="str">
            <v>MXJ8500B4G</v>
          </cell>
          <cell r="C18149">
            <v>1099779</v>
          </cell>
        </row>
        <row r="18150">
          <cell r="B18150" t="str">
            <v>MJ61710</v>
          </cell>
          <cell r="C18150">
            <v>1</v>
          </cell>
        </row>
        <row r="18151">
          <cell r="B18151" t="str">
            <v>MXJ4380452</v>
          </cell>
          <cell r="C18151">
            <v>1454250</v>
          </cell>
        </row>
        <row r="18152">
          <cell r="B18152" t="str">
            <v>MJ018G74</v>
          </cell>
          <cell r="C18152">
            <v>2155414</v>
          </cell>
        </row>
        <row r="18153">
          <cell r="B18153" t="str">
            <v>19YYVR1</v>
          </cell>
          <cell r="C18153">
            <v>1502490</v>
          </cell>
        </row>
        <row r="18154">
          <cell r="B18154" t="str">
            <v>MXJ01002BB</v>
          </cell>
          <cell r="C18154">
            <v>1152398</v>
          </cell>
        </row>
        <row r="18155">
          <cell r="B18155" t="str">
            <v>5CG22708HV</v>
          </cell>
          <cell r="C18155">
            <v>973047</v>
          </cell>
        </row>
        <row r="18156">
          <cell r="B18156" t="str">
            <v>2CE9142524</v>
          </cell>
          <cell r="C18156">
            <v>1088668</v>
          </cell>
        </row>
        <row r="18157">
          <cell r="B18157" t="str">
            <v>5CG11204RG</v>
          </cell>
          <cell r="C18157">
            <v>1</v>
          </cell>
        </row>
        <row r="18158">
          <cell r="B18158" t="str">
            <v>6S3M341</v>
          </cell>
          <cell r="C18158">
            <v>1086393</v>
          </cell>
        </row>
        <row r="18159">
          <cell r="B18159" t="str">
            <v>CNU350D0SZ</v>
          </cell>
          <cell r="C18159">
            <v>1938111</v>
          </cell>
        </row>
        <row r="18160">
          <cell r="B18160" t="str">
            <v>2CE8461KLY</v>
          </cell>
          <cell r="C18160">
            <v>1152398</v>
          </cell>
        </row>
        <row r="18161">
          <cell r="B18161" t="str">
            <v>CND117733Y</v>
          </cell>
          <cell r="C18161">
            <v>1069841</v>
          </cell>
        </row>
        <row r="18162">
          <cell r="B18162" t="str">
            <v>MXL4090J12</v>
          </cell>
          <cell r="C18162">
            <v>1406204</v>
          </cell>
        </row>
        <row r="18163">
          <cell r="B18163" t="str">
            <v>MXJ92605S4</v>
          </cell>
          <cell r="C18163">
            <v>1098108</v>
          </cell>
        </row>
        <row r="18164">
          <cell r="B18164" t="str">
            <v>2CE948DHHR</v>
          </cell>
          <cell r="C18164">
            <v>1069841</v>
          </cell>
        </row>
        <row r="18165">
          <cell r="B18165" t="str">
            <v>8BMFWD1</v>
          </cell>
          <cell r="C18165">
            <v>1088668</v>
          </cell>
        </row>
        <row r="18166">
          <cell r="B18166" t="str">
            <v>CND11776D3</v>
          </cell>
          <cell r="C18166">
            <v>1112539</v>
          </cell>
        </row>
        <row r="18167">
          <cell r="B18167" t="str">
            <v>BXQHFV1</v>
          </cell>
          <cell r="C18167">
            <v>1574452</v>
          </cell>
        </row>
        <row r="18168">
          <cell r="B18168" t="str">
            <v>MXL101101C</v>
          </cell>
          <cell r="C18168">
            <v>1053258</v>
          </cell>
        </row>
        <row r="18169">
          <cell r="B18169" t="str">
            <v>MXL10110JL</v>
          </cell>
          <cell r="C18169">
            <v>1129640</v>
          </cell>
        </row>
        <row r="18170">
          <cell r="B18170" t="str">
            <v>846NXV1</v>
          </cell>
          <cell r="C18170">
            <v>20567959</v>
          </cell>
        </row>
        <row r="18171">
          <cell r="B18171" t="str">
            <v>84RLXV1</v>
          </cell>
          <cell r="C18171">
            <v>1722654</v>
          </cell>
        </row>
        <row r="18172">
          <cell r="B18172" t="str">
            <v>LKYXCZ7</v>
          </cell>
          <cell r="C18172">
            <v>1722654</v>
          </cell>
        </row>
        <row r="18173">
          <cell r="B18173" t="str">
            <v>LKYXGV0</v>
          </cell>
          <cell r="C18173">
            <v>1574452</v>
          </cell>
        </row>
        <row r="18174">
          <cell r="B18174" t="str">
            <v>890KVV1</v>
          </cell>
          <cell r="C18174">
            <v>1722654</v>
          </cell>
        </row>
        <row r="18175">
          <cell r="B18175" t="str">
            <v>MXL0490YYW</v>
          </cell>
          <cell r="C18175">
            <v>1862966</v>
          </cell>
        </row>
        <row r="18176">
          <cell r="B18176" t="str">
            <v>572XP12</v>
          </cell>
          <cell r="C18176">
            <v>2075849</v>
          </cell>
        </row>
        <row r="18177">
          <cell r="B18177" t="str">
            <v>840PXV1</v>
          </cell>
          <cell r="C18177">
            <v>20152672</v>
          </cell>
        </row>
        <row r="18178">
          <cell r="B18178" t="str">
            <v>LKDTLM3</v>
          </cell>
          <cell r="C18178">
            <v>1574444</v>
          </cell>
        </row>
        <row r="18179">
          <cell r="B18179" t="str">
            <v>CB32471453</v>
          </cell>
          <cell r="C18179">
            <v>1387125</v>
          </cell>
        </row>
        <row r="18180">
          <cell r="B18180" t="str">
            <v>3RXQM22</v>
          </cell>
          <cell r="C18180">
            <v>1380827</v>
          </cell>
        </row>
        <row r="18181">
          <cell r="B18181" t="str">
            <v>540SL02</v>
          </cell>
          <cell r="C18181">
            <v>20099726</v>
          </cell>
        </row>
        <row r="18182">
          <cell r="B18182" t="str">
            <v>5CG5371HMB</v>
          </cell>
          <cell r="C18182">
            <v>1406571</v>
          </cell>
        </row>
        <row r="18183">
          <cell r="B18183" t="str">
            <v>CNU022270H</v>
          </cell>
          <cell r="C18183">
            <v>1454250</v>
          </cell>
        </row>
        <row r="18184">
          <cell r="B18184" t="str">
            <v>CNU9161DRT</v>
          </cell>
          <cell r="C18184">
            <v>1931906</v>
          </cell>
        </row>
        <row r="18185">
          <cell r="B18185" t="str">
            <v>960NXY1</v>
          </cell>
          <cell r="C18185">
            <v>1574452</v>
          </cell>
        </row>
        <row r="18186">
          <cell r="B18186" t="str">
            <v>DS0NXY1</v>
          </cell>
          <cell r="C18186">
            <v>1574452</v>
          </cell>
        </row>
        <row r="18187">
          <cell r="B18187" t="str">
            <v>H11KWW1</v>
          </cell>
          <cell r="C18187">
            <v>1574452</v>
          </cell>
        </row>
        <row r="18188">
          <cell r="B18188" t="str">
            <v>5363M12</v>
          </cell>
          <cell r="C18188">
            <v>2042191</v>
          </cell>
        </row>
        <row r="18189">
          <cell r="B18189" t="str">
            <v>5M33M12</v>
          </cell>
          <cell r="C18189">
            <v>2321341</v>
          </cell>
        </row>
        <row r="18190">
          <cell r="B18190" t="str">
            <v>2CE3490ZJ4</v>
          </cell>
          <cell r="C18190">
            <v>1950405</v>
          </cell>
        </row>
        <row r="18191">
          <cell r="B18191" t="str">
            <v>5CG50710JN</v>
          </cell>
          <cell r="C18191">
            <v>1274647</v>
          </cell>
        </row>
        <row r="18192">
          <cell r="B18192" t="str">
            <v>F643M12</v>
          </cell>
          <cell r="C18192">
            <v>2042191</v>
          </cell>
        </row>
        <row r="18193">
          <cell r="B18193" t="str">
            <v>2CE22718J6</v>
          </cell>
          <cell r="C18193">
            <v>1</v>
          </cell>
        </row>
        <row r="18194">
          <cell r="B18194" t="str">
            <v>CQWMYY1</v>
          </cell>
          <cell r="C18194">
            <v>20152672</v>
          </cell>
        </row>
        <row r="18195">
          <cell r="B18195" t="str">
            <v>HH63M12</v>
          </cell>
          <cell r="C18195">
            <v>1862966</v>
          </cell>
        </row>
        <row r="18196">
          <cell r="B18196" t="str">
            <v>5CG507489B</v>
          </cell>
          <cell r="C18196">
            <v>1406571</v>
          </cell>
        </row>
        <row r="18197">
          <cell r="B18197" t="str">
            <v>8THLLV1</v>
          </cell>
          <cell r="C18197">
            <v>1574444</v>
          </cell>
        </row>
        <row r="18198">
          <cell r="B18198" t="str">
            <v>2B43M12</v>
          </cell>
          <cell r="C18198">
            <v>2049456</v>
          </cell>
        </row>
        <row r="18199">
          <cell r="B18199" t="str">
            <v>3TW2M12</v>
          </cell>
          <cell r="C18199">
            <v>20158767</v>
          </cell>
        </row>
        <row r="18200">
          <cell r="B18200" t="str">
            <v>MXJ0100265</v>
          </cell>
          <cell r="C18200">
            <v>1454250</v>
          </cell>
        </row>
        <row r="18201">
          <cell r="B18201" t="str">
            <v>MXJ01001X8</v>
          </cell>
          <cell r="C18201">
            <v>1614882</v>
          </cell>
        </row>
        <row r="18202">
          <cell r="B18202" t="str">
            <v>MXJ010029P</v>
          </cell>
          <cell r="C18202">
            <v>1454250</v>
          </cell>
        </row>
        <row r="18203">
          <cell r="B18203" t="str">
            <v>MXJ010029T</v>
          </cell>
          <cell r="C18203">
            <v>1570619</v>
          </cell>
        </row>
        <row r="18204">
          <cell r="B18204" t="str">
            <v>MXJ01002BT</v>
          </cell>
          <cell r="C18204">
            <v>1570619</v>
          </cell>
        </row>
        <row r="18205">
          <cell r="B18205" t="str">
            <v>MXJ010020G</v>
          </cell>
          <cell r="C18205">
            <v>1454250</v>
          </cell>
        </row>
        <row r="18206">
          <cell r="B18206" t="str">
            <v>MXJ010029F</v>
          </cell>
          <cell r="C18206">
            <v>1570619</v>
          </cell>
        </row>
        <row r="18207">
          <cell r="B18207" t="str">
            <v>MXJ01002C2</v>
          </cell>
          <cell r="C18207">
            <v>1570619</v>
          </cell>
        </row>
        <row r="18208">
          <cell r="B18208" t="str">
            <v>MXJ0100211</v>
          </cell>
          <cell r="C18208">
            <v>1570619</v>
          </cell>
        </row>
        <row r="18209">
          <cell r="B18209" t="str">
            <v>MXJ0100260</v>
          </cell>
          <cell r="C18209">
            <v>1454250</v>
          </cell>
        </row>
        <row r="18210">
          <cell r="B18210" t="str">
            <v>MXJ0100216</v>
          </cell>
          <cell r="C18210">
            <v>1570619</v>
          </cell>
        </row>
        <row r="18211">
          <cell r="B18211" t="str">
            <v>MXJ010029D</v>
          </cell>
          <cell r="C18211">
            <v>1454250</v>
          </cell>
        </row>
        <row r="18212">
          <cell r="B18212" t="str">
            <v>MXJ01001Y8</v>
          </cell>
          <cell r="C18212">
            <v>1454250</v>
          </cell>
        </row>
        <row r="18213">
          <cell r="B18213" t="str">
            <v>MXL11510HL</v>
          </cell>
          <cell r="C18213">
            <v>2480710</v>
          </cell>
        </row>
        <row r="18214">
          <cell r="B18214" t="str">
            <v>MXJ43707CK</v>
          </cell>
          <cell r="C18214">
            <v>1</v>
          </cell>
        </row>
        <row r="18215">
          <cell r="B18215" t="str">
            <v>2CE9499CS1</v>
          </cell>
          <cell r="C18215">
            <v>1088668</v>
          </cell>
        </row>
        <row r="18216">
          <cell r="B18216" t="str">
            <v>MXJ8500B2K</v>
          </cell>
          <cell r="C18216">
            <v>1099779</v>
          </cell>
        </row>
        <row r="18217">
          <cell r="B18217" t="str">
            <v>BWDCBW1</v>
          </cell>
          <cell r="C18217">
            <v>2075849</v>
          </cell>
        </row>
        <row r="18218">
          <cell r="B18218" t="str">
            <v>CND0101GHZ</v>
          </cell>
          <cell r="C18218">
            <v>1138067</v>
          </cell>
        </row>
        <row r="18219">
          <cell r="B18219" t="str">
            <v>C79HCX1</v>
          </cell>
          <cell r="C18219">
            <v>2508619</v>
          </cell>
        </row>
        <row r="18220">
          <cell r="B18220" t="str">
            <v>200RK602548</v>
          </cell>
          <cell r="C18220">
            <v>1811459</v>
          </cell>
        </row>
        <row r="18221">
          <cell r="B18221" t="str">
            <v>MXJ8500D0Q</v>
          </cell>
          <cell r="C18221">
            <v>1088668</v>
          </cell>
        </row>
        <row r="18222">
          <cell r="B18222" t="str">
            <v>CND11776MQ</v>
          </cell>
          <cell r="C18222">
            <v>1112543</v>
          </cell>
        </row>
        <row r="18223">
          <cell r="B18223" t="str">
            <v>MXJ7380C3L</v>
          </cell>
          <cell r="C18223">
            <v>931247</v>
          </cell>
        </row>
        <row r="18224">
          <cell r="B18224" t="str">
            <v>CNU3450DPW</v>
          </cell>
          <cell r="C18224">
            <v>1231313</v>
          </cell>
        </row>
        <row r="18225">
          <cell r="B18225" t="str">
            <v>MXJ84300ZX</v>
          </cell>
          <cell r="C18225">
            <v>1059744</v>
          </cell>
        </row>
        <row r="18226">
          <cell r="B18226" t="str">
            <v>MXJ010027S</v>
          </cell>
          <cell r="C18226">
            <v>1152398</v>
          </cell>
        </row>
        <row r="18227">
          <cell r="B18227" t="str">
            <v>MJ018GRG</v>
          </cell>
          <cell r="C18227">
            <v>2763274</v>
          </cell>
        </row>
        <row r="18228">
          <cell r="B18228" t="str">
            <v>MXJ92605TP</v>
          </cell>
          <cell r="C18228">
            <v>1</v>
          </cell>
        </row>
        <row r="18229">
          <cell r="B18229" t="str">
            <v>CNU411BQPX</v>
          </cell>
          <cell r="C18229">
            <v>1918413</v>
          </cell>
        </row>
        <row r="18230">
          <cell r="B18230" t="str">
            <v>MXL1150V7L</v>
          </cell>
          <cell r="C18230">
            <v>1938142</v>
          </cell>
        </row>
        <row r="18231">
          <cell r="B18231" t="str">
            <v>L3Y1336</v>
          </cell>
          <cell r="C18231">
            <v>1059744</v>
          </cell>
        </row>
        <row r="18232">
          <cell r="B18232" t="str">
            <v>HQFLX12</v>
          </cell>
          <cell r="C18232">
            <v>2685922</v>
          </cell>
        </row>
        <row r="18233">
          <cell r="B18233" t="str">
            <v>MXL40216MD</v>
          </cell>
          <cell r="C18233">
            <v>1868005</v>
          </cell>
        </row>
        <row r="18234">
          <cell r="B18234" t="str">
            <v>MXL7070FNH</v>
          </cell>
          <cell r="C18234">
            <v>1</v>
          </cell>
        </row>
        <row r="18235">
          <cell r="B18235" t="str">
            <v>MXJ0100217</v>
          </cell>
          <cell r="C18235">
            <v>1152398</v>
          </cell>
        </row>
        <row r="18236">
          <cell r="B18236" t="str">
            <v>MXJ8500B8L</v>
          </cell>
          <cell r="C18236">
            <v>951412</v>
          </cell>
        </row>
        <row r="18237">
          <cell r="B18237" t="str">
            <v>CNU2499LPN</v>
          </cell>
          <cell r="C18237">
            <v>2202734</v>
          </cell>
        </row>
        <row r="18238">
          <cell r="B18238" t="str">
            <v>2CE918K7BT</v>
          </cell>
          <cell r="C18238">
            <v>1097262</v>
          </cell>
        </row>
        <row r="18239">
          <cell r="B18239" t="str">
            <v>MXL203424B</v>
          </cell>
          <cell r="C18239">
            <v>2863840</v>
          </cell>
        </row>
        <row r="18240">
          <cell r="B18240" t="str">
            <v>CND53039NB</v>
          </cell>
          <cell r="C18240">
            <v>1531526</v>
          </cell>
        </row>
        <row r="18241">
          <cell r="B18241" t="str">
            <v>3TLNM22</v>
          </cell>
          <cell r="C18241">
            <v>1839416</v>
          </cell>
        </row>
        <row r="18242">
          <cell r="B18242" t="str">
            <v>F48BCZ1</v>
          </cell>
          <cell r="C18242">
            <v>1574452</v>
          </cell>
        </row>
        <row r="18243">
          <cell r="B18243" t="str">
            <v>ML31968</v>
          </cell>
          <cell r="C18243">
            <v>1552250</v>
          </cell>
        </row>
        <row r="18244">
          <cell r="B18244" t="str">
            <v>84VNXV1</v>
          </cell>
          <cell r="C18244">
            <v>1574444</v>
          </cell>
        </row>
        <row r="18245">
          <cell r="B18245" t="str">
            <v>MXL0151B01</v>
          </cell>
          <cell r="C18245">
            <v>1722654</v>
          </cell>
        </row>
        <row r="18246">
          <cell r="B18246" t="str">
            <v>3TKQM22</v>
          </cell>
          <cell r="C18246">
            <v>1944578</v>
          </cell>
        </row>
        <row r="18247">
          <cell r="B18247" t="str">
            <v>C9Y1N22</v>
          </cell>
          <cell r="C18247">
            <v>2685922</v>
          </cell>
        </row>
        <row r="18248">
          <cell r="B18248" t="str">
            <v>LKYXFX0</v>
          </cell>
          <cell r="C18248">
            <v>1722654</v>
          </cell>
        </row>
        <row r="18249">
          <cell r="B18249" t="str">
            <v>MXL04026RN</v>
          </cell>
          <cell r="C18249">
            <v>2321341</v>
          </cell>
        </row>
        <row r="18250">
          <cell r="B18250" t="str">
            <v>MXL6061D5J</v>
          </cell>
          <cell r="C18250">
            <v>20416852</v>
          </cell>
        </row>
        <row r="18251">
          <cell r="B18251" t="str">
            <v>J763M12</v>
          </cell>
          <cell r="C18251">
            <v>20158767</v>
          </cell>
        </row>
        <row r="18252">
          <cell r="B18252" t="str">
            <v>MJ018H6S</v>
          </cell>
          <cell r="C18252">
            <v>20187947</v>
          </cell>
        </row>
        <row r="18253">
          <cell r="B18253" t="str">
            <v>B6LG5R1</v>
          </cell>
          <cell r="C18253">
            <v>1575698</v>
          </cell>
        </row>
        <row r="18254">
          <cell r="B18254" t="str">
            <v>B3Z2M12</v>
          </cell>
          <cell r="C18254">
            <v>1931906</v>
          </cell>
        </row>
        <row r="18255">
          <cell r="B18255" t="str">
            <v>387SXY1</v>
          </cell>
          <cell r="C18255">
            <v>2049456</v>
          </cell>
        </row>
        <row r="18256">
          <cell r="B18256" t="str">
            <v>54CWYZ1</v>
          </cell>
          <cell r="C18256">
            <v>1396204</v>
          </cell>
        </row>
        <row r="18257">
          <cell r="B18257" t="str">
            <v>1RFKWW1</v>
          </cell>
          <cell r="C18257">
            <v>1944578</v>
          </cell>
        </row>
        <row r="18258">
          <cell r="B18258" t="str">
            <v>3343M12</v>
          </cell>
          <cell r="C18258">
            <v>1931906</v>
          </cell>
        </row>
        <row r="18259">
          <cell r="B18259" t="str">
            <v>CND11772Y1</v>
          </cell>
          <cell r="C18259">
            <v>2049456</v>
          </cell>
        </row>
        <row r="18260">
          <cell r="B18260" t="str">
            <v>2CE3231HTT</v>
          </cell>
          <cell r="C18260">
            <v>1396183</v>
          </cell>
        </row>
        <row r="18261">
          <cell r="B18261" t="str">
            <v>FZ16CS1</v>
          </cell>
          <cell r="C18261">
            <v>20158767</v>
          </cell>
        </row>
        <row r="18262">
          <cell r="B18262" t="str">
            <v>2CE4190S06</v>
          </cell>
          <cell r="C18262">
            <v>1</v>
          </cell>
        </row>
        <row r="18263">
          <cell r="B18263" t="str">
            <v>3CTCR9G1</v>
          </cell>
          <cell r="C18263">
            <v>1088668</v>
          </cell>
        </row>
        <row r="18264">
          <cell r="B18264" t="str">
            <v>CNU3079YFL</v>
          </cell>
          <cell r="C18264">
            <v>2480710</v>
          </cell>
        </row>
        <row r="18265">
          <cell r="B18265" t="str">
            <v>MXJ73701CZ</v>
          </cell>
          <cell r="C18265">
            <v>782680</v>
          </cell>
        </row>
        <row r="18266">
          <cell r="B18266" t="str">
            <v>MXJ0100230</v>
          </cell>
          <cell r="C18266">
            <v>1152398</v>
          </cell>
        </row>
        <row r="18267">
          <cell r="B18267" t="str">
            <v>MJ018H24</v>
          </cell>
          <cell r="C18267">
            <v>2268944</v>
          </cell>
        </row>
        <row r="18268">
          <cell r="B18268" t="str">
            <v>MXJ8500D0Y</v>
          </cell>
          <cell r="C18268">
            <v>1099779</v>
          </cell>
        </row>
        <row r="18269">
          <cell r="B18269" t="str">
            <v>CNU40496S5</v>
          </cell>
          <cell r="C18269">
            <v>1939999</v>
          </cell>
        </row>
        <row r="18270">
          <cell r="B18270" t="str">
            <v>9K10MB00332</v>
          </cell>
          <cell r="C18270">
            <v>1811459</v>
          </cell>
        </row>
        <row r="18271">
          <cell r="B18271" t="str">
            <v>MXL1150VKX</v>
          </cell>
          <cell r="C18271">
            <v>1722657</v>
          </cell>
        </row>
        <row r="18272">
          <cell r="B18272" t="str">
            <v>MXL1150V96</v>
          </cell>
          <cell r="C18272">
            <v>1227708</v>
          </cell>
        </row>
        <row r="18273">
          <cell r="B18273" t="str">
            <v>MXJ0100227</v>
          </cell>
          <cell r="C18273">
            <v>1152398</v>
          </cell>
        </row>
        <row r="18274">
          <cell r="B18274" t="str">
            <v>MX73750722</v>
          </cell>
          <cell r="C18274">
            <v>976371</v>
          </cell>
        </row>
        <row r="18275">
          <cell r="B18275" t="str">
            <v>41LYYB2</v>
          </cell>
          <cell r="C18275">
            <v>1629797</v>
          </cell>
        </row>
        <row r="18276">
          <cell r="B18276" t="str">
            <v>MXL0501NL9</v>
          </cell>
          <cell r="C18276">
            <v>1112529</v>
          </cell>
        </row>
        <row r="18277">
          <cell r="B18277" t="str">
            <v>MXL1010ZY0</v>
          </cell>
          <cell r="C18277">
            <v>1112529</v>
          </cell>
        </row>
        <row r="18278">
          <cell r="B18278" t="str">
            <v>MXL10110NV</v>
          </cell>
          <cell r="C18278">
            <v>1112529</v>
          </cell>
        </row>
        <row r="18279">
          <cell r="B18279" t="str">
            <v>MXL10110K0</v>
          </cell>
          <cell r="C18279">
            <v>1112529</v>
          </cell>
        </row>
        <row r="18280">
          <cell r="B18280" t="str">
            <v>MXL1010ZY8</v>
          </cell>
          <cell r="C18280">
            <v>1112529</v>
          </cell>
        </row>
        <row r="18281">
          <cell r="B18281" t="str">
            <v>MXL1081V6M</v>
          </cell>
          <cell r="C18281">
            <v>1112529</v>
          </cell>
        </row>
        <row r="18282">
          <cell r="B18282" t="str">
            <v>MXL10110JN</v>
          </cell>
          <cell r="C18282">
            <v>1112529</v>
          </cell>
        </row>
        <row r="18283">
          <cell r="B18283" t="str">
            <v>MXL10110GH</v>
          </cell>
          <cell r="C18283">
            <v>1075262</v>
          </cell>
        </row>
        <row r="18284">
          <cell r="B18284" t="str">
            <v>MXL1010ZWM</v>
          </cell>
          <cell r="C18284">
            <v>1075262</v>
          </cell>
        </row>
        <row r="18285">
          <cell r="B18285" t="str">
            <v>MXL1011049</v>
          </cell>
          <cell r="C18285">
            <v>1112529</v>
          </cell>
        </row>
        <row r="18286">
          <cell r="B18286" t="str">
            <v>MXL10113N1</v>
          </cell>
          <cell r="C18286">
            <v>1112529</v>
          </cell>
        </row>
        <row r="18287">
          <cell r="B18287" t="str">
            <v>MXL10110L7</v>
          </cell>
          <cell r="C18287">
            <v>1112529</v>
          </cell>
        </row>
        <row r="18288">
          <cell r="B18288" t="str">
            <v>MXL10110GL</v>
          </cell>
          <cell r="C18288">
            <v>1075262</v>
          </cell>
        </row>
        <row r="18289">
          <cell r="B18289" t="str">
            <v>MXL10110PF</v>
          </cell>
          <cell r="C18289">
            <v>1112529</v>
          </cell>
        </row>
        <row r="18290">
          <cell r="B18290" t="str">
            <v>MXL1081V79</v>
          </cell>
          <cell r="C18290">
            <v>1112529</v>
          </cell>
        </row>
        <row r="18291">
          <cell r="B18291" t="str">
            <v>MXL1061S82</v>
          </cell>
          <cell r="C18291">
            <v>1112529</v>
          </cell>
        </row>
        <row r="18292">
          <cell r="B18292" t="str">
            <v>MXL10110KV</v>
          </cell>
          <cell r="C18292">
            <v>1112529</v>
          </cell>
        </row>
        <row r="18293">
          <cell r="B18293" t="str">
            <v>MXL0501NNY</v>
          </cell>
          <cell r="C18293">
            <v>1112529</v>
          </cell>
        </row>
        <row r="18294">
          <cell r="B18294" t="str">
            <v>MXL1061S8N</v>
          </cell>
          <cell r="C18294">
            <v>1129640</v>
          </cell>
        </row>
        <row r="18295">
          <cell r="B18295" t="str">
            <v>MXL1010ZZY</v>
          </cell>
          <cell r="C18295">
            <v>1053258</v>
          </cell>
        </row>
        <row r="18296">
          <cell r="B18296" t="str">
            <v>MXL1081V58</v>
          </cell>
          <cell r="C18296">
            <v>1129640</v>
          </cell>
        </row>
        <row r="18297">
          <cell r="B18297" t="str">
            <v>MXL1081V4F</v>
          </cell>
          <cell r="C18297">
            <v>1</v>
          </cell>
        </row>
        <row r="18298">
          <cell r="B18298" t="str">
            <v>MXL1061S8V</v>
          </cell>
          <cell r="C18298">
            <v>1129640</v>
          </cell>
        </row>
        <row r="18299">
          <cell r="B18299" t="str">
            <v>MXL101103F</v>
          </cell>
          <cell r="C18299">
            <v>1129640</v>
          </cell>
        </row>
        <row r="18300">
          <cell r="B18300" t="str">
            <v>MXL10113PL</v>
          </cell>
          <cell r="C18300">
            <v>1053258</v>
          </cell>
        </row>
        <row r="18301">
          <cell r="B18301" t="str">
            <v>MXL10113N3</v>
          </cell>
          <cell r="C18301">
            <v>1129640</v>
          </cell>
        </row>
        <row r="18302">
          <cell r="B18302" t="str">
            <v>MXL101102B</v>
          </cell>
          <cell r="C18302">
            <v>1129640</v>
          </cell>
        </row>
        <row r="18303">
          <cell r="B18303" t="str">
            <v>MXL1011014</v>
          </cell>
          <cell r="C18303">
            <v>1129640</v>
          </cell>
        </row>
        <row r="18304">
          <cell r="B18304" t="str">
            <v>MXL10113P5</v>
          </cell>
          <cell r="C18304">
            <v>1129640</v>
          </cell>
        </row>
        <row r="18305">
          <cell r="B18305" t="str">
            <v>MXL10113N6</v>
          </cell>
          <cell r="C18305">
            <v>1129640</v>
          </cell>
        </row>
        <row r="18306">
          <cell r="B18306" t="str">
            <v>MXL1011029</v>
          </cell>
          <cell r="C18306">
            <v>1129640</v>
          </cell>
        </row>
        <row r="18307">
          <cell r="B18307" t="str">
            <v>MXL1010ZXY</v>
          </cell>
          <cell r="C18307">
            <v>1129640</v>
          </cell>
        </row>
        <row r="18308">
          <cell r="B18308" t="str">
            <v>MXL0501NKP</v>
          </cell>
          <cell r="C18308">
            <v>1129640</v>
          </cell>
        </row>
        <row r="18309">
          <cell r="B18309" t="str">
            <v>MXJ010026Q</v>
          </cell>
          <cell r="C18309">
            <v>20152672</v>
          </cell>
        </row>
        <row r="18310">
          <cell r="B18310" t="str">
            <v>MXJ01001YY</v>
          </cell>
          <cell r="C18310">
            <v>20567959</v>
          </cell>
        </row>
        <row r="18311">
          <cell r="B18311" t="str">
            <v>MXJ01001YZ</v>
          </cell>
          <cell r="C18311">
            <v>20567959</v>
          </cell>
        </row>
        <row r="18312">
          <cell r="B18312" t="str">
            <v>MXJ0060263</v>
          </cell>
          <cell r="C18312">
            <v>20152672</v>
          </cell>
        </row>
        <row r="18313">
          <cell r="B18313" t="str">
            <v>MXJ010022Y</v>
          </cell>
          <cell r="C18313">
            <v>20152672</v>
          </cell>
        </row>
        <row r="18314">
          <cell r="B18314" t="str">
            <v>MXJ006025W</v>
          </cell>
          <cell r="C18314">
            <v>20567959</v>
          </cell>
        </row>
        <row r="18315">
          <cell r="B18315" t="str">
            <v>MXJ010022L</v>
          </cell>
          <cell r="C18315">
            <v>20567959</v>
          </cell>
        </row>
        <row r="18316">
          <cell r="B18316" t="str">
            <v>MXJ010021Z</v>
          </cell>
          <cell r="C18316">
            <v>20567959</v>
          </cell>
        </row>
        <row r="18317">
          <cell r="B18317" t="str">
            <v>MXJ010020L</v>
          </cell>
          <cell r="C18317">
            <v>20152672</v>
          </cell>
        </row>
        <row r="18318">
          <cell r="B18318" t="str">
            <v>MXJ010022W</v>
          </cell>
          <cell r="C18318">
            <v>20567959</v>
          </cell>
        </row>
        <row r="18319">
          <cell r="B18319" t="str">
            <v>MXJ006025X</v>
          </cell>
          <cell r="C18319">
            <v>20567959</v>
          </cell>
        </row>
        <row r="18320">
          <cell r="B18320" t="str">
            <v>MXJ006026M</v>
          </cell>
          <cell r="C18320">
            <v>20567959</v>
          </cell>
        </row>
        <row r="18321">
          <cell r="B18321" t="str">
            <v>MXL1150SQQ</v>
          </cell>
          <cell r="C18321">
            <v>20152672</v>
          </cell>
        </row>
        <row r="18322">
          <cell r="B18322" t="str">
            <v>MXJ010024Q</v>
          </cell>
          <cell r="C18322">
            <v>20152672</v>
          </cell>
        </row>
        <row r="18323">
          <cell r="B18323" t="str">
            <v>MXJ01002B3</v>
          </cell>
          <cell r="C18323">
            <v>20152672</v>
          </cell>
        </row>
        <row r="18324">
          <cell r="B18324" t="str">
            <v>MXJ01001WS</v>
          </cell>
          <cell r="C18324">
            <v>20152672</v>
          </cell>
        </row>
        <row r="18325">
          <cell r="B18325" t="str">
            <v>MXJ0100215</v>
          </cell>
          <cell r="C18325">
            <v>20152672</v>
          </cell>
        </row>
        <row r="18326">
          <cell r="B18326" t="str">
            <v>MXJ01002CP</v>
          </cell>
          <cell r="C18326">
            <v>20567959</v>
          </cell>
        </row>
        <row r="18327">
          <cell r="B18327" t="str">
            <v>MXJ010026L</v>
          </cell>
          <cell r="C18327">
            <v>20567959</v>
          </cell>
        </row>
        <row r="18328">
          <cell r="B18328" t="str">
            <v>MXJ01001WY</v>
          </cell>
          <cell r="C18328">
            <v>20152672</v>
          </cell>
        </row>
        <row r="18329">
          <cell r="B18329" t="str">
            <v>MXL10113P8</v>
          </cell>
          <cell r="C18329">
            <v>1079172</v>
          </cell>
        </row>
        <row r="18330">
          <cell r="B18330" t="str">
            <v>MXL1061S8W</v>
          </cell>
          <cell r="C18330">
            <v>1079172</v>
          </cell>
        </row>
        <row r="18331">
          <cell r="B18331" t="str">
            <v>MXL10113MR</v>
          </cell>
          <cell r="C18331">
            <v>1079172</v>
          </cell>
        </row>
        <row r="18332">
          <cell r="B18332" t="str">
            <v>MXL1081V6G</v>
          </cell>
          <cell r="C18332">
            <v>1104758</v>
          </cell>
        </row>
        <row r="18333">
          <cell r="B18333" t="str">
            <v>MXL1061S81</v>
          </cell>
          <cell r="C18333">
            <v>1104758</v>
          </cell>
        </row>
        <row r="18334">
          <cell r="B18334" t="str">
            <v>MXL1081V4B</v>
          </cell>
          <cell r="C18334">
            <v>1079172</v>
          </cell>
        </row>
        <row r="18335">
          <cell r="B18335" t="str">
            <v>MXL10113NY</v>
          </cell>
          <cell r="C18335">
            <v>1079172</v>
          </cell>
        </row>
        <row r="18336">
          <cell r="B18336" t="str">
            <v>MXL1010ZXG</v>
          </cell>
          <cell r="C18336">
            <v>1104758</v>
          </cell>
        </row>
        <row r="18337">
          <cell r="B18337" t="str">
            <v>MXL10113PC</v>
          </cell>
          <cell r="C18337">
            <v>1104758</v>
          </cell>
        </row>
        <row r="18338">
          <cell r="B18338" t="str">
            <v>MXL0501NN4</v>
          </cell>
          <cell r="C18338">
            <v>1104758</v>
          </cell>
        </row>
        <row r="18339">
          <cell r="B18339" t="str">
            <v>MXL10110LP</v>
          </cell>
          <cell r="C18339">
            <v>1104758</v>
          </cell>
        </row>
        <row r="18340">
          <cell r="B18340" t="str">
            <v>MXL101100D</v>
          </cell>
          <cell r="C18340">
            <v>1104758</v>
          </cell>
        </row>
        <row r="18341">
          <cell r="B18341" t="str">
            <v>MXL1081V4H</v>
          </cell>
          <cell r="C18341">
            <v>1104758</v>
          </cell>
        </row>
        <row r="18342">
          <cell r="B18342" t="str">
            <v>MXL1011019</v>
          </cell>
          <cell r="C18342">
            <v>1104758</v>
          </cell>
        </row>
        <row r="18343">
          <cell r="B18343" t="str">
            <v>MXL1011020</v>
          </cell>
          <cell r="C18343">
            <v>1104758</v>
          </cell>
        </row>
        <row r="18344">
          <cell r="B18344" t="str">
            <v>MXL1081V6P</v>
          </cell>
          <cell r="C18344">
            <v>1104758</v>
          </cell>
        </row>
        <row r="18345">
          <cell r="B18345" t="str">
            <v>MXL1010ZXM</v>
          </cell>
          <cell r="C18345">
            <v>1104758</v>
          </cell>
        </row>
        <row r="18346">
          <cell r="B18346" t="str">
            <v>MXL1081V75</v>
          </cell>
          <cell r="C18346">
            <v>1104758</v>
          </cell>
        </row>
        <row r="18347">
          <cell r="B18347" t="str">
            <v>MXL0501NNN</v>
          </cell>
          <cell r="C18347">
            <v>1104758</v>
          </cell>
        </row>
        <row r="18348">
          <cell r="B18348" t="str">
            <v>MXL1010ZYR</v>
          </cell>
          <cell r="C18348">
            <v>1079172</v>
          </cell>
        </row>
        <row r="18349">
          <cell r="B18349" t="str">
            <v>0FX5RC15</v>
          </cell>
          <cell r="C18349">
            <v>1345444</v>
          </cell>
        </row>
        <row r="18350">
          <cell r="B18350" t="str">
            <v>MXJ90206R7</v>
          </cell>
          <cell r="C18350">
            <v>1086393</v>
          </cell>
        </row>
        <row r="18351">
          <cell r="B18351" t="str">
            <v>2CE0122L4B</v>
          </cell>
          <cell r="C18351">
            <v>1307560</v>
          </cell>
        </row>
        <row r="18352">
          <cell r="B18352" t="str">
            <v>MXJ010022N</v>
          </cell>
          <cell r="C18352">
            <v>2863840</v>
          </cell>
        </row>
        <row r="18353">
          <cell r="B18353" t="str">
            <v>MXJ0100206</v>
          </cell>
          <cell r="C18353">
            <v>1862966</v>
          </cell>
        </row>
        <row r="18354">
          <cell r="B18354" t="str">
            <v>MXJ0100276</v>
          </cell>
          <cell r="C18354">
            <v>2863840</v>
          </cell>
        </row>
        <row r="18355">
          <cell r="B18355" t="str">
            <v>MXJ01002B1</v>
          </cell>
          <cell r="C18355">
            <v>2863840</v>
          </cell>
        </row>
        <row r="18356">
          <cell r="B18356" t="str">
            <v>MXJ0100252</v>
          </cell>
          <cell r="C18356">
            <v>2362669</v>
          </cell>
        </row>
        <row r="18357">
          <cell r="B18357" t="str">
            <v>MXJ010023Z</v>
          </cell>
          <cell r="C18357">
            <v>2863840</v>
          </cell>
        </row>
        <row r="18358">
          <cell r="B18358" t="str">
            <v>MXJ0100253</v>
          </cell>
          <cell r="C18358">
            <v>2863840</v>
          </cell>
        </row>
        <row r="18359">
          <cell r="B18359" t="str">
            <v>MXJ01001YX</v>
          </cell>
          <cell r="C18359">
            <v>2863840</v>
          </cell>
        </row>
        <row r="18360">
          <cell r="B18360" t="str">
            <v>MXJ010028F</v>
          </cell>
          <cell r="C18360">
            <v>2863840</v>
          </cell>
        </row>
        <row r="18361">
          <cell r="B18361" t="str">
            <v>MXJ0100228</v>
          </cell>
          <cell r="C18361">
            <v>2863840</v>
          </cell>
        </row>
        <row r="18362">
          <cell r="B18362" t="str">
            <v>MXJ010023H</v>
          </cell>
          <cell r="C18362">
            <v>1570619</v>
          </cell>
        </row>
        <row r="18363">
          <cell r="B18363" t="str">
            <v>MXJ0100295</v>
          </cell>
          <cell r="C18363">
            <v>1570619</v>
          </cell>
        </row>
        <row r="18364">
          <cell r="B18364" t="str">
            <v>MXJ010027N</v>
          </cell>
          <cell r="C18364">
            <v>2863840</v>
          </cell>
        </row>
        <row r="18365">
          <cell r="B18365" t="str">
            <v>MXJ01002BP</v>
          </cell>
          <cell r="C18365">
            <v>2863840</v>
          </cell>
        </row>
        <row r="18366">
          <cell r="B18366" t="str">
            <v>MXJ01002B6</v>
          </cell>
          <cell r="C18366">
            <v>2863840</v>
          </cell>
        </row>
        <row r="18367">
          <cell r="B18367" t="str">
            <v>MXJ010022G</v>
          </cell>
          <cell r="C18367">
            <v>1570619</v>
          </cell>
        </row>
        <row r="18368">
          <cell r="B18368" t="str">
            <v>MXJ010023C</v>
          </cell>
          <cell r="C18368">
            <v>2863840</v>
          </cell>
        </row>
        <row r="18369">
          <cell r="B18369" t="str">
            <v>MXJ0100254</v>
          </cell>
          <cell r="C18369">
            <v>2863840</v>
          </cell>
        </row>
        <row r="18370">
          <cell r="B18370" t="str">
            <v>MXJ01002CW</v>
          </cell>
          <cell r="C18370">
            <v>20158767</v>
          </cell>
        </row>
        <row r="18371">
          <cell r="B18371" t="str">
            <v>MXJ010028M</v>
          </cell>
          <cell r="C18371">
            <v>2480710</v>
          </cell>
        </row>
        <row r="18372">
          <cell r="B18372" t="str">
            <v>MXJ01001X2</v>
          </cell>
          <cell r="C18372">
            <v>2480710</v>
          </cell>
        </row>
        <row r="18373">
          <cell r="B18373" t="str">
            <v>MXJ010026G</v>
          </cell>
          <cell r="C18373">
            <v>2480710</v>
          </cell>
        </row>
        <row r="18374">
          <cell r="B18374" t="str">
            <v>MXJ010028Q</v>
          </cell>
          <cell r="C18374">
            <v>2480710</v>
          </cell>
        </row>
        <row r="18375">
          <cell r="B18375" t="str">
            <v>MXJ010027L</v>
          </cell>
          <cell r="C18375">
            <v>2480710</v>
          </cell>
        </row>
        <row r="18376">
          <cell r="B18376" t="str">
            <v>MXJ0100281</v>
          </cell>
          <cell r="C18376">
            <v>2480710</v>
          </cell>
        </row>
        <row r="18377">
          <cell r="B18377" t="str">
            <v>MXJ010021J</v>
          </cell>
          <cell r="C18377">
            <v>2480710</v>
          </cell>
        </row>
        <row r="18378">
          <cell r="B18378" t="str">
            <v>MXJ010028R</v>
          </cell>
          <cell r="C18378">
            <v>2480710</v>
          </cell>
        </row>
        <row r="18379">
          <cell r="B18379" t="str">
            <v>MXJ010021W</v>
          </cell>
          <cell r="C18379">
            <v>2480710</v>
          </cell>
        </row>
        <row r="18380">
          <cell r="B18380" t="str">
            <v>MXJ01002BH</v>
          </cell>
          <cell r="C18380">
            <v>1862966</v>
          </cell>
        </row>
        <row r="18381">
          <cell r="B18381" t="str">
            <v>MXJ0100229</v>
          </cell>
          <cell r="C18381">
            <v>2480710</v>
          </cell>
        </row>
        <row r="18382">
          <cell r="B18382" t="str">
            <v>MXJ01002CF</v>
          </cell>
          <cell r="C18382">
            <v>2480710</v>
          </cell>
        </row>
        <row r="18383">
          <cell r="B18383" t="str">
            <v>MXJ0100271</v>
          </cell>
          <cell r="C18383">
            <v>2480710</v>
          </cell>
        </row>
        <row r="18384">
          <cell r="B18384" t="str">
            <v>MXJ010020Z</v>
          </cell>
          <cell r="C18384">
            <v>1722657</v>
          </cell>
        </row>
        <row r="18385">
          <cell r="B18385" t="str">
            <v>MXL11510HK</v>
          </cell>
          <cell r="C18385">
            <v>2480710</v>
          </cell>
        </row>
        <row r="18386">
          <cell r="B18386" t="str">
            <v>MXJ010026W</v>
          </cell>
          <cell r="C18386">
            <v>2480710</v>
          </cell>
        </row>
        <row r="18387">
          <cell r="B18387" t="str">
            <v>MXJ006026Q</v>
          </cell>
          <cell r="C18387">
            <v>2480710</v>
          </cell>
        </row>
        <row r="18388">
          <cell r="B18388" t="str">
            <v>R90AW4NW</v>
          </cell>
          <cell r="C18388">
            <v>2546200</v>
          </cell>
        </row>
        <row r="18389">
          <cell r="B18389" t="str">
            <v>CND11772JT</v>
          </cell>
          <cell r="C18389">
            <v>1776942</v>
          </cell>
        </row>
        <row r="18390">
          <cell r="B18390" t="str">
            <v>R902YRV4</v>
          </cell>
          <cell r="C18390">
            <v>2191935</v>
          </cell>
        </row>
        <row r="18391">
          <cell r="B18391" t="str">
            <v>MP1H1BA</v>
          </cell>
          <cell r="C18391">
            <v>1071584</v>
          </cell>
        </row>
        <row r="18392">
          <cell r="B18392" t="str">
            <v>MXJ8500D4H</v>
          </cell>
          <cell r="C18392">
            <v>920108</v>
          </cell>
        </row>
        <row r="18393">
          <cell r="B18393" t="str">
            <v>MXL40216NJ</v>
          </cell>
          <cell r="C18393">
            <v>2283196</v>
          </cell>
        </row>
        <row r="18394">
          <cell r="B18394" t="str">
            <v>MXL0490YYM</v>
          </cell>
          <cell r="C18394">
            <v>2480710</v>
          </cell>
        </row>
        <row r="18395">
          <cell r="B18395" t="str">
            <v>3T5RM22</v>
          </cell>
          <cell r="C18395">
            <v>1862966</v>
          </cell>
        </row>
        <row r="18396">
          <cell r="B18396" t="str">
            <v>88VMVV1</v>
          </cell>
          <cell r="C18396">
            <v>2202734</v>
          </cell>
        </row>
        <row r="18397">
          <cell r="B18397" t="str">
            <v>R902YRLG</v>
          </cell>
          <cell r="C18397">
            <v>1353461</v>
          </cell>
        </row>
        <row r="18398">
          <cell r="B18398" t="str">
            <v>R902YRPL</v>
          </cell>
          <cell r="C18398">
            <v>2222209</v>
          </cell>
        </row>
        <row r="18399">
          <cell r="B18399" t="str">
            <v>3YBYCP1</v>
          </cell>
          <cell r="C18399">
            <v>2042191</v>
          </cell>
        </row>
        <row r="18400">
          <cell r="B18400" t="str">
            <v>GGP5CS1</v>
          </cell>
          <cell r="C18400">
            <v>2042191</v>
          </cell>
        </row>
        <row r="18401">
          <cell r="B18401" t="str">
            <v>1BPWVR1</v>
          </cell>
          <cell r="C18401">
            <v>2943559</v>
          </cell>
        </row>
        <row r="18402">
          <cell r="B18402" t="str">
            <v>3YFYCP1</v>
          </cell>
          <cell r="C18402">
            <v>2943559</v>
          </cell>
        </row>
        <row r="18403">
          <cell r="B18403" t="str">
            <v>9456CM7</v>
          </cell>
          <cell r="C18403">
            <v>1</v>
          </cell>
        </row>
        <row r="18404">
          <cell r="B18404" t="str">
            <v>MXJ010029V</v>
          </cell>
          <cell r="C18404">
            <v>1152398</v>
          </cell>
        </row>
        <row r="18405">
          <cell r="B18405" t="str">
            <v>MXL1150SP0</v>
          </cell>
          <cell r="C18405">
            <v>2508619</v>
          </cell>
        </row>
        <row r="18406">
          <cell r="B18406" t="str">
            <v>R902YV64</v>
          </cell>
          <cell r="C18406">
            <v>2756517</v>
          </cell>
        </row>
        <row r="18407">
          <cell r="B18407" t="str">
            <v>MJ018GC1</v>
          </cell>
          <cell r="C18407">
            <v>20187947</v>
          </cell>
        </row>
        <row r="18408">
          <cell r="B18408" t="str">
            <v>1B9YVR1</v>
          </cell>
          <cell r="C18408">
            <v>2943559</v>
          </cell>
        </row>
        <row r="18409">
          <cell r="B18409" t="str">
            <v>162285</v>
          </cell>
          <cell r="C18409">
            <v>20403077</v>
          </cell>
        </row>
        <row r="18410">
          <cell r="B18410" t="str">
            <v>MXL4090G1H</v>
          </cell>
          <cell r="C18410">
            <v>1405385</v>
          </cell>
        </row>
        <row r="18411">
          <cell r="B18411" t="str">
            <v>MXJ3500048</v>
          </cell>
          <cell r="C18411">
            <v>997648</v>
          </cell>
        </row>
        <row r="18412">
          <cell r="B18412" t="str">
            <v>MXJ8500D2L</v>
          </cell>
          <cell r="C18412">
            <v>1099779</v>
          </cell>
        </row>
        <row r="18413">
          <cell r="B18413" t="str">
            <v>CNU411BRRN</v>
          </cell>
          <cell r="C18413">
            <v>2002610</v>
          </cell>
        </row>
        <row r="18414">
          <cell r="B18414" t="str">
            <v>MXJ8500D4F</v>
          </cell>
          <cell r="C18414">
            <v>1112539</v>
          </cell>
        </row>
        <row r="18415">
          <cell r="B18415" t="str">
            <v>MXJ92605SF</v>
          </cell>
          <cell r="C18415">
            <v>20286703</v>
          </cell>
        </row>
        <row r="18416">
          <cell r="B18416" t="str">
            <v>CNU350D2ND</v>
          </cell>
          <cell r="C18416">
            <v>2213422</v>
          </cell>
        </row>
        <row r="18417">
          <cell r="B18417" t="str">
            <v>CNU350D2H2</v>
          </cell>
          <cell r="C18417">
            <v>1140127</v>
          </cell>
        </row>
        <row r="18418">
          <cell r="B18418" t="str">
            <v>5CG04800BV</v>
          </cell>
          <cell r="C18418">
            <v>1</v>
          </cell>
        </row>
        <row r="18419">
          <cell r="B18419" t="str">
            <v>R8EX9N011</v>
          </cell>
          <cell r="C18419">
            <v>1082087</v>
          </cell>
        </row>
        <row r="18420">
          <cell r="B18420" t="str">
            <v>R902YRG9</v>
          </cell>
          <cell r="C18420">
            <v>2756517</v>
          </cell>
        </row>
        <row r="18421">
          <cell r="B18421" t="str">
            <v>MXL1150V9L</v>
          </cell>
          <cell r="C18421">
            <v>1614882</v>
          </cell>
        </row>
        <row r="18422">
          <cell r="B18422" t="str">
            <v>MXJ8500BH6</v>
          </cell>
          <cell r="C18422">
            <v>1088668</v>
          </cell>
        </row>
        <row r="18423">
          <cell r="B18423" t="str">
            <v>CND43636HD</v>
          </cell>
          <cell r="C18423">
            <v>1172219</v>
          </cell>
        </row>
        <row r="18424">
          <cell r="B18424" t="str">
            <v>2040LA14878</v>
          </cell>
          <cell r="C18424">
            <v>2480710</v>
          </cell>
        </row>
        <row r="18425">
          <cell r="B18425" t="str">
            <v>CNU7423ZRQ</v>
          </cell>
          <cell r="C18425">
            <v>1722657</v>
          </cell>
        </row>
        <row r="18426">
          <cell r="B18426" t="str">
            <v>2CE0122L02</v>
          </cell>
          <cell r="C18426">
            <v>1119804</v>
          </cell>
        </row>
        <row r="18427">
          <cell r="B18427" t="str">
            <v>MXJ8500B5N</v>
          </cell>
          <cell r="C18427">
            <v>1112581</v>
          </cell>
        </row>
        <row r="18428">
          <cell r="B18428" t="str">
            <v>POL24786</v>
          </cell>
          <cell r="C18428">
            <v>1324407</v>
          </cell>
        </row>
        <row r="18429">
          <cell r="B18429" t="str">
            <v>MXL1150VM6</v>
          </cell>
          <cell r="C18429">
            <v>1696327</v>
          </cell>
        </row>
        <row r="18430">
          <cell r="B18430" t="str">
            <v>MXL1150SRR</v>
          </cell>
          <cell r="C18430">
            <v>20567959</v>
          </cell>
        </row>
        <row r="18431">
          <cell r="B18431" t="str">
            <v>9M27Z1X</v>
          </cell>
          <cell r="C18431">
            <v>1</v>
          </cell>
        </row>
        <row r="18432">
          <cell r="B18432" t="str">
            <v>CND117769Y</v>
          </cell>
          <cell r="C18432">
            <v>1176905</v>
          </cell>
        </row>
        <row r="18433">
          <cell r="B18433" t="str">
            <v>AV-16693</v>
          </cell>
          <cell r="C18433">
            <v>1375246</v>
          </cell>
        </row>
        <row r="18434">
          <cell r="B18434" t="str">
            <v>CND5330NGW</v>
          </cell>
          <cell r="C18434">
            <v>1502229</v>
          </cell>
        </row>
        <row r="18435">
          <cell r="B18435" t="str">
            <v>PF0MEDZ</v>
          </cell>
          <cell r="C18435">
            <v>1502229</v>
          </cell>
        </row>
        <row r="18436">
          <cell r="B18436" t="str">
            <v>MXJ8410502</v>
          </cell>
          <cell r="C18436">
            <v>2042191</v>
          </cell>
        </row>
        <row r="18437">
          <cell r="B18437" t="str">
            <v>LKLK821</v>
          </cell>
          <cell r="C18437">
            <v>1</v>
          </cell>
        </row>
        <row r="18438">
          <cell r="B18438" t="str">
            <v>2CE8454W3Q</v>
          </cell>
          <cell r="C18438">
            <v>1069841</v>
          </cell>
        </row>
        <row r="18439">
          <cell r="B18439" t="str">
            <v>CNU7423ZQW</v>
          </cell>
          <cell r="C18439">
            <v>1069841</v>
          </cell>
        </row>
        <row r="18440">
          <cell r="B18440" t="str">
            <v>MXJ7380C5F</v>
          </cell>
          <cell r="C18440">
            <v>1019246</v>
          </cell>
        </row>
        <row r="18441">
          <cell r="B18441" t="str">
            <v>MXJ8500D7W</v>
          </cell>
          <cell r="C18441">
            <v>1120097</v>
          </cell>
        </row>
        <row r="18442">
          <cell r="B18442" t="str">
            <v>CNU40496XN</v>
          </cell>
          <cell r="C18442">
            <v>1939999</v>
          </cell>
        </row>
        <row r="18443">
          <cell r="B18443" t="str">
            <v>5CG3360ZQ2</v>
          </cell>
          <cell r="C18443">
            <v>1116535</v>
          </cell>
        </row>
        <row r="18444">
          <cell r="B18444" t="str">
            <v>MJ018H92</v>
          </cell>
          <cell r="C18444">
            <v>2762249</v>
          </cell>
        </row>
        <row r="18445">
          <cell r="B18445" t="str">
            <v>MJTH784</v>
          </cell>
        </row>
        <row r="18446">
          <cell r="B18446" t="str">
            <v>79693011Q</v>
          </cell>
          <cell r="C18446">
            <v>1333056</v>
          </cell>
        </row>
        <row r="18447">
          <cell r="B18447" t="str">
            <v>WB14578615</v>
          </cell>
          <cell r="C18447">
            <v>1333056</v>
          </cell>
        </row>
        <row r="18448">
          <cell r="B18448" t="str">
            <v>577DTK1</v>
          </cell>
          <cell r="C18448">
            <v>969536</v>
          </cell>
        </row>
        <row r="18449">
          <cell r="B18449" t="str">
            <v>MXJ8500D13</v>
          </cell>
          <cell r="C18449">
            <v>1086393</v>
          </cell>
        </row>
        <row r="18450">
          <cell r="B18450" t="str">
            <v>MXJ92605R7</v>
          </cell>
          <cell r="C18450">
            <v>1099779</v>
          </cell>
        </row>
        <row r="18451">
          <cell r="B18451" t="str">
            <v>MXL1150SPY</v>
          </cell>
          <cell r="C18451">
            <v>1931906</v>
          </cell>
        </row>
        <row r="18452">
          <cell r="B18452" t="str">
            <v>5CG2270B6M</v>
          </cell>
          <cell r="C18452">
            <v>1</v>
          </cell>
        </row>
        <row r="18453">
          <cell r="B18453" t="str">
            <v>CND0101F63</v>
          </cell>
          <cell r="C18453">
            <v>1088668</v>
          </cell>
        </row>
        <row r="18454">
          <cell r="B18454" t="str">
            <v>PB0367YM</v>
          </cell>
          <cell r="C18454">
            <v>2155414</v>
          </cell>
        </row>
        <row r="18455">
          <cell r="B18455" t="str">
            <v>MXL2490GQ0</v>
          </cell>
          <cell r="C18455">
            <v>2943559</v>
          </cell>
        </row>
        <row r="18456">
          <cell r="B18456" t="str">
            <v>R902YRPY</v>
          </cell>
          <cell r="C18456">
            <v>2222209</v>
          </cell>
        </row>
        <row r="18457">
          <cell r="B18457" t="str">
            <v>5CG04800BG</v>
          </cell>
          <cell r="C18457">
            <v>1</v>
          </cell>
        </row>
        <row r="18458">
          <cell r="B18458" t="str">
            <v>5CB205686N</v>
          </cell>
          <cell r="C18458">
            <v>1</v>
          </cell>
        </row>
        <row r="18459">
          <cell r="B18459" t="str">
            <v>CNU350D1PT</v>
          </cell>
          <cell r="C18459">
            <v>1938111</v>
          </cell>
        </row>
        <row r="18460">
          <cell r="B18460" t="str">
            <v>CND0101GQF</v>
          </cell>
          <cell r="C18460">
            <v>1088668</v>
          </cell>
        </row>
        <row r="18461">
          <cell r="B18461" t="str">
            <v>MXJ5510FKQ</v>
          </cell>
          <cell r="C18461">
            <v>1019246</v>
          </cell>
        </row>
        <row r="18462">
          <cell r="B18462" t="str">
            <v>LXRSP0C0552010D8506600</v>
          </cell>
          <cell r="C18462">
            <v>1012971</v>
          </cell>
        </row>
        <row r="18463">
          <cell r="B18463" t="str">
            <v>MXJ650074Z</v>
          </cell>
          <cell r="C18463">
            <v>1</v>
          </cell>
        </row>
        <row r="18464">
          <cell r="B18464" t="str">
            <v>2CE0122L2Q</v>
          </cell>
          <cell r="C18464">
            <v>1088668</v>
          </cell>
        </row>
        <row r="18465">
          <cell r="B18465" t="str">
            <v>R902YRLF</v>
          </cell>
          <cell r="C18465">
            <v>2222209</v>
          </cell>
        </row>
        <row r="18466">
          <cell r="B18466" t="str">
            <v>MXL1150SYD</v>
          </cell>
          <cell r="C18466">
            <v>2480710</v>
          </cell>
        </row>
        <row r="18467">
          <cell r="B18467" t="str">
            <v>MXJ92605QG</v>
          </cell>
          <cell r="C18467">
            <v>1069841</v>
          </cell>
        </row>
        <row r="18468">
          <cell r="B18468" t="str">
            <v>MXJ8500D62</v>
          </cell>
          <cell r="C18468">
            <v>1099779</v>
          </cell>
        </row>
        <row r="18469">
          <cell r="B18469" t="str">
            <v>CBP2181837</v>
          </cell>
          <cell r="C18469">
            <v>2173827</v>
          </cell>
        </row>
        <row r="18470">
          <cell r="B18470" t="str">
            <v>MXJ8500BK5</v>
          </cell>
          <cell r="C18470">
            <v>1099779</v>
          </cell>
        </row>
        <row r="18471">
          <cell r="B18471" t="str">
            <v>CNU40496WP</v>
          </cell>
          <cell r="C18471">
            <v>1938111</v>
          </cell>
        </row>
        <row r="18472">
          <cell r="B18472" t="str">
            <v>MXJ43804BB</v>
          </cell>
          <cell r="C18472">
            <v>1</v>
          </cell>
        </row>
        <row r="18473">
          <cell r="B18473" t="str">
            <v>R902YRD2</v>
          </cell>
          <cell r="C18473">
            <v>2756517</v>
          </cell>
        </row>
        <row r="18474">
          <cell r="B18474" t="str">
            <v>MXJ8500B8B</v>
          </cell>
          <cell r="C18474">
            <v>1119887</v>
          </cell>
        </row>
        <row r="18475">
          <cell r="B18475" t="str">
            <v>5CB205688K</v>
          </cell>
          <cell r="C18475">
            <v>993204</v>
          </cell>
        </row>
        <row r="18476">
          <cell r="B18476" t="str">
            <v>CNU350D0LS</v>
          </cell>
          <cell r="C18476">
            <v>2251944</v>
          </cell>
        </row>
        <row r="18477">
          <cell r="B18477" t="str">
            <v>MXJ8500B6F</v>
          </cell>
          <cell r="C18477">
            <v>1069841</v>
          </cell>
        </row>
        <row r="18478">
          <cell r="B18478" t="str">
            <v>X6264432Q</v>
          </cell>
          <cell r="C18478">
            <v>1432236</v>
          </cell>
        </row>
        <row r="18479">
          <cell r="B18479" t="str">
            <v>R902YRDP</v>
          </cell>
          <cell r="C18479">
            <v>2191935</v>
          </cell>
        </row>
        <row r="18480">
          <cell r="B18480" t="str">
            <v>HOGNC61</v>
          </cell>
          <cell r="C18480">
            <v>1</v>
          </cell>
        </row>
        <row r="18481">
          <cell r="B18481" t="str">
            <v>MXJ8500BF0</v>
          </cell>
          <cell r="C18481">
            <v>1099779</v>
          </cell>
        </row>
        <row r="18482">
          <cell r="B18482" t="str">
            <v>8MCN332</v>
          </cell>
          <cell r="C18482">
            <v>1532053</v>
          </cell>
        </row>
        <row r="18483">
          <cell r="B18483" t="str">
            <v>2CE0122L3G</v>
          </cell>
          <cell r="C18483">
            <v>1112543</v>
          </cell>
        </row>
        <row r="18484">
          <cell r="B18484" t="str">
            <v>5CG2450LCG</v>
          </cell>
          <cell r="C18484">
            <v>970916</v>
          </cell>
        </row>
        <row r="18485">
          <cell r="B18485" t="str">
            <v>CNU404971W</v>
          </cell>
          <cell r="C18485">
            <v>1939999</v>
          </cell>
        </row>
        <row r="18486">
          <cell r="B18486" t="str">
            <v>2CE0122L45</v>
          </cell>
          <cell r="C18486">
            <v>1098663</v>
          </cell>
        </row>
        <row r="18487">
          <cell r="B18487" t="str">
            <v>CVKRQD1</v>
          </cell>
          <cell r="C18487">
            <v>1019246</v>
          </cell>
        </row>
        <row r="18488">
          <cell r="B18488" t="str">
            <v>MJ018H74</v>
          </cell>
          <cell r="C18488">
            <v>2247878</v>
          </cell>
        </row>
        <row r="18489">
          <cell r="B18489" t="str">
            <v>MXJ01002BN</v>
          </cell>
          <cell r="C18489">
            <v>1152398</v>
          </cell>
        </row>
        <row r="18490">
          <cell r="B18490" t="str">
            <v>MXJ7490DVM</v>
          </cell>
          <cell r="C18490">
            <v>1</v>
          </cell>
        </row>
        <row r="18491">
          <cell r="B18491" t="str">
            <v>MXJ8500D7B</v>
          </cell>
          <cell r="C18491">
            <v>2362669</v>
          </cell>
        </row>
        <row r="18492">
          <cell r="B18492" t="str">
            <v>MXJ01002CV</v>
          </cell>
          <cell r="C18492">
            <v>1152398</v>
          </cell>
        </row>
        <row r="18493">
          <cell r="B18493" t="str">
            <v>50MCML1</v>
          </cell>
          <cell r="C18493">
            <v>2042191</v>
          </cell>
        </row>
        <row r="18494">
          <cell r="B18494" t="str">
            <v>8QBKMN1</v>
          </cell>
          <cell r="C18494">
            <v>2079329</v>
          </cell>
        </row>
        <row r="18495">
          <cell r="B18495" t="str">
            <v>MXJ63707K9</v>
          </cell>
          <cell r="C18495">
            <v>2042191</v>
          </cell>
        </row>
        <row r="18496">
          <cell r="B18496" t="str">
            <v>MXJ63707KQ</v>
          </cell>
          <cell r="C18496">
            <v>2042191</v>
          </cell>
        </row>
        <row r="18497">
          <cell r="B18497" t="str">
            <v>MXJ72903TR</v>
          </cell>
          <cell r="C18497">
            <v>2042191</v>
          </cell>
        </row>
        <row r="18498">
          <cell r="B18498" t="str">
            <v>MXL01609X7</v>
          </cell>
          <cell r="C18498">
            <v>2425449</v>
          </cell>
        </row>
        <row r="18499">
          <cell r="B18499" t="str">
            <v>MXL01609XC</v>
          </cell>
          <cell r="C18499">
            <v>3029918</v>
          </cell>
        </row>
        <row r="18500">
          <cell r="B18500" t="str">
            <v>CNU350D1NP</v>
          </cell>
          <cell r="C18500">
            <v>2299061</v>
          </cell>
        </row>
        <row r="18501">
          <cell r="B18501" t="str">
            <v>2040LA14906</v>
          </cell>
          <cell r="C18501">
            <v>2696064</v>
          </cell>
        </row>
        <row r="18502">
          <cell r="B18502" t="str">
            <v>2040LA14899</v>
          </cell>
          <cell r="C18502">
            <v>2480710</v>
          </cell>
        </row>
        <row r="18503">
          <cell r="B18503" t="str">
            <v>9K10MB00395</v>
          </cell>
          <cell r="C18503">
            <v>2480710</v>
          </cell>
        </row>
        <row r="18504">
          <cell r="B18504" t="str">
            <v>2040LA14856</v>
          </cell>
          <cell r="C18504">
            <v>2584429</v>
          </cell>
        </row>
        <row r="18505">
          <cell r="B18505" t="str">
            <v>9K10MB00329</v>
          </cell>
          <cell r="C18505">
            <v>2696064</v>
          </cell>
        </row>
        <row r="18506">
          <cell r="B18506" t="str">
            <v>2040LA14922</v>
          </cell>
          <cell r="C18506">
            <v>2696064</v>
          </cell>
        </row>
        <row r="18507">
          <cell r="B18507" t="str">
            <v>9K10MB00406</v>
          </cell>
          <cell r="C18507">
            <v>2696064</v>
          </cell>
        </row>
        <row r="18508">
          <cell r="B18508" t="str">
            <v>9F2A7W5T542</v>
          </cell>
          <cell r="C18508">
            <v>2584429</v>
          </cell>
        </row>
        <row r="18509">
          <cell r="B18509" t="str">
            <v>9K10MB00353</v>
          </cell>
          <cell r="C18509">
            <v>2584429</v>
          </cell>
        </row>
        <row r="18510">
          <cell r="B18510" t="str">
            <v>200RK602549</v>
          </cell>
          <cell r="C18510">
            <v>2584429</v>
          </cell>
        </row>
        <row r="18511">
          <cell r="B18511" t="str">
            <v>9K10MB00379</v>
          </cell>
          <cell r="C18511">
            <v>2584429</v>
          </cell>
        </row>
        <row r="18512">
          <cell r="B18512" t="str">
            <v>9K10MB00410</v>
          </cell>
          <cell r="C18512">
            <v>2696064</v>
          </cell>
        </row>
        <row r="18513">
          <cell r="B18513" t="str">
            <v>9K10MB00344</v>
          </cell>
          <cell r="C18513">
            <v>2362669</v>
          </cell>
        </row>
        <row r="18514">
          <cell r="B18514" t="str">
            <v>2040LA14893</v>
          </cell>
          <cell r="C18514">
            <v>2584429</v>
          </cell>
        </row>
        <row r="18515">
          <cell r="B18515" t="str">
            <v>2040LA14888</v>
          </cell>
          <cell r="C18515">
            <v>2480710</v>
          </cell>
        </row>
        <row r="18516">
          <cell r="B18516" t="str">
            <v>9K10MB00412</v>
          </cell>
          <cell r="C18516">
            <v>2584429</v>
          </cell>
        </row>
        <row r="18517">
          <cell r="B18517" t="str">
            <v>F2X7DZ1</v>
          </cell>
          <cell r="C18517">
            <v>2060985</v>
          </cell>
        </row>
        <row r="18518">
          <cell r="B18518" t="str">
            <v>MXJ01001WM</v>
          </cell>
          <cell r="C18518">
            <v>2863840</v>
          </cell>
        </row>
        <row r="18519">
          <cell r="B18519" t="str">
            <v>PB0226VL</v>
          </cell>
          <cell r="C18519">
            <v>1508722</v>
          </cell>
        </row>
        <row r="18520">
          <cell r="B18520" t="str">
            <v>WB14540960</v>
          </cell>
          <cell r="C18520">
            <v>1508722</v>
          </cell>
        </row>
        <row r="18521">
          <cell r="B18521" t="str">
            <v>WB14557166</v>
          </cell>
          <cell r="C18521">
            <v>1371466</v>
          </cell>
        </row>
        <row r="18522">
          <cell r="B18522" t="str">
            <v>MXL01519Y5</v>
          </cell>
          <cell r="C18522">
            <v>2321341</v>
          </cell>
        </row>
        <row r="18523">
          <cell r="B18523" t="str">
            <v>3S9RM22</v>
          </cell>
          <cell r="C18523">
            <v>20141080</v>
          </cell>
        </row>
        <row r="18524">
          <cell r="B18524" t="str">
            <v>CB25046792</v>
          </cell>
          <cell r="C18524">
            <v>20158767</v>
          </cell>
        </row>
        <row r="18525">
          <cell r="B18525" t="str">
            <v>CB25047080</v>
          </cell>
          <cell r="C18525">
            <v>2049456</v>
          </cell>
        </row>
        <row r="18526">
          <cell r="B18526" t="str">
            <v>2N03M12</v>
          </cell>
          <cell r="C18526">
            <v>2321341</v>
          </cell>
        </row>
        <row r="18527">
          <cell r="B18527" t="str">
            <v>DTVJJAL003352052FE9600</v>
          </cell>
          <cell r="C18527">
            <v>1508722</v>
          </cell>
        </row>
        <row r="18528">
          <cell r="B18528" t="str">
            <v>MXL11510V6</v>
          </cell>
          <cell r="C18528">
            <v>2685922</v>
          </cell>
        </row>
        <row r="18529">
          <cell r="B18529" t="str">
            <v>MXL1150SS3</v>
          </cell>
          <cell r="C18529">
            <v>2696064</v>
          </cell>
        </row>
        <row r="18530">
          <cell r="B18530" t="str">
            <v>MXL11511KC</v>
          </cell>
          <cell r="C18530">
            <v>2943559</v>
          </cell>
        </row>
        <row r="18531">
          <cell r="B18531" t="str">
            <v>MXL1150T0F</v>
          </cell>
          <cell r="C18531">
            <v>2943559</v>
          </cell>
        </row>
        <row r="18532">
          <cell r="B18532" t="str">
            <v>MXL2450JPN</v>
          </cell>
          <cell r="C18532">
            <v>2943559</v>
          </cell>
        </row>
        <row r="18533">
          <cell r="B18533" t="str">
            <v>GYH06V1</v>
          </cell>
          <cell r="C18533">
            <v>2943559</v>
          </cell>
        </row>
        <row r="18534">
          <cell r="B18534" t="str">
            <v>CND11772M4</v>
          </cell>
          <cell r="C18534">
            <v>1862966</v>
          </cell>
        </row>
        <row r="18535">
          <cell r="B18535" t="str">
            <v>PB01JW61</v>
          </cell>
          <cell r="C18535">
            <v>1629364</v>
          </cell>
        </row>
        <row r="18536">
          <cell r="B18536" t="str">
            <v>CND530389D</v>
          </cell>
          <cell r="C18536">
            <v>2078997</v>
          </cell>
        </row>
        <row r="18537">
          <cell r="B18537" t="str">
            <v>MXL1150SNC</v>
          </cell>
          <cell r="C18537">
            <v>2863840</v>
          </cell>
        </row>
        <row r="18538">
          <cell r="B18538" t="str">
            <v>85FNXV1</v>
          </cell>
          <cell r="C18538">
            <v>2943559</v>
          </cell>
        </row>
        <row r="18539">
          <cell r="B18539" t="str">
            <v>MXL11510BL</v>
          </cell>
          <cell r="C18539">
            <v>2943559</v>
          </cell>
        </row>
        <row r="18540">
          <cell r="B18540" t="str">
            <v>MXL1150VLD</v>
          </cell>
          <cell r="C18540">
            <v>2863840</v>
          </cell>
        </row>
        <row r="18541">
          <cell r="B18541" t="str">
            <v>MXL1150VM3</v>
          </cell>
          <cell r="C18541">
            <v>1776942</v>
          </cell>
        </row>
        <row r="18542">
          <cell r="B18542" t="str">
            <v>MXL11510X8</v>
          </cell>
          <cell r="C18542">
            <v>2863840</v>
          </cell>
        </row>
        <row r="18543">
          <cell r="B18543" t="str">
            <v>MXL2490GNG</v>
          </cell>
          <cell r="C18543">
            <v>2943559</v>
          </cell>
        </row>
        <row r="18544">
          <cell r="B18544" t="str">
            <v>MXL11510CP</v>
          </cell>
          <cell r="C18544">
            <v>2173827</v>
          </cell>
        </row>
        <row r="18545">
          <cell r="B18545" t="str">
            <v>MXL425229T</v>
          </cell>
          <cell r="C18545">
            <v>1603870</v>
          </cell>
        </row>
        <row r="18546">
          <cell r="B18546" t="str">
            <v>4ZCBQ22</v>
          </cell>
          <cell r="C18546">
            <v>2943559</v>
          </cell>
        </row>
        <row r="18547">
          <cell r="B18547" t="str">
            <v>MXL2450JPM</v>
          </cell>
          <cell r="C18547">
            <v>2943559</v>
          </cell>
        </row>
        <row r="18548">
          <cell r="B18548" t="str">
            <v>848NXV1</v>
          </cell>
          <cell r="C18548">
            <v>2943559</v>
          </cell>
        </row>
        <row r="18549">
          <cell r="B18549" t="str">
            <v>82QNXV1</v>
          </cell>
          <cell r="C18549">
            <v>2943559</v>
          </cell>
        </row>
        <row r="18550">
          <cell r="B18550" t="str">
            <v>864PXV1</v>
          </cell>
          <cell r="C18550">
            <v>1722654</v>
          </cell>
        </row>
        <row r="18551">
          <cell r="B18551" t="str">
            <v>84CPXV1</v>
          </cell>
          <cell r="C18551">
            <v>2943559</v>
          </cell>
        </row>
        <row r="18552">
          <cell r="B18552" t="str">
            <v>R902YV4B</v>
          </cell>
          <cell r="C18552">
            <v>2932873</v>
          </cell>
        </row>
        <row r="18553">
          <cell r="B18553" t="str">
            <v>MJ015820</v>
          </cell>
          <cell r="C18553">
            <v>1653131</v>
          </cell>
        </row>
        <row r="18554">
          <cell r="B18554" t="str">
            <v>BVXMGX1</v>
          </cell>
          <cell r="C18554">
            <v>2508619</v>
          </cell>
        </row>
        <row r="18555">
          <cell r="B18555" t="str">
            <v>83LNXV1</v>
          </cell>
          <cell r="C18555">
            <v>2508619</v>
          </cell>
        </row>
        <row r="18556">
          <cell r="B18556" t="str">
            <v>89VJVV1</v>
          </cell>
          <cell r="C18556">
            <v>20567959</v>
          </cell>
        </row>
        <row r="18557">
          <cell r="B18557" t="str">
            <v>MXL24501B9</v>
          </cell>
          <cell r="C18557">
            <v>2863840</v>
          </cell>
        </row>
        <row r="18558">
          <cell r="B18558" t="str">
            <v>MXL24720QD</v>
          </cell>
          <cell r="C18558">
            <v>2943559</v>
          </cell>
        </row>
        <row r="18559">
          <cell r="B18559" t="str">
            <v>MXL11510WZ</v>
          </cell>
          <cell r="C18559">
            <v>2943559</v>
          </cell>
        </row>
        <row r="18560">
          <cell r="B18560" t="str">
            <v>MXL11510BR</v>
          </cell>
          <cell r="C18560">
            <v>2943559</v>
          </cell>
        </row>
        <row r="18561">
          <cell r="B18561" t="str">
            <v>GY716V1</v>
          </cell>
          <cell r="C18561">
            <v>2943559</v>
          </cell>
        </row>
        <row r="18562">
          <cell r="B18562" t="str">
            <v>MXL24720QT</v>
          </cell>
          <cell r="C18562">
            <v>2943559</v>
          </cell>
        </row>
        <row r="18563">
          <cell r="B18563" t="str">
            <v>86TMXV1</v>
          </cell>
          <cell r="C18563">
            <v>2943559</v>
          </cell>
        </row>
        <row r="18564">
          <cell r="B18564" t="str">
            <v>MXL3360H6C</v>
          </cell>
          <cell r="C18564">
            <v>1531526</v>
          </cell>
        </row>
        <row r="18565">
          <cell r="B18565" t="str">
            <v>852MXV1</v>
          </cell>
          <cell r="C18565">
            <v>2943559</v>
          </cell>
        </row>
        <row r="18566">
          <cell r="B18566" t="str">
            <v>MXL1150V8M</v>
          </cell>
          <cell r="C18566">
            <v>2943559</v>
          </cell>
        </row>
        <row r="18567">
          <cell r="B18567" t="str">
            <v>MXL2490GNH</v>
          </cell>
          <cell r="C18567">
            <v>2943559</v>
          </cell>
        </row>
        <row r="18568">
          <cell r="B18568" t="str">
            <v>MXL32819XD</v>
          </cell>
          <cell r="C18568">
            <v>1603870</v>
          </cell>
        </row>
        <row r="18569">
          <cell r="B18569" t="str">
            <v>MXL1150TVH</v>
          </cell>
          <cell r="C18569">
            <v>2943559</v>
          </cell>
        </row>
        <row r="18570">
          <cell r="B18570" t="str">
            <v>76PJ8V1</v>
          </cell>
          <cell r="C18570">
            <v>2943559</v>
          </cell>
        </row>
        <row r="18571">
          <cell r="B18571" t="str">
            <v>855LXV1</v>
          </cell>
          <cell r="C18571">
            <v>2943559</v>
          </cell>
        </row>
        <row r="18572">
          <cell r="B18572" t="str">
            <v>MXL24720PV</v>
          </cell>
          <cell r="C18572">
            <v>2943559</v>
          </cell>
        </row>
        <row r="18573">
          <cell r="B18573" t="str">
            <v>MXL1150V8S</v>
          </cell>
          <cell r="C18573">
            <v>2863840</v>
          </cell>
        </row>
        <row r="18574">
          <cell r="B18574" t="str">
            <v>MXL1150VJV</v>
          </cell>
          <cell r="C18574">
            <v>2943559</v>
          </cell>
        </row>
        <row r="18575">
          <cell r="B18575" t="str">
            <v>MXL1150V5B</v>
          </cell>
          <cell r="C18575">
            <v>2863840</v>
          </cell>
        </row>
        <row r="18576">
          <cell r="B18576" t="str">
            <v>MXL1150V7V</v>
          </cell>
          <cell r="C18576">
            <v>2863840</v>
          </cell>
        </row>
        <row r="18577">
          <cell r="B18577" t="str">
            <v>MXL1150TV1</v>
          </cell>
          <cell r="C18577">
            <v>2863840</v>
          </cell>
        </row>
        <row r="18578">
          <cell r="B18578" t="str">
            <v>MXL2450194</v>
          </cell>
          <cell r="C18578">
            <v>2943559</v>
          </cell>
        </row>
        <row r="18579">
          <cell r="B18579" t="str">
            <v>5JDCBW1</v>
          </cell>
          <cell r="C18579">
            <v>2202734</v>
          </cell>
        </row>
        <row r="18580">
          <cell r="B18580" t="str">
            <v>PC0GJCBQ</v>
          </cell>
          <cell r="C18580">
            <v>2347294</v>
          </cell>
        </row>
        <row r="18581">
          <cell r="B18581" t="str">
            <v>GYG16V1</v>
          </cell>
          <cell r="C18581">
            <v>2480710</v>
          </cell>
        </row>
        <row r="18582">
          <cell r="B18582" t="str">
            <v>F2Z8CZ1</v>
          </cell>
          <cell r="C18582">
            <v>20091718</v>
          </cell>
        </row>
        <row r="18583">
          <cell r="B18583" t="str">
            <v>MXL33600CZ9</v>
          </cell>
          <cell r="C18583">
            <v>1395531</v>
          </cell>
        </row>
        <row r="18584">
          <cell r="B18584" t="str">
            <v>PB0226W9</v>
          </cell>
          <cell r="C18584">
            <v>1580036</v>
          </cell>
        </row>
        <row r="18585">
          <cell r="B18585" t="str">
            <v>GXKZFZ1</v>
          </cell>
          <cell r="C18585">
            <v>1580036</v>
          </cell>
        </row>
        <row r="18586">
          <cell r="B18586" t="str">
            <v>AJ2003403000009</v>
          </cell>
          <cell r="C18586">
            <v>1490105</v>
          </cell>
        </row>
        <row r="18587">
          <cell r="B18587" t="str">
            <v>MXL3360H6D</v>
          </cell>
          <cell r="C18587">
            <v>1580036</v>
          </cell>
        </row>
        <row r="18588">
          <cell r="B18588" t="str">
            <v>GYG46V1</v>
          </cell>
          <cell r="C18588">
            <v>2480710</v>
          </cell>
        </row>
        <row r="18589">
          <cell r="B18589" t="str">
            <v>5CG4350QY9</v>
          </cell>
          <cell r="C18589">
            <v>2290585</v>
          </cell>
        </row>
        <row r="18590">
          <cell r="B18590" t="str">
            <v>MJ01582H</v>
          </cell>
          <cell r="C18590">
            <v>20362503</v>
          </cell>
        </row>
        <row r="18591">
          <cell r="B18591" t="str">
            <v>GJ1VL12</v>
          </cell>
          <cell r="C18591">
            <v>1464664</v>
          </cell>
        </row>
        <row r="18592">
          <cell r="B18592" t="str">
            <v>1M1VL12</v>
          </cell>
          <cell r="C18592">
            <v>1464664</v>
          </cell>
        </row>
        <row r="18593">
          <cell r="B18593" t="str">
            <v>J50VL12</v>
          </cell>
          <cell r="C18593">
            <v>1464664</v>
          </cell>
        </row>
        <row r="18594">
          <cell r="B18594" t="str">
            <v>4ZFLQ22</v>
          </cell>
          <cell r="C18594">
            <v>2685922</v>
          </cell>
        </row>
        <row r="18595">
          <cell r="B18595" t="str">
            <v>DTVJJAL0034010272E9600</v>
          </cell>
          <cell r="C18595">
            <v>1504448</v>
          </cell>
        </row>
        <row r="18596">
          <cell r="B18596" t="str">
            <v>5M1VL12</v>
          </cell>
          <cell r="C18596">
            <v>1710282</v>
          </cell>
        </row>
        <row r="18597">
          <cell r="B18597" t="str">
            <v>3T4RM22</v>
          </cell>
          <cell r="C18597">
            <v>20099726</v>
          </cell>
        </row>
        <row r="18598">
          <cell r="B18598" t="str">
            <v>DTVJJAL003401026F19600</v>
          </cell>
          <cell r="C18598">
            <v>1504448</v>
          </cell>
        </row>
        <row r="18599">
          <cell r="B18599" t="str">
            <v>MXL32004K7</v>
          </cell>
          <cell r="C18599">
            <v>1504448</v>
          </cell>
        </row>
        <row r="18600">
          <cell r="B18600" t="str">
            <v>DTVJJAL003401026629600</v>
          </cell>
          <cell r="C18600">
            <v>1430799</v>
          </cell>
        </row>
        <row r="18601">
          <cell r="B18601" t="str">
            <v>DTVJJAL003401027279600</v>
          </cell>
          <cell r="C18601">
            <v>1504448</v>
          </cell>
        </row>
        <row r="18602">
          <cell r="B18602" t="str">
            <v>DTVJJAL003401026B19600</v>
          </cell>
          <cell r="C18602">
            <v>1504448</v>
          </cell>
        </row>
        <row r="18603">
          <cell r="B18603" t="str">
            <v>4ZDCQ22</v>
          </cell>
          <cell r="C18603">
            <v>20099726</v>
          </cell>
        </row>
        <row r="18604">
          <cell r="B18604" t="str">
            <v>950VL12</v>
          </cell>
          <cell r="C18604">
            <v>1410011</v>
          </cell>
        </row>
        <row r="18605">
          <cell r="B18605" t="str">
            <v>3SHRM22</v>
          </cell>
          <cell r="C18605">
            <v>2508619</v>
          </cell>
        </row>
        <row r="18606">
          <cell r="B18606" t="str">
            <v>MXL33715T5</v>
          </cell>
          <cell r="C18606">
            <v>1588322</v>
          </cell>
        </row>
        <row r="18607">
          <cell r="B18607" t="str">
            <v>82NNXV1</v>
          </cell>
          <cell r="C18607">
            <v>20567959</v>
          </cell>
        </row>
        <row r="18608">
          <cell r="B18608" t="str">
            <v>MXL0401W7F</v>
          </cell>
          <cell r="C18608">
            <v>1944578</v>
          </cell>
        </row>
        <row r="18609">
          <cell r="B18609" t="str">
            <v>MXL04026R6</v>
          </cell>
          <cell r="C18609">
            <v>1574444</v>
          </cell>
        </row>
        <row r="18610">
          <cell r="B18610" t="str">
            <v>GYL26V1</v>
          </cell>
          <cell r="C18610">
            <v>1944578</v>
          </cell>
        </row>
        <row r="18611">
          <cell r="B18611" t="str">
            <v>F2X8DZ1</v>
          </cell>
          <cell r="C18611">
            <v>1364565</v>
          </cell>
        </row>
        <row r="18612">
          <cell r="B18612" t="str">
            <v>F357DZ1</v>
          </cell>
          <cell r="C18612">
            <v>1588322</v>
          </cell>
        </row>
        <row r="18613">
          <cell r="B18613" t="str">
            <v>F448DZ1</v>
          </cell>
          <cell r="C18613">
            <v>1588322</v>
          </cell>
        </row>
        <row r="18614">
          <cell r="B18614" t="str">
            <v>MXL04026RV</v>
          </cell>
          <cell r="C18614">
            <v>1944578</v>
          </cell>
        </row>
        <row r="18615">
          <cell r="B18615" t="str">
            <v>MXL04026S6</v>
          </cell>
          <cell r="C18615">
            <v>1574444</v>
          </cell>
        </row>
        <row r="18616">
          <cell r="B18616" t="str">
            <v>MXL3331LNG</v>
          </cell>
          <cell r="C18616">
            <v>1575413</v>
          </cell>
        </row>
        <row r="18617">
          <cell r="B18617" t="str">
            <v>4YXMCZ1</v>
          </cell>
          <cell r="C18617">
            <v>1944578</v>
          </cell>
        </row>
        <row r="18618">
          <cell r="B18618" t="str">
            <v>549ML02</v>
          </cell>
          <cell r="C18618">
            <v>2685922</v>
          </cell>
        </row>
        <row r="18619">
          <cell r="B18619" t="str">
            <v>D66SXY1</v>
          </cell>
          <cell r="C18619">
            <v>2049456</v>
          </cell>
        </row>
        <row r="18620">
          <cell r="B18620" t="str">
            <v>MXL244109K</v>
          </cell>
          <cell r="C18620">
            <v>2508619</v>
          </cell>
        </row>
        <row r="18621">
          <cell r="B18621" t="str">
            <v>4ZDHQ22</v>
          </cell>
          <cell r="C18621">
            <v>2685922</v>
          </cell>
        </row>
        <row r="18622">
          <cell r="B18622" t="str">
            <v>MXL0151B20</v>
          </cell>
          <cell r="C18622">
            <v>1944578</v>
          </cell>
        </row>
        <row r="18623">
          <cell r="B18623" t="str">
            <v>MXL0151B00</v>
          </cell>
          <cell r="C18623">
            <v>1944578</v>
          </cell>
        </row>
        <row r="18624">
          <cell r="B18624" t="str">
            <v>MXL01519YC</v>
          </cell>
          <cell r="C18624">
            <v>1944578</v>
          </cell>
        </row>
        <row r="18625">
          <cell r="B18625" t="str">
            <v>MXL0151B14</v>
          </cell>
          <cell r="C18625">
            <v>1944578</v>
          </cell>
        </row>
        <row r="18626">
          <cell r="B18626" t="str">
            <v>MXL0151B1W</v>
          </cell>
          <cell r="C18626">
            <v>1944578</v>
          </cell>
        </row>
        <row r="18627">
          <cell r="B18627" t="str">
            <v>GYY4M32</v>
          </cell>
          <cell r="C18627">
            <v>2049456</v>
          </cell>
        </row>
        <row r="18628">
          <cell r="B18628" t="str">
            <v>PB01JW3V</v>
          </cell>
          <cell r="C18628">
            <v>1560646</v>
          </cell>
        </row>
        <row r="18629">
          <cell r="B18629" t="str">
            <v>84XLXV1</v>
          </cell>
          <cell r="C18629">
            <v>1574444</v>
          </cell>
        </row>
        <row r="18630">
          <cell r="B18630" t="str">
            <v>PB01JW12</v>
          </cell>
          <cell r="C18630">
            <v>1560646</v>
          </cell>
        </row>
        <row r="18631">
          <cell r="B18631" t="str">
            <v>83FNXV1</v>
          </cell>
          <cell r="C18631">
            <v>20567959</v>
          </cell>
        </row>
        <row r="18632">
          <cell r="B18632" t="str">
            <v>C0Z4M32</v>
          </cell>
          <cell r="C18632">
            <v>2321341</v>
          </cell>
        </row>
        <row r="18633">
          <cell r="B18633" t="str">
            <v>FDHLLV1</v>
          </cell>
          <cell r="C18633">
            <v>2049456</v>
          </cell>
        </row>
        <row r="18634">
          <cell r="B18634" t="str">
            <v>86TNXV1</v>
          </cell>
          <cell r="C18634">
            <v>20567959</v>
          </cell>
        </row>
        <row r="18635">
          <cell r="B18635" t="str">
            <v>F308DZ1</v>
          </cell>
          <cell r="C18635">
            <v>1588322</v>
          </cell>
        </row>
        <row r="18636">
          <cell r="B18636" t="str">
            <v>F3Z7DZ1</v>
          </cell>
          <cell r="C18636">
            <v>1588322</v>
          </cell>
        </row>
        <row r="18637">
          <cell r="B18637" t="str">
            <v>4ZCKQ22</v>
          </cell>
          <cell r="C18637">
            <v>2508619</v>
          </cell>
        </row>
        <row r="18638">
          <cell r="B18638" t="str">
            <v>F3Y9DZ1</v>
          </cell>
          <cell r="C18638">
            <v>1588322</v>
          </cell>
        </row>
        <row r="18639">
          <cell r="B18639" t="str">
            <v>F2V9DZ1</v>
          </cell>
          <cell r="C18639">
            <v>1588322</v>
          </cell>
        </row>
        <row r="18640">
          <cell r="B18640" t="str">
            <v>F4FCCZ1</v>
          </cell>
          <cell r="C18640">
            <v>2685922</v>
          </cell>
        </row>
        <row r="18641">
          <cell r="B18641" t="str">
            <v>F387DZ1</v>
          </cell>
          <cell r="C18641">
            <v>1588322</v>
          </cell>
        </row>
        <row r="18642">
          <cell r="B18642" t="str">
            <v>F569DZ1</v>
          </cell>
          <cell r="C18642">
            <v>1588322</v>
          </cell>
        </row>
        <row r="18643">
          <cell r="B18643" t="str">
            <v>BYYK8W1</v>
          </cell>
          <cell r="C18643">
            <v>2049456</v>
          </cell>
        </row>
        <row r="18644">
          <cell r="B18644" t="str">
            <v>6310C42</v>
          </cell>
          <cell r="C18644">
            <v>20152672</v>
          </cell>
        </row>
        <row r="18645">
          <cell r="B18645" t="str">
            <v>82ZMXV1</v>
          </cell>
          <cell r="C18645">
            <v>20567959</v>
          </cell>
        </row>
        <row r="18646">
          <cell r="B18646" t="str">
            <v>4ZC9Q22</v>
          </cell>
          <cell r="C18646">
            <v>2685922</v>
          </cell>
        </row>
        <row r="18647">
          <cell r="B18647" t="str">
            <v>86CMXV1</v>
          </cell>
          <cell r="C18647">
            <v>20286703</v>
          </cell>
        </row>
        <row r="18648">
          <cell r="B18648" t="str">
            <v>86DMXV1</v>
          </cell>
          <cell r="C18648">
            <v>20567959</v>
          </cell>
        </row>
        <row r="18649">
          <cell r="B18649" t="str">
            <v>86LLXV1</v>
          </cell>
          <cell r="C18649">
            <v>20567959</v>
          </cell>
        </row>
        <row r="18650">
          <cell r="B18650" t="str">
            <v>86DNXV1</v>
          </cell>
          <cell r="C18650">
            <v>2508619</v>
          </cell>
        </row>
        <row r="18651">
          <cell r="B18651" t="str">
            <v>893NVV1</v>
          </cell>
          <cell r="C18651">
            <v>1574444</v>
          </cell>
        </row>
        <row r="18652">
          <cell r="B18652" t="str">
            <v>3SDQM22</v>
          </cell>
          <cell r="C18652">
            <v>2508619</v>
          </cell>
        </row>
        <row r="18653">
          <cell r="B18653" t="str">
            <v>BHGWYZ1</v>
          </cell>
          <cell r="C18653">
            <v>2049456</v>
          </cell>
        </row>
        <row r="18654">
          <cell r="B18654" t="str">
            <v>BMQHFV1</v>
          </cell>
          <cell r="C18654">
            <v>2049456</v>
          </cell>
        </row>
        <row r="18655">
          <cell r="B18655" t="str">
            <v>DTVJJAL0034010271F9600</v>
          </cell>
          <cell r="C18655">
            <v>1619180</v>
          </cell>
        </row>
        <row r="18656">
          <cell r="B18656" t="str">
            <v>89SKVV1</v>
          </cell>
          <cell r="C18656">
            <v>20567959</v>
          </cell>
        </row>
        <row r="18657">
          <cell r="B18657" t="str">
            <v>dtvjjal003401026d69600</v>
          </cell>
          <cell r="C18657">
            <v>1454478</v>
          </cell>
        </row>
        <row r="18658">
          <cell r="B18658" t="str">
            <v>MJ00Y2HA</v>
          </cell>
          <cell r="C18658">
            <v>1454478</v>
          </cell>
        </row>
        <row r="18659">
          <cell r="B18659" t="str">
            <v>DTVJJAL003401026739600</v>
          </cell>
          <cell r="C18659">
            <v>1454478</v>
          </cell>
        </row>
        <row r="18660">
          <cell r="B18660" t="str">
            <v>DTVJJAL0034010269F9600</v>
          </cell>
          <cell r="C18660">
            <v>1454478</v>
          </cell>
        </row>
        <row r="18661">
          <cell r="B18661" t="str">
            <v>PB02UP7Z</v>
          </cell>
          <cell r="C18661">
            <v>1454478</v>
          </cell>
        </row>
        <row r="18662">
          <cell r="B18662" t="str">
            <v>BVZMGX1</v>
          </cell>
          <cell r="C18662">
            <v>2508619</v>
          </cell>
        </row>
        <row r="18663">
          <cell r="B18663" t="str">
            <v>MXL24501CR</v>
          </cell>
          <cell r="C18663">
            <v>2508619</v>
          </cell>
        </row>
        <row r="18664">
          <cell r="B18664" t="str">
            <v>LR081T7T</v>
          </cell>
          <cell r="C18664">
            <v>2072179</v>
          </cell>
        </row>
        <row r="18665">
          <cell r="B18665" t="str">
            <v>MXL72714B1</v>
          </cell>
          <cell r="C18665">
            <v>2808165</v>
          </cell>
        </row>
        <row r="18666">
          <cell r="B18666" t="str">
            <v>J274M32</v>
          </cell>
          <cell r="C18666">
            <v>2850619</v>
          </cell>
        </row>
        <row r="18667">
          <cell r="B18667" t="str">
            <v>MXL727148F</v>
          </cell>
          <cell r="C18667">
            <v>2556106</v>
          </cell>
        </row>
        <row r="18668">
          <cell r="B18668" t="str">
            <v>MXL7271HDW</v>
          </cell>
          <cell r="C18668">
            <v>20494703</v>
          </cell>
        </row>
        <row r="18669">
          <cell r="B18669" t="str">
            <v>5CG72347RC</v>
          </cell>
          <cell r="C18669">
            <v>20494703</v>
          </cell>
        </row>
        <row r="18670">
          <cell r="B18670" t="str">
            <v>5CD621BYFP</v>
          </cell>
          <cell r="C18670">
            <v>2996702</v>
          </cell>
        </row>
        <row r="18671">
          <cell r="B18671" t="str">
            <v>MXL72714CH</v>
          </cell>
          <cell r="C18671">
            <v>2563391</v>
          </cell>
        </row>
        <row r="18672">
          <cell r="B18672" t="str">
            <v>MXL0490YXZ</v>
          </cell>
          <cell r="C18672">
            <v>1944578</v>
          </cell>
        </row>
        <row r="18673">
          <cell r="B18673" t="str">
            <v>MXL0500SY4</v>
          </cell>
          <cell r="C18673">
            <v>1944578</v>
          </cell>
        </row>
        <row r="18674">
          <cell r="B18674" t="str">
            <v>MXL24715KW</v>
          </cell>
          <cell r="C18674">
            <v>1696327</v>
          </cell>
        </row>
        <row r="18675">
          <cell r="B18675" t="str">
            <v>82PLXV1</v>
          </cell>
          <cell r="C18675">
            <v>1944578</v>
          </cell>
        </row>
        <row r="18676">
          <cell r="B18676" t="str">
            <v>MXL24501DS</v>
          </cell>
          <cell r="C18676">
            <v>2508619</v>
          </cell>
        </row>
        <row r="18677">
          <cell r="B18677" t="str">
            <v>76RFN12</v>
          </cell>
          <cell r="C18677">
            <v>1665377</v>
          </cell>
        </row>
        <row r="18678">
          <cell r="B18678" t="str">
            <v>632ZB42</v>
          </cell>
          <cell r="C18678">
            <v>2173827</v>
          </cell>
        </row>
        <row r="18679">
          <cell r="B18679" t="str">
            <v>62PYB42</v>
          </cell>
          <cell r="C18679">
            <v>20152672</v>
          </cell>
        </row>
        <row r="18680">
          <cell r="B18680" t="str">
            <v>HFKN8V1</v>
          </cell>
          <cell r="C18680">
            <v>2685922</v>
          </cell>
        </row>
        <row r="18681">
          <cell r="B18681" t="str">
            <v>MJ01583R</v>
          </cell>
          <cell r="C18681">
            <v>1395647</v>
          </cell>
        </row>
        <row r="18682">
          <cell r="B18682" t="str">
            <v>MJ015854</v>
          </cell>
          <cell r="C18682">
            <v>1395647</v>
          </cell>
        </row>
        <row r="18683">
          <cell r="B18683" t="str">
            <v>F3K7DZ1</v>
          </cell>
          <cell r="C18683">
            <v>1395647</v>
          </cell>
        </row>
        <row r="18684">
          <cell r="B18684" t="str">
            <v>MJ01585D</v>
          </cell>
          <cell r="C18684">
            <v>1395647</v>
          </cell>
        </row>
        <row r="18685">
          <cell r="B18685" t="str">
            <v>J0LG5R1</v>
          </cell>
          <cell r="C18685">
            <v>2049456</v>
          </cell>
        </row>
        <row r="18686">
          <cell r="B18686" t="str">
            <v>CND11776FN</v>
          </cell>
          <cell r="C18686">
            <v>2049456</v>
          </cell>
        </row>
        <row r="18687">
          <cell r="B18687" t="str">
            <v>8MD2462</v>
          </cell>
          <cell r="C18687">
            <v>2049456</v>
          </cell>
        </row>
        <row r="18688">
          <cell r="B18688" t="str">
            <v>MJ00Y2H6</v>
          </cell>
          <cell r="C18688">
            <v>1395647</v>
          </cell>
        </row>
        <row r="18689">
          <cell r="B18689" t="str">
            <v>BCSQP22</v>
          </cell>
          <cell r="C18689">
            <v>2685922</v>
          </cell>
        </row>
        <row r="18690">
          <cell r="B18690" t="str">
            <v>832PXV1</v>
          </cell>
          <cell r="C18690">
            <v>20567959</v>
          </cell>
        </row>
        <row r="18691">
          <cell r="B18691" t="str">
            <v>F577DZ1</v>
          </cell>
          <cell r="C18691">
            <v>1588322</v>
          </cell>
        </row>
        <row r="18692">
          <cell r="B18692" t="str">
            <v>F2X8CZ1</v>
          </cell>
          <cell r="C18692">
            <v>2685922</v>
          </cell>
        </row>
        <row r="18693">
          <cell r="B18693" t="str">
            <v>C9Y0N22</v>
          </cell>
          <cell r="C18693">
            <v>2685922</v>
          </cell>
        </row>
        <row r="18694">
          <cell r="B18694" t="str">
            <v>3T7RM22</v>
          </cell>
          <cell r="C18694">
            <v>2508619</v>
          </cell>
        </row>
        <row r="18695">
          <cell r="B18695" t="str">
            <v>86FNXV1</v>
          </cell>
          <cell r="C18695">
            <v>1944578</v>
          </cell>
        </row>
        <row r="18696">
          <cell r="B18696" t="str">
            <v>3TLQM22</v>
          </cell>
          <cell r="C18696">
            <v>2508619</v>
          </cell>
        </row>
        <row r="18697">
          <cell r="B18697" t="str">
            <v>F3F9CZ1</v>
          </cell>
          <cell r="C18697">
            <v>2508619</v>
          </cell>
        </row>
        <row r="18698">
          <cell r="B18698" t="str">
            <v>F588DZ1</v>
          </cell>
          <cell r="C18698">
            <v>1588322</v>
          </cell>
        </row>
        <row r="18699">
          <cell r="B18699" t="str">
            <v>B65NXY1</v>
          </cell>
          <cell r="C18699">
            <v>1674553</v>
          </cell>
        </row>
        <row r="18700">
          <cell r="B18700" t="str">
            <v>MXL0500SXS</v>
          </cell>
          <cell r="C18700">
            <v>1862966</v>
          </cell>
        </row>
        <row r="18701">
          <cell r="B18701" t="str">
            <v>3WDKWW1</v>
          </cell>
          <cell r="C18701">
            <v>2173827</v>
          </cell>
        </row>
        <row r="18702">
          <cell r="B18702" t="str">
            <v>2CE948DHGN</v>
          </cell>
          <cell r="C18702">
            <v>2685922</v>
          </cell>
        </row>
        <row r="18703">
          <cell r="B18703" t="str">
            <v>83TNXV1</v>
          </cell>
          <cell r="C18703">
            <v>1862966</v>
          </cell>
        </row>
        <row r="18704">
          <cell r="B18704" t="str">
            <v>MXL11510CC</v>
          </cell>
          <cell r="C18704">
            <v>2943559</v>
          </cell>
        </row>
        <row r="18705">
          <cell r="B18705" t="str">
            <v>85ZLXV1</v>
          </cell>
          <cell r="C18705">
            <v>2943559</v>
          </cell>
        </row>
        <row r="18706">
          <cell r="B18706" t="str">
            <v>2CE4061Z5Y</v>
          </cell>
          <cell r="C18706">
            <v>1541932</v>
          </cell>
        </row>
        <row r="18707">
          <cell r="B18707" t="str">
            <v>MXL4330SX7</v>
          </cell>
          <cell r="C18707">
            <v>1868187</v>
          </cell>
        </row>
        <row r="18708">
          <cell r="B18708" t="str">
            <v>6WMHKV1</v>
          </cell>
          <cell r="C18708">
            <v>2049456</v>
          </cell>
        </row>
        <row r="18709">
          <cell r="B18709" t="str">
            <v>841PXV1</v>
          </cell>
          <cell r="C18709">
            <v>20099726</v>
          </cell>
        </row>
        <row r="18710">
          <cell r="B18710" t="str">
            <v>3T3QM22</v>
          </cell>
          <cell r="C18710">
            <v>20567959</v>
          </cell>
        </row>
        <row r="18711">
          <cell r="B18711" t="str">
            <v>LKDTMR0</v>
          </cell>
          <cell r="C18711">
            <v>1574452</v>
          </cell>
        </row>
        <row r="18712">
          <cell r="B18712" t="str">
            <v>9SH3N22</v>
          </cell>
          <cell r="C18712">
            <v>1396183</v>
          </cell>
        </row>
        <row r="18713">
          <cell r="B18713" t="str">
            <v>LKYXFM6</v>
          </cell>
          <cell r="C18713">
            <v>1574452</v>
          </cell>
        </row>
        <row r="18714">
          <cell r="B18714" t="str">
            <v>83NMXV1</v>
          </cell>
          <cell r="C18714">
            <v>1722654</v>
          </cell>
        </row>
        <row r="18715">
          <cell r="B18715" t="str">
            <v>MXL4330SXG</v>
          </cell>
          <cell r="C18715">
            <v>1396183</v>
          </cell>
        </row>
        <row r="18716">
          <cell r="B18716" t="str">
            <v>MXL4370RW5</v>
          </cell>
          <cell r="C18716">
            <v>1396183</v>
          </cell>
        </row>
        <row r="18717">
          <cell r="B18717" t="str">
            <v>2CE4061ZP2</v>
          </cell>
          <cell r="C18717">
            <v>1396183</v>
          </cell>
        </row>
        <row r="18718">
          <cell r="B18718" t="str">
            <v>BXFCBW1</v>
          </cell>
          <cell r="C18718">
            <v>2049456</v>
          </cell>
        </row>
        <row r="18719">
          <cell r="B18719" t="str">
            <v>89LNVV1</v>
          </cell>
          <cell r="C18719">
            <v>20099726</v>
          </cell>
        </row>
        <row r="18720">
          <cell r="B18720" t="str">
            <v>PB01JW17</v>
          </cell>
          <cell r="C18720">
            <v>1592610</v>
          </cell>
        </row>
        <row r="18721">
          <cell r="B18721" t="str">
            <v>MXL04026S1</v>
          </cell>
          <cell r="C18721">
            <v>1862966</v>
          </cell>
        </row>
        <row r="18722">
          <cell r="B18722" t="str">
            <v>MXL04026R7</v>
          </cell>
          <cell r="C18722">
            <v>2321341</v>
          </cell>
        </row>
        <row r="18723">
          <cell r="B18723" t="str">
            <v>MXL04026S2</v>
          </cell>
          <cell r="C18723">
            <v>2321341</v>
          </cell>
        </row>
        <row r="18724">
          <cell r="B18724" t="str">
            <v>MXL04026PZ</v>
          </cell>
          <cell r="C18724">
            <v>2696064</v>
          </cell>
        </row>
        <row r="18725">
          <cell r="B18725" t="str">
            <v>MXL04026QR</v>
          </cell>
          <cell r="C18725">
            <v>1862966</v>
          </cell>
        </row>
        <row r="18726">
          <cell r="B18726" t="str">
            <v>6321C42</v>
          </cell>
          <cell r="C18726">
            <v>2943559</v>
          </cell>
        </row>
        <row r="18727">
          <cell r="B18727" t="str">
            <v>633YB42</v>
          </cell>
          <cell r="C18727">
            <v>2943559</v>
          </cell>
        </row>
        <row r="18728">
          <cell r="B18728" t="str">
            <v>6342C42</v>
          </cell>
          <cell r="C18728">
            <v>20152672</v>
          </cell>
        </row>
        <row r="18729">
          <cell r="B18729" t="str">
            <v>MXL4330SR5</v>
          </cell>
          <cell r="C18729">
            <v>1592610</v>
          </cell>
        </row>
        <row r="18730">
          <cell r="B18730" t="str">
            <v>MXL11510C4</v>
          </cell>
          <cell r="C18730">
            <v>2508619</v>
          </cell>
        </row>
        <row r="18731">
          <cell r="B18731" t="str">
            <v>MXL3462JYR</v>
          </cell>
          <cell r="C18731">
            <v>1580036</v>
          </cell>
        </row>
        <row r="18732">
          <cell r="B18732" t="str">
            <v>3TJRM22</v>
          </cell>
          <cell r="C18732">
            <v>20567959</v>
          </cell>
        </row>
        <row r="18733">
          <cell r="B18733" t="str">
            <v>MXL203424F</v>
          </cell>
          <cell r="C18733">
            <v>2480710</v>
          </cell>
        </row>
        <row r="18734">
          <cell r="B18734" t="str">
            <v>PB01JW4Y</v>
          </cell>
          <cell r="C18734">
            <v>1359706</v>
          </cell>
        </row>
        <row r="18735">
          <cell r="B18735" t="str">
            <v>MXL04026QZ</v>
          </cell>
          <cell r="C18735">
            <v>2321341</v>
          </cell>
        </row>
        <row r="18736">
          <cell r="B18736" t="str">
            <v>MXL4330SQR</v>
          </cell>
          <cell r="C18736">
            <v>1592610</v>
          </cell>
        </row>
        <row r="18737">
          <cell r="B18737" t="str">
            <v>685KWW1</v>
          </cell>
          <cell r="C18737">
            <v>2049456</v>
          </cell>
        </row>
        <row r="18738">
          <cell r="B18738" t="str">
            <v>62GCBW1</v>
          </cell>
          <cell r="C18738">
            <v>20567959</v>
          </cell>
        </row>
        <row r="18739">
          <cell r="B18739" t="str">
            <v>MXL2450JQF</v>
          </cell>
          <cell r="C18739">
            <v>2508619</v>
          </cell>
        </row>
        <row r="18740">
          <cell r="B18740" t="str">
            <v>91RHFV1</v>
          </cell>
          <cell r="C18740">
            <v>2049456</v>
          </cell>
        </row>
        <row r="18741">
          <cell r="B18741" t="str">
            <v>6341C42</v>
          </cell>
          <cell r="C18741">
            <v>2943559</v>
          </cell>
        </row>
        <row r="18742">
          <cell r="B18742" t="str">
            <v>DDXW062</v>
          </cell>
          <cell r="C18742">
            <v>2696064</v>
          </cell>
        </row>
        <row r="18743">
          <cell r="B18743" t="str">
            <v>6322C42</v>
          </cell>
          <cell r="C18743">
            <v>2943559</v>
          </cell>
        </row>
        <row r="18744">
          <cell r="B18744" t="str">
            <v>3SGRM22</v>
          </cell>
          <cell r="C18744">
            <v>2362669</v>
          </cell>
        </row>
        <row r="18745">
          <cell r="B18745" t="str">
            <v>89KMVV1</v>
          </cell>
          <cell r="C18745">
            <v>2362669</v>
          </cell>
        </row>
        <row r="18746">
          <cell r="B18746" t="str">
            <v>892KVV1</v>
          </cell>
          <cell r="C18746">
            <v>2202734</v>
          </cell>
        </row>
        <row r="18747">
          <cell r="B18747" t="str">
            <v>3SSNM22</v>
          </cell>
          <cell r="C18747">
            <v>1862966</v>
          </cell>
        </row>
        <row r="18748">
          <cell r="B18748" t="str">
            <v>F3LCCZ1</v>
          </cell>
          <cell r="C18748">
            <v>2943559</v>
          </cell>
        </row>
        <row r="18749">
          <cell r="B18749" t="str">
            <v>MJ018H5P</v>
          </cell>
          <cell r="C18749">
            <v>2763274</v>
          </cell>
        </row>
        <row r="18750">
          <cell r="B18750" t="str">
            <v>MXL1150V8F</v>
          </cell>
          <cell r="C18750">
            <v>2863840</v>
          </cell>
        </row>
        <row r="18751">
          <cell r="B18751" t="str">
            <v>5CG712269J</v>
          </cell>
          <cell r="C18751">
            <v>20494703</v>
          </cell>
        </row>
        <row r="18752">
          <cell r="B18752" t="str">
            <v>F3KBCZ1</v>
          </cell>
          <cell r="C18752">
            <v>2685922</v>
          </cell>
        </row>
        <row r="18753">
          <cell r="B18753" t="str">
            <v>F33BCZ1</v>
          </cell>
          <cell r="C18753">
            <v>2943559</v>
          </cell>
        </row>
        <row r="18754">
          <cell r="B18754" t="str">
            <v>F3DBCZ1</v>
          </cell>
          <cell r="C18754">
            <v>2943559</v>
          </cell>
        </row>
        <row r="18755">
          <cell r="B18755" t="str">
            <v>BCWNP22</v>
          </cell>
          <cell r="C18755">
            <v>2685922</v>
          </cell>
        </row>
        <row r="18756">
          <cell r="B18756" t="str">
            <v>4ZH9Q22</v>
          </cell>
          <cell r="C18756">
            <v>2685922</v>
          </cell>
        </row>
        <row r="18757">
          <cell r="B18757" t="str">
            <v>4ZD9Q22</v>
          </cell>
          <cell r="C18757">
            <v>20158767</v>
          </cell>
        </row>
        <row r="18758">
          <cell r="B18758" t="str">
            <v>BCVPP22</v>
          </cell>
          <cell r="C18758">
            <v>20099726</v>
          </cell>
        </row>
        <row r="18759">
          <cell r="B18759" t="str">
            <v>MXL1150V8V</v>
          </cell>
          <cell r="C18759">
            <v>2863840</v>
          </cell>
        </row>
        <row r="18760">
          <cell r="B18760" t="str">
            <v>61NHKV1</v>
          </cell>
          <cell r="C18760">
            <v>1862966</v>
          </cell>
        </row>
        <row r="18761">
          <cell r="B18761" t="str">
            <v>MXL11511JT</v>
          </cell>
          <cell r="C18761">
            <v>2584429</v>
          </cell>
        </row>
        <row r="18762">
          <cell r="B18762" t="str">
            <v>361XP12</v>
          </cell>
          <cell r="C18762">
            <v>20099726</v>
          </cell>
        </row>
        <row r="18763">
          <cell r="B18763" t="str">
            <v>3T9PM22</v>
          </cell>
          <cell r="C18763">
            <v>2850619</v>
          </cell>
        </row>
        <row r="18764">
          <cell r="B18764" t="str">
            <v>MXL11510XD</v>
          </cell>
          <cell r="C18764">
            <v>2480710</v>
          </cell>
        </row>
        <row r="18765">
          <cell r="B18765" t="str">
            <v>82MNXV1</v>
          </cell>
          <cell r="C18765">
            <v>20099726</v>
          </cell>
        </row>
        <row r="18766">
          <cell r="B18766" t="str">
            <v>MJ00Y2GG</v>
          </cell>
          <cell r="C18766">
            <v>1629364</v>
          </cell>
        </row>
        <row r="18767">
          <cell r="B18767" t="str">
            <v>MXL203424L</v>
          </cell>
          <cell r="C18767">
            <v>20152672</v>
          </cell>
        </row>
        <row r="18768">
          <cell r="B18768" t="str">
            <v>MXL43711FX</v>
          </cell>
          <cell r="C18768">
            <v>1873976</v>
          </cell>
        </row>
        <row r="18769">
          <cell r="B18769" t="str">
            <v>MJ004CKA</v>
          </cell>
          <cell r="C18769">
            <v>20240989</v>
          </cell>
        </row>
        <row r="18770">
          <cell r="B18770" t="str">
            <v>MXL0500SYK</v>
          </cell>
          <cell r="C18770">
            <v>2850619</v>
          </cell>
        </row>
        <row r="18771">
          <cell r="B18771" t="str">
            <v>MXJ930098N</v>
          </cell>
          <cell r="C18771">
            <v>1722654</v>
          </cell>
        </row>
        <row r="18772">
          <cell r="B18772" t="str">
            <v>836PXV1</v>
          </cell>
          <cell r="C18772">
            <v>20567959</v>
          </cell>
        </row>
        <row r="18773">
          <cell r="B18773" t="str">
            <v>F2Y8DZ1</v>
          </cell>
          <cell r="C18773">
            <v>1580036</v>
          </cell>
        </row>
        <row r="18774">
          <cell r="B18774" t="str">
            <v>24D6CS1</v>
          </cell>
          <cell r="C18774">
            <v>2362669</v>
          </cell>
        </row>
        <row r="18775">
          <cell r="B18775" t="str">
            <v>MXL33715DJ</v>
          </cell>
          <cell r="C18775">
            <v>1541932</v>
          </cell>
        </row>
        <row r="18776">
          <cell r="B18776" t="str">
            <v>PB0226WU</v>
          </cell>
          <cell r="C18776">
            <v>2251405</v>
          </cell>
        </row>
        <row r="18777">
          <cell r="B18777" t="str">
            <v>PB0254V2</v>
          </cell>
          <cell r="C18777">
            <v>2251405</v>
          </cell>
        </row>
        <row r="18778">
          <cell r="B18778" t="str">
            <v>8CWLLV1</v>
          </cell>
          <cell r="C18778">
            <v>2173827</v>
          </cell>
        </row>
        <row r="18779">
          <cell r="B18779" t="str">
            <v>MXL04026Q0</v>
          </cell>
          <cell r="C18779">
            <v>2173827</v>
          </cell>
        </row>
        <row r="18780">
          <cell r="B18780" t="str">
            <v>CND117761B</v>
          </cell>
          <cell r="C18780">
            <v>2049456</v>
          </cell>
        </row>
        <row r="18781">
          <cell r="B18781" t="str">
            <v>CND1177JC1</v>
          </cell>
          <cell r="C18781">
            <v>2173827</v>
          </cell>
        </row>
        <row r="18782">
          <cell r="B18782" t="str">
            <v>CND11772P3</v>
          </cell>
          <cell r="C18782">
            <v>2042191</v>
          </cell>
        </row>
        <row r="18783">
          <cell r="B18783" t="str">
            <v>GY126V1</v>
          </cell>
          <cell r="C18783">
            <v>1931906</v>
          </cell>
        </row>
        <row r="18784">
          <cell r="B18784" t="str">
            <v>MXL2490GP4</v>
          </cell>
          <cell r="C18784">
            <v>2362669</v>
          </cell>
        </row>
        <row r="18785">
          <cell r="B18785" t="str">
            <v>PB0226WR</v>
          </cell>
          <cell r="C18785">
            <v>1981153</v>
          </cell>
        </row>
        <row r="18786">
          <cell r="B18786" t="str">
            <v>GYC06V1</v>
          </cell>
          <cell r="C18786">
            <v>1938142</v>
          </cell>
        </row>
        <row r="18787">
          <cell r="B18787" t="str">
            <v>MXL24501F3</v>
          </cell>
          <cell r="C18787">
            <v>2247173</v>
          </cell>
        </row>
        <row r="18788">
          <cell r="B18788" t="str">
            <v>MXL1150SRJ</v>
          </cell>
          <cell r="C18788">
            <v>2247173</v>
          </cell>
        </row>
        <row r="18789">
          <cell r="B18789" t="str">
            <v>3RVNM22</v>
          </cell>
          <cell r="C18789">
            <v>1931906</v>
          </cell>
        </row>
        <row r="18790">
          <cell r="B18790" t="str">
            <v>F3FBCZ1</v>
          </cell>
          <cell r="C18790">
            <v>2988794</v>
          </cell>
        </row>
        <row r="18791">
          <cell r="B18791" t="str">
            <v>F47CCZ1</v>
          </cell>
          <cell r="C18791">
            <v>1938142</v>
          </cell>
        </row>
        <row r="18792">
          <cell r="B18792" t="str">
            <v>GYHZ5V1</v>
          </cell>
          <cell r="C18792">
            <v>1938142</v>
          </cell>
        </row>
        <row r="18793">
          <cell r="B18793" t="str">
            <v>PB0226WH</v>
          </cell>
          <cell r="C18793">
            <v>1981153</v>
          </cell>
        </row>
        <row r="18794">
          <cell r="B18794" t="str">
            <v>LKYXDR1</v>
          </cell>
          <cell r="C18794">
            <v>2247173</v>
          </cell>
        </row>
        <row r="18795">
          <cell r="B18795" t="str">
            <v>2CE3330ZXQ</v>
          </cell>
          <cell r="C18795">
            <v>1541932</v>
          </cell>
        </row>
        <row r="18796">
          <cell r="B18796" t="str">
            <v>73CWYZ1</v>
          </cell>
          <cell r="C18796">
            <v>1938142</v>
          </cell>
        </row>
        <row r="18797">
          <cell r="B18797" t="str">
            <v>8G5SXY1</v>
          </cell>
          <cell r="C18797">
            <v>1862966</v>
          </cell>
        </row>
        <row r="18798">
          <cell r="B18798" t="str">
            <v>MXL0401W52</v>
          </cell>
          <cell r="C18798">
            <v>1722654</v>
          </cell>
        </row>
        <row r="18799">
          <cell r="B18799" t="str">
            <v>MXL0401W7Y</v>
          </cell>
          <cell r="C18799">
            <v>1722654</v>
          </cell>
        </row>
        <row r="18800">
          <cell r="B18800" t="str">
            <v>CNU0150JCM</v>
          </cell>
          <cell r="C18800">
            <v>1722654</v>
          </cell>
        </row>
        <row r="18801">
          <cell r="B18801" t="str">
            <v>3RZNM22</v>
          </cell>
          <cell r="C18801">
            <v>2943559</v>
          </cell>
        </row>
        <row r="18802">
          <cell r="B18802" t="str">
            <v>CNU305BPS4</v>
          </cell>
          <cell r="C18802">
            <v>1557118</v>
          </cell>
        </row>
        <row r="18803">
          <cell r="B18803" t="str">
            <v>MXL04026R2</v>
          </cell>
          <cell r="C18803">
            <v>1722654</v>
          </cell>
        </row>
        <row r="18804">
          <cell r="B18804" t="str">
            <v>83LLXV1</v>
          </cell>
          <cell r="C18804">
            <v>2943559</v>
          </cell>
        </row>
        <row r="18805">
          <cell r="B18805" t="str">
            <v>MXL2411253</v>
          </cell>
          <cell r="C18805">
            <v>2943559</v>
          </cell>
        </row>
        <row r="18806">
          <cell r="B18806" t="str">
            <v>MXL0401W7B</v>
          </cell>
          <cell r="C18806">
            <v>1574452</v>
          </cell>
        </row>
        <row r="18807">
          <cell r="B18807" t="str">
            <v>MXL2411250</v>
          </cell>
          <cell r="C18807">
            <v>2943559</v>
          </cell>
        </row>
        <row r="18808">
          <cell r="B18808" t="str">
            <v>MXL24502XW</v>
          </cell>
          <cell r="C18808">
            <v>2943559</v>
          </cell>
        </row>
        <row r="18809">
          <cell r="B18809" t="str">
            <v>MXL0100TBJ</v>
          </cell>
          <cell r="C18809">
            <v>2362669</v>
          </cell>
        </row>
        <row r="18810">
          <cell r="B18810" t="str">
            <v>86KPXV1</v>
          </cell>
          <cell r="C18810">
            <v>2943559</v>
          </cell>
        </row>
        <row r="18811">
          <cell r="B18811" t="str">
            <v>MXL0401W7V</v>
          </cell>
          <cell r="C18811">
            <v>1722654</v>
          </cell>
        </row>
        <row r="18812">
          <cell r="B18812" t="str">
            <v>MXL2411224</v>
          </cell>
          <cell r="C18812">
            <v>2943559</v>
          </cell>
        </row>
        <row r="18813">
          <cell r="B18813" t="str">
            <v>MXL0401W4T</v>
          </cell>
          <cell r="C18813">
            <v>1722654</v>
          </cell>
        </row>
        <row r="18814">
          <cell r="B18814" t="str">
            <v>2CE11619CP</v>
          </cell>
          <cell r="C18814">
            <v>1452990</v>
          </cell>
        </row>
        <row r="18815">
          <cell r="B18815" t="str">
            <v>84KLXV1</v>
          </cell>
          <cell r="C18815">
            <v>2943559</v>
          </cell>
        </row>
        <row r="18816">
          <cell r="B18816" t="str">
            <v>MXL0401W7G</v>
          </cell>
          <cell r="C18816">
            <v>2362669</v>
          </cell>
        </row>
        <row r="18817">
          <cell r="B18817" t="str">
            <v>MXL0401W4D</v>
          </cell>
          <cell r="C18817">
            <v>1722654</v>
          </cell>
        </row>
        <row r="18818">
          <cell r="B18818" t="str">
            <v>MXL1150V6Q</v>
          </cell>
          <cell r="C18818">
            <v>2042191</v>
          </cell>
        </row>
        <row r="18819">
          <cell r="B18819" t="str">
            <v>MXL04026RB</v>
          </cell>
          <cell r="C18819">
            <v>1722654</v>
          </cell>
        </row>
        <row r="18820">
          <cell r="B18820" t="str">
            <v>MXL11510FC</v>
          </cell>
          <cell r="C18820">
            <v>2943559</v>
          </cell>
        </row>
        <row r="18821">
          <cell r="B18821" t="str">
            <v>MXL11510GC</v>
          </cell>
          <cell r="C18821">
            <v>2943559</v>
          </cell>
        </row>
        <row r="18822">
          <cell r="B18822" t="str">
            <v>MXL245019C</v>
          </cell>
          <cell r="C18822">
            <v>2943559</v>
          </cell>
        </row>
        <row r="18823">
          <cell r="B18823" t="str">
            <v>4ZFCQ22</v>
          </cell>
          <cell r="C18823">
            <v>2943559</v>
          </cell>
        </row>
        <row r="18824">
          <cell r="B18824" t="str">
            <v>MXL04026RJ</v>
          </cell>
          <cell r="C18824">
            <v>1722654</v>
          </cell>
        </row>
        <row r="18825">
          <cell r="B18825" t="str">
            <v>XD073271Q</v>
          </cell>
          <cell r="C18825">
            <v>1452990</v>
          </cell>
        </row>
        <row r="18826">
          <cell r="B18826" t="str">
            <v>MXL115032S</v>
          </cell>
          <cell r="C18826">
            <v>2943559</v>
          </cell>
        </row>
        <row r="18827">
          <cell r="B18827" t="str">
            <v>MXL11510WJ</v>
          </cell>
          <cell r="C18827">
            <v>2943559</v>
          </cell>
        </row>
        <row r="18828">
          <cell r="B18828" t="str">
            <v>MXL115031V</v>
          </cell>
          <cell r="C18828">
            <v>20141080</v>
          </cell>
        </row>
        <row r="18829">
          <cell r="B18829" t="str">
            <v>MXL11510GV</v>
          </cell>
          <cell r="C18829">
            <v>2943559</v>
          </cell>
        </row>
        <row r="18830">
          <cell r="B18830" t="str">
            <v>MXL1150322</v>
          </cell>
          <cell r="C18830">
            <v>2943559</v>
          </cell>
        </row>
        <row r="18831">
          <cell r="B18831" t="str">
            <v>MXL24501CH</v>
          </cell>
          <cell r="C18831">
            <v>2696064</v>
          </cell>
        </row>
        <row r="18832">
          <cell r="B18832" t="str">
            <v>85DPXV1</v>
          </cell>
          <cell r="C18832">
            <v>20141080</v>
          </cell>
        </row>
        <row r="18833">
          <cell r="B18833" t="str">
            <v>859MXV1</v>
          </cell>
          <cell r="C18833">
            <v>20141080</v>
          </cell>
        </row>
        <row r="18834">
          <cell r="B18834" t="str">
            <v>MXL4260V7L</v>
          </cell>
          <cell r="C18834">
            <v>1580036</v>
          </cell>
        </row>
        <row r="18835">
          <cell r="B18835" t="str">
            <v>GY626V1</v>
          </cell>
          <cell r="C18835">
            <v>2943559</v>
          </cell>
        </row>
        <row r="18836">
          <cell r="B18836" t="str">
            <v>84PMXV1</v>
          </cell>
          <cell r="C18836">
            <v>2943559</v>
          </cell>
        </row>
        <row r="18837">
          <cell r="B18837" t="str">
            <v>DJGM8Z1</v>
          </cell>
          <cell r="C18837">
            <v>2943559</v>
          </cell>
        </row>
        <row r="18838">
          <cell r="B18838" t="str">
            <v>86PLXV1</v>
          </cell>
          <cell r="C18838">
            <v>2943559</v>
          </cell>
        </row>
        <row r="18839">
          <cell r="B18839" t="str">
            <v>82SMXV1</v>
          </cell>
          <cell r="C18839">
            <v>2943559</v>
          </cell>
        </row>
        <row r="18840">
          <cell r="B18840" t="str">
            <v>MXL1150V6C</v>
          </cell>
          <cell r="C18840">
            <v>2943559</v>
          </cell>
        </row>
        <row r="18841">
          <cell r="B18841" t="str">
            <v>PB0226X6</v>
          </cell>
          <cell r="C18841">
            <v>1541932</v>
          </cell>
        </row>
        <row r="18842">
          <cell r="B18842" t="str">
            <v>MXL11511K4</v>
          </cell>
          <cell r="C18842">
            <v>2943559</v>
          </cell>
        </row>
        <row r="18843">
          <cell r="B18843" t="str">
            <v>MXL3331LN6</v>
          </cell>
          <cell r="C18843">
            <v>1541932</v>
          </cell>
        </row>
        <row r="18844">
          <cell r="B18844" t="str">
            <v>MJ00Y2GB</v>
          </cell>
          <cell r="C18844">
            <v>1541932</v>
          </cell>
        </row>
        <row r="18845">
          <cell r="B18845" t="str">
            <v>MXL11510HH</v>
          </cell>
          <cell r="C18845">
            <v>2943559</v>
          </cell>
        </row>
        <row r="18846">
          <cell r="B18846" t="str">
            <v>84QNXV1</v>
          </cell>
          <cell r="C18846">
            <v>2943559</v>
          </cell>
        </row>
        <row r="18847">
          <cell r="B18847" t="str">
            <v>MXL1150SQF</v>
          </cell>
          <cell r="C18847">
            <v>2943559</v>
          </cell>
        </row>
        <row r="18848">
          <cell r="B18848" t="str">
            <v>PB0226WV</v>
          </cell>
          <cell r="C18848">
            <v>1541932</v>
          </cell>
        </row>
        <row r="18849">
          <cell r="B18849" t="str">
            <v>PB02270E</v>
          </cell>
          <cell r="C18849">
            <v>1580036</v>
          </cell>
        </row>
        <row r="18850">
          <cell r="B18850" t="str">
            <v>MXL24501CG</v>
          </cell>
          <cell r="C18850">
            <v>2943559</v>
          </cell>
        </row>
        <row r="18851">
          <cell r="B18851" t="str">
            <v>84MNXV1</v>
          </cell>
          <cell r="C18851">
            <v>2943559</v>
          </cell>
        </row>
        <row r="18852">
          <cell r="B18852" t="str">
            <v>86XNXV1</v>
          </cell>
          <cell r="C18852">
            <v>2943559</v>
          </cell>
        </row>
        <row r="18853">
          <cell r="B18853" t="str">
            <v>869PXV1</v>
          </cell>
          <cell r="C18853">
            <v>2943559</v>
          </cell>
        </row>
        <row r="18854">
          <cell r="B18854" t="str">
            <v>68LLLV1</v>
          </cell>
          <cell r="C18854">
            <v>2042191</v>
          </cell>
        </row>
        <row r="18855">
          <cell r="B18855" t="str">
            <v>2CE33314JJ</v>
          </cell>
          <cell r="C18855">
            <v>1598700</v>
          </cell>
        </row>
        <row r="18856">
          <cell r="B18856" t="str">
            <v>857MXV1</v>
          </cell>
          <cell r="C18856">
            <v>2943559</v>
          </cell>
        </row>
        <row r="18857">
          <cell r="B18857" t="str">
            <v>831NXV1</v>
          </cell>
          <cell r="C18857">
            <v>2943559</v>
          </cell>
        </row>
        <row r="18858">
          <cell r="B18858" t="str">
            <v>MXL11510FS</v>
          </cell>
          <cell r="C18858">
            <v>2943559</v>
          </cell>
        </row>
        <row r="18859">
          <cell r="B18859" t="str">
            <v>85KPXV1</v>
          </cell>
          <cell r="C18859">
            <v>2943559</v>
          </cell>
        </row>
        <row r="18860">
          <cell r="B18860" t="str">
            <v>86MMXV1</v>
          </cell>
          <cell r="C18860">
            <v>2042191</v>
          </cell>
        </row>
        <row r="18861">
          <cell r="B18861" t="str">
            <v>86JPXV1</v>
          </cell>
          <cell r="C18861">
            <v>2075849</v>
          </cell>
        </row>
        <row r="18862">
          <cell r="B18862" t="str">
            <v>MXL1150SYQ</v>
          </cell>
          <cell r="C18862">
            <v>2480710</v>
          </cell>
        </row>
        <row r="18863">
          <cell r="B18863" t="str">
            <v>PB01JW35</v>
          </cell>
          <cell r="C18863">
            <v>1498559</v>
          </cell>
        </row>
        <row r="18864">
          <cell r="B18864" t="str">
            <v>MXL1150SZ0</v>
          </cell>
          <cell r="C18864">
            <v>2480710</v>
          </cell>
        </row>
        <row r="18865">
          <cell r="B18865" t="str">
            <v>84ZLXV1</v>
          </cell>
          <cell r="C18865">
            <v>2042191</v>
          </cell>
        </row>
        <row r="18866">
          <cell r="B18866" t="str">
            <v>MJ01583L</v>
          </cell>
          <cell r="C18866">
            <v>1498559</v>
          </cell>
        </row>
        <row r="18867">
          <cell r="B18867" t="str">
            <v>MXL1150T1H</v>
          </cell>
          <cell r="C18867">
            <v>2863840</v>
          </cell>
        </row>
        <row r="18868">
          <cell r="B18868" t="str">
            <v>4NXW062</v>
          </cell>
          <cell r="C18868">
            <v>2480710</v>
          </cell>
        </row>
        <row r="18869">
          <cell r="B18869" t="str">
            <v>7MRY062</v>
          </cell>
          <cell r="C18869">
            <v>2863840</v>
          </cell>
        </row>
        <row r="18870">
          <cell r="B18870" t="str">
            <v>JVQW062</v>
          </cell>
          <cell r="C18870">
            <v>20141080</v>
          </cell>
        </row>
        <row r="18871">
          <cell r="B18871" t="str">
            <v>DQ1J8Y1</v>
          </cell>
          <cell r="C18871">
            <v>2696064</v>
          </cell>
        </row>
        <row r="18872">
          <cell r="B18872" t="str">
            <v>MXL1150V6V</v>
          </cell>
          <cell r="C18872">
            <v>2480710</v>
          </cell>
        </row>
        <row r="18873">
          <cell r="B18873" t="str">
            <v>PB01JW4U</v>
          </cell>
          <cell r="C18873">
            <v>1498559</v>
          </cell>
        </row>
        <row r="18874">
          <cell r="B18874" t="str">
            <v>MXL245018Z</v>
          </cell>
          <cell r="C18874">
            <v>2943559</v>
          </cell>
        </row>
        <row r="18875">
          <cell r="B18875" t="str">
            <v>WB14557131</v>
          </cell>
          <cell r="C18875">
            <v>1490105</v>
          </cell>
        </row>
        <row r="18876">
          <cell r="B18876" t="str">
            <v>WB14557105</v>
          </cell>
          <cell r="C18876">
            <v>1541932</v>
          </cell>
        </row>
        <row r="18877">
          <cell r="B18877" t="str">
            <v>WB14540967</v>
          </cell>
          <cell r="C18877">
            <v>1918479</v>
          </cell>
        </row>
        <row r="18878">
          <cell r="B18878" t="str">
            <v>86FLXV1</v>
          </cell>
          <cell r="C18878">
            <v>2943559</v>
          </cell>
        </row>
        <row r="18879">
          <cell r="B18879" t="str">
            <v>84MMXV1</v>
          </cell>
          <cell r="C18879">
            <v>2943559</v>
          </cell>
        </row>
        <row r="18880">
          <cell r="B18880" t="str">
            <v>86WLXV1</v>
          </cell>
          <cell r="C18880">
            <v>2943559</v>
          </cell>
        </row>
        <row r="18881">
          <cell r="B18881" t="str">
            <v>BVTLGX1</v>
          </cell>
          <cell r="C18881">
            <v>2943559</v>
          </cell>
        </row>
        <row r="18882">
          <cell r="B18882" t="str">
            <v>MXL1150SS5</v>
          </cell>
          <cell r="C18882">
            <v>2863840</v>
          </cell>
        </row>
        <row r="18883">
          <cell r="B18883" t="str">
            <v>GWBYFZ1</v>
          </cell>
          <cell r="C18883">
            <v>1541932</v>
          </cell>
        </row>
        <row r="18884">
          <cell r="B18884" t="str">
            <v>MXL1150V5L</v>
          </cell>
          <cell r="C18884">
            <v>2863840</v>
          </cell>
        </row>
        <row r="18885">
          <cell r="B18885" t="str">
            <v>86VMXV1</v>
          </cell>
          <cell r="C18885">
            <v>2943559</v>
          </cell>
        </row>
        <row r="18886">
          <cell r="B18886" t="str">
            <v>MXL2490GNZ</v>
          </cell>
          <cell r="C18886">
            <v>2943559</v>
          </cell>
        </row>
        <row r="18887">
          <cell r="B18887" t="str">
            <v>86CPXV1</v>
          </cell>
          <cell r="C18887">
            <v>2943559</v>
          </cell>
        </row>
        <row r="18888">
          <cell r="B18888" t="str">
            <v>3SSQM22</v>
          </cell>
          <cell r="C18888">
            <v>2943559</v>
          </cell>
        </row>
        <row r="18889">
          <cell r="B18889" t="str">
            <v>89QMVV1</v>
          </cell>
          <cell r="C18889">
            <v>2943559</v>
          </cell>
        </row>
        <row r="18890">
          <cell r="B18890" t="str">
            <v>830PXV1</v>
          </cell>
          <cell r="C18890">
            <v>2042191</v>
          </cell>
        </row>
        <row r="18891">
          <cell r="B18891" t="str">
            <v>3T4QM22</v>
          </cell>
          <cell r="C18891">
            <v>20141080</v>
          </cell>
        </row>
        <row r="18892">
          <cell r="B18892" t="str">
            <v>BD0VL12</v>
          </cell>
          <cell r="C18892">
            <v>1862966</v>
          </cell>
        </row>
        <row r="18893">
          <cell r="B18893" t="str">
            <v>CNU2499LJG</v>
          </cell>
          <cell r="C18893">
            <v>20099726</v>
          </cell>
        </row>
        <row r="18894">
          <cell r="B18894" t="str">
            <v>CND0460C89</v>
          </cell>
          <cell r="C18894">
            <v>2202734</v>
          </cell>
        </row>
        <row r="18895">
          <cell r="B18895" t="str">
            <v>CND11772VX</v>
          </cell>
          <cell r="C18895">
            <v>2362669</v>
          </cell>
        </row>
        <row r="18896">
          <cell r="B18896" t="str">
            <v>WB14541000</v>
          </cell>
          <cell r="C18896">
            <v>1918479</v>
          </cell>
        </row>
        <row r="18897">
          <cell r="B18897" t="str">
            <v>F398DZ1</v>
          </cell>
          <cell r="C18897">
            <v>1868187</v>
          </cell>
        </row>
        <row r="18898">
          <cell r="B18898" t="str">
            <v>3VDHW52</v>
          </cell>
          <cell r="C18898">
            <v>2943559</v>
          </cell>
        </row>
        <row r="18899">
          <cell r="B18899" t="str">
            <v>JL0Y062</v>
          </cell>
          <cell r="C18899">
            <v>1862966</v>
          </cell>
        </row>
        <row r="18900">
          <cell r="B18900" t="str">
            <v>5CG423D70Q</v>
          </cell>
          <cell r="C18900">
            <v>1918436</v>
          </cell>
        </row>
        <row r="18901">
          <cell r="B18901" t="str">
            <v>8FXW062</v>
          </cell>
          <cell r="C18901">
            <v>2049456</v>
          </cell>
        </row>
        <row r="18902">
          <cell r="B18902" t="str">
            <v>GXV06V1</v>
          </cell>
          <cell r="C18902">
            <v>1722654</v>
          </cell>
        </row>
        <row r="18903">
          <cell r="B18903" t="str">
            <v>MXL2034250</v>
          </cell>
          <cell r="C18903">
            <v>2863840</v>
          </cell>
        </row>
        <row r="18904">
          <cell r="B18904" t="str">
            <v>JV8X062</v>
          </cell>
          <cell r="C18904">
            <v>2049456</v>
          </cell>
        </row>
        <row r="18905">
          <cell r="B18905" t="str">
            <v>GKXW062</v>
          </cell>
          <cell r="C18905">
            <v>2049456</v>
          </cell>
        </row>
        <row r="18906">
          <cell r="B18906" t="str">
            <v>890MVV1</v>
          </cell>
          <cell r="C18906">
            <v>20099726</v>
          </cell>
        </row>
        <row r="18907">
          <cell r="B18907" t="str">
            <v>89DPVV1</v>
          </cell>
          <cell r="C18907">
            <v>1722654</v>
          </cell>
        </row>
        <row r="18908">
          <cell r="B18908" t="str">
            <v>PC054F4P</v>
          </cell>
          <cell r="C18908">
            <v>20090811</v>
          </cell>
        </row>
        <row r="18909">
          <cell r="B18909" t="str">
            <v>MXL6061CSH</v>
          </cell>
          <cell r="C18909">
            <v>2756286</v>
          </cell>
        </row>
        <row r="18910">
          <cell r="B18910" t="str">
            <v>MXL6061D5L</v>
          </cell>
          <cell r="C18910">
            <v>2477265</v>
          </cell>
        </row>
        <row r="18911">
          <cell r="B18911" t="str">
            <v>GY306V1</v>
          </cell>
          <cell r="C18911">
            <v>2863840</v>
          </cell>
        </row>
        <row r="18912">
          <cell r="B18912" t="str">
            <v>3SJPM22</v>
          </cell>
          <cell r="C18912">
            <v>20567959</v>
          </cell>
        </row>
        <row r="18913">
          <cell r="B18913" t="str">
            <v>MXL4330SXD</v>
          </cell>
          <cell r="C18913">
            <v>2903755</v>
          </cell>
        </row>
        <row r="18914">
          <cell r="B18914" t="str">
            <v>MXL3331J42</v>
          </cell>
          <cell r="C18914">
            <v>2430674</v>
          </cell>
        </row>
        <row r="18915">
          <cell r="B18915" t="str">
            <v>MXL4330SXC</v>
          </cell>
          <cell r="C18915">
            <v>2454918</v>
          </cell>
        </row>
        <row r="18916">
          <cell r="B18916" t="str">
            <v>C9XZM22</v>
          </cell>
          <cell r="C18916">
            <v>2685922</v>
          </cell>
        </row>
        <row r="18917">
          <cell r="B18917" t="str">
            <v>MXL4330SWP</v>
          </cell>
          <cell r="C18917">
            <v>2903755</v>
          </cell>
        </row>
        <row r="18918">
          <cell r="B18918" t="str">
            <v>MXL4330SW6</v>
          </cell>
          <cell r="C18918">
            <v>2903755</v>
          </cell>
        </row>
        <row r="18919">
          <cell r="B18919" t="str">
            <v>MXL2490GRZ</v>
          </cell>
          <cell r="C18919">
            <v>2943559</v>
          </cell>
        </row>
        <row r="18920">
          <cell r="B18920" t="str">
            <v>F587DZ1</v>
          </cell>
          <cell r="C18920">
            <v>2477265</v>
          </cell>
        </row>
        <row r="18921">
          <cell r="B18921" t="str">
            <v>MJ015832</v>
          </cell>
          <cell r="C18921">
            <v>2694816</v>
          </cell>
        </row>
        <row r="18922">
          <cell r="B18922" t="str">
            <v>MXL2411227</v>
          </cell>
          <cell r="C18922">
            <v>2863840</v>
          </cell>
        </row>
        <row r="18923">
          <cell r="B18923" t="str">
            <v>MXL11511K5</v>
          </cell>
          <cell r="C18923">
            <v>20567959</v>
          </cell>
        </row>
        <row r="18924">
          <cell r="B18924" t="str">
            <v>MXL1150VJ6</v>
          </cell>
          <cell r="C18924">
            <v>20567959</v>
          </cell>
        </row>
        <row r="18925">
          <cell r="B18925" t="str">
            <v>CND11776K2</v>
          </cell>
          <cell r="C18925">
            <v>2508619</v>
          </cell>
        </row>
        <row r="18926">
          <cell r="B18926" t="str">
            <v>MXL1150VK2</v>
          </cell>
          <cell r="C18926">
            <v>2850619</v>
          </cell>
        </row>
        <row r="18927">
          <cell r="B18927" t="str">
            <v>C25KWW1</v>
          </cell>
          <cell r="C18927">
            <v>1722654</v>
          </cell>
        </row>
        <row r="18928">
          <cell r="B18928" t="str">
            <v>MXL04026PR</v>
          </cell>
          <cell r="C18928">
            <v>2202734</v>
          </cell>
        </row>
        <row r="18929">
          <cell r="B18929" t="str">
            <v>82MLXV1</v>
          </cell>
          <cell r="C18929">
            <v>20141080</v>
          </cell>
        </row>
        <row r="18930">
          <cell r="B18930" t="str">
            <v>PB03G3Z6</v>
          </cell>
          <cell r="C18930">
            <v>2483227</v>
          </cell>
        </row>
        <row r="18931">
          <cell r="B18931" t="str">
            <v>PB0254XC</v>
          </cell>
          <cell r="C18931">
            <v>2483227</v>
          </cell>
        </row>
        <row r="18932">
          <cell r="B18932" t="str">
            <v>HQFMX12</v>
          </cell>
          <cell r="C18932">
            <v>20091718</v>
          </cell>
        </row>
        <row r="18933">
          <cell r="B18933" t="str">
            <v>6JCWYZ1</v>
          </cell>
          <cell r="C18933">
            <v>2042191</v>
          </cell>
        </row>
        <row r="18934">
          <cell r="B18934" t="str">
            <v>54CQL02</v>
          </cell>
          <cell r="C18934">
            <v>2943559</v>
          </cell>
        </row>
        <row r="18935">
          <cell r="B18935" t="str">
            <v>HQDQX12</v>
          </cell>
          <cell r="C18935">
            <v>20091718</v>
          </cell>
        </row>
        <row r="18936">
          <cell r="B18936" t="str">
            <v>83QNXV1</v>
          </cell>
          <cell r="C18936">
            <v>20403077</v>
          </cell>
        </row>
        <row r="18937">
          <cell r="B18937" t="str">
            <v>851PXV1</v>
          </cell>
          <cell r="C18937">
            <v>20141080</v>
          </cell>
        </row>
        <row r="18938">
          <cell r="B18938" t="str">
            <v>MXL0401W5D</v>
          </cell>
          <cell r="C18938">
            <v>2042191</v>
          </cell>
        </row>
        <row r="18939">
          <cell r="B18939" t="str">
            <v>MXL1150T0C</v>
          </cell>
          <cell r="C18939">
            <v>2696064</v>
          </cell>
        </row>
        <row r="18940">
          <cell r="B18940" t="str">
            <v>HQFPX12</v>
          </cell>
          <cell r="C18940">
            <v>3029918</v>
          </cell>
        </row>
        <row r="18941">
          <cell r="B18941" t="str">
            <v>1BJXVR1</v>
          </cell>
          <cell r="C18941">
            <v>1</v>
          </cell>
        </row>
        <row r="18942">
          <cell r="B18942" t="str">
            <v>MXJ72903TZ</v>
          </cell>
          <cell r="C18942">
            <v>2075849</v>
          </cell>
        </row>
        <row r="18943">
          <cell r="B18943" t="str">
            <v>MXL0490YYK</v>
          </cell>
          <cell r="C18943">
            <v>2685922</v>
          </cell>
        </row>
        <row r="18944">
          <cell r="B18944" t="str">
            <v>MXL1150V7R</v>
          </cell>
          <cell r="C18944">
            <v>2696064</v>
          </cell>
        </row>
        <row r="18945">
          <cell r="B18945" t="str">
            <v>AJ2003401000001</v>
          </cell>
          <cell r="C18945">
            <v>2225345</v>
          </cell>
        </row>
        <row r="18946">
          <cell r="B18946" t="str">
            <v>MXL4330VLR</v>
          </cell>
          <cell r="C18946">
            <v>1653131</v>
          </cell>
        </row>
        <row r="18947">
          <cell r="B18947" t="str">
            <v>89DHVV1</v>
          </cell>
          <cell r="C18947">
            <v>2508619</v>
          </cell>
        </row>
        <row r="18948">
          <cell r="B18948" t="str">
            <v>CNU2499LQX</v>
          </cell>
          <cell r="C18948">
            <v>20091718</v>
          </cell>
        </row>
        <row r="18949">
          <cell r="B18949" t="str">
            <v>MXL2461J1C</v>
          </cell>
          <cell r="C18949">
            <v>2202734</v>
          </cell>
        </row>
        <row r="18950">
          <cell r="B18950" t="str">
            <v>MXL2461J12</v>
          </cell>
          <cell r="C18950">
            <v>20141080</v>
          </cell>
        </row>
        <row r="18951">
          <cell r="B18951" t="str">
            <v>MXL241122H</v>
          </cell>
          <cell r="C18951">
            <v>3029918</v>
          </cell>
        </row>
        <row r="18952">
          <cell r="B18952" t="str">
            <v>MXL11510WV</v>
          </cell>
          <cell r="C18952">
            <v>2202734</v>
          </cell>
        </row>
        <row r="18953">
          <cell r="B18953" t="str">
            <v>2CE3491NW6</v>
          </cell>
          <cell r="C18953">
            <v>1452990</v>
          </cell>
        </row>
        <row r="18954">
          <cell r="B18954" t="str">
            <v>DTVJJAL003401026DB9600</v>
          </cell>
          <cell r="C18954">
            <v>1598700</v>
          </cell>
        </row>
        <row r="18955">
          <cell r="B18955" t="str">
            <v>89QJVV1</v>
          </cell>
          <cell r="C18955">
            <v>20141080</v>
          </cell>
        </row>
        <row r="18956">
          <cell r="B18956" t="str">
            <v>82MMXV1</v>
          </cell>
          <cell r="C18956">
            <v>2042191</v>
          </cell>
        </row>
        <row r="18957">
          <cell r="B18957" t="str">
            <v>DTVJJAL003401026A39600</v>
          </cell>
          <cell r="C18957">
            <v>1482741</v>
          </cell>
        </row>
        <row r="18958">
          <cell r="B18958" t="str">
            <v>89HHVV1</v>
          </cell>
          <cell r="C18958">
            <v>2362669</v>
          </cell>
        </row>
        <row r="18959">
          <cell r="B18959" t="str">
            <v>3S6PM22</v>
          </cell>
          <cell r="C18959">
            <v>20099726</v>
          </cell>
        </row>
        <row r="18960">
          <cell r="B18960" t="str">
            <v>MXL3500SPW</v>
          </cell>
          <cell r="C18960">
            <v>1580036</v>
          </cell>
        </row>
        <row r="18961">
          <cell r="B18961" t="str">
            <v>89CLVV1</v>
          </cell>
          <cell r="C18961">
            <v>2049456</v>
          </cell>
        </row>
        <row r="18962">
          <cell r="B18962" t="str">
            <v>87CTN12</v>
          </cell>
          <cell r="C18962">
            <v>2049456</v>
          </cell>
        </row>
        <row r="18963">
          <cell r="B18963" t="str">
            <v>PC0EM507</v>
          </cell>
          <cell r="C18963">
            <v>2225345</v>
          </cell>
        </row>
        <row r="18964">
          <cell r="B18964" t="str">
            <v>F3BBCZ1</v>
          </cell>
          <cell r="C18964">
            <v>20567959</v>
          </cell>
        </row>
        <row r="18965">
          <cell r="B18965" t="str">
            <v>54KQL02</v>
          </cell>
          <cell r="C18965">
            <v>20567959</v>
          </cell>
        </row>
        <row r="18966">
          <cell r="B18966" t="str">
            <v>PC0ES30K</v>
          </cell>
          <cell r="C18966">
            <v>2156925</v>
          </cell>
        </row>
        <row r="18967">
          <cell r="B18967" t="str">
            <v>8DMWYZ1</v>
          </cell>
          <cell r="C18967">
            <v>20152672</v>
          </cell>
        </row>
        <row r="18968">
          <cell r="B18968" t="str">
            <v>84KNXV1</v>
          </cell>
          <cell r="C18968">
            <v>20099726</v>
          </cell>
        </row>
        <row r="18969">
          <cell r="B18969" t="str">
            <v>82TMXV1</v>
          </cell>
          <cell r="C18969">
            <v>1862966</v>
          </cell>
        </row>
        <row r="18970">
          <cell r="B18970" t="str">
            <v>89CMVV1</v>
          </cell>
          <cell r="C18970">
            <v>2508619</v>
          </cell>
        </row>
        <row r="18971">
          <cell r="B18971" t="str">
            <v>MXL1150SN1</v>
          </cell>
          <cell r="C18971">
            <v>2508619</v>
          </cell>
        </row>
        <row r="18972">
          <cell r="B18972" t="str">
            <v>89BNVV1</v>
          </cell>
          <cell r="C18972">
            <v>2075849</v>
          </cell>
        </row>
        <row r="18973">
          <cell r="B18973" t="str">
            <v>HQFLY12</v>
          </cell>
          <cell r="C18973">
            <v>2696064</v>
          </cell>
        </row>
        <row r="18974">
          <cell r="B18974" t="str">
            <v>5CG0480078</v>
          </cell>
          <cell r="C18974">
            <v>1</v>
          </cell>
        </row>
        <row r="18975">
          <cell r="B18975" t="str">
            <v>CNU350D18W</v>
          </cell>
          <cell r="C18975">
            <v>1918413</v>
          </cell>
        </row>
        <row r="18976">
          <cell r="B18976" t="str">
            <v>CND11776LM</v>
          </cell>
          <cell r="C18976">
            <v>1722657</v>
          </cell>
        </row>
        <row r="18977">
          <cell r="B18977" t="str">
            <v>CND11776PC</v>
          </cell>
          <cell r="C18977">
            <v>1722657</v>
          </cell>
        </row>
        <row r="18978">
          <cell r="B18978" t="str">
            <v>82XMXV1</v>
          </cell>
          <cell r="C18978">
            <v>2042191</v>
          </cell>
        </row>
        <row r="18979">
          <cell r="B18979" t="str">
            <v>MXL24501BD</v>
          </cell>
          <cell r="C18979">
            <v>2943559</v>
          </cell>
        </row>
        <row r="18980">
          <cell r="B18980" t="str">
            <v>AJ2003085000016</v>
          </cell>
          <cell r="C18980">
            <v>1490105</v>
          </cell>
        </row>
        <row r="18981">
          <cell r="B18981" t="str">
            <v>MXJ4370718</v>
          </cell>
          <cell r="C18981">
            <v>1</v>
          </cell>
        </row>
        <row r="18982">
          <cell r="B18982" t="str">
            <v>CND0101F17</v>
          </cell>
          <cell r="C18982">
            <v>1755722</v>
          </cell>
        </row>
        <row r="18983">
          <cell r="B18983" t="str">
            <v>PB02AV6J</v>
          </cell>
          <cell r="C18983">
            <v>1275090</v>
          </cell>
        </row>
        <row r="18984">
          <cell r="B18984" t="str">
            <v>5CG048007Q</v>
          </cell>
          <cell r="C18984">
            <v>1</v>
          </cell>
        </row>
        <row r="18985">
          <cell r="B18985" t="str">
            <v>CND1177690</v>
          </cell>
          <cell r="C18985">
            <v>1112543</v>
          </cell>
        </row>
        <row r="18986">
          <cell r="B18986" t="str">
            <v>CND83803B7</v>
          </cell>
          <cell r="C18986">
            <v>1069841</v>
          </cell>
        </row>
        <row r="18987">
          <cell r="B18987" t="str">
            <v>CNF0131WSX</v>
          </cell>
          <cell r="C18987">
            <v>1150530</v>
          </cell>
        </row>
        <row r="18988">
          <cell r="B18988" t="str">
            <v>MJ018GPQ</v>
          </cell>
          <cell r="C18988">
            <v>2268944</v>
          </cell>
        </row>
        <row r="18989">
          <cell r="B18989" t="str">
            <v>MJ018GB2</v>
          </cell>
          <cell r="C18989">
            <v>2268944</v>
          </cell>
        </row>
        <row r="18990">
          <cell r="B18990" t="str">
            <v>200RK601752</v>
          </cell>
          <cell r="C18990">
            <v>2425449</v>
          </cell>
        </row>
        <row r="18991">
          <cell r="B18991" t="str">
            <v>2CE8461KLX</v>
          </cell>
          <cell r="C18991">
            <v>1088668</v>
          </cell>
        </row>
        <row r="18992">
          <cell r="B18992" t="str">
            <v>R902YRH9</v>
          </cell>
          <cell r="C18992">
            <v>20187947</v>
          </cell>
        </row>
        <row r="18993">
          <cell r="B18993" t="str">
            <v>CND11772R9</v>
          </cell>
          <cell r="C18993">
            <v>1088668</v>
          </cell>
        </row>
        <row r="18994">
          <cell r="B18994" t="str">
            <v>GY326V1</v>
          </cell>
          <cell r="C18994">
            <v>2943559</v>
          </cell>
        </row>
        <row r="18995">
          <cell r="B18995" t="str">
            <v>D70HKV1</v>
          </cell>
          <cell r="C18995">
            <v>2049456</v>
          </cell>
        </row>
        <row r="18996">
          <cell r="B18996" t="str">
            <v>MXL2450JQ1</v>
          </cell>
          <cell r="C18996">
            <v>2508619</v>
          </cell>
        </row>
        <row r="18997">
          <cell r="B18997" t="str">
            <v>CNU411BQP5</v>
          </cell>
          <cell r="C18997">
            <v>2251944</v>
          </cell>
        </row>
        <row r="18998">
          <cell r="B18998" t="str">
            <v>MXJ8500BDF</v>
          </cell>
          <cell r="C18998">
            <v>1176905</v>
          </cell>
        </row>
        <row r="18999">
          <cell r="B18999" t="str">
            <v>MXJ8500B3M</v>
          </cell>
          <cell r="C18999">
            <v>1708499</v>
          </cell>
        </row>
        <row r="19000">
          <cell r="B19000" t="str">
            <v>252ZZ91</v>
          </cell>
          <cell r="C19000">
            <v>1</v>
          </cell>
        </row>
        <row r="19001">
          <cell r="B19001" t="str">
            <v>MJ018H4S</v>
          </cell>
          <cell r="C19001">
            <v>2939408</v>
          </cell>
        </row>
        <row r="19002">
          <cell r="B19002" t="str">
            <v>MJTH760</v>
          </cell>
          <cell r="C19002">
            <v>1708499</v>
          </cell>
        </row>
        <row r="19003">
          <cell r="B19003" t="str">
            <v>MJTH765</v>
          </cell>
          <cell r="C19003">
            <v>1708499</v>
          </cell>
        </row>
        <row r="19004">
          <cell r="B19004" t="str">
            <v>MJ018H4Z</v>
          </cell>
          <cell r="C19004">
            <v>2939408</v>
          </cell>
        </row>
        <row r="19005">
          <cell r="B19005" t="str">
            <v>MJTH776</v>
          </cell>
          <cell r="C19005">
            <v>1708499</v>
          </cell>
        </row>
        <row r="19006">
          <cell r="B19006" t="str">
            <v>MXJ650072V</v>
          </cell>
          <cell r="C19006">
            <v>1193464</v>
          </cell>
        </row>
        <row r="19007">
          <cell r="B19007" t="str">
            <v>MXJ74500YV</v>
          </cell>
          <cell r="C19007">
            <v>1202135</v>
          </cell>
        </row>
        <row r="19008">
          <cell r="B19008" t="str">
            <v>MXJ8500D4K</v>
          </cell>
          <cell r="C19008">
            <v>1138026</v>
          </cell>
        </row>
        <row r="19009">
          <cell r="B19009" t="str">
            <v>MXJ8500B9B</v>
          </cell>
          <cell r="C19009">
            <v>1722657</v>
          </cell>
        </row>
        <row r="19010">
          <cell r="B19010" t="str">
            <v>MXJ650072H</v>
          </cell>
          <cell r="C19010">
            <v>1</v>
          </cell>
        </row>
        <row r="19011">
          <cell r="B19011" t="str">
            <v>MXJ8500BHP</v>
          </cell>
          <cell r="C19011">
            <v>1099779</v>
          </cell>
        </row>
        <row r="19012">
          <cell r="B19012" t="str">
            <v>MXJ8500DBB</v>
          </cell>
          <cell r="C19012">
            <v>1099779</v>
          </cell>
        </row>
        <row r="19013">
          <cell r="B19013" t="str">
            <v>MXJ8500BBR</v>
          </cell>
          <cell r="C19013">
            <v>1099779</v>
          </cell>
        </row>
        <row r="19014">
          <cell r="B19014" t="str">
            <v>MXJ8500DBK</v>
          </cell>
          <cell r="C19014">
            <v>1099779</v>
          </cell>
        </row>
        <row r="19015">
          <cell r="B19015" t="str">
            <v>MXJ8500D17</v>
          </cell>
          <cell r="C19015">
            <v>1099779</v>
          </cell>
        </row>
        <row r="19016">
          <cell r="B19016" t="str">
            <v>MXJ8500BBD</v>
          </cell>
          <cell r="C19016">
            <v>1138026</v>
          </cell>
        </row>
        <row r="19017">
          <cell r="B19017" t="str">
            <v>MXJ8500B5L</v>
          </cell>
          <cell r="C19017">
            <v>1099779</v>
          </cell>
        </row>
        <row r="19018">
          <cell r="B19018" t="str">
            <v>MXJ8500D8D</v>
          </cell>
          <cell r="C19018">
            <v>1099779</v>
          </cell>
        </row>
        <row r="19019">
          <cell r="B19019" t="str">
            <v>MXJ8500B30</v>
          </cell>
          <cell r="C19019">
            <v>1099779</v>
          </cell>
        </row>
        <row r="19020">
          <cell r="B19020" t="str">
            <v>MXJ8500D05</v>
          </cell>
          <cell r="C19020">
            <v>1069841</v>
          </cell>
        </row>
        <row r="19021">
          <cell r="B19021" t="str">
            <v>MXJ8500BC7</v>
          </cell>
          <cell r="C19021">
            <v>1099779</v>
          </cell>
        </row>
        <row r="19022">
          <cell r="B19022" t="str">
            <v>MXJ8500BGL</v>
          </cell>
          <cell r="C19022">
            <v>1088668</v>
          </cell>
        </row>
        <row r="19023">
          <cell r="B19023" t="str">
            <v>MXJ8500B80</v>
          </cell>
          <cell r="C19023">
            <v>1088668</v>
          </cell>
        </row>
        <row r="19024">
          <cell r="B19024" t="str">
            <v>MXJ8500BGN</v>
          </cell>
          <cell r="C19024">
            <v>970272</v>
          </cell>
        </row>
        <row r="19025">
          <cell r="B19025" t="str">
            <v>MXJ8500D65</v>
          </cell>
          <cell r="C19025">
            <v>1138026</v>
          </cell>
        </row>
        <row r="19026">
          <cell r="B19026" t="str">
            <v>MXJ8500BD4</v>
          </cell>
          <cell r="C19026">
            <v>1138026</v>
          </cell>
        </row>
        <row r="19027">
          <cell r="B19027" t="str">
            <v>MXJ8500B4D</v>
          </cell>
          <cell r="C19027">
            <v>1138026</v>
          </cell>
        </row>
        <row r="19028">
          <cell r="B19028" t="str">
            <v>MXJ8500BGH</v>
          </cell>
          <cell r="C19028">
            <v>1138026</v>
          </cell>
        </row>
        <row r="19029">
          <cell r="B19029" t="str">
            <v>MXJ8500BDK</v>
          </cell>
          <cell r="C19029">
            <v>1176905</v>
          </cell>
        </row>
        <row r="19030">
          <cell r="B19030" t="str">
            <v>MXJ8500B73</v>
          </cell>
          <cell r="C19030">
            <v>1138026</v>
          </cell>
        </row>
        <row r="19031">
          <cell r="B19031" t="str">
            <v>MXJ8500B3C</v>
          </cell>
          <cell r="C19031">
            <v>1138026</v>
          </cell>
        </row>
        <row r="19032">
          <cell r="B19032" t="str">
            <v>MXJ8500BCZ</v>
          </cell>
          <cell r="C19032">
            <v>1088668</v>
          </cell>
        </row>
        <row r="19033">
          <cell r="B19033" t="str">
            <v>MXJ8500DDK</v>
          </cell>
          <cell r="C19033">
            <v>1176905</v>
          </cell>
        </row>
        <row r="19034">
          <cell r="B19034" t="str">
            <v>MXJ8500BCL</v>
          </cell>
          <cell r="C19034">
            <v>1138026</v>
          </cell>
        </row>
        <row r="19035">
          <cell r="B19035" t="str">
            <v>MXJ8500D6P</v>
          </cell>
          <cell r="C19035">
            <v>1138026</v>
          </cell>
        </row>
        <row r="19036">
          <cell r="B19036" t="str">
            <v>MXL2490GQ6</v>
          </cell>
          <cell r="C19036">
            <v>1862966</v>
          </cell>
        </row>
        <row r="19037">
          <cell r="B19037" t="str">
            <v>MXJ01002C3</v>
          </cell>
          <cell r="C19037">
            <v>1722657</v>
          </cell>
        </row>
        <row r="19038">
          <cell r="B19038" t="str">
            <v>18CHPP1</v>
          </cell>
          <cell r="C19038">
            <v>2202734</v>
          </cell>
        </row>
        <row r="19039">
          <cell r="B19039" t="str">
            <v>1BH1WR1</v>
          </cell>
          <cell r="C19039">
            <v>2943559</v>
          </cell>
        </row>
        <row r="19040">
          <cell r="B19040" t="str">
            <v>9K10MB00422</v>
          </cell>
          <cell r="C19040">
            <v>2202734</v>
          </cell>
        </row>
        <row r="19041">
          <cell r="B19041" t="str">
            <v>MXL2461J4M</v>
          </cell>
          <cell r="C19041">
            <v>20436706</v>
          </cell>
        </row>
        <row r="19042">
          <cell r="B19042" t="str">
            <v>MXJ8500B64</v>
          </cell>
          <cell r="C19042">
            <v>1</v>
          </cell>
        </row>
        <row r="19043">
          <cell r="B19043" t="str">
            <v>CF4CXK1</v>
          </cell>
          <cell r="C19043">
            <v>1938142</v>
          </cell>
        </row>
        <row r="19044">
          <cell r="B19044" t="str">
            <v>2CE0122L4S</v>
          </cell>
          <cell r="C19044">
            <v>1119804</v>
          </cell>
        </row>
        <row r="19045">
          <cell r="B19045" t="str">
            <v>MXJ3500042</v>
          </cell>
          <cell r="C19045">
            <v>1213523</v>
          </cell>
        </row>
        <row r="19046">
          <cell r="B19046" t="str">
            <v>5CG048004R</v>
          </cell>
          <cell r="C19046">
            <v>993211</v>
          </cell>
        </row>
        <row r="19047">
          <cell r="B19047" t="str">
            <v>MXL0481S8Z</v>
          </cell>
          <cell r="C19047">
            <v>1079171</v>
          </cell>
        </row>
        <row r="19048">
          <cell r="B19048" t="str">
            <v>5CG048006G</v>
          </cell>
          <cell r="C19048">
            <v>1</v>
          </cell>
        </row>
        <row r="19049">
          <cell r="B19049" t="str">
            <v>CNU350D0ZZ</v>
          </cell>
          <cell r="C19049">
            <v>1918413</v>
          </cell>
        </row>
        <row r="19050">
          <cell r="B19050" t="str">
            <v>MJ018GGV</v>
          </cell>
          <cell r="C19050">
            <v>2155414</v>
          </cell>
        </row>
        <row r="19051">
          <cell r="B19051" t="str">
            <v>CNU411BRWW</v>
          </cell>
          <cell r="C19051">
            <v>2176507</v>
          </cell>
        </row>
        <row r="19052">
          <cell r="B19052" t="str">
            <v>51L73L1</v>
          </cell>
          <cell r="C19052">
            <v>1204124</v>
          </cell>
        </row>
        <row r="19053">
          <cell r="B19053" t="str">
            <v>3B568</v>
          </cell>
          <cell r="C19053">
            <v>1204124</v>
          </cell>
        </row>
        <row r="19054">
          <cell r="B19054" t="str">
            <v>MP3B568</v>
          </cell>
          <cell r="C19054">
            <v>1204124</v>
          </cell>
        </row>
        <row r="19055">
          <cell r="B19055" t="str">
            <v>H6ZC3S1</v>
          </cell>
          <cell r="C19055">
            <v>1</v>
          </cell>
        </row>
        <row r="19056">
          <cell r="B19056" t="str">
            <v>2CE918K7D4</v>
          </cell>
          <cell r="C19056">
            <v>1088668</v>
          </cell>
        </row>
        <row r="19057">
          <cell r="B19057" t="str">
            <v>CND4403HTT</v>
          </cell>
          <cell r="C19057">
            <v>1179286</v>
          </cell>
        </row>
        <row r="19058">
          <cell r="B19058" t="str">
            <v>MXL11510DC</v>
          </cell>
          <cell r="C19058">
            <v>2696064</v>
          </cell>
        </row>
        <row r="19059">
          <cell r="B19059" t="str">
            <v>MXJ8500D8P</v>
          </cell>
          <cell r="C19059">
            <v>1</v>
          </cell>
        </row>
        <row r="19060">
          <cell r="B19060" t="str">
            <v>CNU411BS05</v>
          </cell>
          <cell r="C19060">
            <v>2251944</v>
          </cell>
        </row>
        <row r="19061">
          <cell r="B19061" t="str">
            <v>5CB205689S</v>
          </cell>
          <cell r="C19061">
            <v>1</v>
          </cell>
        </row>
        <row r="19062">
          <cell r="B19062" t="str">
            <v>J3NMKM1</v>
          </cell>
          <cell r="C19062">
            <v>2075849</v>
          </cell>
        </row>
        <row r="19063">
          <cell r="B19063" t="str">
            <v>MXJ92605R3</v>
          </cell>
          <cell r="C19063">
            <v>1099779</v>
          </cell>
        </row>
        <row r="19064">
          <cell r="B19064" t="str">
            <v>MXL4030C0C</v>
          </cell>
          <cell r="C19064">
            <v>1422748</v>
          </cell>
        </row>
        <row r="19065">
          <cell r="B19065" t="str">
            <v>MJ018GU9</v>
          </cell>
          <cell r="C19065">
            <v>2763274</v>
          </cell>
        </row>
        <row r="19066">
          <cell r="B19066" t="str">
            <v>MXJ8500B6G</v>
          </cell>
          <cell r="C19066">
            <v>1099779</v>
          </cell>
        </row>
        <row r="19067">
          <cell r="B19067" t="str">
            <v>MXJ01002B8</v>
          </cell>
          <cell r="C19067">
            <v>1</v>
          </cell>
        </row>
        <row r="19068">
          <cell r="B19068" t="str">
            <v>MXJ006026R</v>
          </cell>
          <cell r="C19068">
            <v>1152398</v>
          </cell>
        </row>
        <row r="19069">
          <cell r="B19069" t="str">
            <v>NXM3BAL0283121CB636600</v>
          </cell>
          <cell r="C19069">
            <v>1012971</v>
          </cell>
        </row>
        <row r="19070">
          <cell r="B19070" t="str">
            <v>MXL1150SNY</v>
          </cell>
          <cell r="C19070">
            <v>1862966</v>
          </cell>
        </row>
        <row r="19071">
          <cell r="B19071" t="str">
            <v>MXL1150SNS</v>
          </cell>
          <cell r="C19071">
            <v>2480710</v>
          </cell>
        </row>
        <row r="19072">
          <cell r="B19072" t="str">
            <v>2CE0122L1B</v>
          </cell>
          <cell r="C19072">
            <v>1</v>
          </cell>
        </row>
        <row r="19073">
          <cell r="B19073" t="str">
            <v>CNU404972M</v>
          </cell>
          <cell r="C19073">
            <v>1918413</v>
          </cell>
        </row>
        <row r="19074">
          <cell r="B19074" t="str">
            <v>MXJ92605QD</v>
          </cell>
          <cell r="C19074">
            <v>1069841</v>
          </cell>
        </row>
        <row r="19075">
          <cell r="B19075" t="str">
            <v>5CG048005L</v>
          </cell>
          <cell r="C19075">
            <v>993211</v>
          </cell>
        </row>
        <row r="19076">
          <cell r="B19076" t="str">
            <v>MXJ51201RS</v>
          </cell>
          <cell r="C19076">
            <v>1088668</v>
          </cell>
        </row>
        <row r="19077">
          <cell r="B19077" t="str">
            <v>MXJ8500BHT</v>
          </cell>
          <cell r="C19077">
            <v>1099779</v>
          </cell>
        </row>
        <row r="19078">
          <cell r="B19078" t="str">
            <v>MXJ010027Q</v>
          </cell>
          <cell r="C19078">
            <v>1152398</v>
          </cell>
        </row>
        <row r="19079">
          <cell r="B19079" t="str">
            <v>MXJ73701C3</v>
          </cell>
          <cell r="C19079">
            <v>1</v>
          </cell>
        </row>
        <row r="19080">
          <cell r="B19080" t="str">
            <v>MXL1150SP8</v>
          </cell>
          <cell r="C19080">
            <v>1614882</v>
          </cell>
        </row>
        <row r="19081">
          <cell r="B19081" t="str">
            <v>MXL1150SRD</v>
          </cell>
          <cell r="C19081">
            <v>1614882</v>
          </cell>
        </row>
        <row r="19082">
          <cell r="B19082" t="str">
            <v>MXJ51303B2</v>
          </cell>
          <cell r="C19082">
            <v>1</v>
          </cell>
        </row>
        <row r="19083">
          <cell r="B19083" t="str">
            <v>MXJ92605T1</v>
          </cell>
          <cell r="C19083">
            <v>1099779</v>
          </cell>
        </row>
        <row r="19084">
          <cell r="B19084" t="str">
            <v>MP12E0G1</v>
          </cell>
          <cell r="C19084">
            <v>1559451</v>
          </cell>
        </row>
        <row r="19085">
          <cell r="B19085" t="str">
            <v>MXL1150SMN</v>
          </cell>
          <cell r="C19085">
            <v>2480710</v>
          </cell>
        </row>
        <row r="19086">
          <cell r="B19086" t="str">
            <v>CND11772J5</v>
          </cell>
          <cell r="C19086">
            <v>1722657</v>
          </cell>
        </row>
        <row r="19087">
          <cell r="B19087" t="str">
            <v>MXJ8500CZG</v>
          </cell>
          <cell r="C19087">
            <v>1120097</v>
          </cell>
        </row>
        <row r="19088">
          <cell r="B19088" t="str">
            <v>MXJ8500DFH</v>
          </cell>
          <cell r="C19088">
            <v>1069841</v>
          </cell>
        </row>
        <row r="19089">
          <cell r="B19089" t="str">
            <v>MXL4492MLP</v>
          </cell>
          <cell r="C19089">
            <v>1588918</v>
          </cell>
        </row>
        <row r="19090">
          <cell r="B19090" t="str">
            <v>CNU3079YGB</v>
          </cell>
          <cell r="C19090">
            <v>1719130</v>
          </cell>
        </row>
        <row r="19091">
          <cell r="B19091" t="str">
            <v>50QFML1</v>
          </cell>
          <cell r="C19091">
            <v>2202734</v>
          </cell>
        </row>
        <row r="19092">
          <cell r="B19092" t="str">
            <v>CNU411BQRC</v>
          </cell>
          <cell r="C19092">
            <v>1904549</v>
          </cell>
        </row>
        <row r="19093">
          <cell r="B19093" t="str">
            <v>MXJ8500BKJ</v>
          </cell>
          <cell r="C19093">
            <v>1176905</v>
          </cell>
        </row>
        <row r="19094">
          <cell r="B19094" t="str">
            <v>2CE31219V7</v>
          </cell>
          <cell r="C19094">
            <v>1226317</v>
          </cell>
        </row>
        <row r="19095">
          <cell r="B19095" t="str">
            <v>MXL40217QQ</v>
          </cell>
          <cell r="C19095">
            <v>1873930</v>
          </cell>
        </row>
        <row r="19096">
          <cell r="B19096" t="str">
            <v>54JPL02</v>
          </cell>
          <cell r="C19096">
            <v>2943559</v>
          </cell>
        </row>
        <row r="19097">
          <cell r="B19097" t="str">
            <v>CND1177J1N</v>
          </cell>
          <cell r="C19097">
            <v>2049456</v>
          </cell>
        </row>
        <row r="19098">
          <cell r="B19098" t="str">
            <v>MXJ010029J</v>
          </cell>
          <cell r="C19098">
            <v>1152398</v>
          </cell>
        </row>
        <row r="19099">
          <cell r="B19099" t="str">
            <v>MXJ8500BFS</v>
          </cell>
          <cell r="C19099">
            <v>1</v>
          </cell>
        </row>
        <row r="19100">
          <cell r="B19100" t="str">
            <v>2CE0122L3S</v>
          </cell>
          <cell r="C19100">
            <v>1088668</v>
          </cell>
        </row>
        <row r="19101">
          <cell r="B19101" t="str">
            <v>2CE8461KK8</v>
          </cell>
          <cell r="C19101">
            <v>1755722</v>
          </cell>
        </row>
        <row r="19102">
          <cell r="B19102" t="str">
            <v>5CB205687H</v>
          </cell>
          <cell r="C19102">
            <v>1</v>
          </cell>
        </row>
        <row r="19103">
          <cell r="B19103" t="str">
            <v>CND6460WRH</v>
          </cell>
          <cell r="C19103">
            <v>976371</v>
          </cell>
        </row>
        <row r="19104">
          <cell r="B19104" t="str">
            <v>MXJ8500B2M</v>
          </cell>
          <cell r="C19104">
            <v>1099779</v>
          </cell>
        </row>
        <row r="19105">
          <cell r="B19105" t="str">
            <v>J000HGP3</v>
          </cell>
          <cell r="C19105">
            <v>1088668</v>
          </cell>
        </row>
        <row r="19106">
          <cell r="B19106" t="str">
            <v>5CB2054ZBQ</v>
          </cell>
          <cell r="C19106">
            <v>1</v>
          </cell>
        </row>
        <row r="19107">
          <cell r="B19107" t="str">
            <v>CNU350D1N7</v>
          </cell>
          <cell r="C19107">
            <v>2283196</v>
          </cell>
        </row>
        <row r="19108">
          <cell r="B19108" t="str">
            <v>MXL40217PR</v>
          </cell>
          <cell r="C19108">
            <v>1868005</v>
          </cell>
        </row>
        <row r="19109">
          <cell r="B19109" t="str">
            <v>MXJ8500D4J</v>
          </cell>
          <cell r="C19109">
            <v>1167895</v>
          </cell>
        </row>
        <row r="19110">
          <cell r="B19110" t="str">
            <v>15HVND1</v>
          </cell>
          <cell r="C19110">
            <v>1059744</v>
          </cell>
        </row>
        <row r="19111">
          <cell r="B19111" t="str">
            <v>MXJ8500CZ6</v>
          </cell>
          <cell r="C19111">
            <v>1086469</v>
          </cell>
        </row>
        <row r="19112">
          <cell r="B19112" t="str">
            <v>MXL40217TR</v>
          </cell>
          <cell r="C19112">
            <v>2412388</v>
          </cell>
        </row>
        <row r="19113">
          <cell r="B19113" t="str">
            <v>CND11772RR</v>
          </cell>
          <cell r="C19113">
            <v>1167895</v>
          </cell>
        </row>
        <row r="19114">
          <cell r="B19114" t="str">
            <v>R902YRNB</v>
          </cell>
          <cell r="C19114">
            <v>2939408</v>
          </cell>
        </row>
        <row r="19115">
          <cell r="B19115" t="str">
            <v>MJ018GGE</v>
          </cell>
          <cell r="C19115">
            <v>2956837</v>
          </cell>
        </row>
        <row r="19116">
          <cell r="B19116" t="str">
            <v>2CE918K79C</v>
          </cell>
          <cell r="C19116">
            <v>1069841</v>
          </cell>
        </row>
        <row r="19117">
          <cell r="B19117" t="str">
            <v>2CE918K7C8</v>
          </cell>
          <cell r="C19117">
            <v>1088668</v>
          </cell>
        </row>
        <row r="19118">
          <cell r="B19118" t="str">
            <v>CNU350D0Z8</v>
          </cell>
          <cell r="C19118">
            <v>2139681</v>
          </cell>
        </row>
        <row r="19119">
          <cell r="B19119" t="str">
            <v>MXL1150V9N</v>
          </cell>
          <cell r="C19119">
            <v>1614882</v>
          </cell>
        </row>
        <row r="19120">
          <cell r="B19120" t="str">
            <v>MXJ8500BH8</v>
          </cell>
          <cell r="C19120">
            <v>1120097</v>
          </cell>
        </row>
        <row r="19121">
          <cell r="B19121" t="str">
            <v>MXJ010028B</v>
          </cell>
          <cell r="C19121">
            <v>1152398</v>
          </cell>
        </row>
        <row r="19122">
          <cell r="B19122" t="str">
            <v>MXJ8500D0X</v>
          </cell>
          <cell r="C19122">
            <v>1</v>
          </cell>
        </row>
        <row r="19123">
          <cell r="B19123" t="str">
            <v>MXJ8500DB2</v>
          </cell>
          <cell r="C19123">
            <v>1</v>
          </cell>
        </row>
        <row r="19124">
          <cell r="B19124" t="str">
            <v>MXJ92605RX</v>
          </cell>
          <cell r="C19124">
            <v>1120097</v>
          </cell>
        </row>
        <row r="19125">
          <cell r="B19125" t="str">
            <v>MXJ8500D7H</v>
          </cell>
          <cell r="C19125">
            <v>1099779</v>
          </cell>
        </row>
        <row r="19126">
          <cell r="B19126" t="str">
            <v>MXJ90206S1</v>
          </cell>
          <cell r="C19126">
            <v>1086393</v>
          </cell>
        </row>
        <row r="19127">
          <cell r="B19127" t="str">
            <v>MXJ8500BCD</v>
          </cell>
          <cell r="C19127">
            <v>1176905</v>
          </cell>
        </row>
        <row r="19128">
          <cell r="B19128" t="str">
            <v>MXJ8500BKH</v>
          </cell>
          <cell r="C19128">
            <v>1069841</v>
          </cell>
        </row>
        <row r="19129">
          <cell r="B19129" t="str">
            <v>2CE918K7CB</v>
          </cell>
          <cell r="C19129">
            <v>1088668</v>
          </cell>
        </row>
        <row r="19130">
          <cell r="B19130" t="str">
            <v>CNU350D1W6</v>
          </cell>
          <cell r="C19130">
            <v>1939999</v>
          </cell>
        </row>
        <row r="19131">
          <cell r="B19131" t="str">
            <v>MXJ8500CZ1</v>
          </cell>
          <cell r="C19131">
            <v>969450</v>
          </cell>
        </row>
        <row r="19132">
          <cell r="B19132" t="str">
            <v>MXJ51303BC</v>
          </cell>
          <cell r="C19132">
            <v>1088668</v>
          </cell>
        </row>
        <row r="19133">
          <cell r="B19133" t="str">
            <v>4CS21704H0</v>
          </cell>
          <cell r="C19133">
            <v>1722657</v>
          </cell>
        </row>
        <row r="19134">
          <cell r="B19134" t="str">
            <v>CND11775WW</v>
          </cell>
          <cell r="C19134">
            <v>1570619</v>
          </cell>
        </row>
        <row r="19135">
          <cell r="B19135" t="str">
            <v>9K10MB00394</v>
          </cell>
          <cell r="C19135">
            <v>2425449</v>
          </cell>
        </row>
        <row r="19136">
          <cell r="B19136" t="str">
            <v>CNU411BRTX</v>
          </cell>
          <cell r="C19136">
            <v>2060994</v>
          </cell>
        </row>
        <row r="19137">
          <cell r="B19137" t="str">
            <v>MXL1150VKR</v>
          </cell>
          <cell r="C19137">
            <v>2988794</v>
          </cell>
        </row>
        <row r="19138">
          <cell r="B19138" t="str">
            <v>CM5KWW1</v>
          </cell>
          <cell r="C19138">
            <v>2049456</v>
          </cell>
        </row>
        <row r="19139">
          <cell r="B19139" t="str">
            <v>PB039NJB</v>
          </cell>
          <cell r="C19139">
            <v>2155414</v>
          </cell>
        </row>
        <row r="19140">
          <cell r="B19140" t="str">
            <v>LKDTML6</v>
          </cell>
          <cell r="C19140">
            <v>1574452</v>
          </cell>
        </row>
        <row r="19141">
          <cell r="B19141" t="str">
            <v>MXJ8500D2C</v>
          </cell>
          <cell r="C19141">
            <v>1112581</v>
          </cell>
        </row>
        <row r="19142">
          <cell r="B19142" t="str">
            <v>JFBGZC1</v>
          </cell>
          <cell r="C19142">
            <v>1088668</v>
          </cell>
        </row>
        <row r="19143">
          <cell r="B19143" t="str">
            <v>MXJ8500DF6</v>
          </cell>
          <cell r="C19143">
            <v>1112581</v>
          </cell>
        </row>
        <row r="19144">
          <cell r="B19144" t="str">
            <v>MXJ8500BG7</v>
          </cell>
          <cell r="C19144">
            <v>1186430</v>
          </cell>
        </row>
        <row r="19145">
          <cell r="B19145" t="str">
            <v>R902YV90</v>
          </cell>
          <cell r="C19145">
            <v>2247878</v>
          </cell>
        </row>
        <row r="19146">
          <cell r="B19146" t="str">
            <v>MXL11510WS</v>
          </cell>
          <cell r="C19146">
            <v>1931906</v>
          </cell>
        </row>
        <row r="19147">
          <cell r="B19147" t="str">
            <v>404NZFQ017043</v>
          </cell>
          <cell r="C19147">
            <v>1288503</v>
          </cell>
        </row>
        <row r="19148">
          <cell r="B19148" t="str">
            <v>CNU40496Z4</v>
          </cell>
          <cell r="C19148">
            <v>1098818</v>
          </cell>
        </row>
        <row r="19149">
          <cell r="B19149" t="str">
            <v>CND0101G8S</v>
          </cell>
          <cell r="C19149">
            <v>1099779</v>
          </cell>
        </row>
        <row r="19150">
          <cell r="B19150" t="str">
            <v>CND1164LLK</v>
          </cell>
          <cell r="C19150">
            <v>1099779</v>
          </cell>
        </row>
        <row r="19151">
          <cell r="B19151" t="str">
            <v>CND0101GPK</v>
          </cell>
          <cell r="C19151">
            <v>1088668</v>
          </cell>
        </row>
        <row r="19152">
          <cell r="B19152" t="str">
            <v>R902YRB6</v>
          </cell>
          <cell r="C19152">
            <v>2215789</v>
          </cell>
        </row>
        <row r="19153">
          <cell r="B19153" t="str">
            <v>MXJ8500BJW</v>
          </cell>
          <cell r="C19153">
            <v>1119804</v>
          </cell>
        </row>
        <row r="19154">
          <cell r="B19154" t="str">
            <v>50PFML1</v>
          </cell>
          <cell r="C19154">
            <v>1592031</v>
          </cell>
        </row>
        <row r="19155">
          <cell r="B19155" t="str">
            <v>2Y87YR1</v>
          </cell>
          <cell r="C19155">
            <v>1405364</v>
          </cell>
        </row>
        <row r="19156">
          <cell r="B19156" t="str">
            <v>50RCML1</v>
          </cell>
          <cell r="C19156">
            <v>1862966</v>
          </cell>
        </row>
        <row r="19157">
          <cell r="B19157" t="str">
            <v>CND0101FVF</v>
          </cell>
          <cell r="C19157">
            <v>1138067</v>
          </cell>
        </row>
        <row r="19158">
          <cell r="B19158" t="str">
            <v>PB02AV5Z</v>
          </cell>
          <cell r="C19158">
            <v>2762249</v>
          </cell>
        </row>
        <row r="19159">
          <cell r="B19159" t="str">
            <v>MXJ90206RW</v>
          </cell>
          <cell r="C19159">
            <v>1086393</v>
          </cell>
        </row>
        <row r="19160">
          <cell r="B19160" t="str">
            <v>LKHKDG3</v>
          </cell>
          <cell r="C19160">
            <v>1592031</v>
          </cell>
        </row>
        <row r="19161">
          <cell r="B19161" t="str">
            <v>5JQFN12</v>
          </cell>
          <cell r="C19161">
            <v>2049456</v>
          </cell>
        </row>
        <row r="19162">
          <cell r="B19162" t="str">
            <v>PB02AV5Q</v>
          </cell>
          <cell r="C19162">
            <v>2939408</v>
          </cell>
        </row>
        <row r="19163">
          <cell r="B19163" t="str">
            <v>19WWVR1</v>
          </cell>
          <cell r="C19163">
            <v>2943559</v>
          </cell>
        </row>
        <row r="19164">
          <cell r="B19164" t="str">
            <v>2040LA14902</v>
          </cell>
          <cell r="C19164">
            <v>2042191</v>
          </cell>
        </row>
        <row r="19165">
          <cell r="B19165" t="str">
            <v>MXJ010029R</v>
          </cell>
          <cell r="C19165">
            <v>1152398</v>
          </cell>
        </row>
        <row r="19166">
          <cell r="B19166" t="str">
            <v>5CG340078Q</v>
          </cell>
          <cell r="C19166">
            <v>1384413</v>
          </cell>
        </row>
        <row r="19167">
          <cell r="B19167" t="str">
            <v>CNU40496T4</v>
          </cell>
          <cell r="C19167">
            <v>2251944</v>
          </cell>
        </row>
        <row r="19168">
          <cell r="B19168" t="str">
            <v>J3Q4LM1</v>
          </cell>
          <cell r="C19168">
            <v>2584429</v>
          </cell>
        </row>
        <row r="19169">
          <cell r="B19169" t="str">
            <v>2CE918K7CV</v>
          </cell>
          <cell r="C19169">
            <v>1088668</v>
          </cell>
        </row>
        <row r="19170">
          <cell r="B19170" t="str">
            <v>MJ018GFK</v>
          </cell>
          <cell r="C19170">
            <v>2155414</v>
          </cell>
        </row>
        <row r="19171">
          <cell r="B19171" t="str">
            <v>MXJ010027J</v>
          </cell>
          <cell r="C19171">
            <v>2480710</v>
          </cell>
        </row>
        <row r="19172">
          <cell r="B19172" t="str">
            <v>AS3020</v>
          </cell>
          <cell r="C19172">
            <v>1574452</v>
          </cell>
        </row>
        <row r="19173">
          <cell r="B19173" t="str">
            <v>2CE947C964</v>
          </cell>
          <cell r="C19173">
            <v>1069841</v>
          </cell>
        </row>
        <row r="19174">
          <cell r="B19174" t="str">
            <v>2CE948DHGW</v>
          </cell>
          <cell r="C19174">
            <v>1119804</v>
          </cell>
        </row>
        <row r="19175">
          <cell r="B19175" t="str">
            <v>R902YRLE</v>
          </cell>
          <cell r="C19175">
            <v>2756517</v>
          </cell>
        </row>
        <row r="19176">
          <cell r="B19176" t="str">
            <v>5CG2462V0X</v>
          </cell>
          <cell r="C19176">
            <v>970916</v>
          </cell>
        </row>
        <row r="19177">
          <cell r="B19177" t="str">
            <v>CNU350D2N8</v>
          </cell>
          <cell r="C19177">
            <v>1918413</v>
          </cell>
        </row>
        <row r="19178">
          <cell r="B19178" t="str">
            <v>MXJ8500D74</v>
          </cell>
          <cell r="C19178">
            <v>910012</v>
          </cell>
        </row>
        <row r="19179">
          <cell r="B19179" t="str">
            <v>CNU350D2D7</v>
          </cell>
          <cell r="C19179">
            <v>1130401</v>
          </cell>
        </row>
        <row r="19180">
          <cell r="B19180" t="str">
            <v>MJ018GA3</v>
          </cell>
          <cell r="C19180">
            <v>2247878</v>
          </cell>
        </row>
        <row r="19181">
          <cell r="B19181" t="str">
            <v>R902YV7A</v>
          </cell>
          <cell r="C19181">
            <v>2965991</v>
          </cell>
        </row>
        <row r="19182">
          <cell r="B19182" t="str">
            <v>CNF0218Y86</v>
          </cell>
          <cell r="C19182">
            <v>1230624</v>
          </cell>
        </row>
        <row r="19183">
          <cell r="B19183" t="str">
            <v>MXJ010025G</v>
          </cell>
          <cell r="C19183">
            <v>1152398</v>
          </cell>
        </row>
        <row r="19184">
          <cell r="B19184" t="str">
            <v>MJ018H03</v>
          </cell>
          <cell r="C19184">
            <v>2263102</v>
          </cell>
        </row>
        <row r="19185">
          <cell r="B19185" t="str">
            <v>MXJ8500D8T</v>
          </cell>
          <cell r="C19185">
            <v>1120097</v>
          </cell>
        </row>
        <row r="19186">
          <cell r="B19186" t="str">
            <v>MJ018GG7</v>
          </cell>
          <cell r="C19186">
            <v>2956837</v>
          </cell>
        </row>
        <row r="19187">
          <cell r="B19187" t="str">
            <v>CNU404971N</v>
          </cell>
          <cell r="C19187">
            <v>2213422</v>
          </cell>
        </row>
        <row r="19188">
          <cell r="B19188" t="str">
            <v>8Y124N1</v>
          </cell>
          <cell r="C19188">
            <v>1719888</v>
          </cell>
        </row>
        <row r="19189">
          <cell r="B19189" t="str">
            <v>R902YRHW</v>
          </cell>
          <cell r="C19189">
            <v>2932873</v>
          </cell>
        </row>
        <row r="19190">
          <cell r="B19190" t="str">
            <v>3HDW5Q1</v>
          </cell>
          <cell r="C19190">
            <v>1531855</v>
          </cell>
        </row>
        <row r="19191">
          <cell r="B19191" t="str">
            <v>CNU743308V</v>
          </cell>
          <cell r="C19191">
            <v>1019246</v>
          </cell>
        </row>
        <row r="19192">
          <cell r="B19192" t="str">
            <v>MJTH801</v>
          </cell>
          <cell r="C19192">
            <v>1708499</v>
          </cell>
        </row>
        <row r="19193">
          <cell r="B19193" t="str">
            <v>CBP0720505</v>
          </cell>
          <cell r="C19193">
            <v>1030027</v>
          </cell>
        </row>
        <row r="19194">
          <cell r="B19194" t="str">
            <v>8KG5BC1</v>
          </cell>
          <cell r="C19194">
            <v>1086393</v>
          </cell>
        </row>
        <row r="19195">
          <cell r="B19195" t="str">
            <v>CNU350D0JZ</v>
          </cell>
          <cell r="C19195">
            <v>2060994</v>
          </cell>
        </row>
        <row r="19196">
          <cell r="B19196" t="str">
            <v>MXJ8500D8S</v>
          </cell>
          <cell r="C19196">
            <v>20436706</v>
          </cell>
        </row>
        <row r="19197">
          <cell r="B19197" t="str">
            <v>MXJ8500D94</v>
          </cell>
          <cell r="C19197">
            <v>1099779</v>
          </cell>
        </row>
        <row r="19198">
          <cell r="B19198" t="str">
            <v>MXJ8500D25</v>
          </cell>
          <cell r="C19198">
            <v>1112536</v>
          </cell>
        </row>
        <row r="19199">
          <cell r="B19199" t="str">
            <v>MXJ8500B72</v>
          </cell>
          <cell r="C19199">
            <v>1069841</v>
          </cell>
        </row>
        <row r="19200">
          <cell r="B19200" t="str">
            <v>2CE9195XPH</v>
          </cell>
          <cell r="C19200">
            <v>1088668</v>
          </cell>
        </row>
        <row r="19201">
          <cell r="B19201" t="str">
            <v>2CE948DHJ0</v>
          </cell>
          <cell r="C19201">
            <v>1119804</v>
          </cell>
        </row>
        <row r="19202">
          <cell r="B19202" t="str">
            <v>CNU411BQNS</v>
          </cell>
          <cell r="C19202">
            <v>2268950</v>
          </cell>
        </row>
        <row r="19203">
          <cell r="B19203" t="str">
            <v>2CE9499CS9</v>
          </cell>
          <cell r="C19203">
            <v>1120097</v>
          </cell>
        </row>
        <row r="19204">
          <cell r="B19204" t="str">
            <v>5CG11203HN</v>
          </cell>
          <cell r="C19204">
            <v>955754</v>
          </cell>
        </row>
        <row r="19205">
          <cell r="B19205" t="str">
            <v>CPXXKV1</v>
          </cell>
          <cell r="C19205">
            <v>2863840</v>
          </cell>
        </row>
        <row r="19206">
          <cell r="B19206" t="str">
            <v>CND0101GFK</v>
          </cell>
          <cell r="C19206">
            <v>1696327</v>
          </cell>
        </row>
        <row r="19207">
          <cell r="B19207" t="str">
            <v>CND0101H1K</v>
          </cell>
          <cell r="C19207">
            <v>1138067</v>
          </cell>
        </row>
        <row r="19208">
          <cell r="B19208" t="str">
            <v>CND1177620</v>
          </cell>
          <cell r="C19208">
            <v>1454250</v>
          </cell>
        </row>
        <row r="19209">
          <cell r="B19209" t="str">
            <v>MXJ010027V</v>
          </cell>
          <cell r="C19209">
            <v>1152398</v>
          </cell>
        </row>
        <row r="19210">
          <cell r="B19210" t="str">
            <v>C8CCBW1</v>
          </cell>
          <cell r="C19210">
            <v>2480710</v>
          </cell>
        </row>
        <row r="19211">
          <cell r="B19211" t="str">
            <v>MXJ7380C3T</v>
          </cell>
          <cell r="C19211">
            <v>1046117</v>
          </cell>
        </row>
        <row r="19212">
          <cell r="B19212" t="str">
            <v>CNU2499M5C</v>
          </cell>
          <cell r="C19212">
            <v>1722657</v>
          </cell>
        </row>
        <row r="19213">
          <cell r="B19213" t="str">
            <v>CNU2499MT1</v>
          </cell>
          <cell r="C19213">
            <v>1862966</v>
          </cell>
        </row>
        <row r="19214">
          <cell r="B19214" t="str">
            <v>CNU3079KBP</v>
          </cell>
          <cell r="C19214">
            <v>1</v>
          </cell>
        </row>
        <row r="19215">
          <cell r="B19215" t="str">
            <v>MXJ8500BCH</v>
          </cell>
          <cell r="C19215">
            <v>1570619</v>
          </cell>
        </row>
        <row r="19216">
          <cell r="B19216" t="str">
            <v>5CG048007M</v>
          </cell>
          <cell r="C19216">
            <v>972902</v>
          </cell>
        </row>
        <row r="19217">
          <cell r="B19217" t="str">
            <v>CNU350D0WJ</v>
          </cell>
          <cell r="C19217">
            <v>2405444</v>
          </cell>
        </row>
        <row r="19218">
          <cell r="B19218" t="str">
            <v>CNU350D184</v>
          </cell>
          <cell r="C19218">
            <v>1904549</v>
          </cell>
        </row>
        <row r="19219">
          <cell r="B19219" t="str">
            <v>MXJ8500BJB</v>
          </cell>
          <cell r="C19219">
            <v>1138026</v>
          </cell>
        </row>
        <row r="19220">
          <cell r="B19220" t="str">
            <v>MXJ8500B9L</v>
          </cell>
          <cell r="C19220">
            <v>1086393</v>
          </cell>
        </row>
        <row r="19221">
          <cell r="B19221" t="str">
            <v>MXJ8500BJL</v>
          </cell>
          <cell r="C19221">
            <v>1193464</v>
          </cell>
        </row>
        <row r="19222">
          <cell r="B19222" t="str">
            <v>CNU3079Y7Q</v>
          </cell>
          <cell r="C19222">
            <v>1224818</v>
          </cell>
        </row>
        <row r="19223">
          <cell r="B19223" t="str">
            <v>MXJ92605RB</v>
          </cell>
          <cell r="C19223">
            <v>958257</v>
          </cell>
        </row>
        <row r="19224">
          <cell r="B19224" t="str">
            <v>MXJ01001WK</v>
          </cell>
          <cell r="C19224">
            <v>2075849</v>
          </cell>
        </row>
        <row r="19225">
          <cell r="B19225" t="str">
            <v>MXJ92605TY</v>
          </cell>
          <cell r="C19225">
            <v>1099779</v>
          </cell>
        </row>
        <row r="19226">
          <cell r="B19226" t="str">
            <v>2CE0122L6N</v>
          </cell>
          <cell r="C19226">
            <v>1176905</v>
          </cell>
        </row>
        <row r="19227">
          <cell r="B19227" t="str">
            <v>MXL1150V9K</v>
          </cell>
          <cell r="C19227">
            <v>1</v>
          </cell>
        </row>
        <row r="19228">
          <cell r="B19228" t="str">
            <v>CNU2499MB5</v>
          </cell>
          <cell r="C19228">
            <v>2696064</v>
          </cell>
        </row>
        <row r="19229">
          <cell r="B19229" t="str">
            <v>MXJ8500D2Z</v>
          </cell>
          <cell r="C19229">
            <v>1207210</v>
          </cell>
        </row>
        <row r="19230">
          <cell r="B19230" t="str">
            <v>CNU411BQRR</v>
          </cell>
          <cell r="C19230">
            <v>2139681</v>
          </cell>
        </row>
        <row r="19231">
          <cell r="B19231" t="str">
            <v>191975</v>
          </cell>
          <cell r="C19231">
            <v>2042191</v>
          </cell>
        </row>
        <row r="19232">
          <cell r="B19232" t="str">
            <v>XD089555Q</v>
          </cell>
          <cell r="C19232">
            <v>1439272</v>
          </cell>
        </row>
        <row r="19233">
          <cell r="B19233" t="str">
            <v>5S16CS1</v>
          </cell>
          <cell r="C19233">
            <v>2075849</v>
          </cell>
        </row>
        <row r="19234">
          <cell r="B19234" t="str">
            <v>5CG3493J5C</v>
          </cell>
          <cell r="C19234">
            <v>1355889</v>
          </cell>
        </row>
        <row r="19235">
          <cell r="B19235" t="str">
            <v>MXJ8500DBG</v>
          </cell>
          <cell r="C19235">
            <v>1099779</v>
          </cell>
        </row>
        <row r="19236">
          <cell r="B19236" t="str">
            <v>MXJ0100232</v>
          </cell>
          <cell r="C19236">
            <v>1152398</v>
          </cell>
        </row>
        <row r="19237">
          <cell r="B19237" t="str">
            <v>CNU350D2NX</v>
          </cell>
          <cell r="C19237">
            <v>2060994</v>
          </cell>
        </row>
        <row r="19238">
          <cell r="B19238" t="str">
            <v>CNU74330XZ</v>
          </cell>
          <cell r="C19238">
            <v>1019246</v>
          </cell>
        </row>
        <row r="19239">
          <cell r="B19239" t="str">
            <v>CNU4049B0V</v>
          </cell>
          <cell r="C19239">
            <v>2002610</v>
          </cell>
        </row>
        <row r="19240">
          <cell r="B19240" t="str">
            <v>MXJ8500DDP</v>
          </cell>
          <cell r="C19240">
            <v>1755722</v>
          </cell>
        </row>
        <row r="19241">
          <cell r="B19241" t="str">
            <v>MXL1150VLP</v>
          </cell>
          <cell r="C19241">
            <v>1</v>
          </cell>
        </row>
        <row r="19242">
          <cell r="B19242" t="str">
            <v>MXL2490GSX</v>
          </cell>
          <cell r="C19242">
            <v>1931906</v>
          </cell>
        </row>
        <row r="19243">
          <cell r="B19243" t="str">
            <v>MXJ01002CJ</v>
          </cell>
          <cell r="C19243">
            <v>1112076</v>
          </cell>
        </row>
        <row r="19244">
          <cell r="B19244" t="str">
            <v>CND11776B9</v>
          </cell>
          <cell r="C19244">
            <v>1776942</v>
          </cell>
        </row>
        <row r="19245">
          <cell r="B19245" t="str">
            <v>CND5079DZQ</v>
          </cell>
          <cell r="C19245">
            <v>1289899</v>
          </cell>
        </row>
        <row r="19246">
          <cell r="B19246" t="str">
            <v>CNF1070YY7</v>
          </cell>
          <cell r="C19246">
            <v>1722654</v>
          </cell>
        </row>
        <row r="19247">
          <cell r="B19247" t="str">
            <v>9K10MB00346</v>
          </cell>
          <cell r="C19247">
            <v>2202734</v>
          </cell>
        </row>
        <row r="19248">
          <cell r="B19248" t="str">
            <v>MJ018H6Z</v>
          </cell>
          <cell r="C19248">
            <v>2284806</v>
          </cell>
        </row>
        <row r="19249">
          <cell r="B19249" t="str">
            <v>MXJ92605V0</v>
          </cell>
          <cell r="C19249">
            <v>1098108</v>
          </cell>
        </row>
        <row r="19250">
          <cell r="B19250" t="str">
            <v>CNU0163KQL</v>
          </cell>
          <cell r="C19250">
            <v>2508619</v>
          </cell>
        </row>
        <row r="19251">
          <cell r="B19251" t="str">
            <v>CNU0182Y4X</v>
          </cell>
          <cell r="C19251">
            <v>1574452</v>
          </cell>
        </row>
        <row r="19252">
          <cell r="B19252" t="str">
            <v>CNU0182Z35</v>
          </cell>
          <cell r="C19252">
            <v>1574444</v>
          </cell>
        </row>
        <row r="19253">
          <cell r="B19253" t="str">
            <v>CNU0182ZB2</v>
          </cell>
          <cell r="C19253">
            <v>1574452</v>
          </cell>
        </row>
        <row r="19254">
          <cell r="B19254" t="str">
            <v>CNU0182ZCW</v>
          </cell>
          <cell r="C19254">
            <v>2321341</v>
          </cell>
        </row>
        <row r="19255">
          <cell r="B19255" t="str">
            <v>CNU03216ZL</v>
          </cell>
          <cell r="C19255">
            <v>2202734</v>
          </cell>
        </row>
        <row r="19256">
          <cell r="B19256" t="str">
            <v>CNU2093HX5</v>
          </cell>
          <cell r="C19256">
            <v>1350921</v>
          </cell>
        </row>
        <row r="19257">
          <cell r="B19257" t="str">
            <v>CNU350D1MW</v>
          </cell>
          <cell r="C19257">
            <v>1868005</v>
          </cell>
        </row>
        <row r="19258">
          <cell r="B19258" t="str">
            <v>CNU404971J</v>
          </cell>
          <cell r="C19258">
            <v>1098818</v>
          </cell>
        </row>
        <row r="19259">
          <cell r="B19259" t="str">
            <v>CNU404974K</v>
          </cell>
          <cell r="C19259">
            <v>1098818</v>
          </cell>
        </row>
        <row r="19260">
          <cell r="B19260" t="str">
            <v>CNU5110ZZ5</v>
          </cell>
          <cell r="C19260">
            <v>2042191</v>
          </cell>
        </row>
        <row r="19261">
          <cell r="B19261" t="str">
            <v>CNU9435F69</v>
          </cell>
          <cell r="C19261">
            <v>1574444</v>
          </cell>
        </row>
        <row r="19262">
          <cell r="B19262" t="str">
            <v>CNU9495LW2</v>
          </cell>
          <cell r="C19262">
            <v>2362669</v>
          </cell>
        </row>
        <row r="19263">
          <cell r="B19263" t="str">
            <v>CNX7253N9S</v>
          </cell>
          <cell r="C19263">
            <v>2321341</v>
          </cell>
        </row>
        <row r="19264">
          <cell r="B19264" t="str">
            <v>CND117760V</v>
          </cell>
          <cell r="C19264">
            <v>1053326</v>
          </cell>
        </row>
        <row r="19265">
          <cell r="B19265" t="str">
            <v>MXJ8500BDW</v>
          </cell>
          <cell r="C19265">
            <v>928855</v>
          </cell>
        </row>
        <row r="19266">
          <cell r="B19266" t="str">
            <v>842MXV1</v>
          </cell>
          <cell r="C19266">
            <v>2362669</v>
          </cell>
        </row>
        <row r="19267">
          <cell r="B19267" t="str">
            <v>898JVV1</v>
          </cell>
          <cell r="C19267">
            <v>1862966</v>
          </cell>
        </row>
        <row r="19268">
          <cell r="B19268" t="str">
            <v>86LMXV1</v>
          </cell>
          <cell r="C19268">
            <v>2202734</v>
          </cell>
        </row>
        <row r="19269">
          <cell r="B19269" t="str">
            <v>MP2E2A7</v>
          </cell>
          <cell r="C19269">
            <v>1056059</v>
          </cell>
        </row>
        <row r="19270">
          <cell r="B19270" t="str">
            <v>MXJ51303DS</v>
          </cell>
          <cell r="C19270">
            <v>1019246</v>
          </cell>
        </row>
        <row r="19271">
          <cell r="B19271" t="str">
            <v>MXJ8500D3R</v>
          </cell>
          <cell r="C19271">
            <v>1099779</v>
          </cell>
        </row>
        <row r="19272">
          <cell r="B19272" t="str">
            <v>MXJ90206PK</v>
          </cell>
          <cell r="C19272">
            <v>1138067</v>
          </cell>
        </row>
        <row r="19273">
          <cell r="B19273" t="str">
            <v>MXJ90206R0</v>
          </cell>
          <cell r="C19273">
            <v>1086393</v>
          </cell>
        </row>
        <row r="19274">
          <cell r="B19274" t="str">
            <v>MJTH783</v>
          </cell>
          <cell r="C19274">
            <v>1086393</v>
          </cell>
        </row>
        <row r="19275">
          <cell r="B19275" t="str">
            <v>MXJ8500BFH</v>
          </cell>
          <cell r="C19275">
            <v>1</v>
          </cell>
        </row>
        <row r="19276">
          <cell r="B19276" t="str">
            <v>MXJ90206RK</v>
          </cell>
          <cell r="C19276">
            <v>2173827</v>
          </cell>
        </row>
        <row r="19277">
          <cell r="B19277" t="str">
            <v>MJ018GFF</v>
          </cell>
          <cell r="C19277">
            <v>20187947</v>
          </cell>
        </row>
        <row r="19278">
          <cell r="B19278" t="str">
            <v>MXJ8500DFZ</v>
          </cell>
          <cell r="C19278">
            <v>1099779</v>
          </cell>
        </row>
        <row r="19279">
          <cell r="B19279" t="str">
            <v>MJ018GCQ</v>
          </cell>
          <cell r="C19279">
            <v>20187947</v>
          </cell>
        </row>
        <row r="19280">
          <cell r="B19280" t="str">
            <v>MJ018GRB</v>
          </cell>
          <cell r="C19280">
            <v>20187947</v>
          </cell>
        </row>
        <row r="19281">
          <cell r="B19281" t="str">
            <v>5CG0480087</v>
          </cell>
          <cell r="C19281">
            <v>1026351</v>
          </cell>
        </row>
        <row r="19282">
          <cell r="B19282" t="str">
            <v>2CE0122L7F</v>
          </cell>
          <cell r="C19282">
            <v>1454250</v>
          </cell>
        </row>
        <row r="19283">
          <cell r="B19283" t="str">
            <v>MXJ8500CZ7</v>
          </cell>
          <cell r="C19283">
            <v>1138026</v>
          </cell>
        </row>
        <row r="19284">
          <cell r="B19284" t="str">
            <v>MXJ8500B68</v>
          </cell>
          <cell r="C19284">
            <v>1138026</v>
          </cell>
        </row>
        <row r="19285">
          <cell r="B19285" t="str">
            <v>MXJ7490DV6</v>
          </cell>
          <cell r="C19285">
            <v>1176905</v>
          </cell>
        </row>
        <row r="19286">
          <cell r="B19286" t="str">
            <v>MXJ8500DG0</v>
          </cell>
          <cell r="C19286">
            <v>1138026</v>
          </cell>
        </row>
        <row r="19287">
          <cell r="B19287" t="str">
            <v>MXL2490GSL</v>
          </cell>
          <cell r="C19287">
            <v>20141080</v>
          </cell>
        </row>
        <row r="19288">
          <cell r="B19288" t="str">
            <v>MXJ8500DFQ</v>
          </cell>
          <cell r="C19288">
            <v>1088668</v>
          </cell>
        </row>
        <row r="19289">
          <cell r="B19289" t="str">
            <v>MXJ7490DVL</v>
          </cell>
          <cell r="C19289">
            <v>1176905</v>
          </cell>
        </row>
        <row r="19290">
          <cell r="B19290" t="str">
            <v>MXJ7490DTW</v>
          </cell>
          <cell r="C19290">
            <v>1138026</v>
          </cell>
        </row>
        <row r="19291">
          <cell r="B19291" t="str">
            <v>MXJ7490DV2</v>
          </cell>
          <cell r="C19291">
            <v>1176905</v>
          </cell>
        </row>
        <row r="19292">
          <cell r="B19292" t="str">
            <v>MXJ7490DTY</v>
          </cell>
          <cell r="C19292">
            <v>1138026</v>
          </cell>
        </row>
        <row r="19293">
          <cell r="B19293" t="str">
            <v>MXJ7490DTS</v>
          </cell>
          <cell r="C19293">
            <v>1099779</v>
          </cell>
        </row>
        <row r="19294">
          <cell r="B19294" t="str">
            <v>MXJ7490DTV</v>
          </cell>
          <cell r="C19294">
            <v>1138026</v>
          </cell>
        </row>
        <row r="19295">
          <cell r="B19295" t="str">
            <v>MXL1150VMT</v>
          </cell>
          <cell r="C19295">
            <v>2863840</v>
          </cell>
        </row>
        <row r="19296">
          <cell r="B19296" t="str">
            <v>MXL1150SNB</v>
          </cell>
          <cell r="C19296">
            <v>2696064</v>
          </cell>
        </row>
        <row r="19297">
          <cell r="B19297" t="str">
            <v>MXL1150V9Y</v>
          </cell>
          <cell r="C19297">
            <v>20617867</v>
          </cell>
        </row>
        <row r="19298">
          <cell r="B19298" t="str">
            <v>MXL2490GS7</v>
          </cell>
          <cell r="C19298">
            <v>20617867</v>
          </cell>
        </row>
        <row r="19299">
          <cell r="B19299" t="str">
            <v>HD5SXY1</v>
          </cell>
          <cell r="C19299">
            <v>20158767</v>
          </cell>
        </row>
        <row r="19300">
          <cell r="B19300" t="str">
            <v>MXJ01001ZK</v>
          </cell>
          <cell r="C19300">
            <v>1</v>
          </cell>
        </row>
        <row r="19301">
          <cell r="B19301" t="str">
            <v>CNU2082BG0</v>
          </cell>
          <cell r="C19301">
            <v>1722657</v>
          </cell>
        </row>
        <row r="19302">
          <cell r="B19302" t="str">
            <v>MXJ8500DC2</v>
          </cell>
          <cell r="C19302">
            <v>1088668</v>
          </cell>
        </row>
        <row r="19303">
          <cell r="B19303" t="str">
            <v>MXJ010024T</v>
          </cell>
          <cell r="C19303">
            <v>1152398</v>
          </cell>
        </row>
        <row r="19304">
          <cell r="B19304" t="str">
            <v>MXL7070FNZ</v>
          </cell>
          <cell r="C19304">
            <v>1088668</v>
          </cell>
        </row>
        <row r="19305">
          <cell r="B19305" t="str">
            <v>MXL708052Z</v>
          </cell>
          <cell r="C19305">
            <v>1211403</v>
          </cell>
        </row>
        <row r="19306">
          <cell r="B19306" t="str">
            <v>2CE9195XPW</v>
          </cell>
          <cell r="C19306">
            <v>1088668</v>
          </cell>
        </row>
        <row r="19307">
          <cell r="B19307" t="str">
            <v>CNU411BQQ6</v>
          </cell>
          <cell r="C19307">
            <v>1939999</v>
          </cell>
        </row>
        <row r="19308">
          <cell r="B19308" t="str">
            <v>2CE0122L76</v>
          </cell>
          <cell r="C19308">
            <v>1088668</v>
          </cell>
        </row>
        <row r="19309">
          <cell r="B19309" t="str">
            <v>R902YRAG</v>
          </cell>
          <cell r="C19309">
            <v>2222209</v>
          </cell>
        </row>
        <row r="19310">
          <cell r="B19310" t="str">
            <v>MXJ73701DF</v>
          </cell>
          <cell r="C19310">
            <v>1019246</v>
          </cell>
        </row>
        <row r="19311">
          <cell r="B19311" t="str">
            <v>MXJ8500D9Q</v>
          </cell>
          <cell r="C19311">
            <v>1120097</v>
          </cell>
        </row>
        <row r="19312">
          <cell r="B19312" t="str">
            <v>MXJ8500D4Y</v>
          </cell>
          <cell r="C19312">
            <v>1120097</v>
          </cell>
        </row>
        <row r="19313">
          <cell r="B19313" t="str">
            <v>5CB20568D2</v>
          </cell>
          <cell r="C19313">
            <v>1</v>
          </cell>
        </row>
        <row r="19314">
          <cell r="B19314" t="str">
            <v>5CB20568HB</v>
          </cell>
          <cell r="C19314">
            <v>1</v>
          </cell>
        </row>
        <row r="19315">
          <cell r="B19315" t="str">
            <v>CNU350D0M7</v>
          </cell>
          <cell r="C19315">
            <v>2433406</v>
          </cell>
        </row>
        <row r="19316">
          <cell r="B19316" t="str">
            <v>2CE0122L1D</v>
          </cell>
          <cell r="C19316">
            <v>1088668</v>
          </cell>
        </row>
        <row r="19317">
          <cell r="B19317" t="str">
            <v>MXJ84300Z0</v>
          </cell>
          <cell r="C19317">
            <v>1</v>
          </cell>
        </row>
        <row r="19318">
          <cell r="B19318" t="str">
            <v>CND11776NP</v>
          </cell>
          <cell r="C19318">
            <v>1614882</v>
          </cell>
        </row>
        <row r="19319">
          <cell r="B19319" t="str">
            <v>MXL1150VH9</v>
          </cell>
          <cell r="C19319">
            <v>2696064</v>
          </cell>
        </row>
        <row r="19320">
          <cell r="B19320" t="str">
            <v>MXJ010025L</v>
          </cell>
          <cell r="C19320">
            <v>1</v>
          </cell>
        </row>
        <row r="19321">
          <cell r="B19321" t="str">
            <v>MXJ92605T7</v>
          </cell>
          <cell r="C19321">
            <v>1</v>
          </cell>
        </row>
        <row r="19322">
          <cell r="B19322" t="str">
            <v>MXJ8500D24</v>
          </cell>
          <cell r="C19322">
            <v>1099779</v>
          </cell>
        </row>
        <row r="19323">
          <cell r="B19323" t="str">
            <v>2CE0122L4W</v>
          </cell>
          <cell r="C19323">
            <v>1307560</v>
          </cell>
        </row>
        <row r="19324">
          <cell r="B19324" t="str">
            <v>CND11772ST</v>
          </cell>
          <cell r="C19324">
            <v>1025423</v>
          </cell>
        </row>
        <row r="19325">
          <cell r="B19325" t="str">
            <v>MXJ010022F</v>
          </cell>
          <cell r="C19325">
            <v>1152398</v>
          </cell>
        </row>
        <row r="19326">
          <cell r="B19326" t="str">
            <v>6X22KGMZD1J4</v>
          </cell>
          <cell r="C19326">
            <v>1</v>
          </cell>
        </row>
        <row r="19327">
          <cell r="B19327" t="str">
            <v>LKF4539</v>
          </cell>
          <cell r="C19327">
            <v>1</v>
          </cell>
        </row>
        <row r="19328">
          <cell r="B19328" t="str">
            <v>MXJ32603Z7</v>
          </cell>
          <cell r="C19328">
            <v>1</v>
          </cell>
        </row>
        <row r="19329">
          <cell r="B19329" t="str">
            <v>MXJ54208WG</v>
          </cell>
          <cell r="C19329">
            <v>1</v>
          </cell>
        </row>
        <row r="19330">
          <cell r="B19330" t="str">
            <v>CNU4049702</v>
          </cell>
          <cell r="C19330">
            <v>2412388</v>
          </cell>
        </row>
        <row r="19331">
          <cell r="B19331" t="str">
            <v>MXJ54003K9</v>
          </cell>
          <cell r="C19331">
            <v>1570619</v>
          </cell>
        </row>
        <row r="19332">
          <cell r="B19332" t="str">
            <v>CND1164LPM</v>
          </cell>
          <cell r="C19332">
            <v>1176905</v>
          </cell>
        </row>
        <row r="19333">
          <cell r="B19333" t="str">
            <v>MXJ8500BJD</v>
          </cell>
          <cell r="C19333">
            <v>1099779</v>
          </cell>
        </row>
        <row r="19334">
          <cell r="B19334" t="str">
            <v>MXJ8500D4Q</v>
          </cell>
          <cell r="C19334">
            <v>1085405</v>
          </cell>
        </row>
        <row r="19335">
          <cell r="B19335" t="str">
            <v>CNU411BRS7</v>
          </cell>
          <cell r="C19335">
            <v>1918413</v>
          </cell>
        </row>
        <row r="19336">
          <cell r="B19336" t="str">
            <v>MXJ4370752</v>
          </cell>
          <cell r="C19336">
            <v>1019246</v>
          </cell>
        </row>
        <row r="19337">
          <cell r="B19337" t="str">
            <v>MXJ92605V1</v>
          </cell>
          <cell r="C19337">
            <v>1069842</v>
          </cell>
        </row>
        <row r="19338">
          <cell r="B19338" t="str">
            <v>CNU350D2NG</v>
          </cell>
          <cell r="C19338">
            <v>1918413</v>
          </cell>
        </row>
        <row r="19339">
          <cell r="B19339" t="str">
            <v>MXL1150VK4</v>
          </cell>
          <cell r="C19339">
            <v>2480710</v>
          </cell>
        </row>
        <row r="19340">
          <cell r="B19340" t="str">
            <v>MJ018G8W</v>
          </cell>
          <cell r="C19340">
            <v>2318414</v>
          </cell>
        </row>
        <row r="19341">
          <cell r="B19341" t="str">
            <v>MXJ0100287</v>
          </cell>
          <cell r="C19341">
            <v>1152398</v>
          </cell>
        </row>
        <row r="19342">
          <cell r="B19342" t="str">
            <v>2CE22813DN</v>
          </cell>
          <cell r="C19342">
            <v>1</v>
          </cell>
        </row>
        <row r="19343">
          <cell r="B19343" t="str">
            <v>AJ2003403000083</v>
          </cell>
          <cell r="C19343">
            <v>1462813</v>
          </cell>
        </row>
        <row r="19344">
          <cell r="B19344" t="str">
            <v>MXL11510FR</v>
          </cell>
          <cell r="C19344">
            <v>2480710</v>
          </cell>
        </row>
        <row r="19345">
          <cell r="B19345" t="str">
            <v>MXL1150V7W</v>
          </cell>
          <cell r="C19345">
            <v>1152398</v>
          </cell>
        </row>
        <row r="19346">
          <cell r="B19346" t="str">
            <v>R902YV94</v>
          </cell>
          <cell r="C19346">
            <v>2756517</v>
          </cell>
        </row>
        <row r="19347">
          <cell r="B19347" t="str">
            <v>MJKZRDF</v>
          </cell>
          <cell r="C19347">
            <v>1</v>
          </cell>
        </row>
        <row r="19348">
          <cell r="B19348" t="str">
            <v>MJKZREB</v>
          </cell>
          <cell r="C19348">
            <v>1132690</v>
          </cell>
        </row>
        <row r="19349">
          <cell r="B19349" t="str">
            <v>MJKZRDL</v>
          </cell>
          <cell r="C19349">
            <v>1</v>
          </cell>
        </row>
        <row r="19350">
          <cell r="B19350" t="str">
            <v>MJKZREH</v>
          </cell>
          <cell r="C19350">
            <v>1</v>
          </cell>
        </row>
        <row r="19351">
          <cell r="B19351" t="str">
            <v>CND0101FVD</v>
          </cell>
          <cell r="C19351">
            <v>1088668</v>
          </cell>
        </row>
        <row r="19352">
          <cell r="B19352" t="str">
            <v>MXJ90206SG</v>
          </cell>
          <cell r="C19352">
            <v>1</v>
          </cell>
        </row>
        <row r="19353">
          <cell r="B19353" t="str">
            <v>CNU350D2DV</v>
          </cell>
          <cell r="C19353">
            <v>1904549</v>
          </cell>
        </row>
        <row r="19354">
          <cell r="B19354" t="str">
            <v>MP3LV3B</v>
          </cell>
          <cell r="C19354">
            <v>1630065</v>
          </cell>
        </row>
        <row r="19355">
          <cell r="B19355" t="str">
            <v>CNU411BQPP</v>
          </cell>
          <cell r="C19355">
            <v>2002610</v>
          </cell>
        </row>
        <row r="19356">
          <cell r="B19356" t="str">
            <v>R8AD0XM</v>
          </cell>
          <cell r="C19356">
            <v>1022837</v>
          </cell>
        </row>
        <row r="19357">
          <cell r="B19357" t="str">
            <v>MXL2490GRK</v>
          </cell>
          <cell r="C19357">
            <v>2943559</v>
          </cell>
        </row>
        <row r="19358">
          <cell r="B19358" t="str">
            <v>CND9294BPY</v>
          </cell>
          <cell r="C19358">
            <v>1</v>
          </cell>
        </row>
        <row r="19359">
          <cell r="B19359" t="str">
            <v>CND6460VG8</v>
          </cell>
          <cell r="C19359">
            <v>1</v>
          </cell>
        </row>
        <row r="19360">
          <cell r="B19360" t="str">
            <v>CNU5130XTS</v>
          </cell>
          <cell r="C19360">
            <v>1086393</v>
          </cell>
        </row>
        <row r="19361">
          <cell r="B19361" t="str">
            <v>MXL1150SRS</v>
          </cell>
          <cell r="C19361">
            <v>2508619</v>
          </cell>
        </row>
        <row r="19362">
          <cell r="B19362" t="str">
            <v>R902YRT3</v>
          </cell>
          <cell r="C19362">
            <v>2222209</v>
          </cell>
        </row>
        <row r="19363">
          <cell r="B19363" t="str">
            <v>5CG22707X7</v>
          </cell>
          <cell r="C19363">
            <v>993205</v>
          </cell>
        </row>
        <row r="19364">
          <cell r="B19364" t="str">
            <v>MXJ8500DCG</v>
          </cell>
          <cell r="C19364">
            <v>1184269</v>
          </cell>
        </row>
        <row r="19365">
          <cell r="B19365" t="str">
            <v>MXJ8500B59</v>
          </cell>
          <cell r="C19365">
            <v>1184321</v>
          </cell>
        </row>
        <row r="19366">
          <cell r="B19366" t="str">
            <v>MXJ01001Z1</v>
          </cell>
          <cell r="C19366">
            <v>1938142</v>
          </cell>
        </row>
        <row r="19367">
          <cell r="B19367" t="str">
            <v>MXL2490GQN</v>
          </cell>
          <cell r="C19367">
            <v>1938142</v>
          </cell>
        </row>
        <row r="19368">
          <cell r="B19368" t="str">
            <v>5RVSZC1</v>
          </cell>
          <cell r="C19368">
            <v>1</v>
          </cell>
        </row>
        <row r="19369">
          <cell r="B19369" t="str">
            <v>MJ018GKC</v>
          </cell>
          <cell r="C19369">
            <v>20086143</v>
          </cell>
        </row>
        <row r="19370">
          <cell r="B19370" t="str">
            <v>MXJ8500DBH</v>
          </cell>
          <cell r="C19370">
            <v>1099779</v>
          </cell>
        </row>
        <row r="19371">
          <cell r="B19371" t="str">
            <v>MXJ8500DFG</v>
          </cell>
          <cell r="C19371">
            <v>1099779</v>
          </cell>
        </row>
        <row r="19372">
          <cell r="B19372" t="str">
            <v>5CG04800F0</v>
          </cell>
          <cell r="C19372">
            <v>1</v>
          </cell>
        </row>
        <row r="19373">
          <cell r="B19373" t="str">
            <v>AV5142</v>
          </cell>
          <cell r="C19373">
            <v>1</v>
          </cell>
        </row>
        <row r="19374">
          <cell r="B19374" t="str">
            <v>MXL11510DX</v>
          </cell>
          <cell r="C19374">
            <v>2696064</v>
          </cell>
        </row>
        <row r="19375">
          <cell r="B19375" t="str">
            <v>MXJ92605S7</v>
          </cell>
          <cell r="C19375">
            <v>978557</v>
          </cell>
        </row>
        <row r="19376">
          <cell r="B19376" t="str">
            <v>MXL40217SR</v>
          </cell>
          <cell r="C19376">
            <v>2268950</v>
          </cell>
        </row>
        <row r="19377">
          <cell r="B19377" t="str">
            <v>MJ018H3X</v>
          </cell>
          <cell r="C19377">
            <v>2763274</v>
          </cell>
        </row>
        <row r="19378">
          <cell r="B19378" t="str">
            <v>MXJ01001Z5</v>
          </cell>
          <cell r="C19378">
            <v>1152398</v>
          </cell>
        </row>
        <row r="19379">
          <cell r="B19379" t="str">
            <v>2040LA14913</v>
          </cell>
          <cell r="C19379">
            <v>2425449</v>
          </cell>
        </row>
        <row r="19380">
          <cell r="B19380" t="str">
            <v>4LD2462</v>
          </cell>
          <cell r="C19380">
            <v>1738832</v>
          </cell>
        </row>
        <row r="19381">
          <cell r="B19381" t="str">
            <v>CNU404972C</v>
          </cell>
          <cell r="C19381">
            <v>1918413</v>
          </cell>
        </row>
        <row r="19382">
          <cell r="B19382" t="str">
            <v>1B60WR1</v>
          </cell>
          <cell r="C19382">
            <v>2943559</v>
          </cell>
        </row>
        <row r="19383">
          <cell r="B19383" t="str">
            <v>74TJG12</v>
          </cell>
          <cell r="C19383">
            <v>1614745</v>
          </cell>
        </row>
        <row r="19384">
          <cell r="B19384" t="str">
            <v>MXJ010021F</v>
          </cell>
          <cell r="C19384">
            <v>1152398</v>
          </cell>
        </row>
        <row r="19385">
          <cell r="B19385" t="str">
            <v>CNU350D0WC</v>
          </cell>
          <cell r="C19385">
            <v>1918413</v>
          </cell>
        </row>
        <row r="19386">
          <cell r="B19386" t="str">
            <v>CND11775YZ</v>
          </cell>
          <cell r="C19386">
            <v>1776942</v>
          </cell>
        </row>
        <row r="19387">
          <cell r="B19387" t="str">
            <v>CNU3079Y6L</v>
          </cell>
          <cell r="C19387">
            <v>1268716</v>
          </cell>
        </row>
        <row r="19388">
          <cell r="B19388" t="str">
            <v>HS8Q91VC300068E</v>
          </cell>
          <cell r="C19388">
            <v>1</v>
          </cell>
        </row>
        <row r="19389">
          <cell r="B19389" t="str">
            <v>MJ018H66</v>
          </cell>
          <cell r="C19389">
            <v>2763274</v>
          </cell>
        </row>
        <row r="19390">
          <cell r="B19390" t="str">
            <v>5CG048001M</v>
          </cell>
          <cell r="C19390">
            <v>912447</v>
          </cell>
        </row>
        <row r="19391">
          <cell r="B19391" t="str">
            <v>5CG11204HQ</v>
          </cell>
          <cell r="C19391">
            <v>1009371</v>
          </cell>
        </row>
        <row r="19392">
          <cell r="B19392" t="str">
            <v>CND11772TS</v>
          </cell>
          <cell r="C19392">
            <v>1167895</v>
          </cell>
        </row>
        <row r="19393">
          <cell r="B19393" t="str">
            <v>MXJ8500B31</v>
          </cell>
          <cell r="C19393">
            <v>1944578</v>
          </cell>
        </row>
        <row r="19394">
          <cell r="B19394" t="str">
            <v>MXJ92605RZ</v>
          </cell>
          <cell r="C19394">
            <v>1099779</v>
          </cell>
        </row>
        <row r="19395">
          <cell r="B19395" t="str">
            <v>MXL1150SZ9</v>
          </cell>
          <cell r="C19395">
            <v>2480710</v>
          </cell>
        </row>
        <row r="19396">
          <cell r="B19396" t="str">
            <v>BKWFHF1</v>
          </cell>
        </row>
        <row r="19397">
          <cell r="B19397" t="str">
            <v>R902YRN9</v>
          </cell>
          <cell r="C19397">
            <v>2222209</v>
          </cell>
        </row>
        <row r="19398">
          <cell r="B19398" t="str">
            <v>5CG1121T0F</v>
          </cell>
          <cell r="C19398">
            <v>993204</v>
          </cell>
        </row>
        <row r="19399">
          <cell r="B19399" t="str">
            <v>CNU350D16L</v>
          </cell>
          <cell r="C19399">
            <v>2351401</v>
          </cell>
        </row>
        <row r="19400">
          <cell r="B19400" t="str">
            <v>CND5024X2Q</v>
          </cell>
          <cell r="C19400">
            <v>1223406</v>
          </cell>
        </row>
        <row r="19401">
          <cell r="B19401" t="str">
            <v>MXJ8500B4Q</v>
          </cell>
          <cell r="C19401">
            <v>1088668</v>
          </cell>
        </row>
        <row r="19402">
          <cell r="B19402" t="str">
            <v>2CE0122L0P</v>
          </cell>
          <cell r="C19402">
            <v>1138067</v>
          </cell>
        </row>
        <row r="19403">
          <cell r="B19403" t="str">
            <v>CNU411BQPW</v>
          </cell>
          <cell r="C19403">
            <v>2268950</v>
          </cell>
        </row>
        <row r="19404">
          <cell r="B19404" t="str">
            <v>MXL1150SRX</v>
          </cell>
          <cell r="C19404">
            <v>2863840</v>
          </cell>
        </row>
        <row r="19405">
          <cell r="B19405" t="str">
            <v>CNU2082BG4</v>
          </cell>
          <cell r="C19405">
            <v>1454250</v>
          </cell>
        </row>
        <row r="19406">
          <cell r="B19406" t="str">
            <v>CNU350D1V6</v>
          </cell>
          <cell r="C19406">
            <v>1904549</v>
          </cell>
        </row>
        <row r="19407">
          <cell r="B19407" t="str">
            <v>CND1177J3Z</v>
          </cell>
          <cell r="C19407">
            <v>1570619</v>
          </cell>
        </row>
        <row r="19408">
          <cell r="B19408" t="str">
            <v>J5ZV2R1</v>
          </cell>
          <cell r="C19408">
            <v>1623007</v>
          </cell>
        </row>
        <row r="19409">
          <cell r="B19409" t="str">
            <v>R9T4VZP</v>
          </cell>
          <cell r="C19409">
            <v>1595503</v>
          </cell>
        </row>
        <row r="19410">
          <cell r="B19410" t="str">
            <v>R902YRTZ</v>
          </cell>
          <cell r="C19410">
            <v>2247878</v>
          </cell>
        </row>
        <row r="19411">
          <cell r="B19411" t="str">
            <v>MXJ8500D28</v>
          </cell>
          <cell r="C19411">
            <v>1119887</v>
          </cell>
        </row>
        <row r="19412">
          <cell r="B19412" t="str">
            <v>CND11776HD</v>
          </cell>
          <cell r="C19412">
            <v>1776942</v>
          </cell>
        </row>
        <row r="19413">
          <cell r="B19413" t="str">
            <v>MXJ010028V</v>
          </cell>
          <cell r="C19413">
            <v>1176905</v>
          </cell>
        </row>
        <row r="19414">
          <cell r="B19414" t="str">
            <v>R902YRKG</v>
          </cell>
          <cell r="C19414">
            <v>2222209</v>
          </cell>
        </row>
        <row r="19415">
          <cell r="B19415" t="str">
            <v>2CE918K7BP</v>
          </cell>
          <cell r="C19415">
            <v>976274</v>
          </cell>
        </row>
        <row r="19416">
          <cell r="B19416" t="str">
            <v>MXJ8500D54</v>
          </cell>
          <cell r="C19416">
            <v>1138026</v>
          </cell>
        </row>
        <row r="19417">
          <cell r="B19417" t="str">
            <v>MXL04026Q4</v>
          </cell>
          <cell r="C19417">
            <v>2049456</v>
          </cell>
        </row>
        <row r="19418">
          <cell r="B19418" t="str">
            <v>MXL1150VJR</v>
          </cell>
          <cell r="C19418">
            <v>2202734</v>
          </cell>
        </row>
        <row r="19419">
          <cell r="B19419" t="str">
            <v>CND11772J3</v>
          </cell>
          <cell r="C19419">
            <v>2049456</v>
          </cell>
        </row>
        <row r="19420">
          <cell r="B19420" t="str">
            <v>CNU2499LR1</v>
          </cell>
          <cell r="C19420">
            <v>1722657</v>
          </cell>
        </row>
        <row r="19421">
          <cell r="B19421" t="str">
            <v>MXJ8500BGW</v>
          </cell>
          <cell r="C19421">
            <v>1138026</v>
          </cell>
        </row>
        <row r="19422">
          <cell r="B19422" t="str">
            <v>2CE0122L5T</v>
          </cell>
          <cell r="C19422">
            <v>1098663</v>
          </cell>
        </row>
        <row r="19423">
          <cell r="B19423" t="str">
            <v>MXL203424W</v>
          </cell>
          <cell r="C19423">
            <v>1862966</v>
          </cell>
        </row>
        <row r="19424">
          <cell r="B19424" t="str">
            <v>2CE8461KKL</v>
          </cell>
          <cell r="C19424">
            <v>1186430</v>
          </cell>
        </row>
        <row r="19425">
          <cell r="B19425" t="str">
            <v>2CE8461KL4</v>
          </cell>
          <cell r="C19425">
            <v>1112581</v>
          </cell>
        </row>
        <row r="19426">
          <cell r="B19426" t="str">
            <v>MXJ8500B51</v>
          </cell>
          <cell r="C19426">
            <v>1618293</v>
          </cell>
        </row>
        <row r="19427">
          <cell r="B19427" t="str">
            <v>MXJ8500B70</v>
          </cell>
          <cell r="C19427">
            <v>1112581</v>
          </cell>
        </row>
        <row r="19428">
          <cell r="B19428" t="str">
            <v>MXJ8500BGK</v>
          </cell>
          <cell r="C19428">
            <v>1</v>
          </cell>
        </row>
        <row r="19429">
          <cell r="B19429" t="str">
            <v>4L4TJ41</v>
          </cell>
          <cell r="C19429">
            <v>1</v>
          </cell>
        </row>
        <row r="19430">
          <cell r="B19430" t="str">
            <v>PB039NJT</v>
          </cell>
          <cell r="C19430">
            <v>2939408</v>
          </cell>
        </row>
        <row r="19431">
          <cell r="B19431" t="str">
            <v>MXL04026PT</v>
          </cell>
          <cell r="C19431">
            <v>1574444</v>
          </cell>
        </row>
        <row r="19432">
          <cell r="B19432" t="str">
            <v>MXL0401W5K</v>
          </cell>
          <cell r="C19432">
            <v>1574444</v>
          </cell>
        </row>
        <row r="19433">
          <cell r="B19433" t="str">
            <v>MXL04026RD</v>
          </cell>
          <cell r="C19433">
            <v>1574452</v>
          </cell>
        </row>
        <row r="19434">
          <cell r="B19434" t="str">
            <v>MXL04026PY</v>
          </cell>
          <cell r="C19434">
            <v>2042191</v>
          </cell>
        </row>
        <row r="19435">
          <cell r="B19435" t="str">
            <v>MXL04026QP</v>
          </cell>
          <cell r="C19435">
            <v>1574444</v>
          </cell>
        </row>
        <row r="19436">
          <cell r="B19436" t="str">
            <v>634YB42</v>
          </cell>
          <cell r="C19436">
            <v>20091718</v>
          </cell>
        </row>
        <row r="19437">
          <cell r="B19437" t="str">
            <v>6320C42</v>
          </cell>
          <cell r="C19437">
            <v>2943559</v>
          </cell>
        </row>
        <row r="19438">
          <cell r="B19438" t="str">
            <v>6333C42</v>
          </cell>
          <cell r="C19438">
            <v>2943559</v>
          </cell>
        </row>
        <row r="19439">
          <cell r="B19439" t="str">
            <v>62Q1C42</v>
          </cell>
          <cell r="C19439">
            <v>2943559</v>
          </cell>
        </row>
        <row r="19440">
          <cell r="B19440" t="str">
            <v>62Q0C42</v>
          </cell>
          <cell r="C19440">
            <v>2943559</v>
          </cell>
        </row>
        <row r="19441">
          <cell r="B19441" t="str">
            <v>62PZB42</v>
          </cell>
          <cell r="C19441">
            <v>2943559</v>
          </cell>
        </row>
        <row r="19442">
          <cell r="B19442" t="str">
            <v>GXW16V1</v>
          </cell>
          <cell r="C19442">
            <v>2202734</v>
          </cell>
        </row>
        <row r="19443">
          <cell r="B19443" t="str">
            <v>85HMXV1</v>
          </cell>
          <cell r="C19443">
            <v>2202734</v>
          </cell>
        </row>
        <row r="19444">
          <cell r="B19444" t="str">
            <v>MXL0490YXQ</v>
          </cell>
          <cell r="C19444">
            <v>1862966</v>
          </cell>
        </row>
        <row r="19445">
          <cell r="B19445" t="str">
            <v>MXL04026Q5</v>
          </cell>
          <cell r="C19445">
            <v>2075849</v>
          </cell>
        </row>
        <row r="19446">
          <cell r="B19446" t="str">
            <v>MXL0410Q1B</v>
          </cell>
          <cell r="C19446">
            <v>2075849</v>
          </cell>
        </row>
        <row r="19447">
          <cell r="B19447" t="str">
            <v>MXL04026R9</v>
          </cell>
          <cell r="C19447">
            <v>2042191</v>
          </cell>
        </row>
        <row r="19448">
          <cell r="B19448" t="str">
            <v>GY316V1</v>
          </cell>
          <cell r="C19448">
            <v>1574452</v>
          </cell>
        </row>
        <row r="19449">
          <cell r="B19449" t="str">
            <v>853MXV1</v>
          </cell>
          <cell r="C19449">
            <v>2202734</v>
          </cell>
        </row>
        <row r="19450">
          <cell r="B19450" t="str">
            <v>BVVLGX1</v>
          </cell>
          <cell r="C19450">
            <v>2202734</v>
          </cell>
        </row>
        <row r="19451">
          <cell r="B19451" t="str">
            <v>F3HCCZ1</v>
          </cell>
          <cell r="C19451">
            <v>1862966</v>
          </cell>
        </row>
        <row r="19452">
          <cell r="B19452" t="str">
            <v>F3K8CZ1</v>
          </cell>
          <cell r="C19452">
            <v>20091718</v>
          </cell>
        </row>
        <row r="19453">
          <cell r="B19453" t="str">
            <v>4ZGCQ22</v>
          </cell>
          <cell r="C19453">
            <v>20091718</v>
          </cell>
        </row>
        <row r="19454">
          <cell r="B19454" t="str">
            <v>GL9GYZ1</v>
          </cell>
          <cell r="C19454">
            <v>1862966</v>
          </cell>
        </row>
        <row r="19455">
          <cell r="B19455" t="str">
            <v>GZCGYZ1</v>
          </cell>
          <cell r="C19455">
            <v>1862966</v>
          </cell>
        </row>
        <row r="19456">
          <cell r="B19456" t="str">
            <v>89NKVV1</v>
          </cell>
          <cell r="C19456">
            <v>2362669</v>
          </cell>
        </row>
        <row r="19457">
          <cell r="B19457" t="str">
            <v>89VKVV1</v>
          </cell>
          <cell r="C19457">
            <v>2075849</v>
          </cell>
        </row>
        <row r="19458">
          <cell r="B19458" t="str">
            <v>D253M12</v>
          </cell>
          <cell r="C19458">
            <v>2863840</v>
          </cell>
        </row>
        <row r="19459">
          <cell r="B19459" t="str">
            <v>CNU2499M0K</v>
          </cell>
          <cell r="C19459">
            <v>1862966</v>
          </cell>
        </row>
        <row r="19460">
          <cell r="B19460" t="str">
            <v>CNU411BS4K</v>
          </cell>
          <cell r="C19460">
            <v>2268950</v>
          </cell>
        </row>
        <row r="19461">
          <cell r="B19461" t="str">
            <v>CND1177645</v>
          </cell>
          <cell r="C19461">
            <v>1261884</v>
          </cell>
        </row>
        <row r="19462">
          <cell r="B19462" t="str">
            <v>CNU350D1ZX</v>
          </cell>
          <cell r="C19462">
            <v>2412388</v>
          </cell>
        </row>
        <row r="19463">
          <cell r="B19463" t="str">
            <v>MXJ8500BB9</v>
          </cell>
          <cell r="C19463">
            <v>1086393</v>
          </cell>
        </row>
        <row r="19464">
          <cell r="B19464" t="str">
            <v>MJ018H70</v>
          </cell>
          <cell r="C19464">
            <v>2155414</v>
          </cell>
        </row>
        <row r="19465">
          <cell r="B19465" t="str">
            <v>MXJ010027X</v>
          </cell>
          <cell r="C19465">
            <v>1152398</v>
          </cell>
        </row>
        <row r="19466">
          <cell r="B19466" t="str">
            <v>LKYXGF8</v>
          </cell>
          <cell r="C19466">
            <v>1722654</v>
          </cell>
        </row>
        <row r="19467">
          <cell r="B19467" t="str">
            <v>LKYXGF7</v>
          </cell>
          <cell r="C19467">
            <v>1574452</v>
          </cell>
        </row>
        <row r="19468">
          <cell r="B19468" t="str">
            <v>LKYXFW8</v>
          </cell>
          <cell r="C19468">
            <v>1574444</v>
          </cell>
        </row>
        <row r="19469">
          <cell r="B19469" t="str">
            <v>LKYXGN9</v>
          </cell>
          <cell r="C19469">
            <v>2049456</v>
          </cell>
        </row>
        <row r="19470">
          <cell r="B19470" t="str">
            <v>84DMXV1</v>
          </cell>
          <cell r="C19470">
            <v>2508619</v>
          </cell>
        </row>
        <row r="19471">
          <cell r="B19471" t="str">
            <v>CNU404973C</v>
          </cell>
          <cell r="C19471">
            <v>1904549</v>
          </cell>
        </row>
        <row r="19472">
          <cell r="B19472" t="str">
            <v>2CE91424ZB</v>
          </cell>
          <cell r="C19472">
            <v>1088668</v>
          </cell>
        </row>
        <row r="19473">
          <cell r="B19473" t="str">
            <v>MXL1150V5D</v>
          </cell>
          <cell r="C19473">
            <v>1463432</v>
          </cell>
        </row>
        <row r="19474">
          <cell r="B19474" t="str">
            <v>5CG5344W9S</v>
          </cell>
          <cell r="C19474">
            <v>1297039</v>
          </cell>
        </row>
        <row r="19475">
          <cell r="B19475" t="str">
            <v>MXJ650072P</v>
          </cell>
          <cell r="C19475">
            <v>956698</v>
          </cell>
        </row>
        <row r="19476">
          <cell r="B19476" t="str">
            <v>MXJ8500BH2</v>
          </cell>
          <cell r="C19476">
            <v>1454250</v>
          </cell>
        </row>
        <row r="19477">
          <cell r="B19477" t="str">
            <v>MXL24502YN</v>
          </cell>
          <cell r="C19477">
            <v>1722657</v>
          </cell>
        </row>
        <row r="19478">
          <cell r="B19478" t="str">
            <v>MXL1150VNH</v>
          </cell>
          <cell r="C19478">
            <v>2696064</v>
          </cell>
        </row>
        <row r="19479">
          <cell r="B19479" t="str">
            <v>CND0100HHW</v>
          </cell>
          <cell r="C19479">
            <v>1088668</v>
          </cell>
        </row>
        <row r="19480">
          <cell r="B19480" t="str">
            <v>CND0100MPC</v>
          </cell>
          <cell r="C19480">
            <v>1454250</v>
          </cell>
        </row>
        <row r="19481">
          <cell r="B19481" t="str">
            <v>CNU6391FRD</v>
          </cell>
          <cell r="C19481">
            <v>1069841</v>
          </cell>
        </row>
        <row r="19482">
          <cell r="B19482" t="str">
            <v>5CG22708Q7</v>
          </cell>
          <cell r="C19482">
            <v>1</v>
          </cell>
        </row>
        <row r="19483">
          <cell r="B19483" t="str">
            <v>R902YR9P</v>
          </cell>
          <cell r="C19483">
            <v>2191935</v>
          </cell>
        </row>
        <row r="19484">
          <cell r="B19484" t="str">
            <v>MXJ51302PG</v>
          </cell>
          <cell r="C19484">
            <v>2075849</v>
          </cell>
        </row>
        <row r="19485">
          <cell r="B19485" t="str">
            <v>CNU3079Y8H</v>
          </cell>
          <cell r="C19485">
            <v>2202734</v>
          </cell>
        </row>
        <row r="19486">
          <cell r="B19486" t="str">
            <v>CND0101G79</v>
          </cell>
          <cell r="C19486">
            <v>1112536</v>
          </cell>
        </row>
        <row r="19487">
          <cell r="B19487" t="str">
            <v>CND0101HSC</v>
          </cell>
          <cell r="C19487">
            <v>933543</v>
          </cell>
        </row>
        <row r="19488">
          <cell r="B19488" t="str">
            <v>MXL1150VJY</v>
          </cell>
          <cell r="C19488">
            <v>2850619</v>
          </cell>
        </row>
        <row r="19489">
          <cell r="B19489" t="str">
            <v>CND0101GQW</v>
          </cell>
          <cell r="C19489">
            <v>1138067</v>
          </cell>
        </row>
        <row r="19490">
          <cell r="B19490" t="str">
            <v>CND117768T</v>
          </cell>
          <cell r="C19490">
            <v>1193464</v>
          </cell>
        </row>
        <row r="19491">
          <cell r="B19491" t="str">
            <v>CND1177J2B</v>
          </cell>
          <cell r="C19491">
            <v>1570619</v>
          </cell>
        </row>
        <row r="19492">
          <cell r="B19492" t="str">
            <v>MXL11510BG</v>
          </cell>
          <cell r="C19492">
            <v>2480710</v>
          </cell>
        </row>
        <row r="19493">
          <cell r="B19493" t="str">
            <v>R902YRLB</v>
          </cell>
          <cell r="C19493">
            <v>2756517</v>
          </cell>
        </row>
        <row r="19494">
          <cell r="B19494" t="str">
            <v>2CE8461KMB</v>
          </cell>
          <cell r="C19494">
            <v>1069841</v>
          </cell>
        </row>
        <row r="19495">
          <cell r="B19495" t="str">
            <v>J3N6LM1</v>
          </cell>
          <cell r="C19495">
            <v>1862966</v>
          </cell>
        </row>
        <row r="19496">
          <cell r="B19496" t="str">
            <v>MXL40217R7</v>
          </cell>
          <cell r="C19496">
            <v>2268950</v>
          </cell>
        </row>
        <row r="19497">
          <cell r="B19497" t="str">
            <v>2CE9499CRC</v>
          </cell>
          <cell r="C19497">
            <v>1120097</v>
          </cell>
        </row>
        <row r="19498">
          <cell r="B19498" t="str">
            <v>MXJ7380C3J</v>
          </cell>
          <cell r="C19498">
            <v>997648</v>
          </cell>
        </row>
        <row r="19499">
          <cell r="B19499" t="str">
            <v>CNU411BRZP</v>
          </cell>
          <cell r="C19499">
            <v>2002610</v>
          </cell>
        </row>
        <row r="19500">
          <cell r="B19500" t="str">
            <v>MXJ01001ZG</v>
          </cell>
          <cell r="C19500">
            <v>1152398</v>
          </cell>
        </row>
        <row r="19501">
          <cell r="B19501" t="str">
            <v>MXL1150V97</v>
          </cell>
          <cell r="C19501">
            <v>2696064</v>
          </cell>
        </row>
        <row r="19502">
          <cell r="B19502" t="str">
            <v>CND1177666</v>
          </cell>
          <cell r="C19502">
            <v>1696327</v>
          </cell>
        </row>
        <row r="19503">
          <cell r="B19503" t="str">
            <v>MXJ8500D0M</v>
          </cell>
          <cell r="C19503">
            <v>935013</v>
          </cell>
        </row>
        <row r="19504">
          <cell r="B19504" t="str">
            <v>CND11776F9</v>
          </cell>
          <cell r="C19504">
            <v>1088668</v>
          </cell>
        </row>
        <row r="19505">
          <cell r="B19505" t="str">
            <v>MXJ0100293</v>
          </cell>
          <cell r="C19505">
            <v>1152398</v>
          </cell>
        </row>
        <row r="19506">
          <cell r="B19506" t="str">
            <v>5CG2230FJ8</v>
          </cell>
          <cell r="C19506">
            <v>970916</v>
          </cell>
        </row>
        <row r="19507">
          <cell r="B19507" t="str">
            <v>CNF0313FJ5</v>
          </cell>
          <cell r="C19507">
            <v>1012971</v>
          </cell>
        </row>
        <row r="19508">
          <cell r="B19508" t="str">
            <v>MXJ8500BDG</v>
          </cell>
          <cell r="C19508">
            <v>1132987</v>
          </cell>
        </row>
        <row r="19509">
          <cell r="B19509" t="str">
            <v>CNU40497FZ</v>
          </cell>
          <cell r="C19509">
            <v>2176507</v>
          </cell>
        </row>
        <row r="19510">
          <cell r="B19510" t="str">
            <v>MXJ8500DG2</v>
          </cell>
          <cell r="C19510">
            <v>1119887</v>
          </cell>
        </row>
        <row r="19511">
          <cell r="B19511" t="str">
            <v>2CE0122L33</v>
          </cell>
          <cell r="C19511">
            <v>1167895</v>
          </cell>
        </row>
        <row r="19512">
          <cell r="B19512" t="str">
            <v>85SCTG1</v>
          </cell>
          <cell r="C19512">
            <v>1</v>
          </cell>
        </row>
        <row r="19513">
          <cell r="B19513" t="str">
            <v>CNU7423ZVN</v>
          </cell>
          <cell r="C19513">
            <v>960808</v>
          </cell>
        </row>
        <row r="19514">
          <cell r="B19514" t="str">
            <v>R902YRC4</v>
          </cell>
          <cell r="C19514">
            <v>2222209</v>
          </cell>
        </row>
        <row r="19515">
          <cell r="B19515" t="str">
            <v>2CE9142502</v>
          </cell>
          <cell r="C19515">
            <v>1088668</v>
          </cell>
        </row>
        <row r="19516">
          <cell r="B19516" t="str">
            <v>HDWXKV1</v>
          </cell>
          <cell r="C19516">
            <v>1592031</v>
          </cell>
        </row>
        <row r="19517">
          <cell r="B19517" t="str">
            <v>1BD1WR1</v>
          </cell>
          <cell r="C19517">
            <v>1811459</v>
          </cell>
        </row>
        <row r="19518">
          <cell r="B19518" t="str">
            <v>MJ018GLA</v>
          </cell>
          <cell r="C19518">
            <v>2292210</v>
          </cell>
        </row>
        <row r="19519">
          <cell r="B19519" t="str">
            <v>CNG8350KQ7</v>
          </cell>
          <cell r="C19519">
            <v>1</v>
          </cell>
        </row>
        <row r="19520">
          <cell r="B19520" t="str">
            <v>MJTH763</v>
          </cell>
          <cell r="C19520">
            <v>1138067</v>
          </cell>
        </row>
        <row r="19521">
          <cell r="B19521" t="str">
            <v>5CG1090KC2</v>
          </cell>
          <cell r="C19521">
            <v>955581</v>
          </cell>
        </row>
        <row r="19522">
          <cell r="B19522" t="str">
            <v>MJTH780</v>
          </cell>
          <cell r="C19522">
            <v>1708499</v>
          </cell>
        </row>
        <row r="19523">
          <cell r="B19523" t="str">
            <v>CND11773NG</v>
          </cell>
          <cell r="C19523">
            <v>2321341</v>
          </cell>
        </row>
        <row r="19524">
          <cell r="B19524" t="str">
            <v>CNU13327BP</v>
          </cell>
          <cell r="C19524">
            <v>1589207</v>
          </cell>
        </row>
        <row r="19525">
          <cell r="B19525" t="str">
            <v>5CG1030L8D</v>
          </cell>
          <cell r="C19525">
            <v>1</v>
          </cell>
        </row>
        <row r="19526">
          <cell r="B19526" t="str">
            <v>CND11776P0</v>
          </cell>
          <cell r="C19526">
            <v>1193464</v>
          </cell>
        </row>
        <row r="19527">
          <cell r="B19527" t="str">
            <v>CNU40496Z9</v>
          </cell>
          <cell r="C19527">
            <v>1241467</v>
          </cell>
        </row>
        <row r="19528">
          <cell r="B19528" t="str">
            <v>CNU411BQVQ</v>
          </cell>
          <cell r="C19528">
            <v>2251944</v>
          </cell>
        </row>
        <row r="19529">
          <cell r="B19529" t="str">
            <v>5CG227094Q</v>
          </cell>
          <cell r="C19529">
            <v>1005058</v>
          </cell>
        </row>
        <row r="19530">
          <cell r="B19530" t="str">
            <v>D213M12</v>
          </cell>
          <cell r="C19530">
            <v>1574452</v>
          </cell>
        </row>
        <row r="19531">
          <cell r="B19531" t="str">
            <v>D3W7P71</v>
          </cell>
          <cell r="C19531">
            <v>1086393</v>
          </cell>
        </row>
        <row r="19532">
          <cell r="B19532" t="str">
            <v>MXJ8500D8M</v>
          </cell>
          <cell r="C19532">
            <v>1099779</v>
          </cell>
        </row>
        <row r="19533">
          <cell r="B19533" t="str">
            <v>CNU7423ZKQ</v>
          </cell>
          <cell r="C19533">
            <v>1069841</v>
          </cell>
        </row>
        <row r="19534">
          <cell r="B19534" t="str">
            <v>67101723R</v>
          </cell>
          <cell r="C19534">
            <v>1069841</v>
          </cell>
        </row>
        <row r="19535">
          <cell r="B19535" t="str">
            <v>67094748R</v>
          </cell>
          <cell r="C19535">
            <v>1069841</v>
          </cell>
        </row>
        <row r="19536">
          <cell r="B19536" t="str">
            <v>67094853R</v>
          </cell>
          <cell r="C19536">
            <v>1069841</v>
          </cell>
        </row>
        <row r="19537">
          <cell r="B19537" t="str">
            <v>67094563R</v>
          </cell>
          <cell r="C19537">
            <v>1</v>
          </cell>
        </row>
        <row r="19538">
          <cell r="B19538" t="str">
            <v>67094837R</v>
          </cell>
          <cell r="C19538">
            <v>1069841</v>
          </cell>
        </row>
        <row r="19539">
          <cell r="B19539" t="str">
            <v>MXJ010022V</v>
          </cell>
          <cell r="C19539">
            <v>1152398</v>
          </cell>
        </row>
        <row r="19540">
          <cell r="B19540" t="str">
            <v>2CE8461KLR</v>
          </cell>
          <cell r="C19540">
            <v>1099779</v>
          </cell>
        </row>
        <row r="19541">
          <cell r="B19541" t="str">
            <v>MXL1150TVB</v>
          </cell>
          <cell r="C19541">
            <v>2480710</v>
          </cell>
        </row>
        <row r="19542">
          <cell r="B19542" t="str">
            <v>MXL24501BL</v>
          </cell>
          <cell r="C19542">
            <v>1722657</v>
          </cell>
        </row>
        <row r="19543">
          <cell r="B19543" t="str">
            <v>2CE0122L43</v>
          </cell>
          <cell r="C19543">
            <v>1119804</v>
          </cell>
        </row>
        <row r="19544">
          <cell r="B19544" t="str">
            <v>2CE0122L2R</v>
          </cell>
          <cell r="C19544">
            <v>1167895</v>
          </cell>
        </row>
        <row r="19545">
          <cell r="B19545" t="str">
            <v>2CE918K7FL</v>
          </cell>
          <cell r="C19545">
            <v>1088668</v>
          </cell>
        </row>
        <row r="19546">
          <cell r="B19546" t="str">
            <v>CND117769K</v>
          </cell>
          <cell r="C19546">
            <v>1193464</v>
          </cell>
        </row>
        <row r="19547">
          <cell r="B19547" t="str">
            <v>MJ018GND</v>
          </cell>
          <cell r="C19547">
            <v>2247878</v>
          </cell>
        </row>
        <row r="19548">
          <cell r="B19548" t="str">
            <v>CND1177JCF</v>
          </cell>
          <cell r="C19548">
            <v>2049456</v>
          </cell>
        </row>
        <row r="19549">
          <cell r="B19549" t="str">
            <v>CNU2122VNN</v>
          </cell>
          <cell r="C19549">
            <v>1505169</v>
          </cell>
        </row>
        <row r="19550">
          <cell r="B19550" t="str">
            <v>2CE23602G5</v>
          </cell>
          <cell r="C19550">
            <v>1505169</v>
          </cell>
        </row>
        <row r="19551">
          <cell r="B19551" t="str">
            <v>MXJ90206QM</v>
          </cell>
          <cell r="C19551">
            <v>1086393</v>
          </cell>
        </row>
        <row r="19552">
          <cell r="B19552" t="str">
            <v>4CQPTV1</v>
          </cell>
          <cell r="C19552">
            <v>1574452</v>
          </cell>
        </row>
        <row r="19553">
          <cell r="B19553" t="str">
            <v>QB03877302</v>
          </cell>
          <cell r="C19553">
            <v>1367867</v>
          </cell>
        </row>
        <row r="19554">
          <cell r="B19554" t="str">
            <v>HS6VP71</v>
          </cell>
          <cell r="C19554">
            <v>976371</v>
          </cell>
        </row>
        <row r="19555">
          <cell r="B19555" t="str">
            <v>C02L4ASEF8J2</v>
          </cell>
          <cell r="C19555">
            <v>20259792</v>
          </cell>
        </row>
        <row r="19556">
          <cell r="B19556" t="str">
            <v>74M3K1X</v>
          </cell>
          <cell r="C19556">
            <v>1086393</v>
          </cell>
        </row>
        <row r="19557">
          <cell r="B19557" t="str">
            <v>MXJ8500DDR</v>
          </cell>
          <cell r="C19557">
            <v>1099779</v>
          </cell>
        </row>
        <row r="19558">
          <cell r="B19558" t="str">
            <v>MXL40217RG</v>
          </cell>
          <cell r="C19558">
            <v>2268950</v>
          </cell>
        </row>
        <row r="19559">
          <cell r="B19559" t="str">
            <v>2CE0122L48</v>
          </cell>
          <cell r="C19559">
            <v>1088668</v>
          </cell>
        </row>
        <row r="19560">
          <cell r="B19560" t="str">
            <v>MXJ01001Z6</v>
          </cell>
          <cell r="C19560">
            <v>1</v>
          </cell>
        </row>
        <row r="19561">
          <cell r="B19561" t="str">
            <v>R902YV88</v>
          </cell>
          <cell r="C19561">
            <v>2222209</v>
          </cell>
        </row>
        <row r="19562">
          <cell r="B19562" t="str">
            <v>L3E1911</v>
          </cell>
          <cell r="C19562">
            <v>1</v>
          </cell>
        </row>
        <row r="19563">
          <cell r="B19563" t="str">
            <v>R902YRHT</v>
          </cell>
          <cell r="C19563">
            <v>2756517</v>
          </cell>
        </row>
        <row r="19564">
          <cell r="B19564" t="str">
            <v>MXJ650074X</v>
          </cell>
          <cell r="C19564">
            <v>1</v>
          </cell>
        </row>
        <row r="19565">
          <cell r="B19565" t="str">
            <v>H9DCBW1</v>
          </cell>
          <cell r="C19565">
            <v>1938142</v>
          </cell>
        </row>
        <row r="19566">
          <cell r="B19566" t="str">
            <v>5CD20356VL</v>
          </cell>
          <cell r="C19566">
            <v>20403077</v>
          </cell>
        </row>
        <row r="19567">
          <cell r="B19567" t="str">
            <v>1BB0WR1</v>
          </cell>
          <cell r="C19567">
            <v>2943559</v>
          </cell>
        </row>
        <row r="19568">
          <cell r="B19568" t="str">
            <v>CNU411BQNL</v>
          </cell>
          <cell r="C19568">
            <v>1918413</v>
          </cell>
        </row>
        <row r="19569">
          <cell r="B19569" t="str">
            <v>1F23M12</v>
          </cell>
          <cell r="C19569">
            <v>2049456</v>
          </cell>
        </row>
        <row r="19570">
          <cell r="B19570" t="str">
            <v>CNU2082BJL</v>
          </cell>
          <cell r="C19570">
            <v>1307560</v>
          </cell>
        </row>
        <row r="19571">
          <cell r="B19571" t="str">
            <v>AV6501</v>
          </cell>
          <cell r="C19571">
            <v>1114878</v>
          </cell>
        </row>
        <row r="19572">
          <cell r="B19572" t="str">
            <v>MXJ94306W3</v>
          </cell>
          <cell r="C19572">
            <v>1114878</v>
          </cell>
        </row>
        <row r="19573">
          <cell r="B19573" t="str">
            <v>3S34Y32</v>
          </cell>
          <cell r="C19573">
            <v>1400271</v>
          </cell>
        </row>
        <row r="19574">
          <cell r="B19574" t="str">
            <v>MXJ92605R2</v>
          </cell>
          <cell r="C19574">
            <v>1088668</v>
          </cell>
        </row>
        <row r="19575">
          <cell r="B19575" t="str">
            <v>MXL40217V9</v>
          </cell>
          <cell r="C19575">
            <v>2283196</v>
          </cell>
        </row>
        <row r="19576">
          <cell r="B19576" t="str">
            <v>2CE8454W4L</v>
          </cell>
          <cell r="C19576">
            <v>1088668</v>
          </cell>
        </row>
        <row r="19577">
          <cell r="B19577" t="str">
            <v>2CE0122L8L</v>
          </cell>
          <cell r="C19577">
            <v>1019246</v>
          </cell>
        </row>
        <row r="19578">
          <cell r="B19578" t="str">
            <v>FR78XD1</v>
          </cell>
          <cell r="C19578">
            <v>1088668</v>
          </cell>
        </row>
        <row r="19579">
          <cell r="B19579" t="str">
            <v>2CE8461KM2</v>
          </cell>
          <cell r="C19579">
            <v>1088668</v>
          </cell>
        </row>
        <row r="19580">
          <cell r="B19580" t="str">
            <v>CNU2082BJZ</v>
          </cell>
          <cell r="C19580">
            <v>1776942</v>
          </cell>
        </row>
        <row r="19581">
          <cell r="B19581" t="str">
            <v>MXL203424R</v>
          </cell>
          <cell r="C19581">
            <v>1862966</v>
          </cell>
        </row>
        <row r="19582">
          <cell r="B19582" t="str">
            <v>2CE3230X6W</v>
          </cell>
          <cell r="C19582">
            <v>2202734</v>
          </cell>
        </row>
        <row r="19583">
          <cell r="B19583" t="str">
            <v>MXJ8500BD1</v>
          </cell>
          <cell r="C19583">
            <v>1119804</v>
          </cell>
        </row>
        <row r="19584">
          <cell r="B19584" t="str">
            <v>CNU2429HNL</v>
          </cell>
          <cell r="C19584">
            <v>2075849</v>
          </cell>
        </row>
        <row r="19585">
          <cell r="B19585" t="str">
            <v>CND1164LS1</v>
          </cell>
          <cell r="C19585">
            <v>1696327</v>
          </cell>
        </row>
        <row r="19586">
          <cell r="B19586" t="str">
            <v>MXJ8500DG1</v>
          </cell>
          <cell r="C19586">
            <v>1069841</v>
          </cell>
        </row>
        <row r="19587">
          <cell r="B19587" t="str">
            <v>CND117760Z</v>
          </cell>
          <cell r="C19587">
            <v>2202734</v>
          </cell>
        </row>
        <row r="19588">
          <cell r="B19588" t="str">
            <v>83JPRM1</v>
          </cell>
          <cell r="C19588">
            <v>1</v>
          </cell>
        </row>
        <row r="19589">
          <cell r="B19589" t="str">
            <v>MXJ8500D5W</v>
          </cell>
          <cell r="C19589">
            <v>1069841</v>
          </cell>
        </row>
        <row r="19590">
          <cell r="B19590" t="str">
            <v>CNU350D1M2</v>
          </cell>
          <cell r="C19590">
            <v>2104987</v>
          </cell>
        </row>
        <row r="19591">
          <cell r="B19591" t="str">
            <v>2CE91424Y8</v>
          </cell>
          <cell r="C19591">
            <v>1085405</v>
          </cell>
        </row>
        <row r="19592">
          <cell r="B19592" t="str">
            <v>MXJ92605QT</v>
          </cell>
          <cell r="C19592">
            <v>1</v>
          </cell>
        </row>
        <row r="19593">
          <cell r="B19593" t="str">
            <v>CNU350D0VW</v>
          </cell>
          <cell r="C19593">
            <v>1918413</v>
          </cell>
        </row>
        <row r="19594">
          <cell r="B19594" t="str">
            <v>R902YRK5</v>
          </cell>
          <cell r="C19594">
            <v>2756517</v>
          </cell>
        </row>
        <row r="19595">
          <cell r="B19595" t="str">
            <v>MXL1150SLY</v>
          </cell>
          <cell r="C19595">
            <v>2480710</v>
          </cell>
        </row>
        <row r="19596">
          <cell r="B19596" t="str">
            <v>CND0101FTD</v>
          </cell>
          <cell r="C19596">
            <v>1112539</v>
          </cell>
        </row>
        <row r="19597">
          <cell r="B19597" t="str">
            <v>MXJ8500CZJ</v>
          </cell>
          <cell r="C19597">
            <v>1</v>
          </cell>
        </row>
        <row r="19598">
          <cell r="B19598" t="str">
            <v>R90AW4DF</v>
          </cell>
          <cell r="C19598">
            <v>2546200</v>
          </cell>
        </row>
        <row r="19599">
          <cell r="B19599" t="str">
            <v>CNU350D0PY</v>
          </cell>
          <cell r="C19599">
            <v>1939999</v>
          </cell>
        </row>
        <row r="19600">
          <cell r="B19600" t="str">
            <v>MXJ006026C</v>
          </cell>
          <cell r="C19600">
            <v>1069842</v>
          </cell>
        </row>
        <row r="19601">
          <cell r="B19601" t="str">
            <v>R902YREE</v>
          </cell>
          <cell r="C19601">
            <v>2222209</v>
          </cell>
        </row>
        <row r="19602">
          <cell r="B19602" t="str">
            <v>MXJ01001ZQ</v>
          </cell>
          <cell r="C19602">
            <v>1152398</v>
          </cell>
        </row>
        <row r="19603">
          <cell r="B19603" t="str">
            <v>MXL40217T9</v>
          </cell>
          <cell r="C19603">
            <v>1918413</v>
          </cell>
        </row>
        <row r="19604">
          <cell r="B19604" t="str">
            <v>MXJ92605RH</v>
          </cell>
          <cell r="C19604">
            <v>1099779</v>
          </cell>
        </row>
        <row r="19605">
          <cell r="B19605" t="str">
            <v>CNU350D1PD</v>
          </cell>
          <cell r="C19605">
            <v>1918413</v>
          </cell>
        </row>
        <row r="19606">
          <cell r="B19606" t="str">
            <v>MXL11510VJ</v>
          </cell>
          <cell r="C19606">
            <v>2508619</v>
          </cell>
        </row>
        <row r="19607">
          <cell r="B19607" t="str">
            <v>MXJ010023Q</v>
          </cell>
          <cell r="C19607">
            <v>1167895</v>
          </cell>
        </row>
        <row r="19608">
          <cell r="B19608" t="str">
            <v>2CE0122L4H</v>
          </cell>
          <cell r="C19608">
            <v>1120097</v>
          </cell>
        </row>
        <row r="19609">
          <cell r="B19609" t="str">
            <v>MP1ZNDL</v>
          </cell>
          <cell r="C19609">
            <v>1150532</v>
          </cell>
        </row>
        <row r="19610">
          <cell r="B19610" t="str">
            <v>CNU40496ZK</v>
          </cell>
          <cell r="C19610">
            <v>1868005</v>
          </cell>
        </row>
        <row r="19611">
          <cell r="B19611" t="str">
            <v>CND1177J50</v>
          </cell>
          <cell r="C19611">
            <v>1722657</v>
          </cell>
        </row>
        <row r="19612">
          <cell r="B19612" t="str">
            <v>CND11772LX</v>
          </cell>
          <cell r="C19612">
            <v>1307560</v>
          </cell>
        </row>
        <row r="19613">
          <cell r="B19613" t="str">
            <v>MXJ8500D5L</v>
          </cell>
          <cell r="C19613">
            <v>1088668</v>
          </cell>
        </row>
        <row r="19614">
          <cell r="B19614" t="str">
            <v>MXL11511JR</v>
          </cell>
          <cell r="C19614">
            <v>2202734</v>
          </cell>
        </row>
        <row r="19615">
          <cell r="B19615" t="str">
            <v>5CG048007L</v>
          </cell>
          <cell r="C19615">
            <v>1</v>
          </cell>
        </row>
        <row r="19616">
          <cell r="B19616" t="str">
            <v>MXL0450J15</v>
          </cell>
          <cell r="C19616">
            <v>1</v>
          </cell>
        </row>
        <row r="19617">
          <cell r="B19617" t="str">
            <v>MXJ8500D6K</v>
          </cell>
          <cell r="C19617">
            <v>1167895</v>
          </cell>
        </row>
        <row r="19618">
          <cell r="B19618" t="str">
            <v>2CE0122L8J</v>
          </cell>
          <cell r="C19618">
            <v>1112536</v>
          </cell>
        </row>
        <row r="19619">
          <cell r="B19619" t="str">
            <v>9K10MB00420</v>
          </cell>
          <cell r="C19619">
            <v>2584429</v>
          </cell>
        </row>
        <row r="19620">
          <cell r="B19620" t="str">
            <v>2CE8461KLT</v>
          </cell>
          <cell r="C19620">
            <v>1</v>
          </cell>
        </row>
        <row r="19621">
          <cell r="B19621" t="str">
            <v>R9025MA2</v>
          </cell>
          <cell r="C19621">
            <v>2756517</v>
          </cell>
        </row>
        <row r="19622">
          <cell r="B19622" t="str">
            <v>MXJ8500BBS</v>
          </cell>
          <cell r="C19622">
            <v>20141080</v>
          </cell>
        </row>
        <row r="19623">
          <cell r="B19623" t="str">
            <v>MXJ8500B78</v>
          </cell>
          <cell r="C19623">
            <v>1862966</v>
          </cell>
        </row>
        <row r="19624">
          <cell r="B19624" t="str">
            <v>MXJ8500BC0</v>
          </cell>
          <cell r="C19624">
            <v>1570619</v>
          </cell>
        </row>
        <row r="19625">
          <cell r="B19625" t="str">
            <v>MXJ8500D8Q</v>
          </cell>
          <cell r="C19625">
            <v>20617867</v>
          </cell>
        </row>
        <row r="19626">
          <cell r="B19626" t="str">
            <v>MXJ01001Y5</v>
          </cell>
          <cell r="C19626">
            <v>1152398</v>
          </cell>
        </row>
        <row r="19627">
          <cell r="B19627" t="str">
            <v>J3N4ML1</v>
          </cell>
          <cell r="C19627">
            <v>20403077</v>
          </cell>
        </row>
        <row r="19628">
          <cell r="B19628" t="str">
            <v>1B3WVR1</v>
          </cell>
          <cell r="C19628">
            <v>20436706</v>
          </cell>
        </row>
        <row r="19629">
          <cell r="B19629" t="str">
            <v>1B4WVR1</v>
          </cell>
          <cell r="C19629">
            <v>2202734</v>
          </cell>
        </row>
        <row r="19630">
          <cell r="B19630" t="str">
            <v>4DWXKV1</v>
          </cell>
          <cell r="C19630">
            <v>2362669</v>
          </cell>
        </row>
        <row r="19631">
          <cell r="B19631" t="str">
            <v>4FWXKV1</v>
          </cell>
          <cell r="C19631">
            <v>20567959</v>
          </cell>
        </row>
        <row r="19632">
          <cell r="B19632" t="str">
            <v>83PNXV1</v>
          </cell>
          <cell r="C19632">
            <v>20141080</v>
          </cell>
        </row>
        <row r="19633">
          <cell r="B19633" t="str">
            <v>85LG5R1</v>
          </cell>
          <cell r="C19633">
            <v>20436706</v>
          </cell>
        </row>
        <row r="19634">
          <cell r="B19634" t="str">
            <v>1TQHFV1</v>
          </cell>
          <cell r="C19634">
            <v>20436706</v>
          </cell>
        </row>
        <row r="19635">
          <cell r="B19635" t="str">
            <v>7TTDJ12</v>
          </cell>
          <cell r="C19635">
            <v>20567959</v>
          </cell>
        </row>
        <row r="19636">
          <cell r="B19636" t="str">
            <v>C573M12</v>
          </cell>
          <cell r="C19636">
            <v>2480710</v>
          </cell>
        </row>
        <row r="19637">
          <cell r="B19637" t="str">
            <v>84XNXV1</v>
          </cell>
          <cell r="C19637">
            <v>2863840</v>
          </cell>
        </row>
        <row r="19638">
          <cell r="B19638" t="str">
            <v>854PXV1</v>
          </cell>
          <cell r="C19638">
            <v>20141080</v>
          </cell>
        </row>
        <row r="19639">
          <cell r="B19639" t="str">
            <v>83BMXV1</v>
          </cell>
          <cell r="C19639">
            <v>20141080</v>
          </cell>
        </row>
        <row r="19640">
          <cell r="B19640" t="str">
            <v>86PNXV1</v>
          </cell>
          <cell r="C19640">
            <v>20567959</v>
          </cell>
        </row>
        <row r="19641">
          <cell r="B19641" t="str">
            <v>85YNXV1</v>
          </cell>
          <cell r="C19641">
            <v>2362669</v>
          </cell>
        </row>
        <row r="19642">
          <cell r="B19642" t="str">
            <v>GF37CS1</v>
          </cell>
          <cell r="C19642">
            <v>20617867</v>
          </cell>
        </row>
        <row r="19643">
          <cell r="B19643" t="str">
            <v>GXXZ5V1</v>
          </cell>
          <cell r="C19643">
            <v>2362669</v>
          </cell>
        </row>
        <row r="19644">
          <cell r="B19644" t="str">
            <v>GYD26V1</v>
          </cell>
          <cell r="C19644">
            <v>2943559</v>
          </cell>
        </row>
        <row r="19645">
          <cell r="B19645" t="str">
            <v>GYL16V1</v>
          </cell>
          <cell r="C19645">
            <v>20617867</v>
          </cell>
        </row>
        <row r="19646">
          <cell r="B19646" t="str">
            <v>4CPNTV1</v>
          </cell>
          <cell r="C19646">
            <v>20436706</v>
          </cell>
        </row>
        <row r="19647">
          <cell r="B19647" t="str">
            <v>CY124N1</v>
          </cell>
          <cell r="C19647">
            <v>2584429</v>
          </cell>
        </row>
        <row r="19648">
          <cell r="B19648" t="str">
            <v>1BJYVR1</v>
          </cell>
          <cell r="C19648">
            <v>2362669</v>
          </cell>
        </row>
        <row r="19649">
          <cell r="B19649" t="str">
            <v>1B10WR1</v>
          </cell>
          <cell r="C19649">
            <v>2988794</v>
          </cell>
        </row>
        <row r="19650">
          <cell r="B19650" t="str">
            <v>60DVXQ1</v>
          </cell>
          <cell r="C19650">
            <v>2943559</v>
          </cell>
        </row>
        <row r="19651">
          <cell r="B19651" t="str">
            <v>931KWW1</v>
          </cell>
          <cell r="C19651">
            <v>2321341</v>
          </cell>
        </row>
        <row r="19652">
          <cell r="B19652" t="str">
            <v>HFRQ8V1</v>
          </cell>
          <cell r="C19652">
            <v>2696064</v>
          </cell>
        </row>
        <row r="19653">
          <cell r="B19653" t="str">
            <v>BWDLGX1</v>
          </cell>
          <cell r="C19653">
            <v>2685922</v>
          </cell>
        </row>
        <row r="19654">
          <cell r="B19654" t="str">
            <v>BW0PGX1</v>
          </cell>
          <cell r="C19654">
            <v>2685922</v>
          </cell>
        </row>
        <row r="19655">
          <cell r="B19655" t="str">
            <v>BY0NXY1</v>
          </cell>
          <cell r="C19655">
            <v>2696064</v>
          </cell>
        </row>
        <row r="19656">
          <cell r="B19656" t="str">
            <v>JRZMXY1</v>
          </cell>
          <cell r="C19656">
            <v>20567959</v>
          </cell>
        </row>
        <row r="19657">
          <cell r="B19657" t="str">
            <v>F3H9CZ1</v>
          </cell>
          <cell r="C19657">
            <v>2943559</v>
          </cell>
        </row>
        <row r="19658">
          <cell r="B19658" t="str">
            <v>F31CCZ1</v>
          </cell>
          <cell r="C19658">
            <v>2943559</v>
          </cell>
        </row>
        <row r="19659">
          <cell r="B19659" t="str">
            <v>F479CZ1</v>
          </cell>
          <cell r="C19659">
            <v>2943559</v>
          </cell>
        </row>
        <row r="19660">
          <cell r="B19660" t="str">
            <v>F3JCCZ1</v>
          </cell>
          <cell r="C19660">
            <v>20099726</v>
          </cell>
        </row>
        <row r="19661">
          <cell r="B19661" t="str">
            <v>4HTRTZ1</v>
          </cell>
          <cell r="C19661">
            <v>2988794</v>
          </cell>
        </row>
        <row r="19662">
          <cell r="B19662" t="str">
            <v>77TRTZ1</v>
          </cell>
          <cell r="C19662">
            <v>20141080</v>
          </cell>
        </row>
        <row r="19663">
          <cell r="B19663" t="str">
            <v>F0MRTZ1</v>
          </cell>
          <cell r="C19663">
            <v>20141080</v>
          </cell>
        </row>
        <row r="19664">
          <cell r="B19664" t="str">
            <v>GCCWYZ1</v>
          </cell>
          <cell r="C19664">
            <v>20141080</v>
          </cell>
        </row>
        <row r="19665">
          <cell r="B19665" t="str">
            <v>J7MWYZ1</v>
          </cell>
          <cell r="C19665">
            <v>20099726</v>
          </cell>
        </row>
        <row r="19666">
          <cell r="B19666" t="str">
            <v>2XDCBW1</v>
          </cell>
          <cell r="C19666">
            <v>20567959</v>
          </cell>
        </row>
        <row r="19667">
          <cell r="B19667" t="str">
            <v>FMSDJ12</v>
          </cell>
          <cell r="C19667">
            <v>2685922</v>
          </cell>
        </row>
        <row r="19668">
          <cell r="B19668" t="str">
            <v>F4BBCZ1</v>
          </cell>
          <cell r="C19668">
            <v>2247173</v>
          </cell>
        </row>
        <row r="19669">
          <cell r="B19669" t="str">
            <v>FVBGYZ1</v>
          </cell>
          <cell r="C19669">
            <v>2863840</v>
          </cell>
        </row>
        <row r="19670">
          <cell r="B19670" t="str">
            <v>1443M12</v>
          </cell>
          <cell r="C19670">
            <v>2863840</v>
          </cell>
        </row>
        <row r="19671">
          <cell r="B19671" t="str">
            <v>1W43M12</v>
          </cell>
          <cell r="C19671">
            <v>2075849</v>
          </cell>
        </row>
        <row r="19672">
          <cell r="B19672" t="str">
            <v>C9X1N22</v>
          </cell>
          <cell r="C19672">
            <v>2943559</v>
          </cell>
        </row>
        <row r="19673">
          <cell r="B19673" t="str">
            <v>6WPXZ12</v>
          </cell>
          <cell r="C19673">
            <v>2943559</v>
          </cell>
        </row>
        <row r="19674">
          <cell r="B19674" t="str">
            <v>JPXPM12</v>
          </cell>
          <cell r="C19674">
            <v>2480710</v>
          </cell>
        </row>
        <row r="19675">
          <cell r="B19675" t="str">
            <v>6WNVZ12</v>
          </cell>
          <cell r="C19675">
            <v>2943559</v>
          </cell>
        </row>
        <row r="19676">
          <cell r="B19676" t="str">
            <v>8BBYWYZ1</v>
          </cell>
          <cell r="C19676">
            <v>2163224</v>
          </cell>
        </row>
        <row r="19677">
          <cell r="B19677" t="str">
            <v>CWDHFV1</v>
          </cell>
          <cell r="C19677">
            <v>20259792</v>
          </cell>
        </row>
        <row r="19678">
          <cell r="B19678" t="str">
            <v>3SSPM22</v>
          </cell>
          <cell r="C19678">
            <v>20567959</v>
          </cell>
        </row>
        <row r="19679">
          <cell r="B19679" t="str">
            <v>3SXPM22</v>
          </cell>
          <cell r="C19679">
            <v>20141080</v>
          </cell>
        </row>
        <row r="19680">
          <cell r="B19680" t="str">
            <v>3T1RM22</v>
          </cell>
          <cell r="C19680">
            <v>2362669</v>
          </cell>
        </row>
        <row r="19681">
          <cell r="B19681" t="str">
            <v>3T0PM22</v>
          </cell>
          <cell r="C19681">
            <v>20099726</v>
          </cell>
        </row>
        <row r="19682">
          <cell r="B19682" t="str">
            <v>7Y03M12</v>
          </cell>
          <cell r="C19682">
            <v>2049456</v>
          </cell>
        </row>
        <row r="19683">
          <cell r="B19683" t="str">
            <v>H873M12</v>
          </cell>
          <cell r="C19683">
            <v>20259792</v>
          </cell>
        </row>
        <row r="19684">
          <cell r="B19684" t="str">
            <v>C653M12</v>
          </cell>
          <cell r="C19684">
            <v>2202734</v>
          </cell>
        </row>
        <row r="19685">
          <cell r="B19685" t="str">
            <v>8J23M12</v>
          </cell>
          <cell r="C19685">
            <v>2685922</v>
          </cell>
        </row>
        <row r="19686">
          <cell r="B19686" t="str">
            <v>BR53M12</v>
          </cell>
          <cell r="C19686">
            <v>20099726</v>
          </cell>
        </row>
        <row r="19687">
          <cell r="B19687" t="str">
            <v>8263M12</v>
          </cell>
          <cell r="C19687">
            <v>20259792</v>
          </cell>
        </row>
        <row r="19688">
          <cell r="B19688" t="str">
            <v>HP63M12</v>
          </cell>
          <cell r="C19688">
            <v>20617867</v>
          </cell>
        </row>
        <row r="19689">
          <cell r="B19689" t="str">
            <v>5143M12</v>
          </cell>
          <cell r="C19689">
            <v>20099726</v>
          </cell>
        </row>
        <row r="19690">
          <cell r="B19690" t="str">
            <v>5G63M12</v>
          </cell>
          <cell r="C19690">
            <v>2321341</v>
          </cell>
        </row>
        <row r="19691">
          <cell r="B19691" t="str">
            <v>8V53M12</v>
          </cell>
          <cell r="C19691">
            <v>2362669</v>
          </cell>
        </row>
        <row r="19692">
          <cell r="B19692" t="str">
            <v>GW53M12</v>
          </cell>
          <cell r="C19692">
            <v>2480710</v>
          </cell>
        </row>
        <row r="19693">
          <cell r="B19693" t="str">
            <v>67Z2M12</v>
          </cell>
          <cell r="C19693">
            <v>20617867</v>
          </cell>
        </row>
        <row r="19694">
          <cell r="B19694" t="str">
            <v>87X2M12</v>
          </cell>
          <cell r="C19694">
            <v>20141080</v>
          </cell>
        </row>
        <row r="19695">
          <cell r="B19695" t="str">
            <v>2F33M12</v>
          </cell>
          <cell r="C19695">
            <v>20436706</v>
          </cell>
        </row>
        <row r="19696">
          <cell r="B19696" t="str">
            <v>D933M12</v>
          </cell>
          <cell r="C19696">
            <v>2943559</v>
          </cell>
        </row>
        <row r="19697">
          <cell r="B19697" t="str">
            <v>5RX3Q22</v>
          </cell>
          <cell r="C19697">
            <v>20567959</v>
          </cell>
        </row>
        <row r="19698">
          <cell r="B19698" t="str">
            <v>B3RFN12</v>
          </cell>
          <cell r="C19698">
            <v>2685922</v>
          </cell>
        </row>
        <row r="19699">
          <cell r="B19699" t="str">
            <v>4ZHHQ22</v>
          </cell>
          <cell r="C19699">
            <v>20099726</v>
          </cell>
        </row>
        <row r="19700">
          <cell r="B19700" t="str">
            <v>4ZDKQ22</v>
          </cell>
          <cell r="C19700">
            <v>20099726</v>
          </cell>
        </row>
        <row r="19701">
          <cell r="B19701" t="str">
            <v>FW0XP12</v>
          </cell>
          <cell r="C19701">
            <v>20436706</v>
          </cell>
        </row>
        <row r="19702">
          <cell r="B19702" t="str">
            <v>JH0XP12</v>
          </cell>
          <cell r="C19702">
            <v>2042191</v>
          </cell>
        </row>
        <row r="19703">
          <cell r="B19703" t="str">
            <v>7CS4M32</v>
          </cell>
          <cell r="C19703">
            <v>2321341</v>
          </cell>
        </row>
        <row r="19704">
          <cell r="B19704" t="str">
            <v>DRKY062</v>
          </cell>
          <cell r="C19704">
            <v>2943559</v>
          </cell>
        </row>
        <row r="19705">
          <cell r="B19705" t="str">
            <v>836NXV1</v>
          </cell>
          <cell r="C19705">
            <v>2988794</v>
          </cell>
        </row>
        <row r="19706">
          <cell r="B19706" t="str">
            <v>BVWLGX1</v>
          </cell>
          <cell r="C19706">
            <v>20141080</v>
          </cell>
        </row>
        <row r="19707">
          <cell r="B19707" t="str">
            <v>9F2A7VBV542</v>
          </cell>
          <cell r="C19707">
            <v>2584429</v>
          </cell>
        </row>
        <row r="19708">
          <cell r="B19708" t="str">
            <v>6WPVZ12</v>
          </cell>
          <cell r="C19708">
            <v>2943559</v>
          </cell>
        </row>
        <row r="19709">
          <cell r="B19709" t="str">
            <v>9VZM6B1</v>
          </cell>
          <cell r="C19709">
            <v>2508619</v>
          </cell>
        </row>
        <row r="19710">
          <cell r="B19710" t="str">
            <v>7R0D201</v>
          </cell>
          <cell r="C19710">
            <v>2202734</v>
          </cell>
        </row>
        <row r="19711">
          <cell r="B19711" t="str">
            <v>8TMWFQ1</v>
          </cell>
          <cell r="C19711">
            <v>2321341</v>
          </cell>
        </row>
        <row r="19712">
          <cell r="B19712" t="str">
            <v>JZ3TYH1</v>
          </cell>
          <cell r="C19712">
            <v>2480710</v>
          </cell>
        </row>
        <row r="19713">
          <cell r="B19713" t="str">
            <v>1BCXVR1</v>
          </cell>
          <cell r="C19713">
            <v>20436706</v>
          </cell>
        </row>
        <row r="19714">
          <cell r="B19714" t="str">
            <v>9P1YML1</v>
          </cell>
          <cell r="C19714">
            <v>2943559</v>
          </cell>
        </row>
        <row r="19715">
          <cell r="B19715" t="str">
            <v>9NXXML1</v>
          </cell>
          <cell r="C19715">
            <v>2075849</v>
          </cell>
        </row>
        <row r="19716">
          <cell r="B19716" t="str">
            <v>9NYWML1</v>
          </cell>
          <cell r="C19716">
            <v>2362669</v>
          </cell>
        </row>
        <row r="19717">
          <cell r="B19717" t="str">
            <v>9NRVML1</v>
          </cell>
          <cell r="C19717">
            <v>2362669</v>
          </cell>
        </row>
        <row r="19718">
          <cell r="B19718" t="str">
            <v>9NVWML1</v>
          </cell>
          <cell r="C19718">
            <v>2863840</v>
          </cell>
        </row>
        <row r="19719">
          <cell r="B19719" t="str">
            <v>7VNZMM1</v>
          </cell>
          <cell r="C19719">
            <v>2042191</v>
          </cell>
        </row>
        <row r="19720">
          <cell r="B19720" t="str">
            <v>7VMZMM1</v>
          </cell>
          <cell r="C19720">
            <v>2075849</v>
          </cell>
        </row>
        <row r="19721">
          <cell r="B19721" t="str">
            <v>7VMTMM1</v>
          </cell>
          <cell r="C19721">
            <v>2480710</v>
          </cell>
        </row>
        <row r="19722">
          <cell r="B19722" t="str">
            <v>5ZSWXQ1</v>
          </cell>
          <cell r="C19722">
            <v>2584429</v>
          </cell>
        </row>
        <row r="19723">
          <cell r="B19723" t="str">
            <v>5ZWRXQ1</v>
          </cell>
          <cell r="C19723">
            <v>2584429</v>
          </cell>
        </row>
        <row r="19724">
          <cell r="B19724" t="str">
            <v>C2CGYZ1</v>
          </cell>
          <cell r="C19724">
            <v>2943559</v>
          </cell>
        </row>
        <row r="19725">
          <cell r="B19725" t="str">
            <v>J3Q3LM1</v>
          </cell>
          <cell r="C19725">
            <v>2863840</v>
          </cell>
        </row>
        <row r="19726">
          <cell r="B19726" t="str">
            <v>35BDBQ1</v>
          </cell>
          <cell r="C19726">
            <v>2425449</v>
          </cell>
        </row>
        <row r="19727">
          <cell r="B19727" t="str">
            <v>35K2HV1</v>
          </cell>
          <cell r="C19727">
            <v>20436706</v>
          </cell>
        </row>
        <row r="19728">
          <cell r="B19728" t="str">
            <v>B373M12</v>
          </cell>
          <cell r="C19728">
            <v>2321341</v>
          </cell>
        </row>
        <row r="19729">
          <cell r="B19729" t="str">
            <v>3NGWYZ1</v>
          </cell>
          <cell r="C19729">
            <v>2321341</v>
          </cell>
        </row>
        <row r="19730">
          <cell r="B19730" t="str">
            <v>83PLXV1</v>
          </cell>
          <cell r="C19730">
            <v>20141080</v>
          </cell>
        </row>
        <row r="19731">
          <cell r="B19731" t="str">
            <v>43R6CS1</v>
          </cell>
          <cell r="C19731">
            <v>20567959</v>
          </cell>
        </row>
        <row r="19732">
          <cell r="B19732" t="str">
            <v>4403M12</v>
          </cell>
          <cell r="C19732">
            <v>2696064</v>
          </cell>
        </row>
        <row r="19733">
          <cell r="B19733" t="str">
            <v>84FNXV1</v>
          </cell>
          <cell r="C19733">
            <v>20141080</v>
          </cell>
        </row>
        <row r="19734">
          <cell r="B19734" t="str">
            <v>4K03M12</v>
          </cell>
          <cell r="C19734">
            <v>2480710</v>
          </cell>
        </row>
        <row r="19735">
          <cell r="B19735" t="str">
            <v>4TB95P1</v>
          </cell>
          <cell r="C19735">
            <v>2480710</v>
          </cell>
        </row>
        <row r="19736">
          <cell r="B19736" t="str">
            <v>6VKRQD1</v>
          </cell>
          <cell r="C19736">
            <v>20141080</v>
          </cell>
        </row>
        <row r="19737">
          <cell r="B19737" t="str">
            <v>1BC0WR1</v>
          </cell>
          <cell r="C19737">
            <v>2584429</v>
          </cell>
        </row>
        <row r="19738">
          <cell r="B19738" t="str">
            <v>3Y8XCP1</v>
          </cell>
          <cell r="C19738">
            <v>2584429</v>
          </cell>
        </row>
        <row r="19739">
          <cell r="B19739" t="str">
            <v>849MXV1</v>
          </cell>
          <cell r="C19739">
            <v>2584429</v>
          </cell>
        </row>
        <row r="19740">
          <cell r="B19740" t="str">
            <v>561Z5R1</v>
          </cell>
          <cell r="C19740">
            <v>2584429</v>
          </cell>
        </row>
        <row r="19741">
          <cell r="B19741" t="str">
            <v>62SYB42</v>
          </cell>
          <cell r="C19741">
            <v>2362669</v>
          </cell>
        </row>
        <row r="19742">
          <cell r="B19742" t="str">
            <v>86PMXV1</v>
          </cell>
          <cell r="C19742">
            <v>2202734</v>
          </cell>
        </row>
        <row r="19743">
          <cell r="B19743" t="str">
            <v>6VSF4R1</v>
          </cell>
          <cell r="C19743">
            <v>20567959</v>
          </cell>
        </row>
        <row r="19744">
          <cell r="B19744" t="str">
            <v>6WJ2HV1</v>
          </cell>
          <cell r="C19744">
            <v>20567959</v>
          </cell>
        </row>
        <row r="19745">
          <cell r="B19745" t="str">
            <v>6WNBYY1</v>
          </cell>
          <cell r="C19745">
            <v>2480710</v>
          </cell>
        </row>
        <row r="19746">
          <cell r="B19746" t="str">
            <v>50LFML1</v>
          </cell>
          <cell r="C19746">
            <v>2584429</v>
          </cell>
        </row>
        <row r="19747">
          <cell r="B19747" t="str">
            <v>87B5CS1</v>
          </cell>
          <cell r="C19747">
            <v>2685922</v>
          </cell>
        </row>
        <row r="19748">
          <cell r="B19748" t="str">
            <v>7VMMMM1</v>
          </cell>
          <cell r="C19748">
            <v>2202734</v>
          </cell>
        </row>
        <row r="19749">
          <cell r="B19749" t="str">
            <v>83VNXV1</v>
          </cell>
          <cell r="C19749">
            <v>2943559</v>
          </cell>
        </row>
        <row r="19750">
          <cell r="B19750" t="str">
            <v>846LXV1</v>
          </cell>
          <cell r="C19750">
            <v>2943559</v>
          </cell>
        </row>
        <row r="19751">
          <cell r="B19751" t="str">
            <v>89GJVV1</v>
          </cell>
          <cell r="C19751">
            <v>2480710</v>
          </cell>
        </row>
        <row r="19752">
          <cell r="B19752" t="str">
            <v>8E038134H</v>
          </cell>
          <cell r="C19752">
            <v>2362669</v>
          </cell>
        </row>
        <row r="19753">
          <cell r="B19753" t="str">
            <v>38X3M81</v>
          </cell>
          <cell r="C19753">
            <v>20141080</v>
          </cell>
        </row>
        <row r="19754">
          <cell r="B19754" t="str">
            <v>5R1Z5R1</v>
          </cell>
          <cell r="C19754">
            <v>2362669</v>
          </cell>
        </row>
        <row r="19755">
          <cell r="B19755" t="str">
            <v>BBXVR1</v>
          </cell>
          <cell r="C19755">
            <v>2584429</v>
          </cell>
        </row>
        <row r="19756">
          <cell r="B19756" t="str">
            <v>1BPZVR1</v>
          </cell>
          <cell r="C19756">
            <v>20141080</v>
          </cell>
        </row>
        <row r="19757">
          <cell r="B19757" t="str">
            <v>BMVVR1</v>
          </cell>
          <cell r="C19757">
            <v>2584429</v>
          </cell>
        </row>
        <row r="19758">
          <cell r="B19758" t="str">
            <v>9E016713H</v>
          </cell>
          <cell r="C19758">
            <v>2202734</v>
          </cell>
        </row>
        <row r="19759">
          <cell r="B19759" t="str">
            <v>G9FCBW1</v>
          </cell>
          <cell r="C19759">
            <v>20403077</v>
          </cell>
        </row>
        <row r="19760">
          <cell r="B19760" t="str">
            <v>9K10MB00937</v>
          </cell>
          <cell r="C19760">
            <v>2081285</v>
          </cell>
        </row>
        <row r="19761">
          <cell r="B19761" t="str">
            <v>9NQYML1</v>
          </cell>
          <cell r="C19761">
            <v>2362669</v>
          </cell>
        </row>
        <row r="19762">
          <cell r="B19762" t="str">
            <v>9ZN4X2X</v>
          </cell>
          <cell r="C19762">
            <v>2362669</v>
          </cell>
        </row>
        <row r="19763">
          <cell r="B19763" t="str">
            <v>1BC1WR1</v>
          </cell>
          <cell r="C19763">
            <v>2943559</v>
          </cell>
        </row>
        <row r="19764">
          <cell r="B19764" t="str">
            <v>BD1Z5R1</v>
          </cell>
          <cell r="C19764">
            <v>2863840</v>
          </cell>
        </row>
        <row r="19765">
          <cell r="B19765" t="str">
            <v>BNGCBW1</v>
          </cell>
          <cell r="C19765">
            <v>1758705</v>
          </cell>
        </row>
        <row r="19766">
          <cell r="B19766" t="str">
            <v>BVQHFV1</v>
          </cell>
          <cell r="C19766">
            <v>20567959</v>
          </cell>
        </row>
        <row r="19767">
          <cell r="B19767" t="str">
            <v>5CG04800CZ</v>
          </cell>
          <cell r="C19767">
            <v>1</v>
          </cell>
        </row>
        <row r="19768">
          <cell r="B19768" t="str">
            <v>DF63M12</v>
          </cell>
          <cell r="C19768">
            <v>20152672</v>
          </cell>
        </row>
        <row r="19769">
          <cell r="B19769" t="str">
            <v>MXL01519ZY</v>
          </cell>
          <cell r="C19769">
            <v>2049456</v>
          </cell>
        </row>
        <row r="19770">
          <cell r="B19770" t="str">
            <v>1F63M12</v>
          </cell>
          <cell r="C19770">
            <v>2042191</v>
          </cell>
        </row>
        <row r="19771">
          <cell r="B19771" t="str">
            <v>FHWXKV1</v>
          </cell>
          <cell r="C19771">
            <v>20099726</v>
          </cell>
        </row>
        <row r="19772">
          <cell r="B19772" t="str">
            <v>G5Z4M32</v>
          </cell>
          <cell r="C19772">
            <v>2362669</v>
          </cell>
        </row>
        <row r="19773">
          <cell r="B19773" t="str">
            <v>JG73M12</v>
          </cell>
          <cell r="C19773">
            <v>2480710</v>
          </cell>
        </row>
        <row r="19774">
          <cell r="B19774" t="str">
            <v>GCGLLV1</v>
          </cell>
          <cell r="C19774">
            <v>20617867</v>
          </cell>
        </row>
        <row r="19775">
          <cell r="B19775" t="str">
            <v>GF574L1</v>
          </cell>
          <cell r="C19775">
            <v>2173827</v>
          </cell>
        </row>
        <row r="19776">
          <cell r="B19776" t="str">
            <v>HJMV91KC201978L</v>
          </cell>
          <cell r="C19776">
            <v>2173827</v>
          </cell>
        </row>
        <row r="19777">
          <cell r="B19777" t="str">
            <v>GR0JM12</v>
          </cell>
          <cell r="C19777">
            <v>2321341</v>
          </cell>
        </row>
        <row r="19778">
          <cell r="B19778" t="str">
            <v>GYF16V1</v>
          </cell>
          <cell r="C19778">
            <v>2943559</v>
          </cell>
        </row>
        <row r="19779">
          <cell r="B19779" t="str">
            <v>7HFCBW1</v>
          </cell>
          <cell r="C19779">
            <v>20152672</v>
          </cell>
        </row>
        <row r="19780">
          <cell r="B19780" t="str">
            <v>HG43M12</v>
          </cell>
          <cell r="C19780">
            <v>20141080</v>
          </cell>
        </row>
        <row r="19781">
          <cell r="B19781" t="str">
            <v>HNP9GZ1</v>
          </cell>
          <cell r="C19781">
            <v>2694816</v>
          </cell>
        </row>
        <row r="19782">
          <cell r="B19782" t="str">
            <v>J90VL12</v>
          </cell>
          <cell r="C19782">
            <v>2863840</v>
          </cell>
        </row>
        <row r="19783">
          <cell r="B19783" t="str">
            <v>JVW2M12</v>
          </cell>
          <cell r="C19783">
            <v>20567959</v>
          </cell>
        </row>
        <row r="19784">
          <cell r="B19784" t="str">
            <v>HXQG5R1</v>
          </cell>
          <cell r="C19784">
            <v>2049456</v>
          </cell>
        </row>
        <row r="19785">
          <cell r="B19785" t="str">
            <v>4GS4M32</v>
          </cell>
          <cell r="C19785">
            <v>2049456</v>
          </cell>
        </row>
        <row r="19786">
          <cell r="B19786" t="str">
            <v>631YB42</v>
          </cell>
          <cell r="C19786">
            <v>2943559</v>
          </cell>
        </row>
        <row r="19787">
          <cell r="B19787" t="str">
            <v>BWQNWJ2</v>
          </cell>
          <cell r="C19787">
            <v>2756286</v>
          </cell>
        </row>
        <row r="19788">
          <cell r="B19788" t="str">
            <v>2V51D63</v>
          </cell>
          <cell r="C19788">
            <v>20261495</v>
          </cell>
        </row>
        <row r="19789">
          <cell r="B19789" t="str">
            <v>125DG63</v>
          </cell>
          <cell r="C19789">
            <v>20159009</v>
          </cell>
        </row>
        <row r="19790">
          <cell r="B19790" t="str">
            <v>F2Z6DZ1</v>
          </cell>
          <cell r="C19790">
            <v>20283468</v>
          </cell>
        </row>
        <row r="19791">
          <cell r="B19791" t="str">
            <v>F3H8DZ1</v>
          </cell>
          <cell r="C19791">
            <v>20228689</v>
          </cell>
        </row>
        <row r="19792">
          <cell r="B19792" t="str">
            <v>F3Y7DZ1</v>
          </cell>
          <cell r="C19792">
            <v>20228689</v>
          </cell>
        </row>
        <row r="19793">
          <cell r="B19793" t="str">
            <v>F407DZ1</v>
          </cell>
          <cell r="C19793">
            <v>2694816</v>
          </cell>
        </row>
        <row r="19794">
          <cell r="B19794" t="str">
            <v>F3W7DZ1</v>
          </cell>
          <cell r="C19794">
            <v>2430674</v>
          </cell>
        </row>
        <row r="19795">
          <cell r="B19795" t="str">
            <v>F2W8DZ1</v>
          </cell>
          <cell r="C19795">
            <v>2694816</v>
          </cell>
        </row>
        <row r="19796">
          <cell r="B19796" t="str">
            <v>HNQ4GZ1</v>
          </cell>
          <cell r="C19796">
            <v>20409316</v>
          </cell>
        </row>
        <row r="19797">
          <cell r="B19797" t="str">
            <v>5HWQX12</v>
          </cell>
          <cell r="C19797">
            <v>2382326</v>
          </cell>
        </row>
        <row r="19798">
          <cell r="B19798" t="str">
            <v>8ZQFJ42</v>
          </cell>
          <cell r="C19798">
            <v>20178602</v>
          </cell>
        </row>
        <row r="19799">
          <cell r="B19799" t="str">
            <v>CND1177442</v>
          </cell>
          <cell r="C19799">
            <v>2202734</v>
          </cell>
        </row>
        <row r="19800">
          <cell r="B19800" t="str">
            <v>8MPRTZ1</v>
          </cell>
          <cell r="C19800">
            <v>2988794</v>
          </cell>
        </row>
        <row r="19801">
          <cell r="B19801" t="str">
            <v>8B63M12</v>
          </cell>
          <cell r="C19801">
            <v>2480710</v>
          </cell>
        </row>
        <row r="19802">
          <cell r="B19802" t="str">
            <v>J0RHFV1</v>
          </cell>
          <cell r="C19802">
            <v>20567959</v>
          </cell>
        </row>
        <row r="19803">
          <cell r="B19803" t="str">
            <v>98YK8W1</v>
          </cell>
          <cell r="C19803">
            <v>20259792</v>
          </cell>
        </row>
        <row r="19804">
          <cell r="B19804" t="str">
            <v>9783BS1</v>
          </cell>
          <cell r="C19804">
            <v>20567959</v>
          </cell>
        </row>
        <row r="19805">
          <cell r="B19805" t="str">
            <v>3KZ3BS1</v>
          </cell>
          <cell r="C19805">
            <v>20567959</v>
          </cell>
        </row>
        <row r="19806">
          <cell r="B19806" t="str">
            <v>4FX2BS1</v>
          </cell>
          <cell r="C19806">
            <v>20567959</v>
          </cell>
        </row>
        <row r="19807">
          <cell r="B19807" t="str">
            <v>5CZ3BS1</v>
          </cell>
          <cell r="C19807">
            <v>2321341</v>
          </cell>
        </row>
        <row r="19808">
          <cell r="B19808" t="str">
            <v>8L0J8W1</v>
          </cell>
          <cell r="C19808">
            <v>2584429</v>
          </cell>
        </row>
        <row r="19809">
          <cell r="B19809" t="str">
            <v>837NXV1</v>
          </cell>
          <cell r="C19809">
            <v>2943559</v>
          </cell>
        </row>
        <row r="19810">
          <cell r="B19810" t="str">
            <v>82WLXV1</v>
          </cell>
          <cell r="C19810">
            <v>20141080</v>
          </cell>
        </row>
        <row r="19811">
          <cell r="B19811" t="str">
            <v>84VMXV1</v>
          </cell>
          <cell r="C19811">
            <v>20141080</v>
          </cell>
        </row>
        <row r="19812">
          <cell r="B19812" t="str">
            <v>84ZNXV1</v>
          </cell>
          <cell r="C19812">
            <v>20152672</v>
          </cell>
        </row>
        <row r="19813">
          <cell r="B19813" t="str">
            <v>82QLXV1</v>
          </cell>
          <cell r="C19813">
            <v>20141080</v>
          </cell>
        </row>
        <row r="19814">
          <cell r="B19814" t="str">
            <v>85MLXV1</v>
          </cell>
          <cell r="C19814">
            <v>20567959</v>
          </cell>
        </row>
        <row r="19815">
          <cell r="B19815" t="str">
            <v>84YNXV1</v>
          </cell>
          <cell r="C19815">
            <v>2943559</v>
          </cell>
        </row>
        <row r="19816">
          <cell r="B19816" t="str">
            <v>84VLXV1</v>
          </cell>
          <cell r="C19816">
            <v>20141080</v>
          </cell>
        </row>
        <row r="19817">
          <cell r="B19817" t="str">
            <v>844PXV1</v>
          </cell>
          <cell r="C19817">
            <v>20141080</v>
          </cell>
        </row>
        <row r="19818">
          <cell r="B19818" t="str">
            <v>86WMXV1</v>
          </cell>
          <cell r="C19818">
            <v>20152672</v>
          </cell>
        </row>
        <row r="19819">
          <cell r="B19819" t="str">
            <v>84TMXV1</v>
          </cell>
          <cell r="C19819">
            <v>20141080</v>
          </cell>
        </row>
        <row r="19820">
          <cell r="B19820" t="str">
            <v>86RNXV1</v>
          </cell>
          <cell r="C19820">
            <v>20152672</v>
          </cell>
        </row>
        <row r="19821">
          <cell r="B19821" t="str">
            <v>854NXV1</v>
          </cell>
          <cell r="C19821">
            <v>2321341</v>
          </cell>
        </row>
        <row r="19822">
          <cell r="B19822" t="str">
            <v>853LXV1</v>
          </cell>
          <cell r="C19822">
            <v>20152672</v>
          </cell>
        </row>
        <row r="19823">
          <cell r="B19823" t="str">
            <v>84YMXV1</v>
          </cell>
          <cell r="C19823">
            <v>2863840</v>
          </cell>
        </row>
        <row r="19824">
          <cell r="B19824" t="str">
            <v>85KMXV1</v>
          </cell>
          <cell r="C19824">
            <v>20436706</v>
          </cell>
        </row>
        <row r="19825">
          <cell r="B19825" t="str">
            <v>84GPXV1</v>
          </cell>
          <cell r="C19825">
            <v>20141080</v>
          </cell>
        </row>
        <row r="19826">
          <cell r="B19826" t="str">
            <v>85ZMXV1</v>
          </cell>
          <cell r="C19826">
            <v>2943559</v>
          </cell>
        </row>
        <row r="19827">
          <cell r="B19827" t="str">
            <v>84KPXV1</v>
          </cell>
          <cell r="C19827">
            <v>2943559</v>
          </cell>
        </row>
        <row r="19828">
          <cell r="B19828" t="str">
            <v>83HMXV1</v>
          </cell>
          <cell r="C19828">
            <v>20141080</v>
          </cell>
        </row>
        <row r="19829">
          <cell r="B19829" t="str">
            <v>82PNXV1</v>
          </cell>
          <cell r="C19829">
            <v>2863840</v>
          </cell>
        </row>
        <row r="19830">
          <cell r="B19830" t="str">
            <v>83SLXV1</v>
          </cell>
          <cell r="C19830">
            <v>20141080</v>
          </cell>
        </row>
        <row r="19831">
          <cell r="B19831" t="str">
            <v>83QLXV1</v>
          </cell>
          <cell r="C19831">
            <v>20141080</v>
          </cell>
        </row>
        <row r="19832">
          <cell r="B19832" t="str">
            <v>83QMXV1</v>
          </cell>
          <cell r="C19832">
            <v>2943559</v>
          </cell>
        </row>
        <row r="19833">
          <cell r="B19833" t="str">
            <v>862MXV1</v>
          </cell>
          <cell r="C19833">
            <v>2943559</v>
          </cell>
        </row>
        <row r="19834">
          <cell r="B19834" t="str">
            <v>85CPXV1</v>
          </cell>
          <cell r="C19834">
            <v>2508619</v>
          </cell>
        </row>
        <row r="19835">
          <cell r="B19835" t="str">
            <v>851MXV1</v>
          </cell>
          <cell r="C19835">
            <v>20141080</v>
          </cell>
        </row>
        <row r="19836">
          <cell r="B19836" t="str">
            <v>85PLXV1</v>
          </cell>
          <cell r="C19836">
            <v>2943559</v>
          </cell>
        </row>
        <row r="19837">
          <cell r="B19837" t="str">
            <v>85XLXV1</v>
          </cell>
          <cell r="C19837">
            <v>20141080</v>
          </cell>
        </row>
        <row r="19838">
          <cell r="B19838" t="str">
            <v>85DMXV1</v>
          </cell>
          <cell r="C19838">
            <v>20567959</v>
          </cell>
        </row>
        <row r="19839">
          <cell r="B19839" t="str">
            <v>857PXV1</v>
          </cell>
          <cell r="C19839">
            <v>20141080</v>
          </cell>
        </row>
        <row r="19840">
          <cell r="B19840" t="str">
            <v>84DNXV1</v>
          </cell>
          <cell r="C19840">
            <v>2863840</v>
          </cell>
        </row>
        <row r="19841">
          <cell r="B19841" t="str">
            <v>83SNXV1</v>
          </cell>
          <cell r="C19841">
            <v>20099726</v>
          </cell>
        </row>
        <row r="19842">
          <cell r="B19842" t="str">
            <v>85CNXV1</v>
          </cell>
          <cell r="C19842">
            <v>2480710</v>
          </cell>
        </row>
        <row r="19843">
          <cell r="B19843" t="str">
            <v>82RLXV1</v>
          </cell>
          <cell r="C19843">
            <v>2943559</v>
          </cell>
        </row>
        <row r="19844">
          <cell r="B19844" t="str">
            <v>82XNXV1</v>
          </cell>
          <cell r="C19844">
            <v>20567959</v>
          </cell>
        </row>
        <row r="19845">
          <cell r="B19845" t="str">
            <v>85KLXV1</v>
          </cell>
          <cell r="C19845">
            <v>20436706</v>
          </cell>
        </row>
        <row r="19846">
          <cell r="B19846" t="str">
            <v>83MLXV1</v>
          </cell>
          <cell r="C19846">
            <v>2508619</v>
          </cell>
        </row>
        <row r="19847">
          <cell r="B19847" t="str">
            <v>82VMXV1</v>
          </cell>
          <cell r="C19847">
            <v>2863840</v>
          </cell>
        </row>
        <row r="19848">
          <cell r="B19848" t="str">
            <v>865LXV1</v>
          </cell>
          <cell r="C19848">
            <v>2863840</v>
          </cell>
        </row>
        <row r="19849">
          <cell r="B19849" t="str">
            <v>85WMXV1</v>
          </cell>
          <cell r="C19849">
            <v>2362669</v>
          </cell>
        </row>
        <row r="19850">
          <cell r="B19850" t="str">
            <v>83RMXV1</v>
          </cell>
          <cell r="C19850">
            <v>20141080</v>
          </cell>
        </row>
        <row r="19851">
          <cell r="B19851" t="str">
            <v>82ZNXV1</v>
          </cell>
          <cell r="C19851">
            <v>20141080</v>
          </cell>
        </row>
        <row r="19852">
          <cell r="B19852" t="str">
            <v>863PXV1</v>
          </cell>
          <cell r="C19852">
            <v>20141080</v>
          </cell>
        </row>
        <row r="19853">
          <cell r="B19853" t="str">
            <v>85NNXV1</v>
          </cell>
          <cell r="C19853">
            <v>20567959</v>
          </cell>
        </row>
        <row r="19854">
          <cell r="B19854" t="str">
            <v>860PXV1</v>
          </cell>
          <cell r="C19854">
            <v>20567959</v>
          </cell>
        </row>
        <row r="19855">
          <cell r="B19855" t="str">
            <v>85BMXV1</v>
          </cell>
          <cell r="C19855">
            <v>20567959</v>
          </cell>
        </row>
        <row r="19856">
          <cell r="B19856" t="str">
            <v>838PXV1</v>
          </cell>
          <cell r="C19856">
            <v>2508619</v>
          </cell>
        </row>
        <row r="19857">
          <cell r="B19857" t="str">
            <v>85YLXV1</v>
          </cell>
          <cell r="C19857">
            <v>20567959</v>
          </cell>
        </row>
        <row r="19858">
          <cell r="B19858" t="str">
            <v>846MXV1</v>
          </cell>
          <cell r="C19858">
            <v>2850619</v>
          </cell>
        </row>
        <row r="19859">
          <cell r="B19859" t="str">
            <v>85XNXV1</v>
          </cell>
          <cell r="C19859">
            <v>20567959</v>
          </cell>
        </row>
        <row r="19860">
          <cell r="B19860" t="str">
            <v>85ZNXV1</v>
          </cell>
          <cell r="C19860">
            <v>2202734</v>
          </cell>
        </row>
        <row r="19861">
          <cell r="B19861" t="str">
            <v>831MXV1</v>
          </cell>
          <cell r="C19861">
            <v>20259792</v>
          </cell>
        </row>
        <row r="19862">
          <cell r="B19862" t="str">
            <v>85SLXV1</v>
          </cell>
          <cell r="C19862">
            <v>2943559</v>
          </cell>
        </row>
        <row r="19863">
          <cell r="B19863" t="str">
            <v>82SLXV1</v>
          </cell>
          <cell r="C19863">
            <v>20567959</v>
          </cell>
        </row>
        <row r="19864">
          <cell r="B19864" t="str">
            <v>861MXV1</v>
          </cell>
          <cell r="C19864">
            <v>20152672</v>
          </cell>
        </row>
        <row r="19865">
          <cell r="B19865" t="str">
            <v>862PXV1</v>
          </cell>
          <cell r="C19865">
            <v>20567959</v>
          </cell>
        </row>
        <row r="19866">
          <cell r="B19866" t="str">
            <v>863MXV1</v>
          </cell>
          <cell r="C19866">
            <v>2863840</v>
          </cell>
        </row>
        <row r="19867">
          <cell r="B19867" t="str">
            <v>845LXV1</v>
          </cell>
          <cell r="C19867">
            <v>2943559</v>
          </cell>
        </row>
        <row r="19868">
          <cell r="B19868" t="str">
            <v>83HPXV1</v>
          </cell>
          <cell r="C19868">
            <v>20141080</v>
          </cell>
        </row>
        <row r="19869">
          <cell r="B19869" t="str">
            <v>83NNXV1</v>
          </cell>
          <cell r="C19869">
            <v>20567959</v>
          </cell>
        </row>
        <row r="19870">
          <cell r="B19870" t="str">
            <v>84ZMXV1</v>
          </cell>
          <cell r="C19870">
            <v>20567959</v>
          </cell>
        </row>
        <row r="19871">
          <cell r="B19871" t="str">
            <v>847MXV1</v>
          </cell>
          <cell r="C19871">
            <v>2850619</v>
          </cell>
        </row>
        <row r="19872">
          <cell r="B19872" t="str">
            <v>85GNXV1</v>
          </cell>
          <cell r="C19872">
            <v>2480710</v>
          </cell>
        </row>
        <row r="19873">
          <cell r="B19873" t="str">
            <v>85BLXV1</v>
          </cell>
          <cell r="C19873">
            <v>2988794</v>
          </cell>
        </row>
        <row r="19874">
          <cell r="B19874" t="str">
            <v>832MXV1</v>
          </cell>
          <cell r="C19874">
            <v>20152672</v>
          </cell>
        </row>
        <row r="19875">
          <cell r="B19875" t="str">
            <v>853PXV1</v>
          </cell>
          <cell r="C19875">
            <v>2685922</v>
          </cell>
        </row>
        <row r="19876">
          <cell r="B19876" t="str">
            <v>85JNXV1</v>
          </cell>
          <cell r="C19876">
            <v>20567959</v>
          </cell>
        </row>
        <row r="19877">
          <cell r="B19877" t="str">
            <v>84MLXV1</v>
          </cell>
          <cell r="C19877">
            <v>20567959</v>
          </cell>
        </row>
        <row r="19878">
          <cell r="B19878" t="str">
            <v>89LJVV1</v>
          </cell>
          <cell r="C19878">
            <v>2480710</v>
          </cell>
        </row>
        <row r="19879">
          <cell r="B19879" t="str">
            <v>89XHVV1</v>
          </cell>
          <cell r="C19879">
            <v>20567959</v>
          </cell>
        </row>
        <row r="19880">
          <cell r="B19880" t="str">
            <v>89YLVV1</v>
          </cell>
          <cell r="C19880">
            <v>20141080</v>
          </cell>
        </row>
        <row r="19881">
          <cell r="B19881" t="str">
            <v>894KVV1</v>
          </cell>
          <cell r="C19881">
            <v>20567959</v>
          </cell>
        </row>
        <row r="19882">
          <cell r="B19882" t="str">
            <v>89TKVV1</v>
          </cell>
          <cell r="C19882">
            <v>20567959</v>
          </cell>
        </row>
        <row r="19883">
          <cell r="B19883" t="str">
            <v>89GMVV1</v>
          </cell>
          <cell r="C19883">
            <v>2863840</v>
          </cell>
        </row>
        <row r="19884">
          <cell r="B19884" t="str">
            <v>895KVV1</v>
          </cell>
          <cell r="C19884">
            <v>20141080</v>
          </cell>
        </row>
        <row r="19885">
          <cell r="B19885" t="str">
            <v>89KNVV1</v>
          </cell>
          <cell r="C19885">
            <v>2863840</v>
          </cell>
        </row>
        <row r="19886">
          <cell r="B19886" t="str">
            <v>897KVV1</v>
          </cell>
          <cell r="C19886">
            <v>20567959</v>
          </cell>
        </row>
        <row r="19887">
          <cell r="B19887" t="str">
            <v>86HMXV1</v>
          </cell>
          <cell r="C19887">
            <v>2685922</v>
          </cell>
        </row>
        <row r="19888">
          <cell r="B19888" t="str">
            <v>86SNXV1</v>
          </cell>
          <cell r="C19888">
            <v>2685922</v>
          </cell>
        </row>
        <row r="19889">
          <cell r="B19889" t="str">
            <v>86BNXV1</v>
          </cell>
          <cell r="C19889">
            <v>20141080</v>
          </cell>
        </row>
        <row r="19890">
          <cell r="B19890" t="str">
            <v>86BMXV1</v>
          </cell>
          <cell r="C19890">
            <v>2943559</v>
          </cell>
        </row>
        <row r="19891">
          <cell r="B19891" t="str">
            <v>86VLXV1</v>
          </cell>
          <cell r="C19891">
            <v>2480710</v>
          </cell>
        </row>
        <row r="19892">
          <cell r="B19892" t="str">
            <v>83WNXV1</v>
          </cell>
          <cell r="C19892">
            <v>20567959</v>
          </cell>
        </row>
        <row r="19893">
          <cell r="B19893" t="str">
            <v>83YMXV1</v>
          </cell>
          <cell r="C19893">
            <v>20567959</v>
          </cell>
        </row>
        <row r="19894">
          <cell r="B19894" t="str">
            <v>845PXV1</v>
          </cell>
          <cell r="C19894">
            <v>20567959</v>
          </cell>
        </row>
        <row r="19895">
          <cell r="B19895" t="str">
            <v>83DNXV1</v>
          </cell>
          <cell r="C19895">
            <v>20141080</v>
          </cell>
        </row>
        <row r="19896">
          <cell r="B19896" t="str">
            <v>83FPXV1</v>
          </cell>
          <cell r="C19896">
            <v>20141080</v>
          </cell>
        </row>
        <row r="19897">
          <cell r="B19897" t="str">
            <v>855MXV1</v>
          </cell>
          <cell r="C19897">
            <v>20567959</v>
          </cell>
        </row>
        <row r="19898">
          <cell r="B19898" t="str">
            <v>843NXV1</v>
          </cell>
          <cell r="C19898">
            <v>2508619</v>
          </cell>
        </row>
        <row r="19899">
          <cell r="B19899" t="str">
            <v>BSQG5R1</v>
          </cell>
          <cell r="C19899">
            <v>20567959</v>
          </cell>
        </row>
        <row r="19900">
          <cell r="B19900" t="str">
            <v>6ZJG5R1</v>
          </cell>
          <cell r="C19900">
            <v>20099726</v>
          </cell>
        </row>
        <row r="19901">
          <cell r="B19901" t="str">
            <v>44QG5R1</v>
          </cell>
          <cell r="C19901">
            <v>20567959</v>
          </cell>
        </row>
        <row r="19902">
          <cell r="B19902" t="str">
            <v>3HP5CS1</v>
          </cell>
          <cell r="C19902">
            <v>20567959</v>
          </cell>
        </row>
        <row r="19903">
          <cell r="B19903" t="str">
            <v>BPR6CS1</v>
          </cell>
          <cell r="C19903">
            <v>20567959</v>
          </cell>
        </row>
        <row r="19904">
          <cell r="B19904" t="str">
            <v>3SXQM22</v>
          </cell>
          <cell r="C19904">
            <v>20567959</v>
          </cell>
        </row>
        <row r="19905">
          <cell r="B19905" t="str">
            <v>J9R6CS1</v>
          </cell>
          <cell r="C19905">
            <v>2480710</v>
          </cell>
        </row>
        <row r="19906">
          <cell r="B19906" t="str">
            <v>G1P5CS1</v>
          </cell>
          <cell r="C19906">
            <v>2321341</v>
          </cell>
        </row>
        <row r="19907">
          <cell r="B19907" t="str">
            <v>2JD6CS1</v>
          </cell>
          <cell r="C19907">
            <v>20567959</v>
          </cell>
        </row>
        <row r="19908">
          <cell r="B19908" t="str">
            <v>4VJ2HV1</v>
          </cell>
          <cell r="C19908">
            <v>20567959</v>
          </cell>
        </row>
        <row r="19909">
          <cell r="B19909" t="str">
            <v>HZ16CS1</v>
          </cell>
          <cell r="C19909">
            <v>20567959</v>
          </cell>
        </row>
        <row r="19910">
          <cell r="B19910" t="str">
            <v>CKR6CS1</v>
          </cell>
          <cell r="C19910">
            <v>20567959</v>
          </cell>
        </row>
        <row r="19911">
          <cell r="B19911" t="str">
            <v>2FB5CS1</v>
          </cell>
          <cell r="C19911">
            <v>20567959</v>
          </cell>
        </row>
        <row r="19912">
          <cell r="B19912" t="str">
            <v>HCD6CS1</v>
          </cell>
          <cell r="C19912">
            <v>20567959</v>
          </cell>
        </row>
        <row r="19913">
          <cell r="B19913" t="str">
            <v>4RD6CS1</v>
          </cell>
          <cell r="C19913">
            <v>20099726</v>
          </cell>
        </row>
        <row r="19914">
          <cell r="B19914" t="str">
            <v>BPPHFV1</v>
          </cell>
          <cell r="C19914">
            <v>20567959</v>
          </cell>
        </row>
        <row r="19915">
          <cell r="B19915" t="str">
            <v>GY726V1</v>
          </cell>
          <cell r="C19915">
            <v>20436706</v>
          </cell>
        </row>
        <row r="19916">
          <cell r="B19916" t="str">
            <v>GY736V1</v>
          </cell>
          <cell r="C19916">
            <v>20436706</v>
          </cell>
        </row>
        <row r="19917">
          <cell r="B19917" t="str">
            <v>GYPZ5V1</v>
          </cell>
          <cell r="C19917">
            <v>20141080</v>
          </cell>
        </row>
        <row r="19918">
          <cell r="B19918" t="str">
            <v>GYF26V1</v>
          </cell>
          <cell r="C19918">
            <v>20141080</v>
          </cell>
        </row>
        <row r="19919">
          <cell r="B19919" t="str">
            <v>GYK16V1</v>
          </cell>
          <cell r="C19919">
            <v>20141080</v>
          </cell>
        </row>
        <row r="19920">
          <cell r="B19920" t="str">
            <v>GYB16V1</v>
          </cell>
          <cell r="C19920">
            <v>2863840</v>
          </cell>
        </row>
        <row r="19921">
          <cell r="B19921" t="str">
            <v>GY616V1</v>
          </cell>
          <cell r="C19921">
            <v>20567959</v>
          </cell>
        </row>
        <row r="19922">
          <cell r="B19922" t="str">
            <v>GYD46V1</v>
          </cell>
          <cell r="C19922">
            <v>2943559</v>
          </cell>
        </row>
        <row r="19923">
          <cell r="B19923" t="str">
            <v>GYC26V1</v>
          </cell>
          <cell r="C19923">
            <v>2988794</v>
          </cell>
        </row>
        <row r="19924">
          <cell r="B19924" t="str">
            <v>GYM16V1</v>
          </cell>
          <cell r="C19924">
            <v>20436706</v>
          </cell>
        </row>
        <row r="19925">
          <cell r="B19925" t="str">
            <v>6737CS1</v>
          </cell>
          <cell r="C19925">
            <v>20567959</v>
          </cell>
        </row>
        <row r="19926">
          <cell r="B19926" t="str">
            <v>JC37CS1</v>
          </cell>
          <cell r="C19926">
            <v>20567959</v>
          </cell>
        </row>
        <row r="19927">
          <cell r="B19927" t="str">
            <v>HP16CS1</v>
          </cell>
          <cell r="C19927">
            <v>2685922</v>
          </cell>
        </row>
        <row r="19928">
          <cell r="B19928" t="str">
            <v>DF37CS1</v>
          </cell>
          <cell r="C19928">
            <v>20567959</v>
          </cell>
        </row>
        <row r="19929">
          <cell r="B19929" t="str">
            <v>FRD6CS1</v>
          </cell>
          <cell r="C19929">
            <v>20567959</v>
          </cell>
        </row>
        <row r="19930">
          <cell r="B19930" t="str">
            <v>3SD6CS1</v>
          </cell>
          <cell r="C19930">
            <v>20152672</v>
          </cell>
        </row>
        <row r="19931">
          <cell r="B19931" t="str">
            <v>D737CS1</v>
          </cell>
          <cell r="C19931">
            <v>20403077</v>
          </cell>
        </row>
        <row r="19932">
          <cell r="B19932" t="str">
            <v>1837CS1</v>
          </cell>
          <cell r="C19932">
            <v>20099726</v>
          </cell>
        </row>
        <row r="19933">
          <cell r="B19933" t="str">
            <v>B1B5CS1</v>
          </cell>
          <cell r="C19933">
            <v>20567959</v>
          </cell>
        </row>
        <row r="19934">
          <cell r="B19934" t="str">
            <v>1KR6CS1</v>
          </cell>
          <cell r="C19934">
            <v>20567959</v>
          </cell>
        </row>
        <row r="19935">
          <cell r="B19935" t="str">
            <v>2BD6CS1</v>
          </cell>
          <cell r="C19935">
            <v>20567959</v>
          </cell>
        </row>
        <row r="19936">
          <cell r="B19936" t="str">
            <v>G7B5CS1</v>
          </cell>
          <cell r="C19936">
            <v>20567959</v>
          </cell>
        </row>
        <row r="19937">
          <cell r="B19937" t="str">
            <v>33P5CS1</v>
          </cell>
          <cell r="C19937">
            <v>20567959</v>
          </cell>
        </row>
        <row r="19938">
          <cell r="B19938" t="str">
            <v>28B5CS1</v>
          </cell>
          <cell r="C19938">
            <v>20567959</v>
          </cell>
        </row>
        <row r="19939">
          <cell r="B19939" t="str">
            <v>F719CS1</v>
          </cell>
          <cell r="C19939">
            <v>20617867</v>
          </cell>
        </row>
        <row r="19940">
          <cell r="B19940" t="str">
            <v>GD37CS1</v>
          </cell>
          <cell r="C19940">
            <v>20259792</v>
          </cell>
        </row>
        <row r="19941">
          <cell r="B19941" t="str">
            <v>HYT9CS1</v>
          </cell>
          <cell r="C19941">
            <v>20141080</v>
          </cell>
        </row>
        <row r="19942">
          <cell r="B19942" t="str">
            <v>C7P5CS1</v>
          </cell>
          <cell r="C19942">
            <v>20567959</v>
          </cell>
        </row>
        <row r="19943">
          <cell r="B19943" t="str">
            <v>3L16CS1</v>
          </cell>
          <cell r="C19943">
            <v>20567959</v>
          </cell>
        </row>
        <row r="19944">
          <cell r="B19944" t="str">
            <v>GY416V1</v>
          </cell>
          <cell r="C19944">
            <v>20141080</v>
          </cell>
        </row>
        <row r="19945">
          <cell r="B19945" t="str">
            <v>GYM36V1</v>
          </cell>
          <cell r="C19945">
            <v>2508619</v>
          </cell>
        </row>
        <row r="19946">
          <cell r="B19946" t="str">
            <v>GYG26V1</v>
          </cell>
          <cell r="C19946">
            <v>20567959</v>
          </cell>
        </row>
        <row r="19947">
          <cell r="B19947" t="str">
            <v>GXV16V1</v>
          </cell>
          <cell r="C19947">
            <v>2943559</v>
          </cell>
        </row>
        <row r="19948">
          <cell r="B19948" t="str">
            <v>GYN26V1</v>
          </cell>
          <cell r="C19948">
            <v>2863840</v>
          </cell>
        </row>
        <row r="19949">
          <cell r="B19949" t="str">
            <v>GYC16V1</v>
          </cell>
          <cell r="C19949">
            <v>20099726</v>
          </cell>
        </row>
        <row r="19950">
          <cell r="B19950" t="str">
            <v>GYG06V1</v>
          </cell>
          <cell r="C19950">
            <v>2943559</v>
          </cell>
        </row>
        <row r="19951">
          <cell r="B19951" t="str">
            <v>GXY06V1</v>
          </cell>
          <cell r="C19951">
            <v>20152672</v>
          </cell>
        </row>
        <row r="19952">
          <cell r="B19952" t="str">
            <v>GXW06V1</v>
          </cell>
          <cell r="C19952">
            <v>2943559</v>
          </cell>
        </row>
        <row r="19953">
          <cell r="B19953" t="str">
            <v>GYJ16V1</v>
          </cell>
          <cell r="C19953">
            <v>2863840</v>
          </cell>
        </row>
        <row r="19954">
          <cell r="B19954" t="str">
            <v>F4R6CS1</v>
          </cell>
          <cell r="C19954">
            <v>20567959</v>
          </cell>
        </row>
        <row r="19955">
          <cell r="B19955" t="str">
            <v>33RHFV1</v>
          </cell>
          <cell r="C19955">
            <v>20259792</v>
          </cell>
        </row>
        <row r="19956">
          <cell r="B19956" t="str">
            <v>CTQHFV1</v>
          </cell>
          <cell r="C19956">
            <v>20099726</v>
          </cell>
        </row>
        <row r="19957">
          <cell r="B19957" t="str">
            <v>9K16CS1</v>
          </cell>
          <cell r="C19957">
            <v>20567959</v>
          </cell>
        </row>
        <row r="19958">
          <cell r="B19958" t="str">
            <v>4ZG7CS1</v>
          </cell>
          <cell r="C19958">
            <v>20567959</v>
          </cell>
        </row>
        <row r="19959">
          <cell r="B19959" t="str">
            <v>7326CS1</v>
          </cell>
          <cell r="C19959">
            <v>20158767</v>
          </cell>
        </row>
        <row r="19960">
          <cell r="B19960" t="str">
            <v>7FP5CS1</v>
          </cell>
          <cell r="C19960">
            <v>20567959</v>
          </cell>
        </row>
        <row r="19961">
          <cell r="B19961" t="str">
            <v>8V37CS1</v>
          </cell>
          <cell r="C19961">
            <v>20567959</v>
          </cell>
        </row>
        <row r="19962">
          <cell r="B19962" t="str">
            <v>7MP5CS1</v>
          </cell>
          <cell r="C19962">
            <v>20567959</v>
          </cell>
        </row>
        <row r="19963">
          <cell r="B19963" t="str">
            <v>55R6CS1</v>
          </cell>
          <cell r="C19963">
            <v>20567959</v>
          </cell>
        </row>
        <row r="19964">
          <cell r="B19964" t="str">
            <v>GY016V1</v>
          </cell>
          <cell r="C19964">
            <v>2321341</v>
          </cell>
        </row>
        <row r="19965">
          <cell r="B19965" t="str">
            <v>GY116V1</v>
          </cell>
          <cell r="C19965">
            <v>20567959</v>
          </cell>
        </row>
        <row r="19966">
          <cell r="B19966" t="str">
            <v>GYN16V1</v>
          </cell>
          <cell r="C19966">
            <v>20436706</v>
          </cell>
        </row>
        <row r="19967">
          <cell r="B19967" t="str">
            <v>GYK46V1</v>
          </cell>
          <cell r="C19967">
            <v>2943559</v>
          </cell>
        </row>
        <row r="19968">
          <cell r="B19968" t="str">
            <v>F0FHFV1</v>
          </cell>
          <cell r="C19968">
            <v>20567959</v>
          </cell>
        </row>
        <row r="19969">
          <cell r="B19969" t="str">
            <v>G3FHFV1</v>
          </cell>
          <cell r="C19969">
            <v>20567959</v>
          </cell>
        </row>
        <row r="19970">
          <cell r="B19970" t="str">
            <v>J7P5CS1</v>
          </cell>
          <cell r="C19970">
            <v>20567959</v>
          </cell>
        </row>
        <row r="19971">
          <cell r="B19971" t="str">
            <v>3LD6CS1</v>
          </cell>
          <cell r="C19971">
            <v>20567959</v>
          </cell>
        </row>
        <row r="19972">
          <cell r="B19972" t="str">
            <v>5D16CS1</v>
          </cell>
          <cell r="C19972">
            <v>20567959</v>
          </cell>
        </row>
        <row r="19973">
          <cell r="B19973" t="str">
            <v>6N2H5R1</v>
          </cell>
          <cell r="C19973">
            <v>2863840</v>
          </cell>
        </row>
        <row r="19974">
          <cell r="B19974" t="str">
            <v>FZKG5R1</v>
          </cell>
          <cell r="C19974">
            <v>20567959</v>
          </cell>
        </row>
        <row r="19975">
          <cell r="B19975" t="str">
            <v>CVKG5R1</v>
          </cell>
          <cell r="C19975">
            <v>20567959</v>
          </cell>
        </row>
        <row r="19976">
          <cell r="B19976" t="str">
            <v>3CKG5R1</v>
          </cell>
          <cell r="C19976">
            <v>20141080</v>
          </cell>
        </row>
        <row r="19977">
          <cell r="B19977" t="str">
            <v>J4QG5R1</v>
          </cell>
          <cell r="C19977">
            <v>20436706</v>
          </cell>
        </row>
        <row r="19978">
          <cell r="B19978" t="str">
            <v>4CGNTV1</v>
          </cell>
          <cell r="C19978">
            <v>20141080</v>
          </cell>
        </row>
        <row r="19979">
          <cell r="B19979" t="str">
            <v>4CFPTV1</v>
          </cell>
          <cell r="C19979">
            <v>20436706</v>
          </cell>
        </row>
        <row r="19980">
          <cell r="B19980" t="str">
            <v>4CJQTV1</v>
          </cell>
          <cell r="C19980">
            <v>20436706</v>
          </cell>
        </row>
        <row r="19981">
          <cell r="B19981" t="str">
            <v>4CDQTV1</v>
          </cell>
          <cell r="C19981">
            <v>20141080</v>
          </cell>
        </row>
        <row r="19982">
          <cell r="B19982" t="str">
            <v>89GHVV1</v>
          </cell>
          <cell r="C19982">
            <v>2863840</v>
          </cell>
        </row>
        <row r="19983">
          <cell r="B19983" t="str">
            <v>899HVV1</v>
          </cell>
          <cell r="C19983">
            <v>20567959</v>
          </cell>
        </row>
        <row r="19984">
          <cell r="B19984" t="str">
            <v>895LVV1</v>
          </cell>
          <cell r="C19984">
            <v>2863840</v>
          </cell>
        </row>
        <row r="19985">
          <cell r="B19985" t="str">
            <v>898NVV1</v>
          </cell>
          <cell r="C19985">
            <v>2863840</v>
          </cell>
        </row>
        <row r="19986">
          <cell r="B19986" t="str">
            <v>894PVV1</v>
          </cell>
          <cell r="C19986">
            <v>20286703</v>
          </cell>
        </row>
        <row r="19987">
          <cell r="B19987" t="str">
            <v>894MVV1</v>
          </cell>
          <cell r="C19987">
            <v>2863840</v>
          </cell>
        </row>
        <row r="19988">
          <cell r="B19988" t="str">
            <v>88ZMVV1</v>
          </cell>
          <cell r="C19988">
            <v>2696064</v>
          </cell>
        </row>
        <row r="19989">
          <cell r="B19989" t="str">
            <v>88XKVV1</v>
          </cell>
          <cell r="C19989">
            <v>2696064</v>
          </cell>
        </row>
        <row r="19990">
          <cell r="B19990" t="str">
            <v>895NVV1</v>
          </cell>
          <cell r="C19990">
            <v>20567959</v>
          </cell>
        </row>
        <row r="19991">
          <cell r="B19991" t="str">
            <v>89LMVV1</v>
          </cell>
          <cell r="C19991">
            <v>20567959</v>
          </cell>
        </row>
        <row r="19992">
          <cell r="B19992" t="str">
            <v>88WJVV1</v>
          </cell>
          <cell r="C19992">
            <v>20141080</v>
          </cell>
        </row>
        <row r="19993">
          <cell r="B19993" t="str">
            <v>88WMVV1</v>
          </cell>
          <cell r="C19993">
            <v>2685922</v>
          </cell>
        </row>
        <row r="19994">
          <cell r="B19994" t="str">
            <v>89PKVV1</v>
          </cell>
          <cell r="C19994">
            <v>20567959</v>
          </cell>
        </row>
        <row r="19995">
          <cell r="B19995" t="str">
            <v>3VMHKV1</v>
          </cell>
          <cell r="C19995">
            <v>20567959</v>
          </cell>
        </row>
        <row r="19996">
          <cell r="B19996" t="str">
            <v>F9QHKV1</v>
          </cell>
          <cell r="C19996">
            <v>2202734</v>
          </cell>
        </row>
        <row r="19997">
          <cell r="B19997" t="str">
            <v>4XMHKV1</v>
          </cell>
          <cell r="C19997">
            <v>20099726</v>
          </cell>
        </row>
        <row r="19998">
          <cell r="B19998" t="str">
            <v>GSJ2HV1</v>
          </cell>
          <cell r="C19998">
            <v>2863840</v>
          </cell>
        </row>
        <row r="19999">
          <cell r="B19999" t="str">
            <v>75NL8V1</v>
          </cell>
          <cell r="C19999">
            <v>20141080</v>
          </cell>
        </row>
        <row r="20000">
          <cell r="B20000" t="str">
            <v>J5K2HV1</v>
          </cell>
          <cell r="C20000">
            <v>20436706</v>
          </cell>
        </row>
        <row r="20001">
          <cell r="B20001" t="str">
            <v>96K2HV1</v>
          </cell>
          <cell r="C20001">
            <v>20141080</v>
          </cell>
        </row>
        <row r="20002">
          <cell r="B20002" t="str">
            <v>8SJ2HV1</v>
          </cell>
          <cell r="C20002">
            <v>2863840</v>
          </cell>
        </row>
        <row r="20003">
          <cell r="B20003" t="str">
            <v>2XJ2HV1</v>
          </cell>
          <cell r="C20003">
            <v>20436706</v>
          </cell>
        </row>
        <row r="20004">
          <cell r="B20004" t="str">
            <v>FDL4HV1</v>
          </cell>
          <cell r="C20004">
            <v>20567959</v>
          </cell>
        </row>
        <row r="20005">
          <cell r="B20005" t="str">
            <v>3RL4HV1</v>
          </cell>
          <cell r="C20005">
            <v>20567959</v>
          </cell>
        </row>
        <row r="20006">
          <cell r="B20006" t="str">
            <v>J0L4HV1</v>
          </cell>
          <cell r="C20006">
            <v>20436706</v>
          </cell>
        </row>
        <row r="20007">
          <cell r="B20007" t="str">
            <v>23L4HV1</v>
          </cell>
          <cell r="C20007">
            <v>20567959</v>
          </cell>
        </row>
        <row r="20008">
          <cell r="B20008" t="str">
            <v>2CL4HV1</v>
          </cell>
          <cell r="C20008">
            <v>20099726</v>
          </cell>
        </row>
        <row r="20009">
          <cell r="B20009" t="str">
            <v>C9L4HV1</v>
          </cell>
          <cell r="C20009">
            <v>20567959</v>
          </cell>
        </row>
        <row r="20010">
          <cell r="B20010" t="str">
            <v>3ZL4HV1</v>
          </cell>
          <cell r="C20010">
            <v>2863840</v>
          </cell>
        </row>
        <row r="20011">
          <cell r="B20011" t="str">
            <v>62M4HV1</v>
          </cell>
          <cell r="C20011">
            <v>20567959</v>
          </cell>
        </row>
        <row r="20012">
          <cell r="B20012" t="str">
            <v>8BL4HV1</v>
          </cell>
          <cell r="C20012">
            <v>20567959</v>
          </cell>
        </row>
        <row r="20013">
          <cell r="B20013" t="str">
            <v>34L4HV1</v>
          </cell>
          <cell r="C20013">
            <v>20403077</v>
          </cell>
        </row>
        <row r="20014">
          <cell r="B20014" t="str">
            <v>3KM4HV1</v>
          </cell>
          <cell r="C20014">
            <v>20617867</v>
          </cell>
        </row>
        <row r="20015">
          <cell r="B20015" t="str">
            <v>88L4HV1</v>
          </cell>
          <cell r="C20015">
            <v>20567959</v>
          </cell>
        </row>
        <row r="20016">
          <cell r="B20016" t="str">
            <v>8JL4HV1</v>
          </cell>
          <cell r="C20016">
            <v>20567959</v>
          </cell>
        </row>
        <row r="20017">
          <cell r="B20017" t="str">
            <v>8LL4HV1</v>
          </cell>
          <cell r="C20017">
            <v>20567959</v>
          </cell>
        </row>
        <row r="20018">
          <cell r="B20018" t="str">
            <v>87L4HV1</v>
          </cell>
          <cell r="C20018">
            <v>20141080</v>
          </cell>
        </row>
        <row r="20019">
          <cell r="B20019" t="str">
            <v>JXM4HV1</v>
          </cell>
          <cell r="C20019">
            <v>20567959</v>
          </cell>
        </row>
        <row r="20020">
          <cell r="B20020" t="str">
            <v>82HLLV1</v>
          </cell>
          <cell r="C20020">
            <v>20567959</v>
          </cell>
        </row>
        <row r="20021">
          <cell r="B20021" t="str">
            <v>J2HLLV1</v>
          </cell>
          <cell r="C20021">
            <v>20567959</v>
          </cell>
        </row>
        <row r="20022">
          <cell r="B20022" t="str">
            <v>FGGLLV1</v>
          </cell>
          <cell r="C20022">
            <v>20617867</v>
          </cell>
        </row>
        <row r="20023">
          <cell r="B20023" t="str">
            <v>2DGLLV1</v>
          </cell>
          <cell r="C20023">
            <v>20567959</v>
          </cell>
        </row>
        <row r="20024">
          <cell r="B20024" t="str">
            <v>94HLLV1</v>
          </cell>
          <cell r="C20024">
            <v>20259792</v>
          </cell>
        </row>
        <row r="20025">
          <cell r="B20025" t="str">
            <v>FKGLLV1</v>
          </cell>
          <cell r="C20025">
            <v>20286703</v>
          </cell>
        </row>
        <row r="20026">
          <cell r="B20026" t="str">
            <v>GPGLLV1</v>
          </cell>
          <cell r="C20026">
            <v>20259792</v>
          </cell>
        </row>
        <row r="20027">
          <cell r="B20027" t="str">
            <v>6BMLLV1</v>
          </cell>
          <cell r="C20027">
            <v>20099726</v>
          </cell>
        </row>
        <row r="20028">
          <cell r="B20028" t="str">
            <v>89HNVV1</v>
          </cell>
          <cell r="C20028">
            <v>2508619</v>
          </cell>
        </row>
        <row r="20029">
          <cell r="B20029" t="str">
            <v>7LGKWW1</v>
          </cell>
          <cell r="C20029">
            <v>20567959</v>
          </cell>
        </row>
        <row r="20030">
          <cell r="B20030" t="str">
            <v>7VDKWW1</v>
          </cell>
          <cell r="C20030">
            <v>20259792</v>
          </cell>
        </row>
        <row r="20031">
          <cell r="B20031" t="str">
            <v>HNDKWW1</v>
          </cell>
          <cell r="C20031">
            <v>20567959</v>
          </cell>
        </row>
        <row r="20032">
          <cell r="B20032" t="str">
            <v>D2FKWW1</v>
          </cell>
          <cell r="C20032">
            <v>20567959</v>
          </cell>
        </row>
        <row r="20033">
          <cell r="B20033" t="str">
            <v>3P4KWW1</v>
          </cell>
          <cell r="C20033">
            <v>2049456</v>
          </cell>
        </row>
        <row r="20034">
          <cell r="B20034" t="str">
            <v>1NFCBW1</v>
          </cell>
          <cell r="C20034">
            <v>20567959</v>
          </cell>
        </row>
        <row r="20035">
          <cell r="B20035" t="str">
            <v>41DCBW1</v>
          </cell>
          <cell r="C20035">
            <v>20567959</v>
          </cell>
        </row>
        <row r="20036">
          <cell r="B20036" t="str">
            <v>1DMCBW1</v>
          </cell>
          <cell r="C20036">
            <v>20567959</v>
          </cell>
        </row>
        <row r="20037">
          <cell r="B20037" t="str">
            <v>CHL9BW1</v>
          </cell>
          <cell r="C20037">
            <v>20567959</v>
          </cell>
        </row>
        <row r="20038">
          <cell r="B20038" t="str">
            <v>91FCBW1</v>
          </cell>
          <cell r="C20038">
            <v>20567959</v>
          </cell>
        </row>
        <row r="20039">
          <cell r="B20039" t="str">
            <v>1JCCBW1</v>
          </cell>
          <cell r="C20039">
            <v>20567959</v>
          </cell>
        </row>
        <row r="20040">
          <cell r="B20040" t="str">
            <v>DKJCBW1</v>
          </cell>
          <cell r="C20040">
            <v>20567959</v>
          </cell>
        </row>
        <row r="20041">
          <cell r="B20041" t="str">
            <v>4FPCBW1</v>
          </cell>
          <cell r="C20041">
            <v>20567959</v>
          </cell>
        </row>
        <row r="20042">
          <cell r="B20042" t="str">
            <v>HFNQ8V1</v>
          </cell>
          <cell r="C20042">
            <v>20567959</v>
          </cell>
        </row>
        <row r="20043">
          <cell r="B20043" t="str">
            <v>DJGCBW1</v>
          </cell>
          <cell r="C20043">
            <v>20567959</v>
          </cell>
        </row>
        <row r="20044">
          <cell r="B20044" t="str">
            <v>HGCCBW1</v>
          </cell>
          <cell r="C20044">
            <v>20567959</v>
          </cell>
        </row>
        <row r="20045">
          <cell r="B20045" t="str">
            <v>GTDCBW1</v>
          </cell>
          <cell r="C20045">
            <v>20567959</v>
          </cell>
        </row>
        <row r="20046">
          <cell r="B20046" t="str">
            <v>6JDCBW1</v>
          </cell>
          <cell r="C20046">
            <v>20567959</v>
          </cell>
        </row>
        <row r="20047">
          <cell r="B20047" t="str">
            <v>9QDCBW1</v>
          </cell>
          <cell r="C20047">
            <v>20259792</v>
          </cell>
        </row>
        <row r="20048">
          <cell r="B20048" t="str">
            <v>1HDCBW1</v>
          </cell>
          <cell r="C20048">
            <v>20099726</v>
          </cell>
        </row>
        <row r="20049">
          <cell r="B20049" t="str">
            <v>3PCCBW1</v>
          </cell>
          <cell r="C20049">
            <v>2863840</v>
          </cell>
        </row>
        <row r="20050">
          <cell r="B20050" t="str">
            <v>5ZHCBW1</v>
          </cell>
          <cell r="C20050">
            <v>20567959</v>
          </cell>
        </row>
        <row r="20051">
          <cell r="B20051" t="str">
            <v>H8FCBW1</v>
          </cell>
          <cell r="C20051">
            <v>20567959</v>
          </cell>
        </row>
        <row r="20052">
          <cell r="B20052" t="str">
            <v>FKP8BW1</v>
          </cell>
          <cell r="C20052">
            <v>20567959</v>
          </cell>
        </row>
        <row r="20053">
          <cell r="B20053" t="str">
            <v>D8GCBW1</v>
          </cell>
          <cell r="C20053">
            <v>20567959</v>
          </cell>
        </row>
        <row r="20054">
          <cell r="B20054" t="str">
            <v>9BQCBW1</v>
          </cell>
          <cell r="C20054">
            <v>20158767</v>
          </cell>
        </row>
        <row r="20055">
          <cell r="B20055" t="str">
            <v>HVFCBW1</v>
          </cell>
          <cell r="C20055">
            <v>20141080</v>
          </cell>
        </row>
        <row r="20056">
          <cell r="B20056" t="str">
            <v>HNP8BW1</v>
          </cell>
          <cell r="C20056">
            <v>20091718</v>
          </cell>
        </row>
        <row r="20057">
          <cell r="B20057" t="str">
            <v>BQDCBW1</v>
          </cell>
          <cell r="C20057">
            <v>20567959</v>
          </cell>
        </row>
        <row r="20058">
          <cell r="B20058" t="str">
            <v>93FCBW1</v>
          </cell>
          <cell r="C20058">
            <v>20567959</v>
          </cell>
        </row>
        <row r="20059">
          <cell r="B20059" t="str">
            <v>8WCCBW1</v>
          </cell>
          <cell r="C20059">
            <v>20099726</v>
          </cell>
        </row>
        <row r="20060">
          <cell r="B20060" t="str">
            <v>DNDCBW1</v>
          </cell>
          <cell r="C20060">
            <v>2943559</v>
          </cell>
        </row>
        <row r="20061">
          <cell r="B20061" t="str">
            <v>HTCCBW1</v>
          </cell>
          <cell r="C20061">
            <v>20567959</v>
          </cell>
        </row>
        <row r="20062">
          <cell r="B20062" t="str">
            <v>6VHCBW1</v>
          </cell>
          <cell r="C20062">
            <v>20567959</v>
          </cell>
        </row>
        <row r="20063">
          <cell r="B20063" t="str">
            <v>BW0KWW1</v>
          </cell>
          <cell r="C20063">
            <v>20141080</v>
          </cell>
        </row>
        <row r="20064">
          <cell r="B20064" t="str">
            <v>JNFKWW1</v>
          </cell>
          <cell r="C20064">
            <v>2321341</v>
          </cell>
        </row>
        <row r="20065">
          <cell r="B20065" t="str">
            <v>5THKWW1</v>
          </cell>
          <cell r="C20065">
            <v>20617867</v>
          </cell>
        </row>
        <row r="20066">
          <cell r="B20066" t="str">
            <v>9C5KWW1</v>
          </cell>
          <cell r="C20066">
            <v>20567959</v>
          </cell>
        </row>
        <row r="20067">
          <cell r="B20067" t="str">
            <v>FH4KWW1</v>
          </cell>
          <cell r="C20067">
            <v>20567959</v>
          </cell>
        </row>
        <row r="20068">
          <cell r="B20068" t="str">
            <v>895KWW1</v>
          </cell>
          <cell r="C20068">
            <v>20141080</v>
          </cell>
        </row>
        <row r="20069">
          <cell r="B20069" t="str">
            <v>911KWW1</v>
          </cell>
          <cell r="C20069">
            <v>20567959</v>
          </cell>
        </row>
        <row r="20070">
          <cell r="B20070" t="str">
            <v>285KWV1</v>
          </cell>
          <cell r="C20070">
            <v>20567959</v>
          </cell>
        </row>
        <row r="20071">
          <cell r="B20071" t="str">
            <v>6HDKWW1</v>
          </cell>
          <cell r="C20071">
            <v>20567959</v>
          </cell>
        </row>
        <row r="20072">
          <cell r="B20072" t="str">
            <v>J94KWW1</v>
          </cell>
          <cell r="C20072">
            <v>20567959</v>
          </cell>
        </row>
        <row r="20073">
          <cell r="B20073" t="str">
            <v>J91KWW1</v>
          </cell>
          <cell r="C20073">
            <v>2480710</v>
          </cell>
        </row>
        <row r="20074">
          <cell r="B20074" t="str">
            <v>61FKWW1</v>
          </cell>
          <cell r="C20074">
            <v>20567959</v>
          </cell>
        </row>
        <row r="20075">
          <cell r="B20075" t="str">
            <v>DPDKWW1</v>
          </cell>
          <cell r="C20075">
            <v>2362669</v>
          </cell>
        </row>
        <row r="20076">
          <cell r="B20076" t="str">
            <v>93FKWW1</v>
          </cell>
          <cell r="C20076">
            <v>20403077</v>
          </cell>
        </row>
        <row r="20077">
          <cell r="B20077" t="str">
            <v>2GFKWW1</v>
          </cell>
          <cell r="C20077">
            <v>2321341</v>
          </cell>
        </row>
        <row r="20078">
          <cell r="B20078" t="str">
            <v>5X4KWW1</v>
          </cell>
          <cell r="C20078">
            <v>20099726</v>
          </cell>
        </row>
        <row r="20079">
          <cell r="B20079" t="str">
            <v>B7JKWW1</v>
          </cell>
          <cell r="C20079">
            <v>2685922</v>
          </cell>
        </row>
        <row r="20080">
          <cell r="B20080" t="str">
            <v>4N5KWW1</v>
          </cell>
          <cell r="C20080">
            <v>20567959</v>
          </cell>
        </row>
        <row r="20081">
          <cell r="B20081" t="str">
            <v>506KWW1</v>
          </cell>
          <cell r="C20081">
            <v>2321341</v>
          </cell>
        </row>
        <row r="20082">
          <cell r="B20082" t="str">
            <v>6Y4KWW1</v>
          </cell>
          <cell r="C20082">
            <v>20099726</v>
          </cell>
        </row>
        <row r="20083">
          <cell r="B20083" t="str">
            <v>8MDKWW1</v>
          </cell>
          <cell r="C20083">
            <v>20099726</v>
          </cell>
        </row>
        <row r="20084">
          <cell r="B20084" t="str">
            <v>J71KWW1</v>
          </cell>
          <cell r="C20084">
            <v>20567959</v>
          </cell>
        </row>
        <row r="20085">
          <cell r="B20085" t="str">
            <v>6F5KWW1</v>
          </cell>
          <cell r="C20085">
            <v>20567959</v>
          </cell>
        </row>
        <row r="20086">
          <cell r="B20086" t="str">
            <v>JW0KWW1</v>
          </cell>
          <cell r="C20086">
            <v>2049456</v>
          </cell>
        </row>
        <row r="20087">
          <cell r="B20087" t="str">
            <v>GM5KWW1</v>
          </cell>
          <cell r="C20087">
            <v>20099726</v>
          </cell>
        </row>
        <row r="20088">
          <cell r="B20088" t="str">
            <v>FK6KWW1</v>
          </cell>
          <cell r="C20088">
            <v>20099726</v>
          </cell>
        </row>
        <row r="20089">
          <cell r="B20089" t="str">
            <v>645KWW1</v>
          </cell>
          <cell r="C20089">
            <v>20567959</v>
          </cell>
        </row>
        <row r="20090">
          <cell r="B20090" t="str">
            <v>DG4KWW1</v>
          </cell>
          <cell r="C20090">
            <v>20099726</v>
          </cell>
        </row>
        <row r="20091">
          <cell r="B20091" t="str">
            <v>F0GKWW1</v>
          </cell>
          <cell r="C20091">
            <v>2696064</v>
          </cell>
        </row>
        <row r="20092">
          <cell r="B20092" t="str">
            <v>535KWW1</v>
          </cell>
          <cell r="C20092">
            <v>20141080</v>
          </cell>
        </row>
        <row r="20093">
          <cell r="B20093" t="str">
            <v>BW2MGX1</v>
          </cell>
          <cell r="C20093">
            <v>20567959</v>
          </cell>
        </row>
        <row r="20094">
          <cell r="B20094" t="str">
            <v>BWDMGX1</v>
          </cell>
          <cell r="C20094">
            <v>20567959</v>
          </cell>
        </row>
        <row r="20095">
          <cell r="B20095" t="str">
            <v>BW6MGX1</v>
          </cell>
          <cell r="C20095">
            <v>2943559</v>
          </cell>
        </row>
        <row r="20096">
          <cell r="B20096" t="str">
            <v>BW1NGX1</v>
          </cell>
          <cell r="C20096">
            <v>2943559</v>
          </cell>
        </row>
        <row r="20097">
          <cell r="B20097" t="str">
            <v>BW6NGX1</v>
          </cell>
          <cell r="C20097">
            <v>2480710</v>
          </cell>
        </row>
        <row r="20098">
          <cell r="B20098" t="str">
            <v>BW3PGX1</v>
          </cell>
          <cell r="C20098">
            <v>2850619</v>
          </cell>
        </row>
        <row r="20099">
          <cell r="B20099" t="str">
            <v>BW8NGX1</v>
          </cell>
          <cell r="C20099">
            <v>20141080</v>
          </cell>
        </row>
        <row r="20100">
          <cell r="B20100" t="str">
            <v>BW5NGX1</v>
          </cell>
          <cell r="C20100">
            <v>2685922</v>
          </cell>
        </row>
        <row r="20101">
          <cell r="B20101" t="str">
            <v>BW1MGX1</v>
          </cell>
          <cell r="C20101">
            <v>20567959</v>
          </cell>
        </row>
        <row r="20102">
          <cell r="B20102" t="str">
            <v>BVTNGX1</v>
          </cell>
          <cell r="C20102">
            <v>20141080</v>
          </cell>
        </row>
        <row r="20103">
          <cell r="B20103" t="str">
            <v>BVSLGX1</v>
          </cell>
          <cell r="C20103">
            <v>2685922</v>
          </cell>
        </row>
        <row r="20104">
          <cell r="B20104" t="str">
            <v>BW4MGX1</v>
          </cell>
          <cell r="C20104">
            <v>2685922</v>
          </cell>
        </row>
        <row r="20105">
          <cell r="B20105" t="str">
            <v>BW5PGX1</v>
          </cell>
          <cell r="C20105">
            <v>2685922</v>
          </cell>
        </row>
        <row r="20106">
          <cell r="B20106" t="str">
            <v>BVSNGX1</v>
          </cell>
          <cell r="C20106">
            <v>20567959</v>
          </cell>
        </row>
        <row r="20107">
          <cell r="B20107" t="str">
            <v>BWBNGX1</v>
          </cell>
          <cell r="C20107">
            <v>20567959</v>
          </cell>
        </row>
        <row r="20108">
          <cell r="B20108" t="str">
            <v>BW5LGX1</v>
          </cell>
          <cell r="C20108">
            <v>20567959</v>
          </cell>
        </row>
        <row r="20109">
          <cell r="B20109" t="str">
            <v>BW0NGX1</v>
          </cell>
          <cell r="C20109">
            <v>20099726</v>
          </cell>
        </row>
        <row r="20110">
          <cell r="B20110" t="str">
            <v>BVRMGX1</v>
          </cell>
          <cell r="C20110">
            <v>2685922</v>
          </cell>
        </row>
        <row r="20111">
          <cell r="B20111" t="str">
            <v>BW7PGX1</v>
          </cell>
          <cell r="C20111">
            <v>20567959</v>
          </cell>
        </row>
        <row r="20112">
          <cell r="B20112" t="str">
            <v>BWFNGX1</v>
          </cell>
          <cell r="C20112">
            <v>20567959</v>
          </cell>
        </row>
        <row r="20113">
          <cell r="B20113" t="str">
            <v>BWCLGX1</v>
          </cell>
          <cell r="C20113">
            <v>2685922</v>
          </cell>
        </row>
        <row r="20114">
          <cell r="B20114" t="str">
            <v>BWFMGX1</v>
          </cell>
          <cell r="C20114">
            <v>20141080</v>
          </cell>
        </row>
        <row r="20115">
          <cell r="B20115" t="str">
            <v>BVXLGX1</v>
          </cell>
          <cell r="C20115">
            <v>2584429</v>
          </cell>
        </row>
        <row r="20116">
          <cell r="B20116" t="str">
            <v>BVVNGX1</v>
          </cell>
          <cell r="C20116">
            <v>2943559</v>
          </cell>
        </row>
        <row r="20117">
          <cell r="B20117" t="str">
            <v>CL0J8W1</v>
          </cell>
          <cell r="C20117">
            <v>20567959</v>
          </cell>
        </row>
        <row r="20118">
          <cell r="B20118" t="str">
            <v>7G60ZW1</v>
          </cell>
          <cell r="C20118">
            <v>2321341</v>
          </cell>
        </row>
        <row r="20119">
          <cell r="B20119" t="str">
            <v>5140ZW1</v>
          </cell>
          <cell r="C20119">
            <v>20567959</v>
          </cell>
        </row>
        <row r="20120">
          <cell r="B20120" t="str">
            <v>125NXY1</v>
          </cell>
          <cell r="C20120">
            <v>20259792</v>
          </cell>
        </row>
        <row r="20121">
          <cell r="B20121" t="str">
            <v>3C0NXY1</v>
          </cell>
          <cell r="C20121">
            <v>2696064</v>
          </cell>
        </row>
        <row r="20122">
          <cell r="B20122" t="str">
            <v>7L0NXY1</v>
          </cell>
          <cell r="C20122">
            <v>20567959</v>
          </cell>
        </row>
        <row r="20123">
          <cell r="B20123" t="str">
            <v>826NXY1</v>
          </cell>
          <cell r="C20123">
            <v>20617867</v>
          </cell>
        </row>
        <row r="20124">
          <cell r="B20124" t="str">
            <v>1D1NXY1</v>
          </cell>
          <cell r="C20124">
            <v>20567959</v>
          </cell>
        </row>
        <row r="20125">
          <cell r="B20125" t="str">
            <v>7B0NXY1</v>
          </cell>
          <cell r="C20125">
            <v>20567959</v>
          </cell>
        </row>
        <row r="20126">
          <cell r="B20126" t="str">
            <v>665NXY1</v>
          </cell>
          <cell r="C20126">
            <v>20567959</v>
          </cell>
        </row>
        <row r="20127">
          <cell r="B20127" t="str">
            <v>HT8NXY1</v>
          </cell>
          <cell r="C20127">
            <v>20567959</v>
          </cell>
        </row>
        <row r="20128">
          <cell r="B20128" t="str">
            <v>CF1NXY1</v>
          </cell>
          <cell r="C20128">
            <v>20141080</v>
          </cell>
        </row>
        <row r="20129">
          <cell r="B20129" t="str">
            <v>6T5NXY1</v>
          </cell>
          <cell r="C20129">
            <v>20567959</v>
          </cell>
        </row>
        <row r="20130">
          <cell r="B20130" t="str">
            <v>216NXY1</v>
          </cell>
          <cell r="C20130">
            <v>20567959</v>
          </cell>
        </row>
        <row r="20131">
          <cell r="B20131" t="str">
            <v>5RZMXY1</v>
          </cell>
          <cell r="C20131">
            <v>2988794</v>
          </cell>
        </row>
        <row r="20132">
          <cell r="B20132" t="str">
            <v>J07NXY1</v>
          </cell>
          <cell r="C20132">
            <v>20567959</v>
          </cell>
        </row>
        <row r="20133">
          <cell r="B20133" t="str">
            <v>51DNXY1</v>
          </cell>
          <cell r="C20133">
            <v>20141080</v>
          </cell>
        </row>
        <row r="20134">
          <cell r="B20134" t="str">
            <v>552NXY1</v>
          </cell>
          <cell r="C20134">
            <v>20403077</v>
          </cell>
        </row>
        <row r="20135">
          <cell r="B20135" t="str">
            <v>8M1NXY1</v>
          </cell>
          <cell r="C20135">
            <v>20567959</v>
          </cell>
        </row>
        <row r="20136">
          <cell r="B20136" t="str">
            <v>6K1NXY1</v>
          </cell>
          <cell r="C20136">
            <v>2362669</v>
          </cell>
        </row>
        <row r="20137">
          <cell r="B20137" t="str">
            <v>4LZMXY1</v>
          </cell>
          <cell r="C20137">
            <v>20567959</v>
          </cell>
        </row>
        <row r="20138">
          <cell r="B20138" t="str">
            <v>6S1NXY1</v>
          </cell>
          <cell r="C20138">
            <v>20436706</v>
          </cell>
        </row>
        <row r="20139">
          <cell r="B20139" t="str">
            <v>CZ0NXY1</v>
          </cell>
          <cell r="C20139">
            <v>2321341</v>
          </cell>
        </row>
        <row r="20140">
          <cell r="B20140" t="str">
            <v>B66NXY1</v>
          </cell>
          <cell r="C20140">
            <v>20567959</v>
          </cell>
        </row>
        <row r="20141">
          <cell r="B20141" t="str">
            <v>GS5NXY1</v>
          </cell>
          <cell r="C20141">
            <v>2075849</v>
          </cell>
        </row>
        <row r="20142">
          <cell r="B20142" t="str">
            <v>4F1NXY1</v>
          </cell>
          <cell r="C20142">
            <v>2696064</v>
          </cell>
        </row>
        <row r="20143">
          <cell r="B20143" t="str">
            <v>427NXY1</v>
          </cell>
          <cell r="C20143">
            <v>20567959</v>
          </cell>
        </row>
        <row r="20144">
          <cell r="B20144" t="str">
            <v>F30BCZ1</v>
          </cell>
          <cell r="C20144">
            <v>2685922</v>
          </cell>
        </row>
        <row r="20145">
          <cell r="B20145" t="str">
            <v>F2W8CZ1</v>
          </cell>
          <cell r="C20145">
            <v>20567959</v>
          </cell>
        </row>
        <row r="20146">
          <cell r="B20146" t="str">
            <v>F339CZ1</v>
          </cell>
          <cell r="C20146">
            <v>20286703</v>
          </cell>
        </row>
        <row r="20147">
          <cell r="B20147" t="str">
            <v>F2WBCZ1</v>
          </cell>
          <cell r="C20147">
            <v>2943559</v>
          </cell>
        </row>
        <row r="20148">
          <cell r="B20148" t="str">
            <v>F3HBCZ1</v>
          </cell>
          <cell r="C20148">
            <v>2943559</v>
          </cell>
        </row>
        <row r="20149">
          <cell r="B20149" t="str">
            <v>F379CZ1</v>
          </cell>
          <cell r="C20149">
            <v>2943559</v>
          </cell>
        </row>
        <row r="20150">
          <cell r="B20150" t="str">
            <v>F36BCZ1</v>
          </cell>
          <cell r="C20150">
            <v>20617867</v>
          </cell>
        </row>
        <row r="20151">
          <cell r="B20151" t="str">
            <v>F3DCCZ1</v>
          </cell>
          <cell r="C20151">
            <v>2943559</v>
          </cell>
        </row>
        <row r="20152">
          <cell r="B20152" t="str">
            <v>F459CZ1</v>
          </cell>
          <cell r="C20152">
            <v>2943559</v>
          </cell>
        </row>
        <row r="20153">
          <cell r="B20153" t="str">
            <v>F2YBCZ1</v>
          </cell>
          <cell r="C20153">
            <v>2943559</v>
          </cell>
        </row>
        <row r="20154">
          <cell r="B20154" t="str">
            <v>F3C9CZ1</v>
          </cell>
          <cell r="C20154">
            <v>2943559</v>
          </cell>
        </row>
        <row r="20155">
          <cell r="B20155" t="str">
            <v>F37BCZ1</v>
          </cell>
          <cell r="C20155">
            <v>2943559</v>
          </cell>
        </row>
        <row r="20156">
          <cell r="B20156" t="str">
            <v>F3GCCZ1</v>
          </cell>
          <cell r="C20156">
            <v>2943559</v>
          </cell>
        </row>
        <row r="20157">
          <cell r="B20157" t="str">
            <v>F3D9CZ1</v>
          </cell>
          <cell r="C20157">
            <v>2943559</v>
          </cell>
        </row>
        <row r="20158">
          <cell r="B20158" t="str">
            <v>F329CZ1</v>
          </cell>
          <cell r="C20158">
            <v>2943559</v>
          </cell>
        </row>
        <row r="20159">
          <cell r="B20159" t="str">
            <v>F2XBCZ1</v>
          </cell>
          <cell r="C20159">
            <v>2943559</v>
          </cell>
        </row>
        <row r="20160">
          <cell r="B20160" t="str">
            <v>F45BCZ1</v>
          </cell>
          <cell r="C20160">
            <v>2943559</v>
          </cell>
        </row>
        <row r="20161">
          <cell r="B20161" t="str">
            <v>F2Y8CZ1</v>
          </cell>
          <cell r="C20161">
            <v>2943559</v>
          </cell>
        </row>
        <row r="20162">
          <cell r="B20162" t="str">
            <v>F4FBCZ1</v>
          </cell>
          <cell r="C20162">
            <v>2943559</v>
          </cell>
        </row>
        <row r="20163">
          <cell r="B20163" t="str">
            <v>F489CZ1</v>
          </cell>
          <cell r="C20163">
            <v>2943559</v>
          </cell>
        </row>
        <row r="20164">
          <cell r="B20164" t="str">
            <v>F3L9CZ1</v>
          </cell>
          <cell r="C20164">
            <v>2943559</v>
          </cell>
        </row>
        <row r="20165">
          <cell r="B20165" t="str">
            <v>F3JBCZ1</v>
          </cell>
          <cell r="C20165">
            <v>2943559</v>
          </cell>
        </row>
        <row r="20166">
          <cell r="B20166" t="str">
            <v>F44BCZ1</v>
          </cell>
          <cell r="C20166">
            <v>2943559</v>
          </cell>
        </row>
        <row r="20167">
          <cell r="B20167" t="str">
            <v>F449CZ1</v>
          </cell>
          <cell r="C20167">
            <v>2943559</v>
          </cell>
        </row>
        <row r="20168">
          <cell r="B20168" t="str">
            <v>F3K9CZ1</v>
          </cell>
          <cell r="C20168">
            <v>2943559</v>
          </cell>
        </row>
        <row r="20169">
          <cell r="B20169" t="str">
            <v>F30CCZ1</v>
          </cell>
          <cell r="C20169">
            <v>2943559</v>
          </cell>
        </row>
        <row r="20170">
          <cell r="B20170" t="str">
            <v>F4G9CZ1</v>
          </cell>
          <cell r="C20170">
            <v>2943559</v>
          </cell>
        </row>
        <row r="20171">
          <cell r="B20171" t="str">
            <v>F4HBCZ1</v>
          </cell>
          <cell r="C20171">
            <v>2943559</v>
          </cell>
        </row>
        <row r="20172">
          <cell r="B20172" t="str">
            <v>F4F9CZ1</v>
          </cell>
          <cell r="C20172">
            <v>20567959</v>
          </cell>
        </row>
        <row r="20173">
          <cell r="B20173" t="str">
            <v>F4GCCZ1</v>
          </cell>
          <cell r="C20173">
            <v>2685922</v>
          </cell>
        </row>
        <row r="20174">
          <cell r="B20174" t="str">
            <v>F49CCZ1</v>
          </cell>
          <cell r="C20174">
            <v>2943559</v>
          </cell>
        </row>
        <row r="20175">
          <cell r="B20175" t="str">
            <v>F3M9CZ1</v>
          </cell>
          <cell r="C20175">
            <v>2685922</v>
          </cell>
        </row>
        <row r="20176">
          <cell r="B20176" t="str">
            <v>F46BCZ1</v>
          </cell>
          <cell r="C20176">
            <v>2508619</v>
          </cell>
        </row>
        <row r="20177">
          <cell r="B20177" t="str">
            <v>F4GBCZ1</v>
          </cell>
          <cell r="C20177">
            <v>2943559</v>
          </cell>
        </row>
        <row r="20178">
          <cell r="B20178" t="str">
            <v>F2VBCZ1</v>
          </cell>
          <cell r="C20178">
            <v>2685922</v>
          </cell>
        </row>
        <row r="20179">
          <cell r="B20179" t="str">
            <v>F3B9CZ1</v>
          </cell>
          <cell r="C20179">
            <v>2508619</v>
          </cell>
        </row>
        <row r="20180">
          <cell r="B20180" t="str">
            <v>F319CZ1</v>
          </cell>
          <cell r="C20180">
            <v>2850619</v>
          </cell>
        </row>
        <row r="20181">
          <cell r="B20181" t="str">
            <v>F4BCCZ1</v>
          </cell>
          <cell r="C20181">
            <v>2943559</v>
          </cell>
        </row>
        <row r="20182">
          <cell r="B20182" t="str">
            <v>F2V8CZ1</v>
          </cell>
          <cell r="C20182">
            <v>2943559</v>
          </cell>
        </row>
        <row r="20183">
          <cell r="B20183" t="str">
            <v>F309CZ1</v>
          </cell>
          <cell r="C20183">
            <v>2685922</v>
          </cell>
        </row>
        <row r="20184">
          <cell r="B20184" t="str">
            <v>F4CBCZ1</v>
          </cell>
          <cell r="C20184">
            <v>2685922</v>
          </cell>
        </row>
        <row r="20185">
          <cell r="B20185" t="str">
            <v>F3MBCZ1</v>
          </cell>
          <cell r="C20185">
            <v>20158767</v>
          </cell>
        </row>
        <row r="20186">
          <cell r="B20186" t="str">
            <v>F4B9CZ1</v>
          </cell>
          <cell r="C20186">
            <v>2943559</v>
          </cell>
        </row>
        <row r="20187">
          <cell r="B20187" t="str">
            <v>F35BCZ1</v>
          </cell>
          <cell r="C20187">
            <v>2685922</v>
          </cell>
        </row>
        <row r="20188">
          <cell r="B20188" t="str">
            <v>F3L8CZ1</v>
          </cell>
          <cell r="C20188">
            <v>2943559</v>
          </cell>
        </row>
        <row r="20189">
          <cell r="B20189" t="str">
            <v>F4J8CZ1</v>
          </cell>
          <cell r="C20189">
            <v>20152672</v>
          </cell>
        </row>
        <row r="20190">
          <cell r="B20190" t="str">
            <v>F349CZ1</v>
          </cell>
          <cell r="C20190">
            <v>20099726</v>
          </cell>
        </row>
        <row r="20191">
          <cell r="B20191" t="str">
            <v>F47BCZ1</v>
          </cell>
          <cell r="C20191">
            <v>20567959</v>
          </cell>
        </row>
        <row r="20192">
          <cell r="B20192" t="str">
            <v>D40NXY1</v>
          </cell>
          <cell r="C20192">
            <v>20567959</v>
          </cell>
        </row>
        <row r="20193">
          <cell r="B20193" t="str">
            <v>5VB3YY1</v>
          </cell>
          <cell r="C20193">
            <v>20567959</v>
          </cell>
        </row>
        <row r="20194">
          <cell r="B20194" t="str">
            <v>9T93YY1</v>
          </cell>
          <cell r="C20194">
            <v>20567959</v>
          </cell>
        </row>
        <row r="20195">
          <cell r="B20195" t="str">
            <v>376SXY1</v>
          </cell>
          <cell r="C20195">
            <v>20567959</v>
          </cell>
        </row>
        <row r="20196">
          <cell r="B20196" t="str">
            <v>766SXY1</v>
          </cell>
          <cell r="C20196">
            <v>2696064</v>
          </cell>
        </row>
        <row r="20197">
          <cell r="B20197" t="str">
            <v>B16SXY1</v>
          </cell>
          <cell r="C20197">
            <v>2321341</v>
          </cell>
        </row>
        <row r="20198">
          <cell r="B20198" t="str">
            <v>C56SXY1</v>
          </cell>
          <cell r="C20198">
            <v>20099726</v>
          </cell>
        </row>
        <row r="20199">
          <cell r="B20199" t="str">
            <v>6D6SXY1</v>
          </cell>
          <cell r="C20199">
            <v>2943559</v>
          </cell>
        </row>
        <row r="20200">
          <cell r="B20200" t="str">
            <v>9D7SXY1</v>
          </cell>
          <cell r="C20200">
            <v>20099726</v>
          </cell>
        </row>
        <row r="20201">
          <cell r="B20201" t="str">
            <v>D06SXY1</v>
          </cell>
          <cell r="C20201">
            <v>2685922</v>
          </cell>
        </row>
        <row r="20202">
          <cell r="B20202" t="str">
            <v>3G6SXY1</v>
          </cell>
          <cell r="C20202">
            <v>20567959</v>
          </cell>
        </row>
        <row r="20203">
          <cell r="B20203" t="str">
            <v>4YXNCZ1</v>
          </cell>
          <cell r="C20203">
            <v>2480710</v>
          </cell>
        </row>
        <row r="20204">
          <cell r="B20204" t="str">
            <v>756SXY1</v>
          </cell>
          <cell r="C20204">
            <v>20099726</v>
          </cell>
        </row>
        <row r="20205">
          <cell r="B20205" t="str">
            <v>GJKFTZ1</v>
          </cell>
          <cell r="C20205">
            <v>20158767</v>
          </cell>
        </row>
        <row r="20206">
          <cell r="B20206" t="str">
            <v>BKKFTZ1</v>
          </cell>
          <cell r="C20206">
            <v>20567959</v>
          </cell>
        </row>
        <row r="20207">
          <cell r="B20207" t="str">
            <v>BCVZP22</v>
          </cell>
          <cell r="C20207">
            <v>2685922</v>
          </cell>
        </row>
        <row r="20208">
          <cell r="B20208" t="str">
            <v>F6LFTZ1</v>
          </cell>
          <cell r="C20208">
            <v>20141080</v>
          </cell>
        </row>
        <row r="20209">
          <cell r="B20209" t="str">
            <v>9WKFTZ1</v>
          </cell>
          <cell r="C20209">
            <v>2685922</v>
          </cell>
        </row>
        <row r="20210">
          <cell r="B20210" t="str">
            <v>97TRTZ1</v>
          </cell>
          <cell r="C20210">
            <v>20141080</v>
          </cell>
        </row>
        <row r="20211">
          <cell r="B20211" t="str">
            <v>5X1STZ1</v>
          </cell>
          <cell r="C20211">
            <v>20436706</v>
          </cell>
        </row>
        <row r="20212">
          <cell r="B20212" t="str">
            <v>C5TRTZ1</v>
          </cell>
          <cell r="C20212">
            <v>2362669</v>
          </cell>
        </row>
        <row r="20213">
          <cell r="B20213" t="str">
            <v>83CMXV1</v>
          </cell>
          <cell r="C20213">
            <v>20567959</v>
          </cell>
        </row>
        <row r="20214">
          <cell r="B20214" t="str">
            <v>6R03ZV1</v>
          </cell>
          <cell r="C20214">
            <v>20567959</v>
          </cell>
        </row>
        <row r="20215">
          <cell r="B20215" t="str">
            <v>83RLXV1</v>
          </cell>
          <cell r="C20215">
            <v>20567959</v>
          </cell>
        </row>
        <row r="20216">
          <cell r="B20216" t="str">
            <v>HFRN8V1</v>
          </cell>
          <cell r="C20216">
            <v>2508619</v>
          </cell>
        </row>
        <row r="20217">
          <cell r="B20217" t="str">
            <v>HFRP8V1</v>
          </cell>
          <cell r="C20217">
            <v>3029918</v>
          </cell>
        </row>
        <row r="20218">
          <cell r="B20218" t="str">
            <v>83FMXV1</v>
          </cell>
          <cell r="C20218">
            <v>20141080</v>
          </cell>
        </row>
        <row r="20219">
          <cell r="B20219" t="str">
            <v>834MXV1</v>
          </cell>
          <cell r="C20219">
            <v>20141080</v>
          </cell>
        </row>
        <row r="20220">
          <cell r="B20220" t="str">
            <v>4F83BS1</v>
          </cell>
          <cell r="C20220">
            <v>20286703</v>
          </cell>
        </row>
        <row r="20221">
          <cell r="B20221" t="str">
            <v>6R574L1</v>
          </cell>
          <cell r="C20221">
            <v>2508619</v>
          </cell>
        </row>
        <row r="20222">
          <cell r="B20222" t="str">
            <v>CDCGYZ1</v>
          </cell>
          <cell r="C20222">
            <v>20567959</v>
          </cell>
        </row>
        <row r="20223">
          <cell r="B20223" t="str">
            <v>547RL02</v>
          </cell>
          <cell r="C20223">
            <v>20567959</v>
          </cell>
        </row>
        <row r="20224">
          <cell r="B20224" t="str">
            <v>548QL02</v>
          </cell>
          <cell r="C20224">
            <v>20567959</v>
          </cell>
        </row>
        <row r="20225">
          <cell r="B20225" t="str">
            <v>54KPL02</v>
          </cell>
          <cell r="C20225">
            <v>20567959</v>
          </cell>
        </row>
        <row r="20226">
          <cell r="B20226" t="str">
            <v>54HQL02</v>
          </cell>
          <cell r="C20226">
            <v>20567959</v>
          </cell>
        </row>
        <row r="20227">
          <cell r="B20227" t="str">
            <v>53YRL02</v>
          </cell>
          <cell r="C20227">
            <v>20152672</v>
          </cell>
        </row>
        <row r="20228">
          <cell r="B20228" t="str">
            <v>542NL02</v>
          </cell>
          <cell r="C20228">
            <v>2943559</v>
          </cell>
        </row>
        <row r="20229">
          <cell r="B20229" t="str">
            <v>549QL02</v>
          </cell>
          <cell r="C20229">
            <v>2943559</v>
          </cell>
        </row>
        <row r="20230">
          <cell r="B20230" t="str">
            <v>53ZML02</v>
          </cell>
          <cell r="C20230">
            <v>20158767</v>
          </cell>
        </row>
        <row r="20231">
          <cell r="B20231" t="str">
            <v>53TML02</v>
          </cell>
          <cell r="C20231">
            <v>20099726</v>
          </cell>
        </row>
        <row r="20232">
          <cell r="B20232" t="str">
            <v>54DQL02</v>
          </cell>
          <cell r="C20232">
            <v>20099726</v>
          </cell>
        </row>
        <row r="20233">
          <cell r="B20233" t="str">
            <v>548ML02</v>
          </cell>
          <cell r="C20233">
            <v>2943559</v>
          </cell>
        </row>
        <row r="20234">
          <cell r="B20234" t="str">
            <v>54BQL02</v>
          </cell>
          <cell r="C20234">
            <v>2943559</v>
          </cell>
        </row>
        <row r="20235">
          <cell r="B20235" t="str">
            <v>540NL02</v>
          </cell>
          <cell r="C20235">
            <v>2685922</v>
          </cell>
        </row>
        <row r="20236">
          <cell r="B20236" t="str">
            <v>540RL02</v>
          </cell>
          <cell r="C20236">
            <v>20099726</v>
          </cell>
        </row>
        <row r="20237">
          <cell r="B20237" t="str">
            <v>54LPL02</v>
          </cell>
          <cell r="C20237">
            <v>20099726</v>
          </cell>
        </row>
        <row r="20238">
          <cell r="B20238" t="str">
            <v>54CPL02</v>
          </cell>
          <cell r="C20238">
            <v>2943559</v>
          </cell>
        </row>
        <row r="20239">
          <cell r="B20239" t="str">
            <v>53TRL02</v>
          </cell>
          <cell r="C20239">
            <v>2943559</v>
          </cell>
        </row>
        <row r="20240">
          <cell r="B20240" t="str">
            <v>53TNL02</v>
          </cell>
          <cell r="C20240">
            <v>2685922</v>
          </cell>
        </row>
        <row r="20241">
          <cell r="B20241" t="str">
            <v>53VQL02</v>
          </cell>
          <cell r="C20241">
            <v>2685922</v>
          </cell>
        </row>
        <row r="20242">
          <cell r="B20242" t="str">
            <v>2GCGYZ1</v>
          </cell>
          <cell r="C20242">
            <v>2480710</v>
          </cell>
        </row>
        <row r="20243">
          <cell r="B20243" t="str">
            <v>5RCGYZ1</v>
          </cell>
          <cell r="C20243">
            <v>20141080</v>
          </cell>
        </row>
        <row r="20244">
          <cell r="B20244" t="str">
            <v>9CCWYZ1</v>
          </cell>
          <cell r="C20244">
            <v>20141080</v>
          </cell>
        </row>
        <row r="20245">
          <cell r="B20245" t="str">
            <v>61DWYZ1</v>
          </cell>
          <cell r="C20245">
            <v>20567959</v>
          </cell>
        </row>
        <row r="20246">
          <cell r="B20246" t="str">
            <v>B2MWYZ1</v>
          </cell>
          <cell r="C20246">
            <v>20567959</v>
          </cell>
        </row>
        <row r="20247">
          <cell r="B20247" t="str">
            <v>HHGWYZ1</v>
          </cell>
          <cell r="C20247">
            <v>20286703</v>
          </cell>
        </row>
        <row r="20248">
          <cell r="B20248" t="str">
            <v>3NGWY21</v>
          </cell>
          <cell r="C20248">
            <v>2067345</v>
          </cell>
        </row>
        <row r="20249">
          <cell r="B20249" t="str">
            <v>36CWYZ1</v>
          </cell>
          <cell r="C20249">
            <v>20259792</v>
          </cell>
        </row>
        <row r="20250">
          <cell r="B20250" t="str">
            <v>F2DWYZ1</v>
          </cell>
          <cell r="C20250">
            <v>20286703</v>
          </cell>
        </row>
        <row r="20251">
          <cell r="B20251" t="str">
            <v>8KBWYZ1</v>
          </cell>
          <cell r="C20251">
            <v>20567959</v>
          </cell>
        </row>
        <row r="20252">
          <cell r="B20252" t="str">
            <v>54GQL02</v>
          </cell>
          <cell r="C20252">
            <v>20091718</v>
          </cell>
        </row>
        <row r="20253">
          <cell r="B20253" t="str">
            <v>GYK1M12</v>
          </cell>
          <cell r="C20253">
            <v>20567959</v>
          </cell>
        </row>
        <row r="20254">
          <cell r="B20254" t="str">
            <v>82SPP32</v>
          </cell>
          <cell r="C20254">
            <v>2943559</v>
          </cell>
        </row>
        <row r="20255">
          <cell r="B20255" t="str">
            <v>BK6TG12</v>
          </cell>
          <cell r="C20255">
            <v>20152672</v>
          </cell>
        </row>
        <row r="20256">
          <cell r="B20256" t="str">
            <v>DZ60Y12</v>
          </cell>
          <cell r="C20256">
            <v>2685922</v>
          </cell>
        </row>
        <row r="20257">
          <cell r="B20257" t="str">
            <v>DZ61Y12</v>
          </cell>
          <cell r="C20257">
            <v>2685922</v>
          </cell>
        </row>
        <row r="20258">
          <cell r="B20258" t="str">
            <v>4BGLLV1</v>
          </cell>
          <cell r="C20258">
            <v>2863840</v>
          </cell>
        </row>
        <row r="20259">
          <cell r="B20259" t="str">
            <v>CNWYYW1</v>
          </cell>
          <cell r="C20259">
            <v>20567959</v>
          </cell>
        </row>
        <row r="20260">
          <cell r="B20260" t="str">
            <v>844LXV1</v>
          </cell>
          <cell r="C20260">
            <v>20567959</v>
          </cell>
        </row>
        <row r="20261">
          <cell r="B20261" t="str">
            <v>F60J8W1</v>
          </cell>
          <cell r="C20261">
            <v>20567959</v>
          </cell>
        </row>
        <row r="20262">
          <cell r="B20262" t="str">
            <v>83GPXV1</v>
          </cell>
          <cell r="C20262">
            <v>20567959</v>
          </cell>
        </row>
        <row r="20263">
          <cell r="B20263" t="str">
            <v>852NXV1</v>
          </cell>
          <cell r="C20263">
            <v>2508619</v>
          </cell>
        </row>
        <row r="20264">
          <cell r="B20264" t="str">
            <v>85RLXV1</v>
          </cell>
          <cell r="C20264">
            <v>2696064</v>
          </cell>
        </row>
        <row r="20265">
          <cell r="B20265" t="str">
            <v>86DLXV1</v>
          </cell>
          <cell r="C20265">
            <v>2696064</v>
          </cell>
        </row>
        <row r="20266">
          <cell r="B20266" t="str">
            <v>85J9BW1</v>
          </cell>
          <cell r="C20266">
            <v>20141080</v>
          </cell>
        </row>
        <row r="20267">
          <cell r="B20267" t="str">
            <v>BXTKXW1</v>
          </cell>
          <cell r="C20267">
            <v>2362669</v>
          </cell>
        </row>
        <row r="20268">
          <cell r="B20268" t="str">
            <v>F39CCZ1</v>
          </cell>
          <cell r="C20268">
            <v>2696064</v>
          </cell>
        </row>
        <row r="20269">
          <cell r="B20269" t="str">
            <v>612HX12</v>
          </cell>
          <cell r="C20269">
            <v>2480710</v>
          </cell>
        </row>
        <row r="20270">
          <cell r="B20270" t="str">
            <v>DQ1H8Y1</v>
          </cell>
          <cell r="C20270">
            <v>2696064</v>
          </cell>
        </row>
        <row r="20271">
          <cell r="B20271" t="str">
            <v>GYP36V1</v>
          </cell>
          <cell r="C20271">
            <v>20567959</v>
          </cell>
        </row>
        <row r="20272">
          <cell r="B20272" t="str">
            <v>GY146V1</v>
          </cell>
          <cell r="C20272">
            <v>2943559</v>
          </cell>
        </row>
        <row r="20273">
          <cell r="B20273" t="str">
            <v>HQFNX12</v>
          </cell>
          <cell r="C20273">
            <v>2685922</v>
          </cell>
        </row>
        <row r="20274">
          <cell r="B20274" t="str">
            <v>HQFMY12</v>
          </cell>
          <cell r="C20274">
            <v>20099726</v>
          </cell>
        </row>
        <row r="20275">
          <cell r="B20275" t="str">
            <v>HQGMX12</v>
          </cell>
          <cell r="C20275">
            <v>2696064</v>
          </cell>
        </row>
        <row r="20276">
          <cell r="B20276" t="str">
            <v>HQGLX12</v>
          </cell>
          <cell r="C20276">
            <v>2696064</v>
          </cell>
        </row>
        <row r="20277">
          <cell r="B20277" t="str">
            <v>HQGJX12</v>
          </cell>
          <cell r="C20277">
            <v>2685922</v>
          </cell>
        </row>
        <row r="20278">
          <cell r="B20278" t="str">
            <v>7XTDJ12</v>
          </cell>
          <cell r="C20278">
            <v>20286703</v>
          </cell>
        </row>
        <row r="20279">
          <cell r="B20279" t="str">
            <v>JFVDJ12</v>
          </cell>
          <cell r="C20279">
            <v>2685922</v>
          </cell>
        </row>
        <row r="20280">
          <cell r="B20280" t="str">
            <v>FRTDJ12</v>
          </cell>
          <cell r="C20280">
            <v>2863840</v>
          </cell>
        </row>
        <row r="20281">
          <cell r="B20281" t="str">
            <v>22VDJ12</v>
          </cell>
          <cell r="C20281">
            <v>20158767</v>
          </cell>
        </row>
        <row r="20282">
          <cell r="B20282" t="str">
            <v>53XML02</v>
          </cell>
          <cell r="C20282">
            <v>20403077</v>
          </cell>
        </row>
        <row r="20283">
          <cell r="B20283" t="str">
            <v>542RL02</v>
          </cell>
          <cell r="C20283">
            <v>20567959</v>
          </cell>
        </row>
        <row r="20284">
          <cell r="B20284" t="str">
            <v>54FPL02</v>
          </cell>
          <cell r="C20284">
            <v>2685922</v>
          </cell>
        </row>
        <row r="20285">
          <cell r="B20285" t="str">
            <v>BWCMGX1</v>
          </cell>
          <cell r="C20285">
            <v>2685922</v>
          </cell>
        </row>
        <row r="20286">
          <cell r="B20286" t="str">
            <v>87P8BW1</v>
          </cell>
          <cell r="C20286">
            <v>20567959</v>
          </cell>
        </row>
        <row r="20287">
          <cell r="B20287" t="str">
            <v>BCXTP22</v>
          </cell>
          <cell r="C20287">
            <v>2685922</v>
          </cell>
        </row>
        <row r="20288">
          <cell r="B20288" t="str">
            <v>GYM26V1</v>
          </cell>
          <cell r="C20288">
            <v>20567959</v>
          </cell>
        </row>
        <row r="20289">
          <cell r="B20289" t="str">
            <v>4ZFJQ22</v>
          </cell>
          <cell r="C20289">
            <v>2685922</v>
          </cell>
        </row>
        <row r="20290">
          <cell r="B20290" t="str">
            <v>83ZNXV1</v>
          </cell>
          <cell r="C20290">
            <v>20141080</v>
          </cell>
        </row>
        <row r="20291">
          <cell r="B20291" t="str">
            <v>83JMXV1</v>
          </cell>
          <cell r="C20291">
            <v>20141080</v>
          </cell>
        </row>
        <row r="20292">
          <cell r="B20292" t="str">
            <v>3S2RM22</v>
          </cell>
          <cell r="C20292">
            <v>2943559</v>
          </cell>
        </row>
        <row r="20293">
          <cell r="B20293" t="str">
            <v>1343M12</v>
          </cell>
          <cell r="C20293">
            <v>20617867</v>
          </cell>
        </row>
        <row r="20294">
          <cell r="B20294" t="str">
            <v>F3J8CZ1</v>
          </cell>
          <cell r="C20294">
            <v>2943559</v>
          </cell>
        </row>
        <row r="20295">
          <cell r="B20295" t="str">
            <v>HQFNY12</v>
          </cell>
          <cell r="C20295">
            <v>2685922</v>
          </cell>
        </row>
        <row r="20296">
          <cell r="B20296" t="str">
            <v>F3KCCZ1</v>
          </cell>
          <cell r="C20296">
            <v>2943559</v>
          </cell>
        </row>
        <row r="20297">
          <cell r="B20297" t="str">
            <v>30KKW31</v>
          </cell>
          <cell r="C20297">
            <v>2173827</v>
          </cell>
        </row>
        <row r="20298">
          <cell r="B20298" t="str">
            <v>F3M8CZ1</v>
          </cell>
          <cell r="C20298">
            <v>20286703</v>
          </cell>
        </row>
        <row r="20299">
          <cell r="B20299" t="str">
            <v>F3GBCZ1</v>
          </cell>
          <cell r="C20299">
            <v>20152672</v>
          </cell>
        </row>
        <row r="20300">
          <cell r="B20300" t="str">
            <v>F4H8CZ1</v>
          </cell>
          <cell r="C20300">
            <v>2685922</v>
          </cell>
        </row>
        <row r="20301">
          <cell r="B20301" t="str">
            <v>F36CCZ1</v>
          </cell>
          <cell r="C20301">
            <v>2685922</v>
          </cell>
        </row>
        <row r="20302">
          <cell r="B20302" t="str">
            <v>F2Z9CZ1</v>
          </cell>
          <cell r="C20302">
            <v>2943559</v>
          </cell>
        </row>
        <row r="20303">
          <cell r="B20303" t="str">
            <v>F359CZ1</v>
          </cell>
          <cell r="C20303">
            <v>2943559</v>
          </cell>
        </row>
        <row r="20304">
          <cell r="B20304" t="str">
            <v>F44CCZ1</v>
          </cell>
          <cell r="C20304">
            <v>20099726</v>
          </cell>
        </row>
        <row r="20305">
          <cell r="B20305" t="str">
            <v>BMZKXW1</v>
          </cell>
          <cell r="C20305">
            <v>20567959</v>
          </cell>
        </row>
        <row r="20306">
          <cell r="B20306" t="str">
            <v>GSRPSW1</v>
          </cell>
          <cell r="C20306">
            <v>20141080</v>
          </cell>
        </row>
        <row r="20307">
          <cell r="B20307" t="str">
            <v>DXTKXW1</v>
          </cell>
          <cell r="C20307">
            <v>20567959</v>
          </cell>
        </row>
        <row r="20308">
          <cell r="B20308" t="str">
            <v>86QLXV1</v>
          </cell>
          <cell r="C20308">
            <v>20567959</v>
          </cell>
        </row>
        <row r="20309">
          <cell r="B20309" t="str">
            <v>86MNXV1</v>
          </cell>
          <cell r="C20309">
            <v>20567959</v>
          </cell>
        </row>
        <row r="20310">
          <cell r="B20310" t="str">
            <v>611JX12</v>
          </cell>
          <cell r="C20310">
            <v>20099726</v>
          </cell>
        </row>
        <row r="20311">
          <cell r="B20311" t="str">
            <v>4YWMCZ1</v>
          </cell>
          <cell r="C20311">
            <v>2480710</v>
          </cell>
        </row>
        <row r="20312">
          <cell r="B20312" t="str">
            <v>848PXV1</v>
          </cell>
          <cell r="C20312">
            <v>20141080</v>
          </cell>
        </row>
        <row r="20313">
          <cell r="B20313" t="str">
            <v>HQGKX12</v>
          </cell>
          <cell r="C20313">
            <v>2685922</v>
          </cell>
        </row>
        <row r="20314">
          <cell r="B20314" t="str">
            <v>3SYNM22</v>
          </cell>
          <cell r="C20314">
            <v>2943559</v>
          </cell>
        </row>
        <row r="20315">
          <cell r="B20315" t="str">
            <v>B7P89W1</v>
          </cell>
          <cell r="C20315">
            <v>20567959</v>
          </cell>
        </row>
        <row r="20316">
          <cell r="B20316" t="str">
            <v>83JNXV1</v>
          </cell>
          <cell r="C20316">
            <v>20141080</v>
          </cell>
        </row>
        <row r="20317">
          <cell r="B20317" t="str">
            <v>6V1KWW1</v>
          </cell>
          <cell r="C20317">
            <v>20141080</v>
          </cell>
        </row>
        <row r="20318">
          <cell r="B20318" t="str">
            <v>7HXPSY1</v>
          </cell>
          <cell r="C20318">
            <v>2988794</v>
          </cell>
        </row>
        <row r="20319">
          <cell r="B20319" t="str">
            <v>542QSY1</v>
          </cell>
          <cell r="C20319">
            <v>2362669</v>
          </cell>
        </row>
        <row r="20320">
          <cell r="B20320" t="str">
            <v>54BRL02</v>
          </cell>
          <cell r="C20320">
            <v>2943559</v>
          </cell>
        </row>
        <row r="20321">
          <cell r="B20321" t="str">
            <v>F31BCZ1</v>
          </cell>
          <cell r="C20321">
            <v>20099726</v>
          </cell>
        </row>
        <row r="20322">
          <cell r="B20322" t="str">
            <v>BW8MGX1</v>
          </cell>
          <cell r="C20322">
            <v>2863840</v>
          </cell>
        </row>
        <row r="20323">
          <cell r="B20323" t="str">
            <v>84LMXV1</v>
          </cell>
          <cell r="C20323">
            <v>2988794</v>
          </cell>
        </row>
        <row r="20324">
          <cell r="B20324" t="str">
            <v>54LSL02</v>
          </cell>
          <cell r="C20324">
            <v>2943559</v>
          </cell>
        </row>
        <row r="20325">
          <cell r="B20325" t="str">
            <v>53VSL02</v>
          </cell>
          <cell r="C20325">
            <v>2988794</v>
          </cell>
        </row>
        <row r="20326">
          <cell r="B20326" t="str">
            <v>1MHLLV1</v>
          </cell>
          <cell r="C20326">
            <v>20567959</v>
          </cell>
        </row>
        <row r="20327">
          <cell r="B20327" t="str">
            <v>6803M12</v>
          </cell>
          <cell r="C20327">
            <v>20567959</v>
          </cell>
        </row>
        <row r="20328">
          <cell r="B20328" t="str">
            <v>52P5CS1</v>
          </cell>
          <cell r="C20328">
            <v>20567959</v>
          </cell>
        </row>
        <row r="20329">
          <cell r="B20329" t="str">
            <v>JD33M12</v>
          </cell>
          <cell r="C20329">
            <v>20099726</v>
          </cell>
        </row>
        <row r="20330">
          <cell r="B20330" t="str">
            <v>7QD6CS1</v>
          </cell>
          <cell r="C20330">
            <v>20567959</v>
          </cell>
        </row>
        <row r="20331">
          <cell r="B20331" t="str">
            <v>4GNHKV1</v>
          </cell>
          <cell r="C20331">
            <v>20567959</v>
          </cell>
        </row>
        <row r="20332">
          <cell r="B20332" t="str">
            <v>D1DCBW1</v>
          </cell>
          <cell r="C20332">
            <v>2696064</v>
          </cell>
        </row>
        <row r="20333">
          <cell r="B20333" t="str">
            <v>JD0VL12</v>
          </cell>
          <cell r="C20333">
            <v>2480710</v>
          </cell>
        </row>
        <row r="20334">
          <cell r="B20334" t="str">
            <v>8MXPM12</v>
          </cell>
          <cell r="C20334">
            <v>2321341</v>
          </cell>
        </row>
        <row r="20335">
          <cell r="B20335" t="str">
            <v>6LXPM12</v>
          </cell>
          <cell r="C20335">
            <v>2480710</v>
          </cell>
        </row>
        <row r="20336">
          <cell r="B20336" t="str">
            <v>6WPWZ12</v>
          </cell>
          <cell r="C20336">
            <v>2943559</v>
          </cell>
        </row>
        <row r="20337">
          <cell r="B20337" t="str">
            <v>6WP0022</v>
          </cell>
          <cell r="C20337">
            <v>2943559</v>
          </cell>
        </row>
        <row r="20338">
          <cell r="B20338" t="str">
            <v>6WNZZ12</v>
          </cell>
          <cell r="C20338">
            <v>2943559</v>
          </cell>
        </row>
        <row r="20339">
          <cell r="B20339" t="str">
            <v>H11QM12</v>
          </cell>
          <cell r="C20339">
            <v>20286703</v>
          </cell>
        </row>
        <row r="20340">
          <cell r="B20340" t="str">
            <v>2374M32</v>
          </cell>
          <cell r="C20340">
            <v>20259792</v>
          </cell>
        </row>
        <row r="20341">
          <cell r="B20341" t="str">
            <v>3S2PM22</v>
          </cell>
          <cell r="C20341">
            <v>20567959</v>
          </cell>
        </row>
        <row r="20342">
          <cell r="B20342" t="str">
            <v>DQW2M12</v>
          </cell>
          <cell r="C20342">
            <v>20259792</v>
          </cell>
        </row>
        <row r="20343">
          <cell r="B20343" t="str">
            <v>85TLXV1</v>
          </cell>
          <cell r="C20343">
            <v>20567959</v>
          </cell>
        </row>
        <row r="20344">
          <cell r="B20344" t="str">
            <v>835NXV1</v>
          </cell>
          <cell r="C20344">
            <v>2508619</v>
          </cell>
        </row>
        <row r="20345">
          <cell r="B20345" t="str">
            <v>84TLXV1</v>
          </cell>
          <cell r="C20345">
            <v>20141080</v>
          </cell>
        </row>
        <row r="20346">
          <cell r="B20346" t="str">
            <v>9K0QM12</v>
          </cell>
          <cell r="C20346">
            <v>2863840</v>
          </cell>
        </row>
        <row r="20347">
          <cell r="B20347" t="str">
            <v>6WNWZ12</v>
          </cell>
          <cell r="C20347">
            <v>20567959</v>
          </cell>
        </row>
        <row r="20348">
          <cell r="B20348" t="str">
            <v>3SXNM22</v>
          </cell>
          <cell r="C20348">
            <v>2480710</v>
          </cell>
        </row>
        <row r="20349">
          <cell r="B20349" t="str">
            <v>3RMQM22</v>
          </cell>
          <cell r="C20349">
            <v>20567959</v>
          </cell>
        </row>
        <row r="20350">
          <cell r="B20350" t="str">
            <v>3S8QM22</v>
          </cell>
          <cell r="C20350">
            <v>20141080</v>
          </cell>
        </row>
        <row r="20351">
          <cell r="B20351" t="str">
            <v>HQFQX12</v>
          </cell>
          <cell r="C20351">
            <v>2943559</v>
          </cell>
        </row>
        <row r="20352">
          <cell r="B20352" t="str">
            <v>D80VL12</v>
          </cell>
          <cell r="C20352">
            <v>2685922</v>
          </cell>
        </row>
        <row r="20353">
          <cell r="B20353" t="str">
            <v>372VL12</v>
          </cell>
          <cell r="C20353">
            <v>2321341</v>
          </cell>
        </row>
        <row r="20354">
          <cell r="B20354" t="str">
            <v>2L1VL12</v>
          </cell>
          <cell r="C20354">
            <v>20617867</v>
          </cell>
        </row>
        <row r="20355">
          <cell r="B20355" t="str">
            <v>6B0VL12</v>
          </cell>
          <cell r="C20355">
            <v>2480710</v>
          </cell>
        </row>
        <row r="20356">
          <cell r="B20356" t="str">
            <v>6WNYZ12</v>
          </cell>
          <cell r="C20356">
            <v>2685922</v>
          </cell>
        </row>
        <row r="20357">
          <cell r="B20357" t="str">
            <v>6WQYZ12</v>
          </cell>
          <cell r="C20357">
            <v>2685922</v>
          </cell>
        </row>
        <row r="20358">
          <cell r="B20358" t="str">
            <v>6WQ0022</v>
          </cell>
          <cell r="C20358">
            <v>2685922</v>
          </cell>
        </row>
        <row r="20359">
          <cell r="B20359" t="str">
            <v>6WNXZ12</v>
          </cell>
          <cell r="C20359">
            <v>2685922</v>
          </cell>
        </row>
        <row r="20360">
          <cell r="B20360" t="str">
            <v>6WQVZ12</v>
          </cell>
          <cell r="C20360">
            <v>2943559</v>
          </cell>
        </row>
        <row r="20361">
          <cell r="B20361" t="str">
            <v>6WQZZ12</v>
          </cell>
          <cell r="C20361">
            <v>2685922</v>
          </cell>
        </row>
        <row r="20362">
          <cell r="B20362" t="str">
            <v>6WQXZ12</v>
          </cell>
          <cell r="C20362">
            <v>2685922</v>
          </cell>
        </row>
        <row r="20363">
          <cell r="B20363" t="str">
            <v>6WPZZ12</v>
          </cell>
          <cell r="C20363">
            <v>2685922</v>
          </cell>
        </row>
        <row r="20364">
          <cell r="B20364" t="str">
            <v>836LXV1</v>
          </cell>
          <cell r="C20364">
            <v>20436706</v>
          </cell>
        </row>
        <row r="20365">
          <cell r="B20365" t="str">
            <v>82RMXV1</v>
          </cell>
          <cell r="C20365">
            <v>20099726</v>
          </cell>
        </row>
        <row r="20366">
          <cell r="B20366" t="str">
            <v>8BBWYZ1</v>
          </cell>
          <cell r="C20366">
            <v>20286703</v>
          </cell>
        </row>
        <row r="20367">
          <cell r="B20367" t="str">
            <v>53YQL02</v>
          </cell>
          <cell r="C20367">
            <v>2943559</v>
          </cell>
        </row>
        <row r="20368">
          <cell r="B20368" t="str">
            <v>G3Q8BW1</v>
          </cell>
          <cell r="C20368">
            <v>2362669</v>
          </cell>
        </row>
        <row r="20369">
          <cell r="B20369" t="str">
            <v>3THQM22</v>
          </cell>
          <cell r="C20369">
            <v>2685922</v>
          </cell>
        </row>
        <row r="20370">
          <cell r="B20370" t="str">
            <v>D74KWW1</v>
          </cell>
          <cell r="C20370">
            <v>20259792</v>
          </cell>
        </row>
        <row r="20371">
          <cell r="B20371" t="str">
            <v>3SFQM22</v>
          </cell>
          <cell r="C20371">
            <v>20567959</v>
          </cell>
        </row>
        <row r="20372">
          <cell r="B20372" t="str">
            <v>GP4KWW1</v>
          </cell>
          <cell r="C20372">
            <v>2362669</v>
          </cell>
        </row>
        <row r="20373">
          <cell r="B20373" t="str">
            <v>F45CCZ1</v>
          </cell>
          <cell r="C20373">
            <v>2943559</v>
          </cell>
        </row>
        <row r="20374">
          <cell r="B20374" t="str">
            <v>3TGRM22</v>
          </cell>
          <cell r="C20374">
            <v>2943559</v>
          </cell>
        </row>
        <row r="20375">
          <cell r="B20375" t="str">
            <v>3T8QM22</v>
          </cell>
          <cell r="C20375">
            <v>20617867</v>
          </cell>
        </row>
        <row r="20376">
          <cell r="B20376" t="str">
            <v>3TBPM22</v>
          </cell>
          <cell r="C20376">
            <v>20567959</v>
          </cell>
        </row>
        <row r="20377">
          <cell r="B20377" t="str">
            <v>3STQM22</v>
          </cell>
          <cell r="C20377">
            <v>20567959</v>
          </cell>
        </row>
        <row r="20378">
          <cell r="B20378" t="str">
            <v>3T3RM22</v>
          </cell>
          <cell r="C20378">
            <v>20567959</v>
          </cell>
        </row>
        <row r="20379">
          <cell r="B20379" t="str">
            <v>3SVQM22</v>
          </cell>
          <cell r="C20379">
            <v>20567959</v>
          </cell>
        </row>
        <row r="20380">
          <cell r="B20380" t="str">
            <v>3RWNM22</v>
          </cell>
          <cell r="C20380">
            <v>20567959</v>
          </cell>
        </row>
        <row r="20381">
          <cell r="B20381" t="str">
            <v>3TFQM22</v>
          </cell>
          <cell r="C20381">
            <v>20567959</v>
          </cell>
        </row>
        <row r="20382">
          <cell r="B20382" t="str">
            <v>3S8PM22</v>
          </cell>
          <cell r="C20382">
            <v>2850619</v>
          </cell>
        </row>
        <row r="20383">
          <cell r="B20383" t="str">
            <v>3RPNM22</v>
          </cell>
          <cell r="C20383">
            <v>20567959</v>
          </cell>
        </row>
        <row r="20384">
          <cell r="B20384" t="str">
            <v>3S3PM22</v>
          </cell>
          <cell r="C20384">
            <v>20567959</v>
          </cell>
        </row>
        <row r="20385">
          <cell r="B20385" t="str">
            <v>3THNM22</v>
          </cell>
          <cell r="C20385">
            <v>20286703</v>
          </cell>
        </row>
        <row r="20386">
          <cell r="B20386" t="str">
            <v>3RRPM22</v>
          </cell>
          <cell r="C20386">
            <v>20567959</v>
          </cell>
        </row>
        <row r="20387">
          <cell r="B20387" t="str">
            <v>3RYPM22</v>
          </cell>
          <cell r="C20387">
            <v>20567959</v>
          </cell>
        </row>
        <row r="20388">
          <cell r="B20388" t="str">
            <v>3TDQM22</v>
          </cell>
          <cell r="C20388">
            <v>20567959</v>
          </cell>
        </row>
        <row r="20389">
          <cell r="B20389" t="str">
            <v>3RKPM22</v>
          </cell>
          <cell r="C20389">
            <v>20567959</v>
          </cell>
        </row>
        <row r="20390">
          <cell r="B20390" t="str">
            <v>3T6RM22</v>
          </cell>
          <cell r="C20390">
            <v>20567959</v>
          </cell>
        </row>
        <row r="20391">
          <cell r="B20391" t="str">
            <v>3RRQM22</v>
          </cell>
          <cell r="C20391">
            <v>20099726</v>
          </cell>
        </row>
        <row r="20392">
          <cell r="B20392" t="str">
            <v>3SVPM22</v>
          </cell>
          <cell r="C20392">
            <v>20403077</v>
          </cell>
        </row>
        <row r="20393">
          <cell r="B20393" t="str">
            <v>3SKPM22</v>
          </cell>
          <cell r="C20393">
            <v>2943559</v>
          </cell>
        </row>
        <row r="20394">
          <cell r="B20394" t="str">
            <v>3S3QM22</v>
          </cell>
          <cell r="C20394">
            <v>2696064</v>
          </cell>
        </row>
        <row r="20395">
          <cell r="B20395" t="str">
            <v>3SGPM22</v>
          </cell>
          <cell r="C20395">
            <v>2943559</v>
          </cell>
        </row>
        <row r="20396">
          <cell r="B20396" t="str">
            <v>3S6RM22</v>
          </cell>
          <cell r="C20396">
            <v>20567959</v>
          </cell>
        </row>
        <row r="20397">
          <cell r="B20397" t="str">
            <v>3TJNM22</v>
          </cell>
          <cell r="C20397">
            <v>20567959</v>
          </cell>
        </row>
        <row r="20398">
          <cell r="B20398" t="str">
            <v>3WHDW52</v>
          </cell>
          <cell r="C20398">
            <v>2943559</v>
          </cell>
        </row>
        <row r="20399">
          <cell r="B20399" t="str">
            <v>3S9QM22</v>
          </cell>
          <cell r="C20399">
            <v>20567959</v>
          </cell>
        </row>
        <row r="20400">
          <cell r="B20400" t="str">
            <v>3TCPM22</v>
          </cell>
          <cell r="C20400">
            <v>20567959</v>
          </cell>
        </row>
        <row r="20401">
          <cell r="B20401" t="str">
            <v>3STNM22</v>
          </cell>
          <cell r="C20401">
            <v>20567959</v>
          </cell>
        </row>
        <row r="20402">
          <cell r="B20402" t="str">
            <v>3RGPM22</v>
          </cell>
          <cell r="C20402">
            <v>20141080</v>
          </cell>
        </row>
        <row r="20403">
          <cell r="B20403" t="str">
            <v>3SWNM22</v>
          </cell>
          <cell r="C20403">
            <v>20567959</v>
          </cell>
        </row>
        <row r="20404">
          <cell r="B20404" t="str">
            <v>3S5QM22</v>
          </cell>
          <cell r="C20404">
            <v>2321341</v>
          </cell>
        </row>
        <row r="20405">
          <cell r="B20405" t="str">
            <v>3RFQM22</v>
          </cell>
          <cell r="C20405">
            <v>20141080</v>
          </cell>
        </row>
        <row r="20406">
          <cell r="B20406" t="str">
            <v>3SFPM22</v>
          </cell>
          <cell r="C20406">
            <v>20141080</v>
          </cell>
        </row>
        <row r="20407">
          <cell r="B20407" t="str">
            <v>3T9QM22</v>
          </cell>
          <cell r="C20407">
            <v>20567959</v>
          </cell>
        </row>
        <row r="20408">
          <cell r="B20408" t="str">
            <v>3T6QM22</v>
          </cell>
          <cell r="C20408">
            <v>20567959</v>
          </cell>
        </row>
        <row r="20409">
          <cell r="B20409" t="str">
            <v>3T3PM22</v>
          </cell>
          <cell r="C20409">
            <v>20567959</v>
          </cell>
        </row>
        <row r="20410">
          <cell r="B20410" t="str">
            <v>3TSDW52</v>
          </cell>
          <cell r="C20410">
            <v>20091718</v>
          </cell>
        </row>
        <row r="20411">
          <cell r="B20411" t="str">
            <v>3RFRM22</v>
          </cell>
          <cell r="C20411">
            <v>2584429</v>
          </cell>
        </row>
        <row r="20412">
          <cell r="B20412" t="str">
            <v>3RJRM22</v>
          </cell>
          <cell r="C20412">
            <v>20567959</v>
          </cell>
        </row>
        <row r="20413">
          <cell r="B20413" t="str">
            <v>3TLPM22</v>
          </cell>
          <cell r="C20413">
            <v>20567959</v>
          </cell>
        </row>
        <row r="20414">
          <cell r="B20414" t="str">
            <v>3RNPM22</v>
          </cell>
          <cell r="C20414">
            <v>20567959</v>
          </cell>
        </row>
        <row r="20415">
          <cell r="B20415" t="str">
            <v>3RHQM22</v>
          </cell>
          <cell r="C20415">
            <v>20567959</v>
          </cell>
        </row>
        <row r="20416">
          <cell r="B20416" t="str">
            <v>3RLRM22</v>
          </cell>
          <cell r="C20416">
            <v>20567959</v>
          </cell>
        </row>
        <row r="20417">
          <cell r="B20417" t="str">
            <v>3RPPM22</v>
          </cell>
          <cell r="C20417">
            <v>20567959</v>
          </cell>
        </row>
        <row r="20418">
          <cell r="B20418" t="str">
            <v>3RMPM22</v>
          </cell>
          <cell r="C20418">
            <v>20567959</v>
          </cell>
        </row>
        <row r="20419">
          <cell r="B20419" t="str">
            <v>3RRNM22</v>
          </cell>
          <cell r="C20419">
            <v>20567959</v>
          </cell>
        </row>
        <row r="20420">
          <cell r="B20420" t="str">
            <v>3RHPM22</v>
          </cell>
          <cell r="C20420">
            <v>2943559</v>
          </cell>
        </row>
        <row r="20421">
          <cell r="B20421" t="str">
            <v>3RQNM22</v>
          </cell>
          <cell r="C20421">
            <v>20567959</v>
          </cell>
        </row>
        <row r="20422">
          <cell r="B20422" t="str">
            <v>3SDPM22</v>
          </cell>
          <cell r="C20422">
            <v>20567959</v>
          </cell>
        </row>
        <row r="20423">
          <cell r="B20423" t="str">
            <v>3S3RM22</v>
          </cell>
          <cell r="C20423">
            <v>20567959</v>
          </cell>
        </row>
        <row r="20424">
          <cell r="B20424" t="str">
            <v>3RTQM22</v>
          </cell>
          <cell r="C20424">
            <v>20567959</v>
          </cell>
        </row>
        <row r="20425">
          <cell r="B20425" t="str">
            <v>3RWQM22</v>
          </cell>
          <cell r="C20425">
            <v>20099726</v>
          </cell>
        </row>
        <row r="20426">
          <cell r="B20426" t="str">
            <v>3SZNM22</v>
          </cell>
          <cell r="C20426">
            <v>20567959</v>
          </cell>
        </row>
        <row r="20427">
          <cell r="B20427" t="str">
            <v>3THPM22</v>
          </cell>
          <cell r="C20427">
            <v>20567959</v>
          </cell>
        </row>
        <row r="20428">
          <cell r="B20428" t="str">
            <v>3RHNM22</v>
          </cell>
          <cell r="C20428">
            <v>20567959</v>
          </cell>
        </row>
        <row r="20429">
          <cell r="B20429" t="str">
            <v>3RVPM22</v>
          </cell>
          <cell r="C20429">
            <v>20567959</v>
          </cell>
        </row>
        <row r="20430">
          <cell r="B20430" t="str">
            <v>3SJQM22</v>
          </cell>
          <cell r="C20430">
            <v>20567959</v>
          </cell>
        </row>
        <row r="20431">
          <cell r="B20431" t="str">
            <v>3RKRM22</v>
          </cell>
          <cell r="C20431">
            <v>20567959</v>
          </cell>
        </row>
        <row r="20432">
          <cell r="B20432" t="str">
            <v>3SQQM22</v>
          </cell>
          <cell r="C20432">
            <v>20567959</v>
          </cell>
        </row>
        <row r="20433">
          <cell r="B20433" t="str">
            <v>1113M12</v>
          </cell>
          <cell r="C20433">
            <v>20567959</v>
          </cell>
        </row>
        <row r="20434">
          <cell r="B20434" t="str">
            <v>JF03M12</v>
          </cell>
          <cell r="C20434">
            <v>20567959</v>
          </cell>
        </row>
        <row r="20435">
          <cell r="B20435" t="str">
            <v>8Z03M12</v>
          </cell>
          <cell r="C20435">
            <v>20567959</v>
          </cell>
        </row>
        <row r="20436">
          <cell r="B20436" t="str">
            <v>7503M12</v>
          </cell>
          <cell r="C20436">
            <v>2321341</v>
          </cell>
        </row>
        <row r="20437">
          <cell r="B20437" t="str">
            <v>3213M12</v>
          </cell>
          <cell r="C20437">
            <v>20567959</v>
          </cell>
        </row>
        <row r="20438">
          <cell r="B20438" t="str">
            <v>GPZ2M12</v>
          </cell>
          <cell r="C20438">
            <v>20099726</v>
          </cell>
        </row>
        <row r="20439">
          <cell r="B20439" t="str">
            <v>HS03M12</v>
          </cell>
          <cell r="C20439">
            <v>20567959</v>
          </cell>
        </row>
        <row r="20440">
          <cell r="B20440" t="str">
            <v>1623M12</v>
          </cell>
          <cell r="C20440">
            <v>20567959</v>
          </cell>
        </row>
        <row r="20441">
          <cell r="B20441" t="str">
            <v>DZ03M12</v>
          </cell>
          <cell r="C20441">
            <v>20567959</v>
          </cell>
        </row>
        <row r="20442">
          <cell r="B20442" t="str">
            <v>3L03M12</v>
          </cell>
          <cell r="C20442">
            <v>20567959</v>
          </cell>
        </row>
        <row r="20443">
          <cell r="B20443" t="str">
            <v>HQ03M12</v>
          </cell>
          <cell r="C20443">
            <v>20567959</v>
          </cell>
        </row>
        <row r="20444">
          <cell r="B20444" t="str">
            <v>2Q03M12</v>
          </cell>
          <cell r="C20444">
            <v>20567959</v>
          </cell>
        </row>
        <row r="20445">
          <cell r="B20445" t="str">
            <v>7TW2M12</v>
          </cell>
          <cell r="C20445">
            <v>20567959</v>
          </cell>
        </row>
        <row r="20446">
          <cell r="B20446" t="str">
            <v>1B03M12</v>
          </cell>
          <cell r="C20446">
            <v>20567959</v>
          </cell>
        </row>
        <row r="20447">
          <cell r="B20447" t="str">
            <v>F413M12</v>
          </cell>
          <cell r="C20447">
            <v>20567959</v>
          </cell>
        </row>
        <row r="20448">
          <cell r="B20448" t="str">
            <v>JPW2M12</v>
          </cell>
          <cell r="C20448">
            <v>20567959</v>
          </cell>
        </row>
        <row r="20449">
          <cell r="B20449" t="str">
            <v>9W13M12</v>
          </cell>
          <cell r="C20449">
            <v>2480710</v>
          </cell>
        </row>
        <row r="20450">
          <cell r="B20450" t="str">
            <v>FH03M12</v>
          </cell>
          <cell r="C20450">
            <v>20567959</v>
          </cell>
        </row>
        <row r="20451">
          <cell r="B20451" t="str">
            <v>B723M12</v>
          </cell>
          <cell r="C20451">
            <v>20567959</v>
          </cell>
        </row>
        <row r="20452">
          <cell r="B20452" t="str">
            <v>5XW2M12</v>
          </cell>
          <cell r="C20452">
            <v>20158767</v>
          </cell>
        </row>
        <row r="20453">
          <cell r="B20453" t="str">
            <v>GJ13M12</v>
          </cell>
          <cell r="C20453">
            <v>20567959</v>
          </cell>
        </row>
        <row r="20454">
          <cell r="B20454" t="str">
            <v>7M13M12</v>
          </cell>
          <cell r="C20454">
            <v>2173827</v>
          </cell>
        </row>
        <row r="20455">
          <cell r="B20455" t="str">
            <v>C503M12</v>
          </cell>
          <cell r="C20455">
            <v>20567959</v>
          </cell>
        </row>
        <row r="20456">
          <cell r="B20456" t="str">
            <v>5W03M12</v>
          </cell>
          <cell r="C20456">
            <v>2480710</v>
          </cell>
        </row>
        <row r="20457">
          <cell r="B20457" t="str">
            <v>FH23M12</v>
          </cell>
          <cell r="C20457">
            <v>20567959</v>
          </cell>
        </row>
        <row r="20458">
          <cell r="B20458" t="str">
            <v>5M13M12</v>
          </cell>
          <cell r="C20458">
            <v>20567959</v>
          </cell>
        </row>
        <row r="20459">
          <cell r="B20459" t="str">
            <v>3R03M12</v>
          </cell>
          <cell r="C20459">
            <v>2480710</v>
          </cell>
        </row>
        <row r="20460">
          <cell r="B20460" t="str">
            <v>5V13M12</v>
          </cell>
          <cell r="C20460">
            <v>20567959</v>
          </cell>
        </row>
        <row r="20461">
          <cell r="B20461" t="str">
            <v>HZ03M12</v>
          </cell>
          <cell r="C20461">
            <v>20567959</v>
          </cell>
        </row>
        <row r="20462">
          <cell r="B20462" t="str">
            <v>1D03M12</v>
          </cell>
          <cell r="C20462">
            <v>20567959</v>
          </cell>
        </row>
        <row r="20463">
          <cell r="B20463" t="str">
            <v>HY03M12</v>
          </cell>
          <cell r="C20463">
            <v>2049456</v>
          </cell>
        </row>
        <row r="20464">
          <cell r="B20464" t="str">
            <v>3X03M12</v>
          </cell>
          <cell r="C20464">
            <v>20567959</v>
          </cell>
        </row>
        <row r="20465">
          <cell r="B20465" t="str">
            <v>H213M12</v>
          </cell>
          <cell r="C20465">
            <v>20141080</v>
          </cell>
        </row>
        <row r="20466">
          <cell r="B20466" t="str">
            <v>FG53M12</v>
          </cell>
          <cell r="C20466">
            <v>2988794</v>
          </cell>
        </row>
        <row r="20467">
          <cell r="B20467" t="str">
            <v>C663M12</v>
          </cell>
          <cell r="C20467">
            <v>2685922</v>
          </cell>
        </row>
        <row r="20468">
          <cell r="B20468" t="str">
            <v>1643M12</v>
          </cell>
          <cell r="C20468">
            <v>2685922</v>
          </cell>
        </row>
        <row r="20469">
          <cell r="B20469" t="str">
            <v>DR43M12</v>
          </cell>
          <cell r="C20469">
            <v>20259792</v>
          </cell>
        </row>
        <row r="20470">
          <cell r="B20470" t="str">
            <v>GT43M12</v>
          </cell>
          <cell r="C20470">
            <v>2362669</v>
          </cell>
        </row>
        <row r="20471">
          <cell r="B20471" t="str">
            <v>5W63M12</v>
          </cell>
          <cell r="C20471">
            <v>20567959</v>
          </cell>
        </row>
        <row r="20472">
          <cell r="B20472" t="str">
            <v>4WP6D72</v>
          </cell>
          <cell r="C20472">
            <v>2508619</v>
          </cell>
        </row>
        <row r="20473">
          <cell r="B20473" t="str">
            <v>58X2M12</v>
          </cell>
          <cell r="C20473">
            <v>2321341</v>
          </cell>
        </row>
        <row r="20474">
          <cell r="B20474" t="str">
            <v>1Q43M12</v>
          </cell>
          <cell r="C20474">
            <v>20567959</v>
          </cell>
        </row>
        <row r="20475">
          <cell r="B20475" t="str">
            <v>3153M12</v>
          </cell>
          <cell r="C20475">
            <v>20567959</v>
          </cell>
        </row>
        <row r="20476">
          <cell r="B20476" t="str">
            <v>GMY2M12</v>
          </cell>
          <cell r="C20476">
            <v>20099726</v>
          </cell>
        </row>
        <row r="20477">
          <cell r="B20477" t="str">
            <v>2G53M12</v>
          </cell>
          <cell r="C20477">
            <v>20286703</v>
          </cell>
        </row>
        <row r="20478">
          <cell r="B20478" t="str">
            <v>9KX2M12</v>
          </cell>
          <cell r="C20478">
            <v>20567959</v>
          </cell>
        </row>
        <row r="20479">
          <cell r="B20479" t="str">
            <v>H7Y2M12</v>
          </cell>
          <cell r="C20479">
            <v>2685922</v>
          </cell>
        </row>
        <row r="20480">
          <cell r="B20480" t="str">
            <v>6G43M12</v>
          </cell>
          <cell r="C20480">
            <v>2685922</v>
          </cell>
        </row>
        <row r="20481">
          <cell r="B20481" t="str">
            <v>F853M12</v>
          </cell>
          <cell r="C20481">
            <v>20617867</v>
          </cell>
        </row>
        <row r="20482">
          <cell r="B20482" t="str">
            <v>5P53M12</v>
          </cell>
          <cell r="C20482">
            <v>2988794</v>
          </cell>
        </row>
        <row r="20483">
          <cell r="B20483" t="str">
            <v>2V43M12</v>
          </cell>
          <cell r="C20483">
            <v>20259792</v>
          </cell>
        </row>
        <row r="20484">
          <cell r="B20484" t="str">
            <v>J873M12</v>
          </cell>
          <cell r="C20484">
            <v>2321341</v>
          </cell>
        </row>
        <row r="20485">
          <cell r="B20485" t="str">
            <v>6R33M12</v>
          </cell>
          <cell r="C20485">
            <v>20099726</v>
          </cell>
        </row>
        <row r="20486">
          <cell r="B20486" t="str">
            <v>C773M12</v>
          </cell>
          <cell r="C20486">
            <v>20158767</v>
          </cell>
        </row>
        <row r="20487">
          <cell r="B20487" t="str">
            <v>BS53M12</v>
          </cell>
          <cell r="C20487">
            <v>20091718</v>
          </cell>
        </row>
        <row r="20488">
          <cell r="B20488" t="str">
            <v>CV53M12</v>
          </cell>
          <cell r="C20488">
            <v>2362669</v>
          </cell>
        </row>
        <row r="20489">
          <cell r="B20489" t="str">
            <v>5B23M12</v>
          </cell>
          <cell r="C20489">
            <v>20259792</v>
          </cell>
        </row>
        <row r="20490">
          <cell r="B20490" t="str">
            <v>BR33M12</v>
          </cell>
          <cell r="C20490">
            <v>20099726</v>
          </cell>
        </row>
        <row r="20491">
          <cell r="B20491" t="str">
            <v>GV33M12</v>
          </cell>
          <cell r="C20491">
            <v>20286703</v>
          </cell>
        </row>
        <row r="20492">
          <cell r="B20492" t="str">
            <v>GF43M12</v>
          </cell>
          <cell r="C20492">
            <v>2863840</v>
          </cell>
        </row>
        <row r="20493">
          <cell r="B20493" t="str">
            <v>1973M12</v>
          </cell>
          <cell r="C20493">
            <v>2480710</v>
          </cell>
        </row>
        <row r="20494">
          <cell r="B20494" t="str">
            <v>9W53M12</v>
          </cell>
          <cell r="C20494">
            <v>2685922</v>
          </cell>
        </row>
        <row r="20495">
          <cell r="B20495" t="str">
            <v>1K23M12</v>
          </cell>
          <cell r="C20495">
            <v>20286703</v>
          </cell>
        </row>
        <row r="20496">
          <cell r="B20496" t="str">
            <v>H863M12</v>
          </cell>
          <cell r="C20496">
            <v>2863840</v>
          </cell>
        </row>
        <row r="20497">
          <cell r="B20497" t="str">
            <v>9L53M12</v>
          </cell>
          <cell r="C20497">
            <v>20141080</v>
          </cell>
        </row>
        <row r="20498">
          <cell r="B20498" t="str">
            <v>C273M12</v>
          </cell>
          <cell r="C20498">
            <v>2685922</v>
          </cell>
        </row>
        <row r="20499">
          <cell r="B20499" t="str">
            <v>4863M12</v>
          </cell>
          <cell r="C20499">
            <v>2863840</v>
          </cell>
        </row>
        <row r="20500">
          <cell r="B20500" t="str">
            <v>4W33M12</v>
          </cell>
          <cell r="C20500">
            <v>2988794</v>
          </cell>
        </row>
        <row r="20501">
          <cell r="B20501" t="str">
            <v>BZW2M12</v>
          </cell>
          <cell r="C20501">
            <v>20141080</v>
          </cell>
        </row>
        <row r="20502">
          <cell r="B20502" t="str">
            <v>1L43M12</v>
          </cell>
          <cell r="C20502">
            <v>2049456</v>
          </cell>
        </row>
        <row r="20503">
          <cell r="B20503" t="str">
            <v>81L2462</v>
          </cell>
          <cell r="C20503">
            <v>20617867</v>
          </cell>
        </row>
        <row r="20504">
          <cell r="B20504" t="str">
            <v>CC53M12</v>
          </cell>
          <cell r="C20504">
            <v>2863840</v>
          </cell>
        </row>
        <row r="20505">
          <cell r="B20505" t="str">
            <v>7373M12</v>
          </cell>
          <cell r="C20505">
            <v>2988794</v>
          </cell>
        </row>
        <row r="20506">
          <cell r="B20506" t="str">
            <v>G453M12</v>
          </cell>
          <cell r="C20506">
            <v>20099726</v>
          </cell>
        </row>
        <row r="20507">
          <cell r="B20507" t="str">
            <v>3Z43M12</v>
          </cell>
          <cell r="C20507">
            <v>20567959</v>
          </cell>
        </row>
        <row r="20508">
          <cell r="B20508" t="str">
            <v>8Z33M12</v>
          </cell>
          <cell r="C20508">
            <v>20567959</v>
          </cell>
        </row>
        <row r="20509">
          <cell r="B20509" t="str">
            <v>6R63M12</v>
          </cell>
          <cell r="C20509">
            <v>20099726</v>
          </cell>
        </row>
        <row r="20510">
          <cell r="B20510" t="str">
            <v>GT53M12</v>
          </cell>
          <cell r="C20510">
            <v>2362669</v>
          </cell>
        </row>
        <row r="20511">
          <cell r="B20511" t="str">
            <v>JV53M12</v>
          </cell>
          <cell r="C20511">
            <v>2247173</v>
          </cell>
        </row>
        <row r="20512">
          <cell r="B20512" t="str">
            <v>8X33M12</v>
          </cell>
          <cell r="C20512">
            <v>20567959</v>
          </cell>
        </row>
        <row r="20513">
          <cell r="B20513" t="str">
            <v>DJ33M12</v>
          </cell>
          <cell r="C20513">
            <v>2943559</v>
          </cell>
        </row>
        <row r="20514">
          <cell r="B20514" t="str">
            <v>6B43M12</v>
          </cell>
          <cell r="C20514">
            <v>2685922</v>
          </cell>
        </row>
        <row r="20515">
          <cell r="B20515" t="str">
            <v>GG63M12</v>
          </cell>
          <cell r="C20515">
            <v>20141080</v>
          </cell>
        </row>
        <row r="20516">
          <cell r="B20516" t="str">
            <v>3R73M12</v>
          </cell>
          <cell r="C20516">
            <v>2907717</v>
          </cell>
        </row>
        <row r="20517">
          <cell r="B20517" t="str">
            <v>G743M12</v>
          </cell>
          <cell r="C20517">
            <v>2685922</v>
          </cell>
        </row>
        <row r="20518">
          <cell r="B20518" t="str">
            <v>FC33M12</v>
          </cell>
          <cell r="C20518">
            <v>2863840</v>
          </cell>
        </row>
        <row r="20519">
          <cell r="B20519" t="str">
            <v>7073M12</v>
          </cell>
          <cell r="C20519">
            <v>20141080</v>
          </cell>
        </row>
        <row r="20520">
          <cell r="B20520" t="str">
            <v>4N63M12</v>
          </cell>
          <cell r="C20520">
            <v>20567959</v>
          </cell>
        </row>
        <row r="20521">
          <cell r="B20521" t="str">
            <v>51Z2M12</v>
          </cell>
          <cell r="C20521">
            <v>2685922</v>
          </cell>
        </row>
        <row r="20522">
          <cell r="B20522" t="str">
            <v>H0Y2M12</v>
          </cell>
          <cell r="C20522">
            <v>20436706</v>
          </cell>
        </row>
        <row r="20523">
          <cell r="B20523" t="str">
            <v>BC33M12</v>
          </cell>
          <cell r="C20523">
            <v>2863840</v>
          </cell>
        </row>
        <row r="20524">
          <cell r="B20524" t="str">
            <v>9B33M12</v>
          </cell>
          <cell r="C20524">
            <v>20286703</v>
          </cell>
        </row>
        <row r="20525">
          <cell r="B20525" t="str">
            <v>B873M12</v>
          </cell>
          <cell r="C20525">
            <v>20141080</v>
          </cell>
        </row>
        <row r="20526">
          <cell r="B20526" t="str">
            <v>C343M12</v>
          </cell>
          <cell r="C20526">
            <v>2480710</v>
          </cell>
        </row>
        <row r="20527">
          <cell r="B20527" t="str">
            <v>3P33M12</v>
          </cell>
          <cell r="C20527">
            <v>2480710</v>
          </cell>
        </row>
        <row r="20528">
          <cell r="B20528" t="str">
            <v>DJ63M12</v>
          </cell>
          <cell r="C20528">
            <v>20099726</v>
          </cell>
        </row>
        <row r="20529">
          <cell r="B20529" t="str">
            <v>BHX2M12</v>
          </cell>
          <cell r="C20529">
            <v>20567959</v>
          </cell>
        </row>
        <row r="20530">
          <cell r="B20530" t="str">
            <v>CG63M12</v>
          </cell>
          <cell r="C20530">
            <v>2988794</v>
          </cell>
        </row>
        <row r="20531">
          <cell r="B20531" t="str">
            <v>3253M12</v>
          </cell>
          <cell r="C20531">
            <v>20403077</v>
          </cell>
        </row>
        <row r="20532">
          <cell r="B20532" t="str">
            <v>G943M12</v>
          </cell>
          <cell r="C20532">
            <v>2321341</v>
          </cell>
        </row>
        <row r="20533">
          <cell r="B20533" t="str">
            <v>9533M12</v>
          </cell>
          <cell r="C20533">
            <v>2321341</v>
          </cell>
        </row>
        <row r="20534">
          <cell r="B20534" t="str">
            <v>6W43M12</v>
          </cell>
          <cell r="C20534">
            <v>20141080</v>
          </cell>
        </row>
        <row r="20535">
          <cell r="B20535" t="str">
            <v>HS23M12</v>
          </cell>
          <cell r="C20535">
            <v>2988794</v>
          </cell>
        </row>
        <row r="20536">
          <cell r="B20536" t="str">
            <v>1R43M12</v>
          </cell>
          <cell r="C20536">
            <v>2685922</v>
          </cell>
        </row>
        <row r="20537">
          <cell r="B20537" t="str">
            <v>CT43M12</v>
          </cell>
          <cell r="C20537">
            <v>20567959</v>
          </cell>
        </row>
        <row r="20538">
          <cell r="B20538" t="str">
            <v>BF43M12</v>
          </cell>
          <cell r="C20538">
            <v>2685922</v>
          </cell>
        </row>
        <row r="20539">
          <cell r="B20539" t="str">
            <v>JS03M12</v>
          </cell>
          <cell r="C20539">
            <v>2049456</v>
          </cell>
        </row>
        <row r="20540">
          <cell r="B20540" t="str">
            <v>C9X0N22</v>
          </cell>
          <cell r="C20540">
            <v>2943559</v>
          </cell>
        </row>
        <row r="20541">
          <cell r="B20541" t="str">
            <v>C9W1N22</v>
          </cell>
          <cell r="C20541">
            <v>2943559</v>
          </cell>
        </row>
        <row r="20542">
          <cell r="B20542" t="str">
            <v>5RX2Q22</v>
          </cell>
          <cell r="C20542">
            <v>20567959</v>
          </cell>
        </row>
        <row r="20543">
          <cell r="B20543" t="str">
            <v>3VPFN12</v>
          </cell>
          <cell r="C20543">
            <v>20099726</v>
          </cell>
        </row>
        <row r="20544">
          <cell r="B20544" t="str">
            <v>26QFN12</v>
          </cell>
          <cell r="C20544">
            <v>2321341</v>
          </cell>
        </row>
        <row r="20545">
          <cell r="B20545" t="str">
            <v>H7VFN12</v>
          </cell>
          <cell r="C20545">
            <v>20567959</v>
          </cell>
        </row>
        <row r="20546">
          <cell r="B20546" t="str">
            <v>B1QFN12</v>
          </cell>
          <cell r="C20546">
            <v>20099726</v>
          </cell>
        </row>
        <row r="20547">
          <cell r="B20547" t="str">
            <v>HBVFN12</v>
          </cell>
          <cell r="C20547">
            <v>2049456</v>
          </cell>
        </row>
        <row r="20548">
          <cell r="B20548" t="str">
            <v>5JRFN12</v>
          </cell>
          <cell r="C20548">
            <v>2321341</v>
          </cell>
        </row>
        <row r="20549">
          <cell r="B20549" t="str">
            <v>HLPFN12</v>
          </cell>
          <cell r="C20549">
            <v>20099726</v>
          </cell>
        </row>
        <row r="20550">
          <cell r="B20550" t="str">
            <v>6QPFN12</v>
          </cell>
          <cell r="C20550">
            <v>2863840</v>
          </cell>
        </row>
        <row r="20551">
          <cell r="B20551" t="str">
            <v>32QFN12</v>
          </cell>
          <cell r="C20551">
            <v>20567959</v>
          </cell>
        </row>
        <row r="20552">
          <cell r="B20552" t="str">
            <v>66VFN12</v>
          </cell>
          <cell r="C20552">
            <v>20141080</v>
          </cell>
        </row>
        <row r="20553">
          <cell r="B20553" t="str">
            <v>3DSFN12</v>
          </cell>
          <cell r="C20553">
            <v>20567959</v>
          </cell>
        </row>
        <row r="20554">
          <cell r="B20554" t="str">
            <v>BBRFN12</v>
          </cell>
          <cell r="C20554">
            <v>2321341</v>
          </cell>
        </row>
        <row r="20555">
          <cell r="B20555" t="str">
            <v>F8RFN12</v>
          </cell>
          <cell r="C20555">
            <v>20617867</v>
          </cell>
        </row>
        <row r="20556">
          <cell r="B20556" t="str">
            <v>15SFN12</v>
          </cell>
          <cell r="C20556">
            <v>2685922</v>
          </cell>
        </row>
        <row r="20557">
          <cell r="B20557" t="str">
            <v>BCSTP22</v>
          </cell>
          <cell r="C20557">
            <v>2685922</v>
          </cell>
        </row>
        <row r="20558">
          <cell r="B20558" t="str">
            <v>BCTPP22</v>
          </cell>
          <cell r="C20558">
            <v>2685922</v>
          </cell>
        </row>
        <row r="20559">
          <cell r="B20559" t="str">
            <v>BCSZP22</v>
          </cell>
          <cell r="C20559">
            <v>2685922</v>
          </cell>
        </row>
        <row r="20560">
          <cell r="B20560" t="str">
            <v>BCWTP22</v>
          </cell>
          <cell r="C20560">
            <v>2685922</v>
          </cell>
        </row>
        <row r="20561">
          <cell r="B20561" t="str">
            <v>BCXQP22</v>
          </cell>
          <cell r="C20561">
            <v>2685922</v>
          </cell>
        </row>
        <row r="20562">
          <cell r="B20562" t="str">
            <v>BCVTP22</v>
          </cell>
          <cell r="C20562">
            <v>2685922</v>
          </cell>
        </row>
        <row r="20563">
          <cell r="B20563" t="str">
            <v>BCXSP22</v>
          </cell>
          <cell r="C20563">
            <v>2685922</v>
          </cell>
        </row>
        <row r="20564">
          <cell r="B20564" t="str">
            <v>BCT1Q22</v>
          </cell>
          <cell r="C20564">
            <v>2685922</v>
          </cell>
        </row>
        <row r="20565">
          <cell r="B20565" t="str">
            <v>BCSSP22</v>
          </cell>
          <cell r="C20565">
            <v>2685922</v>
          </cell>
        </row>
        <row r="20566">
          <cell r="B20566" t="str">
            <v>BCYSP22</v>
          </cell>
          <cell r="C20566">
            <v>2685922</v>
          </cell>
        </row>
        <row r="20567">
          <cell r="B20567" t="str">
            <v>BCYQP22</v>
          </cell>
          <cell r="C20567">
            <v>2685922</v>
          </cell>
        </row>
        <row r="20568">
          <cell r="B20568" t="str">
            <v>BCWSP22</v>
          </cell>
          <cell r="C20568">
            <v>2685922</v>
          </cell>
        </row>
        <row r="20569">
          <cell r="B20569" t="str">
            <v>BCWRP22</v>
          </cell>
          <cell r="C20569">
            <v>2685922</v>
          </cell>
        </row>
        <row r="20570">
          <cell r="B20570" t="str">
            <v>BCXRP22</v>
          </cell>
          <cell r="C20570">
            <v>2685922</v>
          </cell>
        </row>
        <row r="20571">
          <cell r="B20571" t="str">
            <v>BCW0Q22</v>
          </cell>
          <cell r="C20571">
            <v>2685922</v>
          </cell>
        </row>
        <row r="20572">
          <cell r="B20572" t="str">
            <v>BCY0Q22</v>
          </cell>
          <cell r="C20572">
            <v>2685922</v>
          </cell>
        </row>
        <row r="20573">
          <cell r="B20573" t="str">
            <v>BCV0Q22</v>
          </cell>
          <cell r="C20573">
            <v>2685922</v>
          </cell>
        </row>
        <row r="20574">
          <cell r="B20574" t="str">
            <v>BCYRP22</v>
          </cell>
          <cell r="C20574">
            <v>2685922</v>
          </cell>
        </row>
        <row r="20575">
          <cell r="B20575" t="str">
            <v>BCTNP22</v>
          </cell>
          <cell r="C20575">
            <v>2685922</v>
          </cell>
        </row>
        <row r="20576">
          <cell r="B20576" t="str">
            <v>BCTTP22</v>
          </cell>
          <cell r="C20576">
            <v>2685922</v>
          </cell>
        </row>
        <row r="20577">
          <cell r="B20577" t="str">
            <v>BCXPP22</v>
          </cell>
          <cell r="C20577">
            <v>2685922</v>
          </cell>
        </row>
        <row r="20578">
          <cell r="B20578" t="str">
            <v>BCWZP22</v>
          </cell>
          <cell r="C20578">
            <v>2685922</v>
          </cell>
        </row>
        <row r="20579">
          <cell r="B20579" t="str">
            <v>BCSPP22</v>
          </cell>
          <cell r="C20579">
            <v>2943559</v>
          </cell>
        </row>
        <row r="20580">
          <cell r="B20580" t="str">
            <v>BCWQP22</v>
          </cell>
          <cell r="C20580">
            <v>2685922</v>
          </cell>
        </row>
        <row r="20581">
          <cell r="B20581" t="str">
            <v>BCY1Q22</v>
          </cell>
          <cell r="C20581">
            <v>2685922</v>
          </cell>
        </row>
        <row r="20582">
          <cell r="B20582" t="str">
            <v>BCSRP22</v>
          </cell>
          <cell r="C20582">
            <v>2685922</v>
          </cell>
        </row>
        <row r="20583">
          <cell r="B20583" t="str">
            <v>BCXZP22</v>
          </cell>
          <cell r="C20583">
            <v>2685922</v>
          </cell>
        </row>
        <row r="20584">
          <cell r="B20584" t="str">
            <v>BCTRP22</v>
          </cell>
          <cell r="C20584">
            <v>20099726</v>
          </cell>
        </row>
        <row r="20585">
          <cell r="B20585" t="str">
            <v>BCYTP22</v>
          </cell>
          <cell r="C20585">
            <v>20099726</v>
          </cell>
        </row>
        <row r="20586">
          <cell r="B20586" t="str">
            <v>BCVRP22</v>
          </cell>
          <cell r="C20586">
            <v>20099726</v>
          </cell>
        </row>
        <row r="20587">
          <cell r="B20587" t="str">
            <v>BCT0Q22</v>
          </cell>
          <cell r="C20587">
            <v>2685922</v>
          </cell>
        </row>
        <row r="20588">
          <cell r="B20588" t="str">
            <v>BCWPP22</v>
          </cell>
          <cell r="C20588">
            <v>2685922</v>
          </cell>
        </row>
        <row r="20589">
          <cell r="B20589" t="str">
            <v>BCTSP22</v>
          </cell>
          <cell r="C20589">
            <v>2685922</v>
          </cell>
        </row>
        <row r="20590">
          <cell r="B20590" t="str">
            <v>BCYPP22</v>
          </cell>
          <cell r="C20590">
            <v>2685922</v>
          </cell>
        </row>
        <row r="20591">
          <cell r="B20591" t="str">
            <v>4ZGBQ22</v>
          </cell>
          <cell r="C20591">
            <v>20099726</v>
          </cell>
        </row>
        <row r="20592">
          <cell r="B20592" t="str">
            <v>4ZHJQ22</v>
          </cell>
          <cell r="C20592">
            <v>2321341</v>
          </cell>
        </row>
        <row r="20593">
          <cell r="B20593" t="str">
            <v>4ZJJQ22</v>
          </cell>
          <cell r="C20593">
            <v>2685922</v>
          </cell>
        </row>
        <row r="20594">
          <cell r="B20594" t="str">
            <v>4ZFHQ22</v>
          </cell>
          <cell r="C20594">
            <v>2685922</v>
          </cell>
        </row>
        <row r="20595">
          <cell r="B20595" t="str">
            <v>4ZHBQ22</v>
          </cell>
          <cell r="C20595">
            <v>2685922</v>
          </cell>
        </row>
        <row r="20596">
          <cell r="B20596" t="str">
            <v>4ZCCQ22</v>
          </cell>
          <cell r="C20596">
            <v>2685922</v>
          </cell>
        </row>
        <row r="20597">
          <cell r="B20597" t="str">
            <v>4ZBLQ22</v>
          </cell>
          <cell r="C20597">
            <v>2943559</v>
          </cell>
        </row>
        <row r="20598">
          <cell r="B20598" t="str">
            <v>4ZHCQ22</v>
          </cell>
          <cell r="C20598">
            <v>20286703</v>
          </cell>
        </row>
        <row r="20599">
          <cell r="B20599" t="str">
            <v>4ZDJQ22</v>
          </cell>
          <cell r="C20599">
            <v>20567959</v>
          </cell>
        </row>
        <row r="20600">
          <cell r="B20600" t="str">
            <v>4ZFKQ22</v>
          </cell>
          <cell r="C20600">
            <v>2943559</v>
          </cell>
        </row>
        <row r="20601">
          <cell r="B20601" t="str">
            <v>4ZJCQ22</v>
          </cell>
          <cell r="C20601">
            <v>20099726</v>
          </cell>
        </row>
        <row r="20602">
          <cell r="B20602" t="str">
            <v>4ZJ9Q22</v>
          </cell>
          <cell r="C20602">
            <v>2685922</v>
          </cell>
        </row>
        <row r="20603">
          <cell r="B20603" t="str">
            <v>4ZCHQ22</v>
          </cell>
          <cell r="C20603">
            <v>2943559</v>
          </cell>
        </row>
        <row r="20604">
          <cell r="B20604" t="str">
            <v>98CTN12</v>
          </cell>
          <cell r="C20604">
            <v>20099726</v>
          </cell>
        </row>
        <row r="20605">
          <cell r="B20605" t="str">
            <v>46CTN12</v>
          </cell>
          <cell r="C20605">
            <v>20152672</v>
          </cell>
        </row>
        <row r="20606">
          <cell r="B20606" t="str">
            <v>D4GTN12</v>
          </cell>
          <cell r="C20606">
            <v>20286703</v>
          </cell>
        </row>
        <row r="20607">
          <cell r="B20607" t="str">
            <v>CZ3XP12</v>
          </cell>
          <cell r="C20607">
            <v>20141080</v>
          </cell>
        </row>
        <row r="20608">
          <cell r="B20608" t="str">
            <v>3H2XP12</v>
          </cell>
          <cell r="C20608">
            <v>2863840</v>
          </cell>
        </row>
        <row r="20609">
          <cell r="B20609" t="str">
            <v>1C1XP12</v>
          </cell>
          <cell r="C20609">
            <v>20617867</v>
          </cell>
        </row>
        <row r="20610">
          <cell r="B20610" t="str">
            <v>9B1XP12</v>
          </cell>
          <cell r="C20610">
            <v>2943559</v>
          </cell>
        </row>
        <row r="20611">
          <cell r="B20611" t="str">
            <v>702XP12</v>
          </cell>
          <cell r="C20611">
            <v>20141080</v>
          </cell>
        </row>
        <row r="20612">
          <cell r="B20612" t="str">
            <v>4H3XP12</v>
          </cell>
          <cell r="C20612">
            <v>2943559</v>
          </cell>
        </row>
        <row r="20613">
          <cell r="B20613" t="str">
            <v>144XP12</v>
          </cell>
          <cell r="C20613">
            <v>2362669</v>
          </cell>
        </row>
        <row r="20614">
          <cell r="B20614" t="str">
            <v>721XP12</v>
          </cell>
          <cell r="C20614">
            <v>20617867</v>
          </cell>
        </row>
        <row r="20615">
          <cell r="B20615" t="str">
            <v>6V0XP12</v>
          </cell>
          <cell r="C20615">
            <v>20099726</v>
          </cell>
        </row>
        <row r="20616">
          <cell r="B20616" t="str">
            <v>HGS4M32</v>
          </cell>
          <cell r="C20616">
            <v>2850619</v>
          </cell>
        </row>
        <row r="20617">
          <cell r="B20617" t="str">
            <v>HFS4M32</v>
          </cell>
          <cell r="C20617">
            <v>2850619</v>
          </cell>
        </row>
        <row r="20618">
          <cell r="B20618" t="str">
            <v>9ZY4M32</v>
          </cell>
          <cell r="C20618">
            <v>20141080</v>
          </cell>
        </row>
        <row r="20619">
          <cell r="B20619" t="str">
            <v>5QL4M32</v>
          </cell>
          <cell r="C20619">
            <v>20099726</v>
          </cell>
        </row>
        <row r="20620">
          <cell r="B20620" t="str">
            <v>C2Z4M32</v>
          </cell>
          <cell r="C20620">
            <v>2321341</v>
          </cell>
        </row>
        <row r="20621">
          <cell r="B20621" t="str">
            <v>H4Z4M32</v>
          </cell>
          <cell r="C20621">
            <v>20152672</v>
          </cell>
        </row>
        <row r="20622">
          <cell r="B20622" t="str">
            <v>2CS4M32</v>
          </cell>
          <cell r="C20622">
            <v>20099726</v>
          </cell>
        </row>
        <row r="20623">
          <cell r="B20623" t="str">
            <v>8274M32</v>
          </cell>
          <cell r="C20623">
            <v>2362669</v>
          </cell>
        </row>
        <row r="20624">
          <cell r="B20624" t="str">
            <v>GL14M32</v>
          </cell>
          <cell r="C20624">
            <v>2508619</v>
          </cell>
        </row>
        <row r="20625">
          <cell r="B20625" t="str">
            <v>6331C42</v>
          </cell>
          <cell r="C20625">
            <v>20286703</v>
          </cell>
        </row>
        <row r="20626">
          <cell r="B20626" t="str">
            <v>62S2C42</v>
          </cell>
          <cell r="C20626">
            <v>20152672</v>
          </cell>
        </row>
        <row r="20627">
          <cell r="B20627" t="str">
            <v>62RYB42</v>
          </cell>
          <cell r="C20627">
            <v>20152672</v>
          </cell>
        </row>
        <row r="20628">
          <cell r="B20628" t="str">
            <v>6323C42</v>
          </cell>
          <cell r="C20628">
            <v>2943559</v>
          </cell>
        </row>
        <row r="20629">
          <cell r="B20629" t="str">
            <v>62P3C42</v>
          </cell>
          <cell r="C20629">
            <v>2943559</v>
          </cell>
        </row>
        <row r="20630">
          <cell r="B20630" t="str">
            <v>631ZB42</v>
          </cell>
          <cell r="C20630">
            <v>20152672</v>
          </cell>
        </row>
        <row r="20631">
          <cell r="B20631" t="str">
            <v>62S1C42</v>
          </cell>
          <cell r="C20631">
            <v>20152672</v>
          </cell>
        </row>
        <row r="20632">
          <cell r="B20632" t="str">
            <v>62RZB42</v>
          </cell>
          <cell r="C20632">
            <v>2943559</v>
          </cell>
        </row>
        <row r="20633">
          <cell r="B20633" t="str">
            <v>62Q2C42</v>
          </cell>
          <cell r="C20633">
            <v>2943559</v>
          </cell>
        </row>
        <row r="20634">
          <cell r="B20634" t="str">
            <v>893X062</v>
          </cell>
          <cell r="C20634">
            <v>2480710</v>
          </cell>
        </row>
        <row r="20635">
          <cell r="B20635" t="str">
            <v>214Z062</v>
          </cell>
          <cell r="C20635">
            <v>20617867</v>
          </cell>
        </row>
        <row r="20636">
          <cell r="B20636" t="str">
            <v>6NRY062</v>
          </cell>
          <cell r="C20636">
            <v>2850619</v>
          </cell>
        </row>
        <row r="20637">
          <cell r="B20637" t="str">
            <v>JFXW062</v>
          </cell>
          <cell r="C20637">
            <v>2850619</v>
          </cell>
        </row>
        <row r="20638">
          <cell r="B20638" t="str">
            <v>67YY062</v>
          </cell>
          <cell r="C20638">
            <v>2685922</v>
          </cell>
        </row>
        <row r="20639">
          <cell r="B20639" t="str">
            <v>GY8X062</v>
          </cell>
          <cell r="C20639">
            <v>20099726</v>
          </cell>
        </row>
        <row r="20640">
          <cell r="B20640" t="str">
            <v>H9YS062</v>
          </cell>
          <cell r="C20640">
            <v>20141080</v>
          </cell>
        </row>
        <row r="20641">
          <cell r="B20641" t="str">
            <v>HLXW062</v>
          </cell>
          <cell r="C20641">
            <v>2850619</v>
          </cell>
        </row>
        <row r="20642">
          <cell r="B20642" t="str">
            <v>2ZTX062</v>
          </cell>
          <cell r="C20642">
            <v>2480710</v>
          </cell>
        </row>
        <row r="20643">
          <cell r="B20643" t="str">
            <v>F23B362</v>
          </cell>
          <cell r="C20643">
            <v>20141080</v>
          </cell>
        </row>
        <row r="20644">
          <cell r="B20644" t="str">
            <v>83GNXV1</v>
          </cell>
          <cell r="C20644">
            <v>2943559</v>
          </cell>
        </row>
        <row r="20645">
          <cell r="B20645" t="str">
            <v>FB1NXY1</v>
          </cell>
          <cell r="C20645">
            <v>20567959</v>
          </cell>
        </row>
        <row r="20646">
          <cell r="B20646" t="str">
            <v>3JDCBW1</v>
          </cell>
          <cell r="C20646">
            <v>20099726</v>
          </cell>
        </row>
        <row r="20647">
          <cell r="B20647" t="str">
            <v>4YWNCZ1</v>
          </cell>
          <cell r="C20647">
            <v>2943559</v>
          </cell>
        </row>
        <row r="20648">
          <cell r="B20648" t="str">
            <v>62SXB42</v>
          </cell>
          <cell r="C20648">
            <v>2362669</v>
          </cell>
        </row>
        <row r="20649">
          <cell r="B20649" t="str">
            <v>6343C42</v>
          </cell>
          <cell r="C20649">
            <v>2943559</v>
          </cell>
        </row>
        <row r="20650">
          <cell r="B20650" t="str">
            <v>2XQG5R1</v>
          </cell>
          <cell r="C20650">
            <v>2049456</v>
          </cell>
        </row>
        <row r="20651">
          <cell r="B20651" t="str">
            <v>GY516V1</v>
          </cell>
          <cell r="C20651">
            <v>20436706</v>
          </cell>
        </row>
        <row r="20652">
          <cell r="B20652" t="str">
            <v>GYLZ5V1</v>
          </cell>
          <cell r="C20652">
            <v>2988794</v>
          </cell>
        </row>
        <row r="20653">
          <cell r="B20653" t="str">
            <v>54LNL02</v>
          </cell>
          <cell r="C20653">
            <v>2943559</v>
          </cell>
        </row>
        <row r="20654">
          <cell r="B20654" t="str">
            <v>83LMXV1</v>
          </cell>
          <cell r="C20654">
            <v>2943559</v>
          </cell>
        </row>
        <row r="20655">
          <cell r="B20655" t="str">
            <v>847LXV1</v>
          </cell>
          <cell r="C20655">
            <v>20141080</v>
          </cell>
        </row>
        <row r="20656">
          <cell r="B20656" t="str">
            <v>53VML02</v>
          </cell>
          <cell r="C20656">
            <v>2685922</v>
          </cell>
        </row>
        <row r="20657">
          <cell r="B20657" t="str">
            <v>GQFCBW1</v>
          </cell>
          <cell r="C20657">
            <v>2850619</v>
          </cell>
        </row>
        <row r="20658">
          <cell r="B20658" t="str">
            <v>7GL4HV1</v>
          </cell>
          <cell r="C20658">
            <v>20567959</v>
          </cell>
        </row>
        <row r="20659">
          <cell r="B20659" t="str">
            <v>9D1NXY1</v>
          </cell>
          <cell r="C20659">
            <v>20567959</v>
          </cell>
        </row>
        <row r="20660">
          <cell r="B20660" t="str">
            <v>92B5CS1</v>
          </cell>
          <cell r="C20660">
            <v>20567959</v>
          </cell>
        </row>
        <row r="20661">
          <cell r="B20661" t="str">
            <v>F4JBCZ1</v>
          </cell>
          <cell r="C20661">
            <v>2202734</v>
          </cell>
        </row>
        <row r="20662">
          <cell r="B20662" t="str">
            <v>85XMXV1</v>
          </cell>
          <cell r="C20662">
            <v>3029918</v>
          </cell>
        </row>
        <row r="20663">
          <cell r="B20663" t="str">
            <v>89KJVV1</v>
          </cell>
          <cell r="C20663">
            <v>20091718</v>
          </cell>
        </row>
        <row r="20664">
          <cell r="B20664" t="str">
            <v>BWCNGX1</v>
          </cell>
          <cell r="C20664">
            <v>2863840</v>
          </cell>
        </row>
        <row r="20665">
          <cell r="B20665" t="str">
            <v>846PXV1</v>
          </cell>
          <cell r="C20665">
            <v>2202734</v>
          </cell>
        </row>
        <row r="20666">
          <cell r="B20666" t="str">
            <v>2STRTZ1</v>
          </cell>
          <cell r="C20666">
            <v>2863840</v>
          </cell>
        </row>
        <row r="20667">
          <cell r="B20667" t="str">
            <v>84NLXV1</v>
          </cell>
          <cell r="C20667">
            <v>20091718</v>
          </cell>
        </row>
        <row r="20668">
          <cell r="B20668" t="str">
            <v>4Q03M12</v>
          </cell>
          <cell r="C20668">
            <v>2850619</v>
          </cell>
        </row>
        <row r="20669">
          <cell r="B20669" t="str">
            <v>HP33M12</v>
          </cell>
          <cell r="C20669">
            <v>20091718</v>
          </cell>
        </row>
        <row r="20670">
          <cell r="B20670" t="str">
            <v>4PWXKV1</v>
          </cell>
          <cell r="C20670">
            <v>20567959</v>
          </cell>
        </row>
        <row r="20671">
          <cell r="B20671" t="str">
            <v>8QCLMN1</v>
          </cell>
          <cell r="C20671">
            <v>2943559</v>
          </cell>
        </row>
        <row r="20672">
          <cell r="B20672" t="str">
            <v>3RZPM22</v>
          </cell>
          <cell r="C20672">
            <v>2988794</v>
          </cell>
        </row>
        <row r="20673">
          <cell r="B20673" t="str">
            <v>3S1PM22</v>
          </cell>
          <cell r="C20673">
            <v>2943559</v>
          </cell>
        </row>
        <row r="20674">
          <cell r="B20674" t="str">
            <v>MXJ8500DGL</v>
          </cell>
          <cell r="C20674">
            <v>1185822</v>
          </cell>
        </row>
        <row r="20675">
          <cell r="B20675" t="str">
            <v>FSBGYZ1</v>
          </cell>
          <cell r="C20675">
            <v>2863840</v>
          </cell>
        </row>
        <row r="20676">
          <cell r="B20676" t="str">
            <v>5CG22708B0</v>
          </cell>
          <cell r="C20676">
            <v>1</v>
          </cell>
        </row>
        <row r="20677">
          <cell r="B20677" t="str">
            <v>CND9432DH5</v>
          </cell>
          <cell r="C20677">
            <v>1088668</v>
          </cell>
        </row>
        <row r="20678">
          <cell r="B20678" t="str">
            <v>PB031165</v>
          </cell>
          <cell r="C20678">
            <v>1092586</v>
          </cell>
        </row>
        <row r="20679">
          <cell r="B20679" t="str">
            <v>5CG22708RR</v>
          </cell>
          <cell r="C20679">
            <v>1</v>
          </cell>
        </row>
        <row r="20680">
          <cell r="B20680" t="str">
            <v>5CG2270BL1</v>
          </cell>
          <cell r="C20680">
            <v>1</v>
          </cell>
        </row>
        <row r="20681">
          <cell r="B20681" t="str">
            <v>CNU350D0T6</v>
          </cell>
          <cell r="C20681">
            <v>1904549</v>
          </cell>
        </row>
        <row r="20682">
          <cell r="B20682" t="str">
            <v>MXJ8500DFY</v>
          </cell>
          <cell r="C20682">
            <v>1088668</v>
          </cell>
        </row>
        <row r="20683">
          <cell r="B20683" t="str">
            <v>MXJ8500D59</v>
          </cell>
          <cell r="C20683">
            <v>1119804</v>
          </cell>
        </row>
        <row r="20684">
          <cell r="B20684" t="str">
            <v>MXJ8500DGK</v>
          </cell>
          <cell r="C20684">
            <v>1088668</v>
          </cell>
        </row>
        <row r="20685">
          <cell r="B20685" t="str">
            <v>MXJ8500D9M</v>
          </cell>
          <cell r="C20685">
            <v>1119804</v>
          </cell>
        </row>
        <row r="20686">
          <cell r="B20686" t="str">
            <v>MXJ8500D4T</v>
          </cell>
          <cell r="C20686">
            <v>1088668</v>
          </cell>
        </row>
        <row r="20687">
          <cell r="B20687" t="str">
            <v>2CE947C94P</v>
          </cell>
          <cell r="C20687">
            <v>1138067</v>
          </cell>
        </row>
        <row r="20688">
          <cell r="B20688" t="str">
            <v>86DPXV1</v>
          </cell>
          <cell r="C20688">
            <v>2075849</v>
          </cell>
        </row>
        <row r="20689">
          <cell r="B20689" t="str">
            <v>GW9ZFZ1</v>
          </cell>
          <cell r="C20689">
            <v>1411762</v>
          </cell>
        </row>
        <row r="20690">
          <cell r="B20690" t="str">
            <v>MXJ650072C</v>
          </cell>
          <cell r="C20690">
            <v>1019246</v>
          </cell>
        </row>
        <row r="20691">
          <cell r="B20691" t="str">
            <v>MXJ650072X</v>
          </cell>
          <cell r="C20691">
            <v>1019246</v>
          </cell>
        </row>
        <row r="20692">
          <cell r="B20692" t="str">
            <v>O03N103277</v>
          </cell>
          <cell r="C20692">
            <v>2075849</v>
          </cell>
        </row>
        <row r="20693">
          <cell r="B20693" t="str">
            <v>MXJ8500D3T</v>
          </cell>
          <cell r="C20693">
            <v>1009511</v>
          </cell>
        </row>
        <row r="20694">
          <cell r="B20694" t="str">
            <v>5CG7124DQ1</v>
          </cell>
          <cell r="C20694">
            <v>2837521</v>
          </cell>
        </row>
        <row r="20695">
          <cell r="B20695" t="str">
            <v>5CG7124G4C</v>
          </cell>
          <cell r="C20695">
            <v>2532953</v>
          </cell>
        </row>
        <row r="20696">
          <cell r="B20696" t="str">
            <v>5CG71227F6</v>
          </cell>
          <cell r="C20696">
            <v>2694816</v>
          </cell>
        </row>
        <row r="20697">
          <cell r="B20697" t="str">
            <v>CNU4049731</v>
          </cell>
          <cell r="C20697">
            <v>2318296</v>
          </cell>
        </row>
        <row r="20698">
          <cell r="B20698" t="str">
            <v>MXJ8500D6T</v>
          </cell>
          <cell r="C20698">
            <v>1099779</v>
          </cell>
        </row>
        <row r="20699">
          <cell r="B20699" t="str">
            <v>1BCZVR1</v>
          </cell>
          <cell r="C20699">
            <v>2943559</v>
          </cell>
        </row>
        <row r="20700">
          <cell r="B20700" t="str">
            <v>5CG11415BB</v>
          </cell>
          <cell r="C20700">
            <v>1051087</v>
          </cell>
        </row>
        <row r="20701">
          <cell r="B20701" t="str">
            <v>CND117736W</v>
          </cell>
          <cell r="C20701">
            <v>2049456</v>
          </cell>
        </row>
        <row r="20702">
          <cell r="B20702" t="str">
            <v>MXJ8500B3W</v>
          </cell>
          <cell r="C20702">
            <v>1</v>
          </cell>
        </row>
        <row r="20703">
          <cell r="B20703" t="str">
            <v>CT0Y062</v>
          </cell>
          <cell r="C20703">
            <v>20141080</v>
          </cell>
        </row>
        <row r="20704">
          <cell r="B20704" t="str">
            <v>5TBX7W1</v>
          </cell>
          <cell r="C20704">
            <v>20567959</v>
          </cell>
        </row>
        <row r="20705">
          <cell r="B20705" t="str">
            <v>HVQHFV1</v>
          </cell>
          <cell r="C20705">
            <v>20259792</v>
          </cell>
        </row>
        <row r="20706">
          <cell r="B20706" t="str">
            <v>3YNHKV1</v>
          </cell>
          <cell r="C20706">
            <v>20567959</v>
          </cell>
        </row>
        <row r="20707">
          <cell r="B20707" t="str">
            <v>2Z33M12</v>
          </cell>
          <cell r="C20707">
            <v>2480710</v>
          </cell>
        </row>
        <row r="20708">
          <cell r="B20708" t="str">
            <v>5CG1030LM0</v>
          </cell>
          <cell r="C20708">
            <v>812845</v>
          </cell>
        </row>
        <row r="20709">
          <cell r="B20709" t="str">
            <v>MXL4090JYC</v>
          </cell>
          <cell r="C20709">
            <v>950687</v>
          </cell>
        </row>
        <row r="20710">
          <cell r="B20710" t="str">
            <v>2CE8461KLD</v>
          </cell>
          <cell r="C20710">
            <v>1069841</v>
          </cell>
        </row>
        <row r="20711">
          <cell r="B20711" t="str">
            <v>CNU411BQS4</v>
          </cell>
          <cell r="C20711">
            <v>2351401</v>
          </cell>
        </row>
        <row r="20712">
          <cell r="B20712" t="str">
            <v>MXJ92605V2</v>
          </cell>
          <cell r="C20712">
            <v>1</v>
          </cell>
        </row>
        <row r="20713">
          <cell r="B20713" t="str">
            <v>R902YV5N</v>
          </cell>
          <cell r="C20713">
            <v>2222209</v>
          </cell>
        </row>
        <row r="20714">
          <cell r="B20714" t="str">
            <v>MXJ92605RR</v>
          </cell>
          <cell r="C20714">
            <v>1</v>
          </cell>
        </row>
        <row r="20715">
          <cell r="B20715" t="str">
            <v>MXJ8500DFD</v>
          </cell>
          <cell r="C20715">
            <v>1112539</v>
          </cell>
        </row>
        <row r="20716">
          <cell r="B20716" t="str">
            <v>DG1HM1X</v>
          </cell>
          <cell r="C20716">
            <v>2508619</v>
          </cell>
        </row>
        <row r="20717">
          <cell r="B20717" t="str">
            <v>MXJ8500D46</v>
          </cell>
          <cell r="C20717">
            <v>1119804</v>
          </cell>
        </row>
        <row r="20718">
          <cell r="B20718" t="str">
            <v>MXL4030C0F</v>
          </cell>
          <cell r="C20718">
            <v>1868005</v>
          </cell>
        </row>
        <row r="20719">
          <cell r="B20719" t="str">
            <v>LKDTMB9</v>
          </cell>
          <cell r="C20719">
            <v>1722654</v>
          </cell>
        </row>
        <row r="20720">
          <cell r="B20720" t="str">
            <v>GH43M12</v>
          </cell>
          <cell r="C20720">
            <v>2075849</v>
          </cell>
        </row>
        <row r="20721">
          <cell r="B20721" t="str">
            <v>82PMXV1</v>
          </cell>
          <cell r="C20721">
            <v>1944578</v>
          </cell>
        </row>
        <row r="20722">
          <cell r="B20722" t="str">
            <v>CND11776L8</v>
          </cell>
          <cell r="C20722">
            <v>1463432</v>
          </cell>
        </row>
        <row r="20723">
          <cell r="B20723" t="str">
            <v>MXJ01001X0</v>
          </cell>
          <cell r="C20723">
            <v>1152398</v>
          </cell>
        </row>
        <row r="20724">
          <cell r="B20724" t="str">
            <v>MXJ513032W</v>
          </cell>
          <cell r="C20724">
            <v>1</v>
          </cell>
        </row>
        <row r="20725">
          <cell r="B20725" t="str">
            <v>5CB205689G</v>
          </cell>
          <cell r="C20725">
            <v>1</v>
          </cell>
        </row>
        <row r="20726">
          <cell r="B20726" t="str">
            <v>CNU350D17G</v>
          </cell>
          <cell r="C20726">
            <v>1951857</v>
          </cell>
        </row>
        <row r="20727">
          <cell r="B20727" t="str">
            <v>2CE0122L40</v>
          </cell>
          <cell r="C20727">
            <v>1119804</v>
          </cell>
        </row>
        <row r="20728">
          <cell r="B20728" t="str">
            <v>C5M73L1</v>
          </cell>
          <cell r="C20728">
            <v>1</v>
          </cell>
        </row>
        <row r="20729">
          <cell r="B20729" t="str">
            <v>CND1177641</v>
          </cell>
          <cell r="C20729">
            <v>1088668</v>
          </cell>
        </row>
        <row r="20730">
          <cell r="B20730" t="str">
            <v>CNU411BQSJ</v>
          </cell>
          <cell r="C20730">
            <v>1938111</v>
          </cell>
        </row>
        <row r="20731">
          <cell r="B20731" t="str">
            <v>CNU411BRWZ</v>
          </cell>
          <cell r="C20731">
            <v>1939999</v>
          </cell>
        </row>
        <row r="20732">
          <cell r="B20732" t="str">
            <v>R902YV48</v>
          </cell>
          <cell r="C20732">
            <v>2756517</v>
          </cell>
        </row>
        <row r="20733">
          <cell r="B20733" t="str">
            <v>MXL24501BV</v>
          </cell>
          <cell r="C20733">
            <v>1722657</v>
          </cell>
        </row>
        <row r="20734">
          <cell r="B20734" t="str">
            <v>MXL11510G2</v>
          </cell>
          <cell r="C20734">
            <v>2480710</v>
          </cell>
        </row>
        <row r="20735">
          <cell r="B20735" t="str">
            <v>MXL245018H</v>
          </cell>
          <cell r="C20735">
            <v>1938142</v>
          </cell>
        </row>
        <row r="20736">
          <cell r="B20736" t="str">
            <v>MXJ8500DGX</v>
          </cell>
          <cell r="C20736">
            <v>1138026</v>
          </cell>
        </row>
        <row r="20737">
          <cell r="B20737" t="str">
            <v>CNU411BRXM</v>
          </cell>
          <cell r="C20737">
            <v>2176507</v>
          </cell>
        </row>
        <row r="20738">
          <cell r="B20738" t="str">
            <v>MXJ010028Z</v>
          </cell>
          <cell r="C20738">
            <v>1152398</v>
          </cell>
        </row>
        <row r="20739">
          <cell r="B20739" t="str">
            <v>2CE0122L1T</v>
          </cell>
          <cell r="C20739">
            <v>1069841</v>
          </cell>
        </row>
        <row r="20740">
          <cell r="B20740" t="str">
            <v>MJ018H80</v>
          </cell>
          <cell r="C20740">
            <v>2956837</v>
          </cell>
        </row>
        <row r="20741">
          <cell r="B20741" t="str">
            <v>MXJ92605QF</v>
          </cell>
          <cell r="C20741">
            <v>1</v>
          </cell>
        </row>
        <row r="20742">
          <cell r="B20742" t="str">
            <v>MXL2490GSM</v>
          </cell>
          <cell r="C20742">
            <v>20436706</v>
          </cell>
        </row>
        <row r="20743">
          <cell r="B20743" t="str">
            <v>CNU350D2CL</v>
          </cell>
          <cell r="C20743">
            <v>2002610</v>
          </cell>
        </row>
        <row r="20744">
          <cell r="B20744" t="str">
            <v>5CB20568JK</v>
          </cell>
          <cell r="C20744">
            <v>1</v>
          </cell>
        </row>
        <row r="20745">
          <cell r="B20745" t="str">
            <v>CNU6391HB9</v>
          </cell>
          <cell r="C20745">
            <v>1069841</v>
          </cell>
        </row>
        <row r="20746">
          <cell r="B20746" t="str">
            <v>MJ0143MC</v>
          </cell>
          <cell r="C20746">
            <v>2268944</v>
          </cell>
        </row>
        <row r="20747">
          <cell r="B20747" t="str">
            <v>MXJ8500D8Y</v>
          </cell>
          <cell r="C20747">
            <v>1099779</v>
          </cell>
        </row>
        <row r="20748">
          <cell r="B20748" t="str">
            <v>CNU411BS4P</v>
          </cell>
          <cell r="C20748">
            <v>2060994</v>
          </cell>
        </row>
        <row r="20749">
          <cell r="B20749" t="str">
            <v>CND11776NQ</v>
          </cell>
          <cell r="C20749">
            <v>2049456</v>
          </cell>
        </row>
        <row r="20750">
          <cell r="B20750" t="str">
            <v>MXL11510BW</v>
          </cell>
          <cell r="C20750">
            <v>20436706</v>
          </cell>
        </row>
        <row r="20751">
          <cell r="B20751" t="str">
            <v>MXJ8500CZM</v>
          </cell>
          <cell r="C20751">
            <v>1160548</v>
          </cell>
        </row>
        <row r="20752">
          <cell r="B20752" t="str">
            <v>BWVMMM32</v>
          </cell>
          <cell r="C20752">
            <v>1297791</v>
          </cell>
        </row>
        <row r="20753">
          <cell r="B20753" t="str">
            <v>2040LA14904</v>
          </cell>
          <cell r="C20753">
            <v>2480710</v>
          </cell>
        </row>
        <row r="20754">
          <cell r="B20754" t="str">
            <v>8CG423092J</v>
          </cell>
          <cell r="C20754">
            <v>2584429</v>
          </cell>
        </row>
        <row r="20755">
          <cell r="B20755" t="str">
            <v>5ZSTXQ1</v>
          </cell>
          <cell r="C20755">
            <v>2943559</v>
          </cell>
        </row>
        <row r="20756">
          <cell r="B20756" t="str">
            <v>BW9LGX1</v>
          </cell>
          <cell r="C20756">
            <v>1722654</v>
          </cell>
        </row>
        <row r="20757">
          <cell r="B20757" t="str">
            <v>F904CL941179</v>
          </cell>
          <cell r="C20757">
            <v>976371</v>
          </cell>
        </row>
        <row r="20758">
          <cell r="B20758" t="str">
            <v>MXJ90206QK</v>
          </cell>
          <cell r="C20758">
            <v>1138067</v>
          </cell>
        </row>
        <row r="20759">
          <cell r="B20759" t="str">
            <v>856PXV1</v>
          </cell>
          <cell r="C20759">
            <v>1454250</v>
          </cell>
        </row>
        <row r="20760">
          <cell r="B20760" t="str">
            <v>9NVVML1</v>
          </cell>
          <cell r="C20760">
            <v>2202734</v>
          </cell>
        </row>
        <row r="20761">
          <cell r="B20761" t="str">
            <v>C7MSYH1</v>
          </cell>
          <cell r="C20761">
            <v>2173827</v>
          </cell>
        </row>
        <row r="20762">
          <cell r="B20762" t="str">
            <v>5ZZWXQ1</v>
          </cell>
          <cell r="C20762">
            <v>3029918</v>
          </cell>
        </row>
        <row r="20763">
          <cell r="B20763" t="str">
            <v>5CG71226CB</v>
          </cell>
          <cell r="C20763">
            <v>1978240</v>
          </cell>
        </row>
        <row r="20764">
          <cell r="B20764" t="str">
            <v>9NSVML1</v>
          </cell>
          <cell r="C20764">
            <v>2049456</v>
          </cell>
        </row>
        <row r="20765">
          <cell r="B20765" t="str">
            <v>9NRWML1</v>
          </cell>
          <cell r="C20765">
            <v>2508619</v>
          </cell>
        </row>
        <row r="20766">
          <cell r="B20766" t="str">
            <v>9NTWML1</v>
          </cell>
          <cell r="C20766">
            <v>2049456</v>
          </cell>
        </row>
        <row r="20767">
          <cell r="B20767" t="str">
            <v>MXJ8500D08</v>
          </cell>
          <cell r="C20767">
            <v>1099779</v>
          </cell>
        </row>
        <row r="20768">
          <cell r="B20768" t="str">
            <v>MJ018G6X</v>
          </cell>
          <cell r="C20768">
            <v>1565611</v>
          </cell>
        </row>
        <row r="20769">
          <cell r="B20769" t="str">
            <v>6X22JYHZ70BE</v>
          </cell>
          <cell r="C20769">
            <v>1019246</v>
          </cell>
        </row>
        <row r="20770">
          <cell r="B20770" t="str">
            <v>CNPV02452014</v>
          </cell>
          <cell r="C20770">
            <v>1019246</v>
          </cell>
        </row>
        <row r="20771">
          <cell r="B20771" t="str">
            <v>825331SLX08APZ</v>
          </cell>
          <cell r="C20771">
            <v>1019246</v>
          </cell>
        </row>
        <row r="20772">
          <cell r="B20772" t="str">
            <v>GT2023301275</v>
          </cell>
          <cell r="C20772">
            <v>1019246</v>
          </cell>
        </row>
        <row r="20773">
          <cell r="B20773" t="str">
            <v>E52F29K6S13G7F19WS</v>
          </cell>
          <cell r="C20773">
            <v>1019246</v>
          </cell>
        </row>
        <row r="20774">
          <cell r="B20774" t="str">
            <v>8Z2ALJ72V001</v>
          </cell>
          <cell r="C20774">
            <v>1019246</v>
          </cell>
        </row>
        <row r="20775">
          <cell r="B20775" t="str">
            <v>8Z2ALJ72X00R</v>
          </cell>
          <cell r="C20775">
            <v>1019246</v>
          </cell>
        </row>
        <row r="20776">
          <cell r="B20776" t="str">
            <v>8Z2ALJ72X04Y</v>
          </cell>
          <cell r="C20776">
            <v>1019246</v>
          </cell>
        </row>
        <row r="20777">
          <cell r="B20777" t="str">
            <v>8Z2ALJ72X0A9</v>
          </cell>
          <cell r="C20777">
            <v>1019246</v>
          </cell>
        </row>
        <row r="20778">
          <cell r="B20778" t="str">
            <v>6X221YHZ70KN</v>
          </cell>
          <cell r="C20778">
            <v>1019246</v>
          </cell>
        </row>
        <row r="20779">
          <cell r="B20779" t="str">
            <v>6X22JYHZ70HF</v>
          </cell>
          <cell r="C20779">
            <v>1019246</v>
          </cell>
        </row>
        <row r="20780">
          <cell r="B20780" t="str">
            <v>B75NY1X</v>
          </cell>
          <cell r="C20780">
            <v>1</v>
          </cell>
        </row>
        <row r="20781">
          <cell r="B20781" t="str">
            <v>CNU74330JW</v>
          </cell>
          <cell r="C20781">
            <v>20259792</v>
          </cell>
        </row>
        <row r="20782">
          <cell r="B20782" t="str">
            <v>R90AW4HD</v>
          </cell>
          <cell r="C20782">
            <v>2546200</v>
          </cell>
        </row>
        <row r="20783">
          <cell r="B20783" t="str">
            <v>CND11776H9</v>
          </cell>
          <cell r="C20783">
            <v>1776942</v>
          </cell>
        </row>
        <row r="20784">
          <cell r="B20784" t="str">
            <v>CNU411BRS3</v>
          </cell>
          <cell r="C20784">
            <v>2176507</v>
          </cell>
        </row>
        <row r="20785">
          <cell r="B20785" t="str">
            <v>MXJ8500D5H</v>
          </cell>
          <cell r="C20785">
            <v>1</v>
          </cell>
        </row>
        <row r="20786">
          <cell r="B20786" t="str">
            <v>MXL2034251</v>
          </cell>
          <cell r="C20786">
            <v>1862966</v>
          </cell>
        </row>
        <row r="20787">
          <cell r="B20787" t="str">
            <v>MXL115032P</v>
          </cell>
          <cell r="C20787">
            <v>2480710</v>
          </cell>
        </row>
        <row r="20788">
          <cell r="B20788" t="str">
            <v>DKR6CS1</v>
          </cell>
          <cell r="C20788">
            <v>1944578</v>
          </cell>
        </row>
        <row r="20789">
          <cell r="B20789" t="str">
            <v>9F2A7XWT542</v>
          </cell>
          <cell r="C20789">
            <v>2425449</v>
          </cell>
        </row>
        <row r="20790">
          <cell r="B20790" t="str">
            <v>CNU2499MG0</v>
          </cell>
          <cell r="C20790">
            <v>1722657</v>
          </cell>
        </row>
        <row r="20791">
          <cell r="B20791" t="str">
            <v>MXJ0100220</v>
          </cell>
          <cell r="C20791">
            <v>1152398</v>
          </cell>
        </row>
        <row r="20792">
          <cell r="B20792" t="str">
            <v>CNU40496XS</v>
          </cell>
          <cell r="C20792">
            <v>1918413</v>
          </cell>
        </row>
        <row r="20793">
          <cell r="B20793" t="str">
            <v>2CE0122L08</v>
          </cell>
          <cell r="C20793">
            <v>1088668</v>
          </cell>
        </row>
        <row r="20794">
          <cell r="B20794" t="str">
            <v>CND11772TZ</v>
          </cell>
          <cell r="C20794">
            <v>1069841</v>
          </cell>
        </row>
        <row r="20795">
          <cell r="B20795" t="str">
            <v>R902YRB0</v>
          </cell>
          <cell r="C20795">
            <v>2222209</v>
          </cell>
        </row>
        <row r="20796">
          <cell r="B20796" t="str">
            <v>2CE0122L47</v>
          </cell>
          <cell r="C20796">
            <v>1088668</v>
          </cell>
        </row>
        <row r="20797">
          <cell r="B20797" t="str">
            <v>MXL1150VNF</v>
          </cell>
          <cell r="C20797">
            <v>2480710</v>
          </cell>
        </row>
        <row r="20798">
          <cell r="B20798" t="str">
            <v>CND1177J5K</v>
          </cell>
          <cell r="C20798">
            <v>1862966</v>
          </cell>
        </row>
        <row r="20799">
          <cell r="B20799" t="str">
            <v>CNU411BSHJ</v>
          </cell>
          <cell r="C20799">
            <v>2104987</v>
          </cell>
        </row>
        <row r="20800">
          <cell r="B20800" t="str">
            <v>MXJ8500B81</v>
          </cell>
          <cell r="C20800">
            <v>1088668</v>
          </cell>
        </row>
        <row r="20801">
          <cell r="B20801" t="str">
            <v>MXL11510DG</v>
          </cell>
          <cell r="C20801">
            <v>2696064</v>
          </cell>
        </row>
        <row r="20802">
          <cell r="B20802" t="str">
            <v>MXJ8500D2Q</v>
          </cell>
          <cell r="C20802">
            <v>1186430</v>
          </cell>
        </row>
        <row r="20803">
          <cell r="B20803" t="str">
            <v>CNU350D0R9</v>
          </cell>
          <cell r="C20803">
            <v>1918413</v>
          </cell>
        </row>
        <row r="20804">
          <cell r="B20804" t="str">
            <v>2CE0122L6W</v>
          </cell>
          <cell r="C20804">
            <v>1088668</v>
          </cell>
        </row>
        <row r="20805">
          <cell r="B20805" t="str">
            <v>MXJ90206QQ</v>
          </cell>
          <cell r="C20805">
            <v>1086393</v>
          </cell>
        </row>
        <row r="20806">
          <cell r="B20806" t="str">
            <v>MXJ84202GS</v>
          </cell>
          <cell r="C20806">
            <v>1059744</v>
          </cell>
        </row>
        <row r="20807">
          <cell r="B20807" t="str">
            <v>MXL1150VLC</v>
          </cell>
          <cell r="C20807">
            <v>1208890</v>
          </cell>
        </row>
        <row r="20808">
          <cell r="B20808" t="str">
            <v>MXL10113N8</v>
          </cell>
          <cell r="C20808">
            <v>1103008</v>
          </cell>
        </row>
        <row r="20809">
          <cell r="B20809" t="str">
            <v>CNU2499M0F</v>
          </cell>
          <cell r="C20809">
            <v>1722657</v>
          </cell>
        </row>
        <row r="20810">
          <cell r="B20810" t="str">
            <v>CNU40497D0</v>
          </cell>
          <cell r="C20810">
            <v>1918413</v>
          </cell>
        </row>
        <row r="20811">
          <cell r="B20811" t="str">
            <v>60ZTRM1</v>
          </cell>
          <cell r="C20811">
            <v>1</v>
          </cell>
        </row>
        <row r="20812">
          <cell r="B20812" t="str">
            <v>WB14507124</v>
          </cell>
          <cell r="C20812">
            <v>1479036</v>
          </cell>
        </row>
        <row r="20813">
          <cell r="B20813" t="str">
            <v>2CE948DHH7</v>
          </cell>
          <cell r="C20813">
            <v>1120097</v>
          </cell>
        </row>
        <row r="20814">
          <cell r="B20814" t="str">
            <v>2CE2491MS0</v>
          </cell>
          <cell r="C20814">
            <v>1476219</v>
          </cell>
        </row>
        <row r="20815">
          <cell r="B20815" t="str">
            <v>MXJ8500D1S</v>
          </cell>
          <cell r="C20815">
            <v>1182450</v>
          </cell>
        </row>
        <row r="20816">
          <cell r="B20816" t="str">
            <v>MXJ8500B9X</v>
          </cell>
          <cell r="C20816">
            <v>1119804</v>
          </cell>
        </row>
        <row r="20817">
          <cell r="B20817" t="str">
            <v>MXJ8500BCM</v>
          </cell>
          <cell r="C20817">
            <v>1086522</v>
          </cell>
        </row>
        <row r="20818">
          <cell r="B20818" t="str">
            <v>MJ018GMS</v>
          </cell>
          <cell r="C20818">
            <v>2247878</v>
          </cell>
        </row>
        <row r="20819">
          <cell r="B20819" t="str">
            <v>MXL1150SQY</v>
          </cell>
          <cell r="C20819">
            <v>2863840</v>
          </cell>
        </row>
        <row r="20820">
          <cell r="B20820" t="str">
            <v>MXJ8500D1K</v>
          </cell>
          <cell r="C20820">
            <v>1098108</v>
          </cell>
        </row>
        <row r="20821">
          <cell r="B20821" t="str">
            <v>CNU411BQQM</v>
          </cell>
          <cell r="C20821">
            <v>1918413</v>
          </cell>
        </row>
        <row r="20822">
          <cell r="B20822" t="str">
            <v>MXJ0100234</v>
          </cell>
          <cell r="C20822">
            <v>1152398</v>
          </cell>
        </row>
        <row r="20823">
          <cell r="B20823" t="str">
            <v>MXJ8500D9X</v>
          </cell>
          <cell r="C20823">
            <v>1099779</v>
          </cell>
        </row>
        <row r="20824">
          <cell r="B20824" t="str">
            <v>MJTH800</v>
          </cell>
          <cell r="C20824">
            <v>1086393</v>
          </cell>
        </row>
        <row r="20825">
          <cell r="B20825" t="str">
            <v>MXL11510VG</v>
          </cell>
          <cell r="C20825">
            <v>2480710</v>
          </cell>
        </row>
        <row r="20826">
          <cell r="B20826" t="str">
            <v>9F2A7WCT542</v>
          </cell>
          <cell r="C20826">
            <v>2425449</v>
          </cell>
        </row>
        <row r="20827">
          <cell r="B20827" t="str">
            <v>MXL11510WL</v>
          </cell>
          <cell r="C20827">
            <v>1570619</v>
          </cell>
        </row>
        <row r="20828">
          <cell r="B20828" t="str">
            <v>MXL40216LK</v>
          </cell>
          <cell r="C20828">
            <v>1868005</v>
          </cell>
        </row>
        <row r="20829">
          <cell r="B20829" t="str">
            <v>CNU350D2HN</v>
          </cell>
          <cell r="C20829">
            <v>2251944</v>
          </cell>
        </row>
        <row r="20830">
          <cell r="B20830" t="str">
            <v>6ZFZG12</v>
          </cell>
          <cell r="C20830">
            <v>1585866</v>
          </cell>
        </row>
        <row r="20831">
          <cell r="B20831" t="str">
            <v>FXNMNX1</v>
          </cell>
          <cell r="C20831">
            <v>1422318</v>
          </cell>
        </row>
        <row r="20832">
          <cell r="B20832" t="str">
            <v>MXL1150VKS</v>
          </cell>
          <cell r="C20832">
            <v>2696064</v>
          </cell>
        </row>
        <row r="20833">
          <cell r="B20833" t="str">
            <v>CNU40496YM</v>
          </cell>
          <cell r="C20833">
            <v>1938111</v>
          </cell>
        </row>
        <row r="20834">
          <cell r="B20834" t="str">
            <v>MXJ72903WB</v>
          </cell>
          <cell r="C20834">
            <v>1811459</v>
          </cell>
        </row>
        <row r="20835">
          <cell r="B20835" t="str">
            <v>5CG2462V4T</v>
          </cell>
          <cell r="C20835">
            <v>970916</v>
          </cell>
        </row>
        <row r="20836">
          <cell r="B20836" t="str">
            <v>MJ018H8K</v>
          </cell>
          <cell r="C20836">
            <v>20086143</v>
          </cell>
        </row>
        <row r="20837">
          <cell r="B20837" t="str">
            <v>MXJ90206RP</v>
          </cell>
          <cell r="C20837">
            <v>1086393</v>
          </cell>
        </row>
        <row r="20838">
          <cell r="B20838" t="str">
            <v>CND0101GY7</v>
          </cell>
          <cell r="C20838">
            <v>1138067</v>
          </cell>
        </row>
        <row r="20839">
          <cell r="B20839" t="str">
            <v>5CG3470PYG</v>
          </cell>
          <cell r="C20839">
            <v>1092285</v>
          </cell>
        </row>
        <row r="20840">
          <cell r="B20840" t="str">
            <v>2CE42008Y3</v>
          </cell>
          <cell r="C20840">
            <v>1092285</v>
          </cell>
        </row>
        <row r="20841">
          <cell r="B20841" t="str">
            <v>5CG5344WLT</v>
          </cell>
          <cell r="C20841">
            <v>1182747</v>
          </cell>
        </row>
        <row r="20842">
          <cell r="B20842" t="str">
            <v>MXJ8500B8X</v>
          </cell>
          <cell r="C20842">
            <v>1088668</v>
          </cell>
        </row>
        <row r="20843">
          <cell r="B20843" t="str">
            <v>5CG5344WM8</v>
          </cell>
          <cell r="C20843">
            <v>1215709</v>
          </cell>
        </row>
        <row r="20844">
          <cell r="B20844" t="str">
            <v>R902YREV</v>
          </cell>
          <cell r="C20844">
            <v>2756517</v>
          </cell>
        </row>
        <row r="20845">
          <cell r="B20845" t="str">
            <v>CND11772ZR</v>
          </cell>
          <cell r="C20845">
            <v>2049456</v>
          </cell>
        </row>
        <row r="20846">
          <cell r="B20846" t="str">
            <v>MXL203424D</v>
          </cell>
          <cell r="C20846">
            <v>2480710</v>
          </cell>
        </row>
        <row r="20847">
          <cell r="B20847" t="str">
            <v>MXJ8500B5R</v>
          </cell>
          <cell r="C20847">
            <v>1069841</v>
          </cell>
        </row>
        <row r="20848">
          <cell r="B20848" t="str">
            <v>MJ018G7X</v>
          </cell>
          <cell r="C20848">
            <v>2191935</v>
          </cell>
        </row>
        <row r="20849">
          <cell r="B20849" t="str">
            <v>MXJ8500B4M</v>
          </cell>
          <cell r="C20849">
            <v>1099779</v>
          </cell>
        </row>
        <row r="20850">
          <cell r="B20850" t="str">
            <v>2CE9499CRW</v>
          </cell>
          <cell r="C20850">
            <v>1119804</v>
          </cell>
        </row>
        <row r="20851">
          <cell r="B20851" t="str">
            <v>MXJ92605S3</v>
          </cell>
          <cell r="C20851">
            <v>1099779</v>
          </cell>
        </row>
        <row r="20852">
          <cell r="B20852" t="str">
            <v>2CE918K79P</v>
          </cell>
          <cell r="C20852">
            <v>1069841</v>
          </cell>
        </row>
        <row r="20853">
          <cell r="B20853" t="str">
            <v>R90FATSD</v>
          </cell>
          <cell r="C20853">
            <v>2191935</v>
          </cell>
        </row>
        <row r="20854">
          <cell r="B20854" t="str">
            <v>2CE8454W3R</v>
          </cell>
          <cell r="C20854">
            <v>1138067</v>
          </cell>
        </row>
        <row r="20855">
          <cell r="B20855" t="str">
            <v>R9025M7B</v>
          </cell>
          <cell r="C20855">
            <v>2191935</v>
          </cell>
        </row>
        <row r="20856">
          <cell r="B20856" t="str">
            <v>MJTH610</v>
          </cell>
          <cell r="C20856">
            <v>1086393</v>
          </cell>
        </row>
        <row r="20857">
          <cell r="B20857" t="str">
            <v>MXL2034247</v>
          </cell>
          <cell r="C20857">
            <v>2480710</v>
          </cell>
        </row>
        <row r="20858">
          <cell r="B20858" t="str">
            <v>YB10466013</v>
          </cell>
          <cell r="C20858">
            <v>1616370</v>
          </cell>
        </row>
        <row r="20859">
          <cell r="B20859" t="str">
            <v>BV1VRQ1</v>
          </cell>
          <cell r="C20859">
            <v>1616370</v>
          </cell>
        </row>
        <row r="20860">
          <cell r="B20860" t="str">
            <v>CNU3079YFX</v>
          </cell>
          <cell r="C20860">
            <v>1722657</v>
          </cell>
        </row>
        <row r="20861">
          <cell r="B20861" t="str">
            <v>J3PLKM1</v>
          </cell>
          <cell r="C20861">
            <v>2075849</v>
          </cell>
        </row>
        <row r="20862">
          <cell r="B20862" t="str">
            <v>CNU350D1DN</v>
          </cell>
          <cell r="C20862">
            <v>1938111</v>
          </cell>
        </row>
        <row r="20863">
          <cell r="B20863" t="str">
            <v>MXJ8500DBP</v>
          </cell>
          <cell r="C20863">
            <v>1088668</v>
          </cell>
        </row>
        <row r="20864">
          <cell r="B20864" t="str">
            <v>CNU2499LTD</v>
          </cell>
          <cell r="C20864">
            <v>1722657</v>
          </cell>
        </row>
        <row r="20865">
          <cell r="B20865" t="str">
            <v>MJ018GQU</v>
          </cell>
          <cell r="C20865">
            <v>2247878</v>
          </cell>
        </row>
        <row r="20866">
          <cell r="B20866" t="str">
            <v>MXJ01001Y3</v>
          </cell>
          <cell r="C20866">
            <v>1152398</v>
          </cell>
        </row>
        <row r="20867">
          <cell r="B20867" t="str">
            <v>CNU411BRV3</v>
          </cell>
          <cell r="C20867">
            <v>1904549</v>
          </cell>
        </row>
        <row r="20868">
          <cell r="B20868" t="str">
            <v>MXJ8500D92</v>
          </cell>
          <cell r="C20868">
            <v>979919</v>
          </cell>
        </row>
        <row r="20869">
          <cell r="B20869" t="str">
            <v>MXL24501C9</v>
          </cell>
          <cell r="C20869">
            <v>2943559</v>
          </cell>
        </row>
        <row r="20870">
          <cell r="B20870" t="str">
            <v>MXL2490GQJ</v>
          </cell>
          <cell r="C20870">
            <v>1722657</v>
          </cell>
        </row>
        <row r="20871">
          <cell r="B20871" t="str">
            <v>MXL2490GPQ</v>
          </cell>
          <cell r="C20871">
            <v>1722657</v>
          </cell>
        </row>
        <row r="20872">
          <cell r="B20872" t="str">
            <v>MXJ8500BF6</v>
          </cell>
          <cell r="C20872">
            <v>918509</v>
          </cell>
        </row>
        <row r="20873">
          <cell r="B20873" t="str">
            <v>MXL40217SK</v>
          </cell>
          <cell r="C20873">
            <v>1904549</v>
          </cell>
        </row>
        <row r="20874">
          <cell r="B20874" t="str">
            <v>MXL245018M</v>
          </cell>
          <cell r="C20874">
            <v>1722657</v>
          </cell>
        </row>
        <row r="20875">
          <cell r="B20875" t="str">
            <v>MXJ010025Z</v>
          </cell>
          <cell r="C20875">
            <v>1152398</v>
          </cell>
        </row>
        <row r="20876">
          <cell r="B20876" t="str">
            <v>R902YV47</v>
          </cell>
          <cell r="C20876">
            <v>2932873</v>
          </cell>
        </row>
        <row r="20877">
          <cell r="B20877" t="str">
            <v>MXL4151D1K</v>
          </cell>
          <cell r="C20877">
            <v>1406204</v>
          </cell>
        </row>
        <row r="20878">
          <cell r="B20878" t="str">
            <v>MXL11510G3</v>
          </cell>
          <cell r="C20878">
            <v>2696064</v>
          </cell>
        </row>
        <row r="20879">
          <cell r="B20879" t="str">
            <v>CND11776RT</v>
          </cell>
          <cell r="C20879">
            <v>1862966</v>
          </cell>
        </row>
        <row r="20880">
          <cell r="B20880" t="str">
            <v>MXJ7380C5H</v>
          </cell>
          <cell r="C20880">
            <v>997648</v>
          </cell>
        </row>
        <row r="20881">
          <cell r="B20881" t="str">
            <v>MXL2461J4B</v>
          </cell>
          <cell r="C20881">
            <v>2943559</v>
          </cell>
        </row>
        <row r="20882">
          <cell r="B20882" t="str">
            <v>CNU350D1P5</v>
          </cell>
          <cell r="C20882">
            <v>1918413</v>
          </cell>
        </row>
        <row r="20883">
          <cell r="B20883" t="str">
            <v>PF08YU4X</v>
          </cell>
          <cell r="C20883">
            <v>1588469</v>
          </cell>
        </row>
        <row r="20884">
          <cell r="B20884" t="str">
            <v>MXJ8500D4S</v>
          </cell>
          <cell r="C20884">
            <v>1</v>
          </cell>
        </row>
        <row r="20885">
          <cell r="B20885" t="str">
            <v>4QD6CS1</v>
          </cell>
          <cell r="C20885">
            <v>2321341</v>
          </cell>
        </row>
        <row r="20886">
          <cell r="B20886" t="str">
            <v>CNU411BQS6</v>
          </cell>
          <cell r="C20886">
            <v>2060994</v>
          </cell>
        </row>
        <row r="20887">
          <cell r="B20887" t="str">
            <v>PB0254WN</v>
          </cell>
          <cell r="C20887">
            <v>1490105</v>
          </cell>
        </row>
        <row r="20888">
          <cell r="B20888" t="str">
            <v>CNU40496XD</v>
          </cell>
          <cell r="C20888">
            <v>1938111</v>
          </cell>
        </row>
        <row r="20889">
          <cell r="B20889" t="str">
            <v>CMP8BW1</v>
          </cell>
          <cell r="C20889">
            <v>2075849</v>
          </cell>
        </row>
        <row r="20890">
          <cell r="B20890" t="str">
            <v>MXJ0100242</v>
          </cell>
          <cell r="C20890">
            <v>1229049</v>
          </cell>
        </row>
        <row r="20891">
          <cell r="B20891" t="str">
            <v>MXJ8500B8C</v>
          </cell>
          <cell r="C20891">
            <v>907461</v>
          </cell>
        </row>
        <row r="20892">
          <cell r="B20892" t="str">
            <v>MP11ZHTP</v>
          </cell>
          <cell r="C20892">
            <v>1335872</v>
          </cell>
        </row>
        <row r="20893">
          <cell r="B20893" t="str">
            <v>MXJ90206QT</v>
          </cell>
          <cell r="C20893">
            <v>1086393</v>
          </cell>
        </row>
        <row r="20894">
          <cell r="B20894" t="str">
            <v>CNU40496W1</v>
          </cell>
          <cell r="C20894">
            <v>1015252</v>
          </cell>
        </row>
        <row r="20895">
          <cell r="B20895" t="str">
            <v>CND0101G46</v>
          </cell>
          <cell r="C20895">
            <v>1138067</v>
          </cell>
        </row>
        <row r="20896">
          <cell r="B20896" t="str">
            <v>CNU411BRRZ</v>
          </cell>
          <cell r="C20896">
            <v>1868005</v>
          </cell>
        </row>
        <row r="20897">
          <cell r="B20897" t="str">
            <v>MXJ8500DDD</v>
          </cell>
          <cell r="C20897">
            <v>940608</v>
          </cell>
        </row>
        <row r="20898">
          <cell r="B20898" t="str">
            <v>PB039NK5</v>
          </cell>
          <cell r="C20898">
            <v>2222209</v>
          </cell>
        </row>
        <row r="20899">
          <cell r="B20899" t="str">
            <v>MXL1150V9V</v>
          </cell>
          <cell r="C20899">
            <v>1463432</v>
          </cell>
        </row>
        <row r="20900">
          <cell r="B20900" t="str">
            <v>MXL11510VD</v>
          </cell>
          <cell r="C20900">
            <v>1931906</v>
          </cell>
        </row>
        <row r="20901">
          <cell r="B20901" t="str">
            <v>2CE918K7B6</v>
          </cell>
          <cell r="C20901">
            <v>1099779</v>
          </cell>
        </row>
        <row r="20902">
          <cell r="B20902" t="str">
            <v>MXL245019H</v>
          </cell>
          <cell r="C20902">
            <v>1862966</v>
          </cell>
        </row>
        <row r="20903">
          <cell r="B20903" t="str">
            <v>R90AW4H2</v>
          </cell>
          <cell r="C20903">
            <v>2546200</v>
          </cell>
        </row>
        <row r="20904">
          <cell r="B20904" t="str">
            <v>MXL2490GPV</v>
          </cell>
          <cell r="C20904">
            <v>1722657</v>
          </cell>
        </row>
        <row r="20905">
          <cell r="B20905" t="str">
            <v>MXL1150VJ2</v>
          </cell>
          <cell r="C20905">
            <v>1570619</v>
          </cell>
        </row>
        <row r="20906">
          <cell r="B20906" t="str">
            <v>MJ018GSE</v>
          </cell>
          <cell r="C20906">
            <v>2155414</v>
          </cell>
        </row>
        <row r="20907">
          <cell r="B20907" t="str">
            <v>CNU350D2PR</v>
          </cell>
          <cell r="C20907">
            <v>1918413</v>
          </cell>
        </row>
        <row r="20908">
          <cell r="B20908" t="str">
            <v>5CG048004Z</v>
          </cell>
          <cell r="C20908">
            <v>1</v>
          </cell>
        </row>
        <row r="20909">
          <cell r="B20909" t="str">
            <v>MXJ8500BFX</v>
          </cell>
          <cell r="C20909">
            <v>1454250</v>
          </cell>
        </row>
        <row r="20910">
          <cell r="B20910" t="str">
            <v>2CE918K7FJ</v>
          </cell>
          <cell r="C20910">
            <v>1088668</v>
          </cell>
        </row>
        <row r="20911">
          <cell r="B20911" t="str">
            <v>MJ018H8H</v>
          </cell>
          <cell r="C20911">
            <v>2292210</v>
          </cell>
        </row>
        <row r="20912">
          <cell r="B20912" t="str">
            <v>MXJ8500D6R</v>
          </cell>
          <cell r="C20912">
            <v>1029945</v>
          </cell>
        </row>
        <row r="20913">
          <cell r="B20913" t="str">
            <v>MJTH802</v>
          </cell>
          <cell r="C20913">
            <v>1086393</v>
          </cell>
        </row>
        <row r="20914">
          <cell r="B20914" t="str">
            <v>MP1H189</v>
          </cell>
          <cell r="C20914">
            <v>1004858</v>
          </cell>
        </row>
        <row r="20915">
          <cell r="B20915" t="str">
            <v>5CG301279Z</v>
          </cell>
          <cell r="C20915">
            <v>1024516</v>
          </cell>
        </row>
        <row r="20916">
          <cell r="B20916" t="str">
            <v>MXL1150V7N</v>
          </cell>
          <cell r="C20916">
            <v>2480710</v>
          </cell>
        </row>
        <row r="20917">
          <cell r="B20917" t="str">
            <v>2CE0122L01</v>
          </cell>
          <cell r="C20917">
            <v>1088668</v>
          </cell>
        </row>
        <row r="20918">
          <cell r="B20918" t="str">
            <v>2CE9499CSD</v>
          </cell>
          <cell r="C20918">
            <v>1120097</v>
          </cell>
        </row>
        <row r="20919">
          <cell r="B20919" t="str">
            <v>R902YV79</v>
          </cell>
          <cell r="C20919">
            <v>2222209</v>
          </cell>
        </row>
        <row r="20920">
          <cell r="B20920" t="str">
            <v>CNU350D2DZ</v>
          </cell>
          <cell r="C20920">
            <v>2060994</v>
          </cell>
        </row>
        <row r="20921">
          <cell r="B20921" t="str">
            <v>MXJ8500B65</v>
          </cell>
          <cell r="C20921">
            <v>1182450</v>
          </cell>
        </row>
        <row r="20922">
          <cell r="B20922" t="str">
            <v>2CE8454W38</v>
          </cell>
          <cell r="C20922">
            <v>1138067</v>
          </cell>
        </row>
        <row r="20923">
          <cell r="B20923" t="str">
            <v>5CD55010DT</v>
          </cell>
          <cell r="C20923">
            <v>1233216</v>
          </cell>
        </row>
        <row r="20924">
          <cell r="B20924" t="str">
            <v>4CZ12227XM</v>
          </cell>
          <cell r="C20924">
            <v>1196790</v>
          </cell>
        </row>
        <row r="20925">
          <cell r="B20925" t="str">
            <v>MP1H1Z9</v>
          </cell>
          <cell r="C20925">
            <v>1071558</v>
          </cell>
        </row>
        <row r="20926">
          <cell r="B20926" t="str">
            <v>5CG3471CKF</v>
          </cell>
          <cell r="C20926">
            <v>1371059</v>
          </cell>
        </row>
        <row r="20927">
          <cell r="B20927" t="str">
            <v>CND43636H8</v>
          </cell>
          <cell r="C20927">
            <v>1234624</v>
          </cell>
        </row>
        <row r="20928">
          <cell r="B20928" t="str">
            <v>5CG5416M7F</v>
          </cell>
          <cell r="C20928">
            <v>1365408</v>
          </cell>
        </row>
        <row r="20929">
          <cell r="B20929" t="str">
            <v>9K10MB00388</v>
          </cell>
          <cell r="C20929">
            <v>2202734</v>
          </cell>
        </row>
        <row r="20930">
          <cell r="B20930" t="str">
            <v>CNU6391FL1</v>
          </cell>
          <cell r="C20930">
            <v>1069841</v>
          </cell>
        </row>
        <row r="20931">
          <cell r="B20931" t="str">
            <v>2CE8461KLK</v>
          </cell>
          <cell r="C20931">
            <v>1099779</v>
          </cell>
        </row>
        <row r="20932">
          <cell r="B20932" t="str">
            <v>CND0101G6B</v>
          </cell>
          <cell r="C20932">
            <v>1098775</v>
          </cell>
        </row>
        <row r="20933">
          <cell r="B20933" t="str">
            <v>MXJ00209YS</v>
          </cell>
          <cell r="C20933">
            <v>1152398</v>
          </cell>
        </row>
        <row r="20934">
          <cell r="B20934" t="str">
            <v>R90FATSB</v>
          </cell>
          <cell r="C20934">
            <v>1353953</v>
          </cell>
        </row>
        <row r="20935">
          <cell r="B20935" t="str">
            <v>MJ018GZ8</v>
          </cell>
          <cell r="C20935">
            <v>2263102</v>
          </cell>
        </row>
        <row r="20936">
          <cell r="B20936" t="str">
            <v>CND117768N</v>
          </cell>
          <cell r="C20936">
            <v>1193464</v>
          </cell>
        </row>
        <row r="20937">
          <cell r="B20937" t="str">
            <v>R902YV8K</v>
          </cell>
          <cell r="C20937">
            <v>2222209</v>
          </cell>
        </row>
        <row r="20938">
          <cell r="B20938" t="str">
            <v>CNU9280SL7</v>
          </cell>
          <cell r="C20938">
            <v>1</v>
          </cell>
        </row>
        <row r="20939">
          <cell r="B20939" t="str">
            <v>WB14557268</v>
          </cell>
          <cell r="C20939">
            <v>1123145</v>
          </cell>
        </row>
        <row r="20940">
          <cell r="B20940" t="str">
            <v>6LJPRM1</v>
          </cell>
          <cell r="C20940">
            <v>1</v>
          </cell>
        </row>
        <row r="20941">
          <cell r="B20941" t="str">
            <v>CND11772T4</v>
          </cell>
          <cell r="C20941">
            <v>1696327</v>
          </cell>
        </row>
        <row r="20942">
          <cell r="B20942" t="str">
            <v>MXJ010024H</v>
          </cell>
          <cell r="C20942">
            <v>1152398</v>
          </cell>
        </row>
        <row r="20943">
          <cell r="B20943" t="str">
            <v>2CE8454W3J</v>
          </cell>
          <cell r="C20943">
            <v>1088668</v>
          </cell>
        </row>
        <row r="20944">
          <cell r="B20944" t="str">
            <v>5CB20568HX</v>
          </cell>
          <cell r="C20944">
            <v>1</v>
          </cell>
        </row>
        <row r="20945">
          <cell r="B20945" t="str">
            <v>CNU350D2BR</v>
          </cell>
          <cell r="C20945">
            <v>1918413</v>
          </cell>
        </row>
        <row r="20946">
          <cell r="B20946" t="str">
            <v>MXJ01001XL</v>
          </cell>
          <cell r="C20946">
            <v>1153098</v>
          </cell>
        </row>
        <row r="20947">
          <cell r="B20947" t="str">
            <v>MXJ8500D70</v>
          </cell>
          <cell r="C20947">
            <v>1167895</v>
          </cell>
        </row>
        <row r="20948">
          <cell r="B20948" t="str">
            <v>CNU40496WB</v>
          </cell>
          <cell r="C20948">
            <v>1918413</v>
          </cell>
        </row>
        <row r="20949">
          <cell r="B20949" t="str">
            <v>2CE8461KN4</v>
          </cell>
          <cell r="C20949">
            <v>1088668</v>
          </cell>
        </row>
        <row r="20950">
          <cell r="B20950" t="str">
            <v>CNU2499M6X</v>
          </cell>
          <cell r="C20950">
            <v>1614107</v>
          </cell>
        </row>
        <row r="20951">
          <cell r="B20951" t="str">
            <v>MXJ8500D2X</v>
          </cell>
          <cell r="C20951">
            <v>1138026</v>
          </cell>
        </row>
        <row r="20952">
          <cell r="B20952" t="str">
            <v>MXJ01002BG</v>
          </cell>
          <cell r="C20952">
            <v>1152398</v>
          </cell>
        </row>
        <row r="20953">
          <cell r="B20953" t="str">
            <v>MXL1150VH3</v>
          </cell>
          <cell r="C20953">
            <v>1696327</v>
          </cell>
        </row>
        <row r="20954">
          <cell r="B20954" t="str">
            <v>MXL1150T08</v>
          </cell>
          <cell r="C20954">
            <v>1722657</v>
          </cell>
        </row>
        <row r="20955">
          <cell r="B20955" t="str">
            <v>R902YV38</v>
          </cell>
          <cell r="C20955">
            <v>2222209</v>
          </cell>
        </row>
        <row r="20956">
          <cell r="B20956" t="str">
            <v>MJ018H88</v>
          </cell>
          <cell r="C20956">
            <v>2956837</v>
          </cell>
        </row>
        <row r="20957">
          <cell r="B20957" t="str">
            <v>MXL1150SMR</v>
          </cell>
          <cell r="C20957">
            <v>1614882</v>
          </cell>
        </row>
        <row r="20958">
          <cell r="B20958" t="str">
            <v>GM03M12</v>
          </cell>
          <cell r="C20958">
            <v>20158767</v>
          </cell>
        </row>
        <row r="20959">
          <cell r="B20959" t="str">
            <v>C2YVTM1</v>
          </cell>
          <cell r="C20959">
            <v>1012971</v>
          </cell>
        </row>
        <row r="20960">
          <cell r="B20960" t="str">
            <v>G31MES2C</v>
          </cell>
          <cell r="C20960">
            <v>1</v>
          </cell>
        </row>
        <row r="20961">
          <cell r="B20961" t="str">
            <v>R902YRH7</v>
          </cell>
          <cell r="C20961">
            <v>1677066</v>
          </cell>
        </row>
        <row r="20962">
          <cell r="B20962" t="str">
            <v>5CG1030LBJ</v>
          </cell>
        </row>
        <row r="20963">
          <cell r="B20963" t="str">
            <v>CNU350D1B5</v>
          </cell>
          <cell r="C20963">
            <v>2283196</v>
          </cell>
        </row>
        <row r="20964">
          <cell r="B20964" t="str">
            <v>CNU2499LSZ</v>
          </cell>
          <cell r="C20964">
            <v>1</v>
          </cell>
        </row>
        <row r="20965">
          <cell r="B20965" t="str">
            <v>CNU350D2JK</v>
          </cell>
          <cell r="C20965">
            <v>2176507</v>
          </cell>
        </row>
        <row r="20966">
          <cell r="B20966" t="str">
            <v>MXJ010027F</v>
          </cell>
          <cell r="C20966">
            <v>1696327</v>
          </cell>
        </row>
        <row r="20967">
          <cell r="B20967" t="str">
            <v>MXL1150VK3</v>
          </cell>
          <cell r="C20967">
            <v>2480710</v>
          </cell>
        </row>
        <row r="20968">
          <cell r="B20968" t="str">
            <v>MXL2490GSF</v>
          </cell>
          <cell r="C20968">
            <v>2943559</v>
          </cell>
        </row>
        <row r="20969">
          <cell r="B20969" t="str">
            <v>CNU411BQR5</v>
          </cell>
          <cell r="C20969">
            <v>1938111</v>
          </cell>
        </row>
        <row r="20970">
          <cell r="B20970" t="str">
            <v>MXJ0100275</v>
          </cell>
          <cell r="C20970">
            <v>1755722</v>
          </cell>
        </row>
        <row r="20971">
          <cell r="B20971" t="str">
            <v>CNU350D16C</v>
          </cell>
          <cell r="C20971">
            <v>2251944</v>
          </cell>
        </row>
        <row r="20972">
          <cell r="B20972" t="str">
            <v>R902YV44</v>
          </cell>
          <cell r="C20972">
            <v>2932873</v>
          </cell>
        </row>
        <row r="20973">
          <cell r="B20973" t="str">
            <v>CNU404971G</v>
          </cell>
          <cell r="C20973">
            <v>1918413</v>
          </cell>
        </row>
        <row r="20974">
          <cell r="B20974" t="str">
            <v>MXL1150SQB</v>
          </cell>
          <cell r="C20974">
            <v>2850619</v>
          </cell>
        </row>
        <row r="20975">
          <cell r="B20975" t="str">
            <v>2CE31919C2</v>
          </cell>
          <cell r="C20975">
            <v>1614793</v>
          </cell>
        </row>
        <row r="20976">
          <cell r="B20976" t="str">
            <v>CNU350D0TW</v>
          </cell>
          <cell r="C20976">
            <v>1938111</v>
          </cell>
        </row>
        <row r="20977">
          <cell r="B20977" t="str">
            <v>MXJ8500DGW</v>
          </cell>
          <cell r="C20977">
            <v>956854</v>
          </cell>
        </row>
        <row r="20978">
          <cell r="B20978" t="str">
            <v>MXJ8500D61</v>
          </cell>
          <cell r="C20978">
            <v>1086522</v>
          </cell>
        </row>
        <row r="20979">
          <cell r="B20979" t="str">
            <v>R902YV8Y</v>
          </cell>
          <cell r="C20979">
            <v>2939408</v>
          </cell>
        </row>
        <row r="20980">
          <cell r="B20980" t="str">
            <v>MXL24502YD</v>
          </cell>
          <cell r="C20980">
            <v>1722657</v>
          </cell>
        </row>
        <row r="20981">
          <cell r="B20981" t="str">
            <v>162299</v>
          </cell>
          <cell r="C20981">
            <v>2042191</v>
          </cell>
        </row>
        <row r="20982">
          <cell r="B20982" t="str">
            <v>2CE338QRGQ</v>
          </cell>
          <cell r="C20982">
            <v>1379573</v>
          </cell>
        </row>
        <row r="20983">
          <cell r="B20983" t="str">
            <v>CNU350D1KH</v>
          </cell>
          <cell r="C20983">
            <v>1904549</v>
          </cell>
        </row>
        <row r="20984">
          <cell r="B20984" t="str">
            <v>MXJ8500DCN</v>
          </cell>
          <cell r="C20984">
            <v>1186430</v>
          </cell>
        </row>
        <row r="20985">
          <cell r="B20985" t="str">
            <v>CND11772TQ</v>
          </cell>
          <cell r="C20985">
            <v>2049456</v>
          </cell>
        </row>
        <row r="20986">
          <cell r="B20986" t="str">
            <v>5CG1121SCD</v>
          </cell>
          <cell r="C20986">
            <v>1025070</v>
          </cell>
        </row>
        <row r="20987">
          <cell r="B20987" t="str">
            <v>CNU411BQPT</v>
          </cell>
          <cell r="C20987">
            <v>1931906</v>
          </cell>
        </row>
        <row r="20988">
          <cell r="B20988" t="str">
            <v>MXJ0100261</v>
          </cell>
          <cell r="C20988">
            <v>1112543</v>
          </cell>
        </row>
        <row r="20989">
          <cell r="B20989" t="str">
            <v>2CE0122L5W</v>
          </cell>
          <cell r="C20989">
            <v>1614882</v>
          </cell>
        </row>
        <row r="20990">
          <cell r="B20990" t="str">
            <v>5CG1121T64</v>
          </cell>
          <cell r="C20990">
            <v>1044466</v>
          </cell>
        </row>
        <row r="20991">
          <cell r="B20991" t="str">
            <v>MJ018H44</v>
          </cell>
          <cell r="C20991">
            <v>2263102</v>
          </cell>
        </row>
        <row r="20992">
          <cell r="B20992" t="str">
            <v>CNU350D2F3</v>
          </cell>
          <cell r="C20992">
            <v>1918413</v>
          </cell>
        </row>
        <row r="20993">
          <cell r="B20993" t="str">
            <v>MXJ8500D9T</v>
          </cell>
          <cell r="C20993">
            <v>1119887</v>
          </cell>
        </row>
        <row r="20994">
          <cell r="B20994" t="str">
            <v>CNU404972J</v>
          </cell>
          <cell r="C20994">
            <v>2002610</v>
          </cell>
        </row>
        <row r="20995">
          <cell r="B20995" t="str">
            <v>5CG1090KLB</v>
          </cell>
          <cell r="C20995">
            <v>977621</v>
          </cell>
        </row>
        <row r="20996">
          <cell r="B20996" t="str">
            <v>CNU350D27C</v>
          </cell>
          <cell r="C20996">
            <v>1951857</v>
          </cell>
        </row>
        <row r="20997">
          <cell r="B20997" t="str">
            <v>MXJ90206QZ</v>
          </cell>
          <cell r="C20997">
            <v>1086393</v>
          </cell>
        </row>
        <row r="20998">
          <cell r="B20998" t="str">
            <v>5CG2462V6M</v>
          </cell>
          <cell r="C20998">
            <v>1</v>
          </cell>
        </row>
        <row r="20999">
          <cell r="B20999" t="str">
            <v>CNU350D12T</v>
          </cell>
          <cell r="C20999">
            <v>1904549</v>
          </cell>
        </row>
        <row r="21000">
          <cell r="B21000" t="str">
            <v>9F2A7XBV542</v>
          </cell>
          <cell r="C21000">
            <v>2425449</v>
          </cell>
        </row>
        <row r="21001">
          <cell r="B21001" t="str">
            <v>MXJ8500DBQ</v>
          </cell>
          <cell r="C21001">
            <v>20567959</v>
          </cell>
        </row>
        <row r="21002">
          <cell r="B21002" t="str">
            <v>MXJ54208XB</v>
          </cell>
          <cell r="C21002">
            <v>1</v>
          </cell>
        </row>
        <row r="21003">
          <cell r="B21003" t="str">
            <v>MXJ0100259</v>
          </cell>
          <cell r="C21003">
            <v>1153098</v>
          </cell>
        </row>
        <row r="21004">
          <cell r="B21004" t="str">
            <v>MXL1150VH6</v>
          </cell>
          <cell r="C21004">
            <v>1418882</v>
          </cell>
        </row>
        <row r="21005">
          <cell r="B21005" t="str">
            <v>5CG1120462</v>
          </cell>
          <cell r="C21005">
            <v>970916</v>
          </cell>
        </row>
        <row r="21006">
          <cell r="B21006" t="str">
            <v>5CG1121SSK</v>
          </cell>
          <cell r="C21006">
            <v>1</v>
          </cell>
        </row>
        <row r="21007">
          <cell r="B21007" t="str">
            <v>CNU350D2N1</v>
          </cell>
          <cell r="C21007">
            <v>1904549</v>
          </cell>
        </row>
        <row r="21008">
          <cell r="B21008" t="str">
            <v>R902YV39</v>
          </cell>
          <cell r="C21008">
            <v>2222209</v>
          </cell>
        </row>
        <row r="21009">
          <cell r="B21009" t="str">
            <v>5CG2230FSH</v>
          </cell>
          <cell r="C21009">
            <v>1</v>
          </cell>
        </row>
        <row r="21010">
          <cell r="B21010" t="str">
            <v>CND11776D6</v>
          </cell>
          <cell r="C21010">
            <v>1755722</v>
          </cell>
        </row>
        <row r="21011">
          <cell r="B21011" t="str">
            <v>MXL1150SQX</v>
          </cell>
          <cell r="C21011">
            <v>1463432</v>
          </cell>
        </row>
        <row r="21012">
          <cell r="B21012" t="str">
            <v>LRLBN47</v>
          </cell>
          <cell r="C21012">
            <v>1086393</v>
          </cell>
        </row>
        <row r="21013">
          <cell r="B21013" t="str">
            <v>MXJ8500BHC</v>
          </cell>
          <cell r="C21013">
            <v>962452</v>
          </cell>
        </row>
        <row r="21014">
          <cell r="B21014" t="str">
            <v>MXL4030C10</v>
          </cell>
          <cell r="C21014">
            <v>2268950</v>
          </cell>
        </row>
        <row r="21015">
          <cell r="B21015" t="str">
            <v>5CG11204KD</v>
          </cell>
          <cell r="C21015">
            <v>1</v>
          </cell>
        </row>
        <row r="21016">
          <cell r="B21016" t="str">
            <v>CNU411BRT1</v>
          </cell>
          <cell r="C21016">
            <v>1939999</v>
          </cell>
        </row>
        <row r="21017">
          <cell r="B21017" t="str">
            <v>MXL1150V89</v>
          </cell>
          <cell r="C21017">
            <v>2850619</v>
          </cell>
        </row>
        <row r="21018">
          <cell r="B21018" t="str">
            <v>5CG1090KGB</v>
          </cell>
          <cell r="C21018">
            <v>1037139</v>
          </cell>
        </row>
        <row r="21019">
          <cell r="B21019" t="str">
            <v>2040LA14924</v>
          </cell>
          <cell r="C21019">
            <v>2696064</v>
          </cell>
        </row>
        <row r="21020">
          <cell r="B21020" t="str">
            <v>MXL1150T0P</v>
          </cell>
          <cell r="C21020">
            <v>1722657</v>
          </cell>
        </row>
        <row r="21021">
          <cell r="B21021" t="str">
            <v>5CG22308M8</v>
          </cell>
          <cell r="C21021">
            <v>1</v>
          </cell>
        </row>
        <row r="21022">
          <cell r="B21022" t="str">
            <v>5CG2230FPB</v>
          </cell>
          <cell r="C21022">
            <v>1</v>
          </cell>
        </row>
        <row r="21023">
          <cell r="B21023" t="str">
            <v>CNU350D2P1</v>
          </cell>
          <cell r="C21023">
            <v>2104987</v>
          </cell>
        </row>
        <row r="21024">
          <cell r="B21024" t="str">
            <v>MXJ90206S6</v>
          </cell>
          <cell r="C21024">
            <v>1138067</v>
          </cell>
        </row>
        <row r="21025">
          <cell r="B21025" t="str">
            <v>5CG1030LN9</v>
          </cell>
        </row>
        <row r="21026">
          <cell r="B21026" t="str">
            <v>MXJ8500D3Q</v>
          </cell>
          <cell r="C21026">
            <v>1120097</v>
          </cell>
        </row>
        <row r="21027">
          <cell r="B21027" t="str">
            <v>5CG2270B9R</v>
          </cell>
          <cell r="C21027">
            <v>1</v>
          </cell>
        </row>
        <row r="21028">
          <cell r="B21028" t="str">
            <v>MXJ90206PM</v>
          </cell>
          <cell r="C21028">
            <v>1086393</v>
          </cell>
        </row>
        <row r="21029">
          <cell r="B21029" t="str">
            <v>CNU40496S9</v>
          </cell>
          <cell r="C21029">
            <v>1951857</v>
          </cell>
        </row>
        <row r="21030">
          <cell r="B21030" t="str">
            <v>CND11775WP</v>
          </cell>
          <cell r="C21030">
            <v>980179</v>
          </cell>
        </row>
        <row r="21031">
          <cell r="B21031" t="str">
            <v>MXL11510GB</v>
          </cell>
          <cell r="C21031">
            <v>2480710</v>
          </cell>
        </row>
        <row r="21032">
          <cell r="B21032" t="str">
            <v>9K10MB00369</v>
          </cell>
          <cell r="C21032">
            <v>2696064</v>
          </cell>
        </row>
        <row r="21033">
          <cell r="B21033" t="str">
            <v>MXL4090JY5</v>
          </cell>
          <cell r="C21033">
            <v>1406204</v>
          </cell>
        </row>
        <row r="21034">
          <cell r="B21034" t="str">
            <v>R9025M8D</v>
          </cell>
          <cell r="C21034">
            <v>2191935</v>
          </cell>
        </row>
        <row r="21035">
          <cell r="B21035" t="str">
            <v>CNU74330LR</v>
          </cell>
          <cell r="C21035">
            <v>1</v>
          </cell>
        </row>
        <row r="21036">
          <cell r="B21036" t="str">
            <v>CNU411BRX6</v>
          </cell>
          <cell r="C21036">
            <v>1951857</v>
          </cell>
        </row>
        <row r="21037">
          <cell r="B21037" t="str">
            <v>MXJ90206Q0</v>
          </cell>
          <cell r="C21037">
            <v>1152398</v>
          </cell>
        </row>
        <row r="21038">
          <cell r="B21038" t="str">
            <v>MXL241121L</v>
          </cell>
          <cell r="C21038">
            <v>2042191</v>
          </cell>
        </row>
        <row r="21039">
          <cell r="B21039" t="str">
            <v>MXJ8500BBK</v>
          </cell>
          <cell r="C21039">
            <v>1119804</v>
          </cell>
        </row>
        <row r="21040">
          <cell r="B21040" t="str">
            <v>MXJ8500BFQ</v>
          </cell>
          <cell r="C21040">
            <v>1119804</v>
          </cell>
        </row>
        <row r="21041">
          <cell r="B21041" t="str">
            <v>MXJ8500D5R</v>
          </cell>
          <cell r="C21041">
            <v>1119804</v>
          </cell>
        </row>
        <row r="21042">
          <cell r="B21042" t="str">
            <v>MXJ8500BF3</v>
          </cell>
          <cell r="C21042">
            <v>1119804</v>
          </cell>
        </row>
        <row r="21043">
          <cell r="B21043" t="str">
            <v>MXJ90206SL</v>
          </cell>
          <cell r="C21043">
            <v>1152398</v>
          </cell>
        </row>
        <row r="21044">
          <cell r="B21044" t="str">
            <v>PB02AV61</v>
          </cell>
          <cell r="C21044">
            <v>2222209</v>
          </cell>
        </row>
        <row r="21045">
          <cell r="B21045" t="str">
            <v>CND0101G9S</v>
          </cell>
          <cell r="C21045">
            <v>1088668</v>
          </cell>
        </row>
        <row r="21046">
          <cell r="B21046" t="str">
            <v>CNU0150JJM</v>
          </cell>
          <cell r="C21046">
            <v>2480710</v>
          </cell>
        </row>
        <row r="21047">
          <cell r="B21047" t="str">
            <v>8QKJMN1</v>
          </cell>
          <cell r="C21047">
            <v>2943559</v>
          </cell>
        </row>
        <row r="21048">
          <cell r="B21048" t="str">
            <v>MXJ8510366</v>
          </cell>
          <cell r="C21048">
            <v>1086393</v>
          </cell>
        </row>
        <row r="21049">
          <cell r="B21049" t="str">
            <v>MXL24715LH</v>
          </cell>
          <cell r="C21049">
            <v>2685922</v>
          </cell>
        </row>
        <row r="21050">
          <cell r="B21050" t="str">
            <v>MJTH759</v>
          </cell>
          <cell r="C21050">
            <v>1086393</v>
          </cell>
        </row>
        <row r="21051">
          <cell r="B21051" t="str">
            <v>BR1003</v>
          </cell>
          <cell r="C21051">
            <v>1617544</v>
          </cell>
        </row>
        <row r="21052">
          <cell r="B21052" t="str">
            <v>NXM3BAL0283121CC8E6600</v>
          </cell>
          <cell r="C21052">
            <v>1012971</v>
          </cell>
        </row>
        <row r="21053">
          <cell r="B21053" t="str">
            <v>LXPXH020030211018C2000</v>
          </cell>
          <cell r="C21053">
            <v>1617544</v>
          </cell>
        </row>
        <row r="21054">
          <cell r="B21054" t="str">
            <v>5CG5344WQD</v>
          </cell>
          <cell r="C21054">
            <v>1297247</v>
          </cell>
        </row>
        <row r="21055">
          <cell r="B21055" t="str">
            <v>CND0100JF6</v>
          </cell>
          <cell r="C21055">
            <v>1098108</v>
          </cell>
        </row>
        <row r="21056">
          <cell r="B21056" t="str">
            <v>MXL11510X9</v>
          </cell>
          <cell r="C21056">
            <v>2480710</v>
          </cell>
        </row>
        <row r="21057">
          <cell r="B21057" t="str">
            <v>MXJ8500D6L</v>
          </cell>
          <cell r="C21057">
            <v>1112539</v>
          </cell>
        </row>
        <row r="21058">
          <cell r="B21058" t="str">
            <v>CNU350D249</v>
          </cell>
          <cell r="C21058">
            <v>2251944</v>
          </cell>
        </row>
        <row r="21059">
          <cell r="B21059" t="str">
            <v>MXJ90206R5</v>
          </cell>
          <cell r="C21059">
            <v>1086393</v>
          </cell>
        </row>
        <row r="21060">
          <cell r="B21060" t="str">
            <v>CND1177678</v>
          </cell>
          <cell r="C21060">
            <v>2049456</v>
          </cell>
        </row>
        <row r="21061">
          <cell r="B21061" t="str">
            <v>MXJ8500D5F</v>
          </cell>
          <cell r="C21061">
            <v>1099779</v>
          </cell>
        </row>
        <row r="21062">
          <cell r="B21062" t="str">
            <v>MJTH603</v>
          </cell>
          <cell r="C21062">
            <v>1086393</v>
          </cell>
        </row>
        <row r="21063">
          <cell r="B21063" t="str">
            <v>MXJ010021N</v>
          </cell>
          <cell r="C21063">
            <v>1152398</v>
          </cell>
        </row>
        <row r="21064">
          <cell r="B21064" t="str">
            <v>CNU2499MG5</v>
          </cell>
          <cell r="C21064">
            <v>1862966</v>
          </cell>
        </row>
        <row r="21065">
          <cell r="B21065" t="str">
            <v>MXL2461J0W</v>
          </cell>
          <cell r="C21065">
            <v>1931906</v>
          </cell>
        </row>
        <row r="21066">
          <cell r="B21066" t="str">
            <v>CND4515GKG</v>
          </cell>
          <cell r="C21066">
            <v>1220443</v>
          </cell>
        </row>
        <row r="21067">
          <cell r="B21067" t="str">
            <v>CNU411BQVC</v>
          </cell>
          <cell r="C21067">
            <v>1918413</v>
          </cell>
        </row>
        <row r="21068">
          <cell r="B21068" t="str">
            <v>MXJ8500D4L</v>
          </cell>
          <cell r="C21068">
            <v>1069841</v>
          </cell>
        </row>
        <row r="21069">
          <cell r="B21069" t="str">
            <v>MXL10110LG</v>
          </cell>
          <cell r="C21069">
            <v>1091394</v>
          </cell>
        </row>
        <row r="21070">
          <cell r="B21070" t="str">
            <v>MXL1011022</v>
          </cell>
          <cell r="C21070">
            <v>1091394</v>
          </cell>
        </row>
        <row r="21071">
          <cell r="B21071" t="str">
            <v>MXL10110LL</v>
          </cell>
          <cell r="C21071">
            <v>1091394</v>
          </cell>
        </row>
        <row r="21072">
          <cell r="B21072" t="str">
            <v>MXL0501NL8</v>
          </cell>
          <cell r="C21072">
            <v>1091394</v>
          </cell>
        </row>
        <row r="21073">
          <cell r="B21073" t="str">
            <v>MXL1011024</v>
          </cell>
          <cell r="C21073">
            <v>1091394</v>
          </cell>
        </row>
        <row r="21074">
          <cell r="B21074" t="str">
            <v>MXL1081V59</v>
          </cell>
          <cell r="C21074">
            <v>1091394</v>
          </cell>
        </row>
        <row r="21075">
          <cell r="B21075" t="str">
            <v>MXL1081V6W</v>
          </cell>
          <cell r="C21075">
            <v>1091394</v>
          </cell>
        </row>
        <row r="21076">
          <cell r="B21076" t="str">
            <v>MXL10113NX</v>
          </cell>
          <cell r="C21076">
            <v>1091394</v>
          </cell>
        </row>
        <row r="21077">
          <cell r="B21077" t="str">
            <v>MXL10113MQ</v>
          </cell>
          <cell r="C21077">
            <v>1091394</v>
          </cell>
        </row>
        <row r="21078">
          <cell r="B21078" t="str">
            <v>MXL0501NLP</v>
          </cell>
          <cell r="C21078">
            <v>1091394</v>
          </cell>
        </row>
        <row r="21079">
          <cell r="B21079" t="str">
            <v>MXL101100H</v>
          </cell>
          <cell r="C21079">
            <v>1091394</v>
          </cell>
        </row>
        <row r="21080">
          <cell r="B21080" t="str">
            <v>MXL101100F</v>
          </cell>
          <cell r="C21080">
            <v>1091394</v>
          </cell>
        </row>
        <row r="21081">
          <cell r="B21081" t="str">
            <v>MXL1010ZYY</v>
          </cell>
          <cell r="C21081">
            <v>1091394</v>
          </cell>
        </row>
        <row r="21082">
          <cell r="B21082" t="str">
            <v>MXL10110JX</v>
          </cell>
          <cell r="C21082">
            <v>1091394</v>
          </cell>
        </row>
        <row r="21083">
          <cell r="B21083" t="str">
            <v>MXL0501NKQ</v>
          </cell>
          <cell r="C21083">
            <v>1091394</v>
          </cell>
        </row>
        <row r="21084">
          <cell r="B21084" t="str">
            <v>MXL101102H</v>
          </cell>
          <cell r="C21084">
            <v>1091394</v>
          </cell>
        </row>
        <row r="21085">
          <cell r="B21085" t="str">
            <v>MXL1010ZWN</v>
          </cell>
          <cell r="C21085">
            <v>1091394</v>
          </cell>
        </row>
        <row r="21086">
          <cell r="B21086" t="str">
            <v>MXL10110G4</v>
          </cell>
          <cell r="C21086">
            <v>1091394</v>
          </cell>
        </row>
        <row r="21087">
          <cell r="B21087" t="str">
            <v>MXL1081V74</v>
          </cell>
          <cell r="C21087">
            <v>1091394</v>
          </cell>
        </row>
        <row r="21088">
          <cell r="B21088" t="str">
            <v>MXL101102G</v>
          </cell>
          <cell r="C21088">
            <v>1091394</v>
          </cell>
        </row>
        <row r="21089">
          <cell r="B21089" t="str">
            <v>4CRQTV1</v>
          </cell>
          <cell r="C21089">
            <v>2943559</v>
          </cell>
        </row>
        <row r="21090">
          <cell r="B21090" t="str">
            <v>MXL1081V3Z</v>
          </cell>
          <cell r="C21090">
            <v>1016499</v>
          </cell>
        </row>
        <row r="21091">
          <cell r="B21091" t="str">
            <v>MXL1081V4G</v>
          </cell>
          <cell r="C21091">
            <v>1016499</v>
          </cell>
        </row>
        <row r="21092">
          <cell r="B21092" t="str">
            <v>MXL10113P4</v>
          </cell>
          <cell r="C21092">
            <v>1016499</v>
          </cell>
        </row>
        <row r="21093">
          <cell r="B21093" t="str">
            <v>MXL1010ZX6</v>
          </cell>
          <cell r="C21093">
            <v>1016499</v>
          </cell>
        </row>
        <row r="21094">
          <cell r="B21094" t="str">
            <v>MXL1010ZXS</v>
          </cell>
          <cell r="C21094">
            <v>1016499</v>
          </cell>
        </row>
        <row r="21095">
          <cell r="B21095" t="str">
            <v>MXL101102M</v>
          </cell>
          <cell r="C21095">
            <v>1016499</v>
          </cell>
        </row>
        <row r="21096">
          <cell r="B21096" t="str">
            <v>MXL1081V44</v>
          </cell>
          <cell r="C21096">
            <v>1016499</v>
          </cell>
        </row>
        <row r="21097">
          <cell r="B21097" t="str">
            <v>MXL1081V72</v>
          </cell>
          <cell r="C21097">
            <v>1016499</v>
          </cell>
        </row>
        <row r="21098">
          <cell r="B21098" t="str">
            <v>MXL1010ZY3</v>
          </cell>
          <cell r="C21098">
            <v>1016499</v>
          </cell>
        </row>
        <row r="21099">
          <cell r="B21099" t="str">
            <v>MXL1081V4C</v>
          </cell>
          <cell r="C21099">
            <v>1016499</v>
          </cell>
        </row>
        <row r="21100">
          <cell r="B21100" t="str">
            <v>MXL1061S8R</v>
          </cell>
          <cell r="C21100">
            <v>1016499</v>
          </cell>
        </row>
        <row r="21101">
          <cell r="B21101" t="str">
            <v>MXL101103H</v>
          </cell>
          <cell r="C21101">
            <v>1016499</v>
          </cell>
        </row>
        <row r="21102">
          <cell r="B21102" t="str">
            <v>MXL1081V77</v>
          </cell>
          <cell r="C21102">
            <v>1016499</v>
          </cell>
        </row>
        <row r="21103">
          <cell r="B21103" t="str">
            <v>MXL10113N9</v>
          </cell>
          <cell r="C21103">
            <v>1016499</v>
          </cell>
        </row>
        <row r="21104">
          <cell r="B21104" t="str">
            <v>MXL10113MM</v>
          </cell>
          <cell r="C21104">
            <v>1016499</v>
          </cell>
        </row>
        <row r="21105">
          <cell r="B21105" t="str">
            <v>MXL10110L0</v>
          </cell>
          <cell r="C21105">
            <v>1016499</v>
          </cell>
        </row>
        <row r="21106">
          <cell r="B21106" t="str">
            <v>MXL0501NL5</v>
          </cell>
          <cell r="C21106">
            <v>1016499</v>
          </cell>
        </row>
        <row r="21107">
          <cell r="B21107" t="str">
            <v>MXL10110KT</v>
          </cell>
          <cell r="C21107">
            <v>1016499</v>
          </cell>
        </row>
        <row r="21108">
          <cell r="B21108" t="str">
            <v>MXL1010ZZ2</v>
          </cell>
          <cell r="C21108">
            <v>1016499</v>
          </cell>
        </row>
        <row r="21109">
          <cell r="B21109" t="str">
            <v>MXL1081V47</v>
          </cell>
          <cell r="C21109">
            <v>1016499</v>
          </cell>
        </row>
        <row r="21110">
          <cell r="B21110" t="str">
            <v>CNF112FD4W</v>
          </cell>
          <cell r="C21110">
            <v>1193464</v>
          </cell>
        </row>
        <row r="21111">
          <cell r="B21111" t="str">
            <v>2CE0122L1K</v>
          </cell>
          <cell r="C21111">
            <v>1193464</v>
          </cell>
        </row>
        <row r="21112">
          <cell r="B21112" t="str">
            <v>2CE0122L4T</v>
          </cell>
          <cell r="C21112">
            <v>1454250</v>
          </cell>
        </row>
        <row r="21113">
          <cell r="B21113" t="str">
            <v>BT53M12</v>
          </cell>
          <cell r="C21113">
            <v>2049456</v>
          </cell>
        </row>
        <row r="21114">
          <cell r="B21114" t="str">
            <v>MXJ8500B6C</v>
          </cell>
          <cell r="C21114">
            <v>1069841</v>
          </cell>
        </row>
        <row r="21115">
          <cell r="B21115" t="str">
            <v>CNU411BQRW</v>
          </cell>
          <cell r="C21115">
            <v>1951857</v>
          </cell>
        </row>
        <row r="21116">
          <cell r="B21116" t="str">
            <v>LX038D5</v>
          </cell>
          <cell r="C21116">
            <v>1099779</v>
          </cell>
        </row>
        <row r="21117">
          <cell r="B21117" t="str">
            <v>8C63M12</v>
          </cell>
          <cell r="C21117">
            <v>20158767</v>
          </cell>
        </row>
        <row r="21118">
          <cell r="B21118" t="str">
            <v>MXL1150V6H</v>
          </cell>
          <cell r="C21118">
            <v>2480710</v>
          </cell>
        </row>
        <row r="21119">
          <cell r="B21119" t="str">
            <v>CND117762Z</v>
          </cell>
          <cell r="C21119">
            <v>1776942</v>
          </cell>
        </row>
        <row r="21120">
          <cell r="B21120" t="str">
            <v>MXL1150V65</v>
          </cell>
          <cell r="C21120">
            <v>2480710</v>
          </cell>
        </row>
        <row r="21121">
          <cell r="B21121" t="str">
            <v>MXJ84300YM</v>
          </cell>
          <cell r="C21121">
            <v>1059744</v>
          </cell>
        </row>
        <row r="21122">
          <cell r="B21122" t="str">
            <v>5CB205686M</v>
          </cell>
          <cell r="C21122">
            <v>993205</v>
          </cell>
        </row>
        <row r="21123">
          <cell r="B21123" t="str">
            <v>CND117738K</v>
          </cell>
          <cell r="C21123">
            <v>1112536</v>
          </cell>
        </row>
        <row r="21124">
          <cell r="B21124" t="str">
            <v>MXJ84300XQ</v>
          </cell>
          <cell r="C21124">
            <v>1</v>
          </cell>
        </row>
        <row r="21125">
          <cell r="B21125" t="str">
            <v>6613M12</v>
          </cell>
          <cell r="C21125">
            <v>20158767</v>
          </cell>
        </row>
        <row r="21126">
          <cell r="B21126" t="str">
            <v>CNU411BQSF</v>
          </cell>
          <cell r="C21126">
            <v>2104987</v>
          </cell>
        </row>
        <row r="21127">
          <cell r="B21127" t="str">
            <v>SQ3526200173ZF</v>
          </cell>
          <cell r="C21127">
            <v>1</v>
          </cell>
        </row>
        <row r="21128">
          <cell r="B21128" t="str">
            <v>MXJ0100244</v>
          </cell>
          <cell r="C21128">
            <v>1153098</v>
          </cell>
        </row>
        <row r="21129">
          <cell r="B21129" t="str">
            <v>MXL11510V4</v>
          </cell>
          <cell r="C21129">
            <v>1614882</v>
          </cell>
        </row>
        <row r="21130">
          <cell r="B21130" t="str">
            <v>MXJ8500B7R</v>
          </cell>
          <cell r="C21130">
            <v>1088668</v>
          </cell>
        </row>
        <row r="21131">
          <cell r="B21131" t="str">
            <v>5CG2270954</v>
          </cell>
          <cell r="C21131">
            <v>1</v>
          </cell>
        </row>
        <row r="21132">
          <cell r="B21132" t="str">
            <v>CNU350D199</v>
          </cell>
          <cell r="C21132">
            <v>1938111</v>
          </cell>
        </row>
        <row r="21133">
          <cell r="B21133" t="str">
            <v>MXJ8500DFJ</v>
          </cell>
          <cell r="C21133">
            <v>1708499</v>
          </cell>
        </row>
        <row r="21134">
          <cell r="B21134" t="str">
            <v>CNF0313FMG</v>
          </cell>
          <cell r="C21134">
            <v>1226608</v>
          </cell>
        </row>
        <row r="21135">
          <cell r="B21135" t="str">
            <v>5CG04800CB</v>
          </cell>
          <cell r="C21135">
            <v>1</v>
          </cell>
        </row>
        <row r="21136">
          <cell r="B21136" t="str">
            <v>5CG1121GG0</v>
          </cell>
          <cell r="C21136">
            <v>1</v>
          </cell>
        </row>
        <row r="21137">
          <cell r="B21137" t="str">
            <v>CNU350D1P9</v>
          </cell>
          <cell r="C21137">
            <v>2213422</v>
          </cell>
        </row>
        <row r="21138">
          <cell r="B21138" t="str">
            <v>MXL1150T1D</v>
          </cell>
          <cell r="C21138">
            <v>2508619</v>
          </cell>
        </row>
        <row r="21139">
          <cell r="B21139" t="str">
            <v>CB22446727</v>
          </cell>
          <cell r="C21139">
            <v>1</v>
          </cell>
        </row>
        <row r="21140">
          <cell r="B21140" t="str">
            <v>L3Y1335</v>
          </cell>
          <cell r="C21140">
            <v>1059744</v>
          </cell>
        </row>
        <row r="21141">
          <cell r="B21141" t="str">
            <v>MXJ92605SH</v>
          </cell>
          <cell r="C21141">
            <v>1</v>
          </cell>
        </row>
        <row r="21142">
          <cell r="B21142" t="str">
            <v>CND11776TC</v>
          </cell>
          <cell r="C21142">
            <v>2480710</v>
          </cell>
        </row>
        <row r="21143">
          <cell r="B21143" t="str">
            <v>MXL2450JP9</v>
          </cell>
          <cell r="C21143">
            <v>1862966</v>
          </cell>
        </row>
        <row r="21144">
          <cell r="B21144" t="str">
            <v>R9LDBWT</v>
          </cell>
          <cell r="C21144">
            <v>1140547</v>
          </cell>
        </row>
        <row r="21145">
          <cell r="B21145" t="str">
            <v>R902YV2E</v>
          </cell>
          <cell r="C21145">
            <v>2222209</v>
          </cell>
        </row>
        <row r="21146">
          <cell r="B21146" t="str">
            <v>MJ61697</v>
          </cell>
          <cell r="C21146">
            <v>1</v>
          </cell>
        </row>
        <row r="21147">
          <cell r="B21147" t="str">
            <v>CNU404971K</v>
          </cell>
          <cell r="C21147">
            <v>2176507</v>
          </cell>
        </row>
        <row r="21148">
          <cell r="B21148" t="str">
            <v>MXL2450JPP</v>
          </cell>
          <cell r="C21148">
            <v>2943559</v>
          </cell>
        </row>
        <row r="21149">
          <cell r="B21149" t="str">
            <v>MXJ8430111</v>
          </cell>
          <cell r="C21149">
            <v>1069841</v>
          </cell>
        </row>
        <row r="21150">
          <cell r="B21150" t="str">
            <v>MXL2461J3M</v>
          </cell>
          <cell r="C21150">
            <v>2127082</v>
          </cell>
        </row>
        <row r="21151">
          <cell r="B21151" t="str">
            <v>191971</v>
          </cell>
          <cell r="C21151">
            <v>2042191</v>
          </cell>
        </row>
        <row r="21152">
          <cell r="B21152" t="str">
            <v>6019DZQRA311</v>
          </cell>
          <cell r="C21152">
            <v>1</v>
          </cell>
        </row>
        <row r="21153">
          <cell r="B21153" t="str">
            <v>MXJ8500BBM</v>
          </cell>
          <cell r="C21153">
            <v>1167895</v>
          </cell>
        </row>
        <row r="21154">
          <cell r="B21154" t="str">
            <v>R902YV2V</v>
          </cell>
          <cell r="C21154">
            <v>1746608</v>
          </cell>
        </row>
        <row r="21155">
          <cell r="B21155" t="str">
            <v>MXJ01001Y6</v>
          </cell>
          <cell r="C21155">
            <v>1152398</v>
          </cell>
        </row>
        <row r="21156">
          <cell r="B21156" t="str">
            <v>2040LA14915</v>
          </cell>
          <cell r="C21156">
            <v>1811459</v>
          </cell>
        </row>
        <row r="21157">
          <cell r="B21157" t="str">
            <v>CND117737J</v>
          </cell>
          <cell r="C21157">
            <v>1088668</v>
          </cell>
        </row>
        <row r="21158">
          <cell r="B21158" t="str">
            <v>MXL0481SFT</v>
          </cell>
          <cell r="C21158">
            <v>1</v>
          </cell>
        </row>
        <row r="21159">
          <cell r="B21159" t="str">
            <v>MXJ010025N</v>
          </cell>
          <cell r="C21159">
            <v>1152398</v>
          </cell>
        </row>
        <row r="21160">
          <cell r="B21160" t="str">
            <v>CNU404970R</v>
          </cell>
          <cell r="C21160">
            <v>1918413</v>
          </cell>
        </row>
        <row r="21161">
          <cell r="B21161" t="str">
            <v>MXJ8500D2S</v>
          </cell>
          <cell r="C21161">
            <v>1454250</v>
          </cell>
        </row>
        <row r="21162">
          <cell r="B21162" t="str">
            <v>MXJ010024F</v>
          </cell>
          <cell r="C21162">
            <v>1112536</v>
          </cell>
        </row>
        <row r="21163">
          <cell r="B21163" t="str">
            <v>FFBGZC1</v>
          </cell>
          <cell r="C21163">
            <v>1088668</v>
          </cell>
        </row>
        <row r="21164">
          <cell r="B21164" t="str">
            <v>6Y19FXJZ704W</v>
          </cell>
          <cell r="C21164">
            <v>1</v>
          </cell>
        </row>
        <row r="21165">
          <cell r="B21165" t="str">
            <v>MXJ8500DD4</v>
          </cell>
          <cell r="C21165">
            <v>1021093</v>
          </cell>
        </row>
        <row r="21166">
          <cell r="B21166" t="str">
            <v>D3NOCX62433413A</v>
          </cell>
          <cell r="C21166">
            <v>1</v>
          </cell>
        </row>
        <row r="21167">
          <cell r="B21167" t="str">
            <v>MXJ010024G</v>
          </cell>
          <cell r="C21167">
            <v>1152398</v>
          </cell>
        </row>
        <row r="21168">
          <cell r="B21168" t="str">
            <v>CNU350D2J0</v>
          </cell>
          <cell r="C21168">
            <v>1904549</v>
          </cell>
        </row>
        <row r="21169">
          <cell r="B21169" t="str">
            <v>CND6460WJF</v>
          </cell>
          <cell r="C21169">
            <v>1059744</v>
          </cell>
        </row>
        <row r="21170">
          <cell r="B21170" t="str">
            <v>CNU7432ZWL</v>
          </cell>
          <cell r="C21170">
            <v>1059744</v>
          </cell>
        </row>
        <row r="21171">
          <cell r="B21171" t="str">
            <v>CNU74330M0</v>
          </cell>
          <cell r="C21171">
            <v>1</v>
          </cell>
        </row>
        <row r="21172">
          <cell r="B21172" t="str">
            <v>CNU74330N9</v>
          </cell>
          <cell r="C21172">
            <v>1059744</v>
          </cell>
        </row>
        <row r="21173">
          <cell r="B21173" t="str">
            <v>L3E1909</v>
          </cell>
          <cell r="C21173">
            <v>1059744</v>
          </cell>
        </row>
        <row r="21174">
          <cell r="B21174" t="str">
            <v>3YDYCP1</v>
          </cell>
          <cell r="C21174">
            <v>2943559</v>
          </cell>
        </row>
        <row r="21175">
          <cell r="B21175" t="str">
            <v>CNU411BRT8</v>
          </cell>
          <cell r="C21175">
            <v>2268950</v>
          </cell>
        </row>
        <row r="21176">
          <cell r="B21176" t="str">
            <v>2CE94523LG</v>
          </cell>
          <cell r="C21176">
            <v>1120097</v>
          </cell>
        </row>
        <row r="21177">
          <cell r="B21177" t="str">
            <v>MXL11511JY</v>
          </cell>
          <cell r="C21177">
            <v>2508619</v>
          </cell>
        </row>
        <row r="21178">
          <cell r="B21178" t="str">
            <v>5CG1090KQ5</v>
          </cell>
          <cell r="C21178">
            <v>976504</v>
          </cell>
        </row>
        <row r="21179">
          <cell r="B21179" t="str">
            <v>MXJ8500DC6</v>
          </cell>
          <cell r="C21179">
            <v>1099779</v>
          </cell>
        </row>
        <row r="21180">
          <cell r="B21180" t="str">
            <v>2CE0122L79</v>
          </cell>
          <cell r="C21180">
            <v>1097262</v>
          </cell>
        </row>
        <row r="21181">
          <cell r="B21181" t="str">
            <v>MXL11510CZ</v>
          </cell>
          <cell r="C21181">
            <v>1172731</v>
          </cell>
        </row>
        <row r="21182">
          <cell r="B21182" t="str">
            <v>JVPRTZ1</v>
          </cell>
          <cell r="C21182">
            <v>2042191</v>
          </cell>
        </row>
        <row r="21183">
          <cell r="B21183" t="str">
            <v>MXL2461J40</v>
          </cell>
          <cell r="C21183">
            <v>1862966</v>
          </cell>
        </row>
        <row r="21184">
          <cell r="B21184" t="str">
            <v>CND11773MP</v>
          </cell>
          <cell r="C21184">
            <v>1776942</v>
          </cell>
        </row>
        <row r="21185">
          <cell r="B21185" t="str">
            <v>CNU411BRZ1</v>
          </cell>
          <cell r="C21185">
            <v>1868005</v>
          </cell>
        </row>
        <row r="21186">
          <cell r="B21186" t="str">
            <v>MXJ8500B6H</v>
          </cell>
          <cell r="C21186">
            <v>20617867</v>
          </cell>
        </row>
        <row r="21187">
          <cell r="B21187" t="str">
            <v>CLN95D1</v>
          </cell>
        </row>
        <row r="21188">
          <cell r="B21188" t="str">
            <v>CND11776HN</v>
          </cell>
          <cell r="C21188">
            <v>1153098</v>
          </cell>
        </row>
        <row r="21189">
          <cell r="B21189" t="str">
            <v>MXL1150V6M</v>
          </cell>
          <cell r="C21189">
            <v>2202734</v>
          </cell>
        </row>
        <row r="21190">
          <cell r="B21190" t="str">
            <v>R902YV63</v>
          </cell>
          <cell r="C21190">
            <v>2756517</v>
          </cell>
        </row>
        <row r="21191">
          <cell r="B21191" t="str">
            <v>2CE948DHHC</v>
          </cell>
          <cell r="C21191">
            <v>1119804</v>
          </cell>
        </row>
        <row r="21192">
          <cell r="B21192" t="str">
            <v>MXJ8500CZY</v>
          </cell>
          <cell r="C21192">
            <v>908661</v>
          </cell>
        </row>
        <row r="21193">
          <cell r="B21193" t="str">
            <v>QB06714812</v>
          </cell>
          <cell r="C21193">
            <v>1147546</v>
          </cell>
        </row>
        <row r="21194">
          <cell r="B21194" t="str">
            <v>YB04586622</v>
          </cell>
          <cell r="C21194">
            <v>1147546</v>
          </cell>
        </row>
        <row r="21195">
          <cell r="B21195" t="str">
            <v>CNU74330TM</v>
          </cell>
          <cell r="C21195">
            <v>1019246</v>
          </cell>
        </row>
        <row r="21196">
          <cell r="B21196" t="str">
            <v>MXJ8500BGQ</v>
          </cell>
          <cell r="C21196">
            <v>1120097</v>
          </cell>
        </row>
        <row r="21197">
          <cell r="B21197" t="str">
            <v>MXJ8500BF4</v>
          </cell>
          <cell r="C21197">
            <v>1088668</v>
          </cell>
        </row>
        <row r="21198">
          <cell r="B21198" t="str">
            <v>MXJ8500D0F</v>
          </cell>
          <cell r="C21198">
            <v>1112581</v>
          </cell>
        </row>
        <row r="21199">
          <cell r="B21199" t="str">
            <v>MXJ8500D06</v>
          </cell>
          <cell r="C21199">
            <v>1112581</v>
          </cell>
        </row>
        <row r="21200">
          <cell r="B21200" t="str">
            <v>CNU350D195</v>
          </cell>
          <cell r="C21200">
            <v>1951857</v>
          </cell>
        </row>
        <row r="21201">
          <cell r="B21201" t="str">
            <v>CNU3079Y7H</v>
          </cell>
          <cell r="C21201">
            <v>1696327</v>
          </cell>
        </row>
        <row r="21202">
          <cell r="B21202" t="str">
            <v>MXL115032J</v>
          </cell>
          <cell r="C21202">
            <v>2863840</v>
          </cell>
        </row>
        <row r="21203">
          <cell r="B21203" t="str">
            <v>MXJ8500B5K</v>
          </cell>
          <cell r="C21203">
            <v>1454250</v>
          </cell>
        </row>
        <row r="21204">
          <cell r="B21204" t="str">
            <v>MXJ8500D3X</v>
          </cell>
          <cell r="C21204">
            <v>1</v>
          </cell>
        </row>
        <row r="21205">
          <cell r="B21205" t="str">
            <v>MXJ01002CM</v>
          </cell>
          <cell r="C21205">
            <v>1152398</v>
          </cell>
        </row>
        <row r="21206">
          <cell r="B21206" t="str">
            <v>CND11773RL</v>
          </cell>
          <cell r="C21206">
            <v>1034113</v>
          </cell>
        </row>
        <row r="21207">
          <cell r="B21207" t="str">
            <v>CND11776HT</v>
          </cell>
          <cell r="C21207">
            <v>1696327</v>
          </cell>
        </row>
        <row r="21208">
          <cell r="B21208" t="str">
            <v>MXJ8500BJX</v>
          </cell>
          <cell r="C21208">
            <v>1031627</v>
          </cell>
        </row>
        <row r="21209">
          <cell r="B21209" t="str">
            <v>5CG0480047</v>
          </cell>
          <cell r="C21209">
            <v>1</v>
          </cell>
        </row>
        <row r="21210">
          <cell r="B21210" t="str">
            <v>2CE8461KMZ</v>
          </cell>
          <cell r="C21210">
            <v>1112581</v>
          </cell>
        </row>
        <row r="21211">
          <cell r="B21211" t="str">
            <v>MXL11510DK</v>
          </cell>
          <cell r="C21211">
            <v>1</v>
          </cell>
        </row>
        <row r="21212">
          <cell r="B21212" t="str">
            <v>MXJ8500B8T</v>
          </cell>
          <cell r="C21212">
            <v>1233673</v>
          </cell>
        </row>
        <row r="21213">
          <cell r="B21213" t="str">
            <v>CNU40496ZG</v>
          </cell>
          <cell r="C21213">
            <v>2139681</v>
          </cell>
        </row>
        <row r="21214">
          <cell r="B21214" t="str">
            <v>CNU404976ZG</v>
          </cell>
          <cell r="C21214">
            <v>2103205</v>
          </cell>
        </row>
        <row r="21215">
          <cell r="B21215" t="str">
            <v>MXJ8500B7M</v>
          </cell>
          <cell r="C21215">
            <v>1176905</v>
          </cell>
        </row>
        <row r="21216">
          <cell r="B21216" t="str">
            <v>MXJ90206RM</v>
          </cell>
          <cell r="C21216">
            <v>1708499</v>
          </cell>
        </row>
        <row r="21217">
          <cell r="B21217" t="str">
            <v>CND0101GJD</v>
          </cell>
          <cell r="C21217">
            <v>1088668</v>
          </cell>
        </row>
        <row r="21218">
          <cell r="B21218" t="str">
            <v>MXJ90206QC</v>
          </cell>
          <cell r="C21218">
            <v>1708499</v>
          </cell>
        </row>
        <row r="21219">
          <cell r="B21219" t="str">
            <v>MXJ90206QD</v>
          </cell>
          <cell r="C21219">
            <v>1708499</v>
          </cell>
        </row>
        <row r="21220">
          <cell r="B21220" t="str">
            <v>MXL1150V7T</v>
          </cell>
          <cell r="C21220">
            <v>2850619</v>
          </cell>
        </row>
        <row r="21221">
          <cell r="B21221" t="str">
            <v>MP4PD9A</v>
          </cell>
          <cell r="C21221">
            <v>2362669</v>
          </cell>
        </row>
        <row r="21222">
          <cell r="B21222" t="str">
            <v>MP4PDG4</v>
          </cell>
          <cell r="C21222">
            <v>2362669</v>
          </cell>
        </row>
        <row r="21223">
          <cell r="B21223" t="str">
            <v>MP4PDB2</v>
          </cell>
          <cell r="C21223">
            <v>2943559</v>
          </cell>
        </row>
        <row r="21224">
          <cell r="B21224" t="str">
            <v>MXJ8500BBV</v>
          </cell>
          <cell r="C21224">
            <v>1138026</v>
          </cell>
        </row>
        <row r="21225">
          <cell r="B21225" t="str">
            <v>MXJ8500D26</v>
          </cell>
          <cell r="C21225">
            <v>1138026</v>
          </cell>
        </row>
        <row r="21226">
          <cell r="B21226" t="str">
            <v>MXJ8500DF3</v>
          </cell>
          <cell r="C21226">
            <v>1138026</v>
          </cell>
        </row>
        <row r="21227">
          <cell r="B21227" t="str">
            <v>MXJ8500D11</v>
          </cell>
          <cell r="C21227">
            <v>1069841</v>
          </cell>
        </row>
        <row r="21228">
          <cell r="B21228" t="str">
            <v>2CE948DHHV</v>
          </cell>
          <cell r="C21228">
            <v>1454250</v>
          </cell>
        </row>
        <row r="21229">
          <cell r="B21229" t="str">
            <v>LR95Z8N</v>
          </cell>
          <cell r="C21229">
            <v>1006610</v>
          </cell>
        </row>
        <row r="21230">
          <cell r="B21230" t="str">
            <v>MXJ90206S3</v>
          </cell>
          <cell r="C21230">
            <v>1086393</v>
          </cell>
        </row>
        <row r="21231">
          <cell r="B21231" t="str">
            <v>MXJ8500BG0</v>
          </cell>
          <cell r="C21231">
            <v>1099779</v>
          </cell>
        </row>
        <row r="21232">
          <cell r="B21232" t="str">
            <v>5CB20568JN</v>
          </cell>
          <cell r="C21232">
            <v>1</v>
          </cell>
        </row>
        <row r="21233">
          <cell r="B21233" t="str">
            <v>MXJ8500CZ2</v>
          </cell>
          <cell r="C21233">
            <v>1193464</v>
          </cell>
        </row>
        <row r="21234">
          <cell r="B21234" t="str">
            <v>5CG04800DQ</v>
          </cell>
          <cell r="C21234">
            <v>924774</v>
          </cell>
        </row>
        <row r="21235">
          <cell r="B21235" t="str">
            <v>CNU350D162</v>
          </cell>
          <cell r="C21235">
            <v>2213422</v>
          </cell>
        </row>
        <row r="21236">
          <cell r="B21236" t="str">
            <v>LRLBN43</v>
          </cell>
          <cell r="C21236">
            <v>1086393</v>
          </cell>
        </row>
        <row r="21237">
          <cell r="B21237" t="str">
            <v>MXL2411235</v>
          </cell>
          <cell r="C21237">
            <v>20617867</v>
          </cell>
        </row>
        <row r="21238">
          <cell r="B21238" t="str">
            <v>MXJ01001YG</v>
          </cell>
          <cell r="C21238">
            <v>1152398</v>
          </cell>
        </row>
        <row r="21239">
          <cell r="B21239" t="str">
            <v>MXL1150V70</v>
          </cell>
          <cell r="C21239">
            <v>1776942</v>
          </cell>
        </row>
        <row r="21240">
          <cell r="B21240" t="str">
            <v>CNU411BQTW</v>
          </cell>
          <cell r="C21240">
            <v>2251944</v>
          </cell>
        </row>
        <row r="21241">
          <cell r="B21241" t="str">
            <v>176181SMJMWRLV</v>
          </cell>
          <cell r="C21241">
            <v>1217509</v>
          </cell>
        </row>
        <row r="21242">
          <cell r="B21242" t="str">
            <v>5CG048001K</v>
          </cell>
          <cell r="C21242">
            <v>1</v>
          </cell>
        </row>
        <row r="21243">
          <cell r="B21243" t="str">
            <v>CNU350D2HJ</v>
          </cell>
          <cell r="C21243">
            <v>1904549</v>
          </cell>
        </row>
        <row r="21244">
          <cell r="B21244" t="str">
            <v>5CB20568DB</v>
          </cell>
          <cell r="C21244">
            <v>976491</v>
          </cell>
        </row>
        <row r="21245">
          <cell r="B21245" t="str">
            <v>CNU350D1KV</v>
          </cell>
          <cell r="C21245">
            <v>2002610</v>
          </cell>
        </row>
        <row r="21246">
          <cell r="B21246" t="str">
            <v>CND11772YQ</v>
          </cell>
          <cell r="C21246">
            <v>2202734</v>
          </cell>
        </row>
        <row r="21247">
          <cell r="B21247" t="str">
            <v>HS8Q91VC300073K</v>
          </cell>
          <cell r="C21247">
            <v>1071583</v>
          </cell>
        </row>
        <row r="21248">
          <cell r="B21248" t="str">
            <v>2040LA14867</v>
          </cell>
          <cell r="C21248">
            <v>2584429</v>
          </cell>
        </row>
        <row r="21249">
          <cell r="B21249" t="str">
            <v>MXL1150V7B</v>
          </cell>
          <cell r="C21249">
            <v>2943559</v>
          </cell>
        </row>
        <row r="21250">
          <cell r="B21250" t="str">
            <v>MJ61590</v>
          </cell>
          <cell r="C21250">
            <v>1</v>
          </cell>
        </row>
        <row r="21251">
          <cell r="B21251" t="str">
            <v>MXJ8500BJT</v>
          </cell>
          <cell r="C21251">
            <v>1069841</v>
          </cell>
        </row>
        <row r="21252">
          <cell r="B21252" t="str">
            <v>5CB2056895</v>
          </cell>
          <cell r="C21252">
            <v>993204</v>
          </cell>
        </row>
        <row r="21253">
          <cell r="B21253" t="str">
            <v>MXL40217QL</v>
          </cell>
          <cell r="C21253">
            <v>2002610</v>
          </cell>
        </row>
        <row r="21254">
          <cell r="B21254" t="str">
            <v>MXD412004B</v>
          </cell>
          <cell r="C21254">
            <v>1</v>
          </cell>
        </row>
        <row r="21255">
          <cell r="B21255" t="str">
            <v>6Y2CKN8ZM1HJ</v>
          </cell>
          <cell r="C21255">
            <v>1059744</v>
          </cell>
        </row>
        <row r="21256">
          <cell r="B21256" t="str">
            <v>MXL0481SGV</v>
          </cell>
          <cell r="C21256">
            <v>1079171</v>
          </cell>
        </row>
        <row r="21257">
          <cell r="B21257" t="str">
            <v>MXL01519ZS</v>
          </cell>
          <cell r="C21257">
            <v>1862966</v>
          </cell>
        </row>
        <row r="21258">
          <cell r="B21258" t="str">
            <v>PB0226YZ</v>
          </cell>
          <cell r="C21258">
            <v>1580036</v>
          </cell>
        </row>
        <row r="21259">
          <cell r="B21259" t="str">
            <v>MXL40216NV</v>
          </cell>
          <cell r="C21259">
            <v>2412388</v>
          </cell>
        </row>
        <row r="21260">
          <cell r="B21260" t="str">
            <v>MXL7070FNC</v>
          </cell>
          <cell r="C21260">
            <v>1088668</v>
          </cell>
        </row>
        <row r="21261">
          <cell r="B21261" t="str">
            <v>2CE918K7DV</v>
          </cell>
          <cell r="C21261">
            <v>1088668</v>
          </cell>
        </row>
        <row r="21262">
          <cell r="B21262" t="str">
            <v>R9025M8P</v>
          </cell>
          <cell r="C21262">
            <v>2756517</v>
          </cell>
        </row>
        <row r="21263">
          <cell r="B21263" t="str">
            <v>MXJ61901GH</v>
          </cell>
          <cell r="C21263">
            <v>1</v>
          </cell>
        </row>
        <row r="21264">
          <cell r="B21264" t="str">
            <v>MXJ95107S2</v>
          </cell>
          <cell r="C21264">
            <v>1</v>
          </cell>
        </row>
        <row r="21265">
          <cell r="B21265" t="str">
            <v>MXJ7380C51</v>
          </cell>
          <cell r="C21265">
            <v>1019246</v>
          </cell>
        </row>
        <row r="21266">
          <cell r="B21266" t="str">
            <v>MXL24501BK</v>
          </cell>
          <cell r="C21266">
            <v>2696064</v>
          </cell>
        </row>
        <row r="21267">
          <cell r="B21267" t="str">
            <v>MXJ8500B4P</v>
          </cell>
          <cell r="C21267">
            <v>972951</v>
          </cell>
        </row>
        <row r="21268">
          <cell r="B21268" t="str">
            <v>CNU40496T1</v>
          </cell>
          <cell r="C21268">
            <v>2176507</v>
          </cell>
        </row>
        <row r="21269">
          <cell r="B21269" t="str">
            <v>MXJ8500D93</v>
          </cell>
          <cell r="C21269">
            <v>1069841</v>
          </cell>
        </row>
        <row r="21270">
          <cell r="B21270" t="str">
            <v>MXJ8500CYX</v>
          </cell>
          <cell r="C21270">
            <v>1454250</v>
          </cell>
        </row>
        <row r="21271">
          <cell r="B21271" t="str">
            <v>MXL24502XB</v>
          </cell>
          <cell r="C21271">
            <v>2696064</v>
          </cell>
        </row>
        <row r="21272">
          <cell r="B21272" t="str">
            <v>CND4418D9C</v>
          </cell>
          <cell r="C21272">
            <v>1344220</v>
          </cell>
        </row>
        <row r="21273">
          <cell r="B21273" t="str">
            <v>MXJ8500CYV</v>
          </cell>
          <cell r="C21273">
            <v>1167895</v>
          </cell>
        </row>
        <row r="21274">
          <cell r="B21274" t="str">
            <v>2CE0122L6C</v>
          </cell>
          <cell r="C21274">
            <v>1119804</v>
          </cell>
        </row>
        <row r="21275">
          <cell r="B21275" t="str">
            <v>CND11772MN</v>
          </cell>
          <cell r="C21275">
            <v>2042191</v>
          </cell>
        </row>
        <row r="21276">
          <cell r="B21276" t="str">
            <v>CNU5130XM6</v>
          </cell>
          <cell r="C21276">
            <v>1069841</v>
          </cell>
        </row>
        <row r="21277">
          <cell r="B21277" t="str">
            <v>MXJ92605RS</v>
          </cell>
          <cell r="C21277">
            <v>1069841</v>
          </cell>
        </row>
        <row r="21278">
          <cell r="B21278" t="str">
            <v>MXJ8500D1R</v>
          </cell>
          <cell r="C21278">
            <v>1088668</v>
          </cell>
        </row>
        <row r="21279">
          <cell r="B21279" t="str">
            <v>708NXY1</v>
          </cell>
          <cell r="C21279">
            <v>20158767</v>
          </cell>
        </row>
        <row r="21280">
          <cell r="B21280" t="str">
            <v>MXL24501C6</v>
          </cell>
          <cell r="C21280">
            <v>1931906</v>
          </cell>
        </row>
        <row r="21281">
          <cell r="B21281" t="str">
            <v>2CE8461KKF</v>
          </cell>
          <cell r="C21281">
            <v>1099779</v>
          </cell>
        </row>
        <row r="21282">
          <cell r="B21282" t="str">
            <v>MXJ8500CYZ</v>
          </cell>
          <cell r="C21282">
            <v>1025935</v>
          </cell>
        </row>
        <row r="21283">
          <cell r="B21283" t="str">
            <v>MXJ54003KL</v>
          </cell>
          <cell r="C21283">
            <v>1</v>
          </cell>
        </row>
        <row r="21284">
          <cell r="B21284" t="str">
            <v>MXJ917039N</v>
          </cell>
          <cell r="C21284">
            <v>1152398</v>
          </cell>
        </row>
        <row r="21285">
          <cell r="B21285" t="str">
            <v>CND117763P</v>
          </cell>
          <cell r="C21285">
            <v>2049456</v>
          </cell>
        </row>
        <row r="21286">
          <cell r="B21286" t="str">
            <v>2CE0122L54</v>
          </cell>
          <cell r="C21286">
            <v>1069841</v>
          </cell>
        </row>
        <row r="21287">
          <cell r="B21287" t="str">
            <v>2CE0122L8G</v>
          </cell>
          <cell r="C21287">
            <v>1119804</v>
          </cell>
        </row>
        <row r="21288">
          <cell r="B21288" t="str">
            <v>CND1177J5T</v>
          </cell>
          <cell r="C21288">
            <v>1776942</v>
          </cell>
        </row>
        <row r="21289">
          <cell r="B21289" t="str">
            <v>395KWW1</v>
          </cell>
          <cell r="C21289">
            <v>2321341</v>
          </cell>
        </row>
        <row r="21290">
          <cell r="B21290" t="str">
            <v>MXL4030C0H</v>
          </cell>
          <cell r="C21290">
            <v>2002610</v>
          </cell>
        </row>
        <row r="21291">
          <cell r="B21291" t="str">
            <v>CND43326ND</v>
          </cell>
          <cell r="C21291">
            <v>1183723</v>
          </cell>
        </row>
        <row r="21292">
          <cell r="B21292" t="str">
            <v>R902YRTB</v>
          </cell>
          <cell r="C21292">
            <v>2756517</v>
          </cell>
        </row>
        <row r="21293">
          <cell r="B21293" t="str">
            <v>MXJ8500BHZ</v>
          </cell>
          <cell r="C21293">
            <v>1182450</v>
          </cell>
        </row>
        <row r="21294">
          <cell r="B21294" t="str">
            <v>MXJ90206R3</v>
          </cell>
          <cell r="C21294">
            <v>1708499</v>
          </cell>
        </row>
        <row r="21295">
          <cell r="B21295" t="str">
            <v>5CG12707FC</v>
          </cell>
          <cell r="C21295">
            <v>2321341</v>
          </cell>
        </row>
        <row r="21296">
          <cell r="B21296" t="str">
            <v>CND0101G50</v>
          </cell>
          <cell r="C21296">
            <v>1006971</v>
          </cell>
        </row>
        <row r="21297">
          <cell r="B21297" t="str">
            <v>MXL11510C5</v>
          </cell>
          <cell r="C21297">
            <v>2696064</v>
          </cell>
        </row>
        <row r="21298">
          <cell r="B21298" t="str">
            <v>MXL1150V61</v>
          </cell>
          <cell r="C21298">
            <v>2696064</v>
          </cell>
        </row>
        <row r="21299">
          <cell r="B21299" t="str">
            <v>MJ018GP7</v>
          </cell>
          <cell r="C21299">
            <v>20187947</v>
          </cell>
        </row>
        <row r="21300">
          <cell r="B21300" t="str">
            <v>MXJ010028J</v>
          </cell>
          <cell r="C21300">
            <v>1152398</v>
          </cell>
        </row>
        <row r="21301">
          <cell r="B21301" t="str">
            <v>MXJ650072K</v>
          </cell>
          <cell r="C21301">
            <v>997648</v>
          </cell>
        </row>
        <row r="21302">
          <cell r="B21302" t="str">
            <v>CND1177J4F</v>
          </cell>
          <cell r="C21302">
            <v>1176905</v>
          </cell>
        </row>
        <row r="21303">
          <cell r="B21303" t="str">
            <v>MXJ513034W</v>
          </cell>
          <cell r="C21303">
            <v>963282</v>
          </cell>
        </row>
        <row r="21304">
          <cell r="B21304" t="str">
            <v>ls20et0014lmpf0l2aw6</v>
          </cell>
          <cell r="C21304">
            <v>1589205</v>
          </cell>
        </row>
        <row r="21305">
          <cell r="B21305" t="str">
            <v>MXL40217RT</v>
          </cell>
          <cell r="C21305">
            <v>2268950</v>
          </cell>
        </row>
        <row r="21306">
          <cell r="B21306" t="str">
            <v>6HG9BW1</v>
          </cell>
          <cell r="C21306">
            <v>2049456</v>
          </cell>
        </row>
        <row r="21307">
          <cell r="B21307" t="str">
            <v>5CG1121T8V</v>
          </cell>
          <cell r="C21307">
            <v>1001876</v>
          </cell>
        </row>
        <row r="21308">
          <cell r="B21308" t="str">
            <v>2CE8461KKT</v>
          </cell>
          <cell r="C21308">
            <v>1088668</v>
          </cell>
        </row>
        <row r="21309">
          <cell r="B21309" t="str">
            <v>MJ0143MH</v>
          </cell>
          <cell r="C21309">
            <v>20187947</v>
          </cell>
        </row>
        <row r="21310">
          <cell r="B21310" t="str">
            <v>CNU2499M0Z</v>
          </cell>
          <cell r="C21310">
            <v>2202734</v>
          </cell>
        </row>
        <row r="21311">
          <cell r="B21311" t="str">
            <v>CNU2499M3Y</v>
          </cell>
          <cell r="C21311">
            <v>1507737</v>
          </cell>
        </row>
        <row r="21312">
          <cell r="B21312" t="str">
            <v>CND11776KH</v>
          </cell>
          <cell r="C21312">
            <v>1193464</v>
          </cell>
        </row>
        <row r="21313">
          <cell r="B21313" t="str">
            <v>MXJ8500B6N</v>
          </cell>
          <cell r="C21313">
            <v>1138026</v>
          </cell>
        </row>
        <row r="21314">
          <cell r="B21314" t="str">
            <v>CNU350D15B</v>
          </cell>
          <cell r="C21314">
            <v>2299061</v>
          </cell>
        </row>
        <row r="21315">
          <cell r="B21315" t="str">
            <v>MJ018GCD</v>
          </cell>
          <cell r="C21315">
            <v>2263102</v>
          </cell>
        </row>
        <row r="21316">
          <cell r="B21316" t="str">
            <v>MXJ8500D32</v>
          </cell>
          <cell r="C21316">
            <v>1069841</v>
          </cell>
        </row>
        <row r="21317">
          <cell r="B21317" t="str">
            <v>CNU7423ZX6</v>
          </cell>
          <cell r="C21317">
            <v>1069841</v>
          </cell>
        </row>
        <row r="21318">
          <cell r="B21318" t="str">
            <v>MXJ010029L</v>
          </cell>
          <cell r="C21318">
            <v>1152398</v>
          </cell>
        </row>
        <row r="21319">
          <cell r="B21319" t="str">
            <v>CNU350D136</v>
          </cell>
          <cell r="C21319">
            <v>1904549</v>
          </cell>
        </row>
        <row r="21320">
          <cell r="B21320" t="str">
            <v>5CB2056865</v>
          </cell>
          <cell r="C21320">
            <v>993205</v>
          </cell>
        </row>
        <row r="21321">
          <cell r="B21321" t="str">
            <v>CNU350D0V1</v>
          </cell>
          <cell r="C21321">
            <v>1275185</v>
          </cell>
        </row>
        <row r="21322">
          <cell r="B21322" t="str">
            <v>MXD53302FD</v>
          </cell>
          <cell r="C21322">
            <v>1614882</v>
          </cell>
        </row>
        <row r="21323">
          <cell r="B21323" t="str">
            <v>MXJ8500DBL</v>
          </cell>
          <cell r="C21323">
            <v>1119804</v>
          </cell>
        </row>
        <row r="21324">
          <cell r="B21324" t="str">
            <v>MJTH582</v>
          </cell>
          <cell r="C21324">
            <v>1138067</v>
          </cell>
        </row>
        <row r="21325">
          <cell r="B21325" t="str">
            <v>1661</v>
          </cell>
          <cell r="C21325">
            <v>1618358</v>
          </cell>
        </row>
        <row r="21326">
          <cell r="B21326" t="str">
            <v>MXJ8500D52</v>
          </cell>
          <cell r="C21326">
            <v>1088668</v>
          </cell>
        </row>
        <row r="21327">
          <cell r="B21327" t="str">
            <v>MXJ0100273</v>
          </cell>
          <cell r="C21327">
            <v>1152398</v>
          </cell>
        </row>
        <row r="21328">
          <cell r="B21328" t="str">
            <v>MJ018H6P</v>
          </cell>
          <cell r="C21328">
            <v>20086143</v>
          </cell>
        </row>
        <row r="21329">
          <cell r="B21329" t="str">
            <v>5CD118034F</v>
          </cell>
          <cell r="C21329">
            <v>1256594</v>
          </cell>
        </row>
        <row r="21330">
          <cell r="B21330" t="str">
            <v>GW5Q4L1</v>
          </cell>
          <cell r="C21330">
            <v>1519732</v>
          </cell>
        </row>
        <row r="21331">
          <cell r="B21331" t="str">
            <v>2CE2442SQ8</v>
          </cell>
          <cell r="C21331">
            <v>1519732</v>
          </cell>
        </row>
        <row r="21332">
          <cell r="B21332" t="str">
            <v>PF03VEUK</v>
          </cell>
          <cell r="C21332">
            <v>1519732</v>
          </cell>
        </row>
        <row r="21333">
          <cell r="B21333" t="str">
            <v>CNU411BQNY</v>
          </cell>
          <cell r="C21333">
            <v>2283196</v>
          </cell>
        </row>
        <row r="21334">
          <cell r="B21334" t="str">
            <v>MXL24501D9</v>
          </cell>
          <cell r="C21334">
            <v>1722657</v>
          </cell>
        </row>
        <row r="21335">
          <cell r="B21335" t="str">
            <v>R902YRDZ</v>
          </cell>
          <cell r="C21335">
            <v>2191935</v>
          </cell>
        </row>
        <row r="21336">
          <cell r="B21336" t="str">
            <v>MXJ8500BJV</v>
          </cell>
          <cell r="C21336">
            <v>1182450</v>
          </cell>
        </row>
        <row r="21337">
          <cell r="B21337" t="str">
            <v>F2X6DZ1</v>
          </cell>
          <cell r="C21337">
            <v>1364565</v>
          </cell>
        </row>
        <row r="21338">
          <cell r="B21338" t="str">
            <v>F7GQSM1</v>
          </cell>
          <cell r="C21338">
            <v>1722655</v>
          </cell>
        </row>
        <row r="21339">
          <cell r="B21339" t="str">
            <v>F7PQ43J</v>
          </cell>
          <cell r="C21339">
            <v>1574452</v>
          </cell>
        </row>
        <row r="21340">
          <cell r="B21340" t="str">
            <v>84BPXV1</v>
          </cell>
          <cell r="C21340">
            <v>1574444</v>
          </cell>
        </row>
        <row r="21341">
          <cell r="B21341" t="str">
            <v>200RK605945</v>
          </cell>
          <cell r="C21341">
            <v>1811459</v>
          </cell>
        </row>
        <row r="21342">
          <cell r="B21342" t="str">
            <v>R902YV74</v>
          </cell>
          <cell r="C21342">
            <v>2762249</v>
          </cell>
        </row>
        <row r="21343">
          <cell r="B21343" t="str">
            <v>2CE948DHJ1</v>
          </cell>
          <cell r="C21343">
            <v>1112543</v>
          </cell>
        </row>
        <row r="21344">
          <cell r="B21344" t="str">
            <v>MXJ73701F4</v>
          </cell>
          <cell r="C21344">
            <v>1086393</v>
          </cell>
        </row>
        <row r="21345">
          <cell r="B21345" t="str">
            <v>MXL1150TTY</v>
          </cell>
          <cell r="C21345">
            <v>1696327</v>
          </cell>
        </row>
        <row r="21346">
          <cell r="B21346" t="str">
            <v>CNU3079YF4</v>
          </cell>
          <cell r="C21346">
            <v>2042191</v>
          </cell>
        </row>
        <row r="21347">
          <cell r="B21347" t="str">
            <v>MXJ8500CZB</v>
          </cell>
          <cell r="C21347">
            <v>1069841</v>
          </cell>
        </row>
        <row r="21348">
          <cell r="B21348" t="str">
            <v>50HDML1</v>
          </cell>
          <cell r="C21348">
            <v>2425449</v>
          </cell>
        </row>
        <row r="21349">
          <cell r="B21349" t="str">
            <v>CNU350D0LB</v>
          </cell>
          <cell r="C21349">
            <v>2002610</v>
          </cell>
        </row>
        <row r="21350">
          <cell r="B21350" t="str">
            <v>CNU404973J</v>
          </cell>
          <cell r="C21350">
            <v>1918413</v>
          </cell>
        </row>
        <row r="21351">
          <cell r="B21351" t="str">
            <v>MXJ010022D</v>
          </cell>
          <cell r="C21351">
            <v>1152398</v>
          </cell>
        </row>
        <row r="21352">
          <cell r="B21352" t="str">
            <v>R902YV75</v>
          </cell>
          <cell r="C21352">
            <v>2756517</v>
          </cell>
        </row>
        <row r="21353">
          <cell r="B21353" t="str">
            <v>MXJ8500DD6</v>
          </cell>
          <cell r="C21353">
            <v>1099779</v>
          </cell>
        </row>
        <row r="21354">
          <cell r="B21354" t="str">
            <v>MXJ85100CK</v>
          </cell>
          <cell r="C21354">
            <v>1099779</v>
          </cell>
        </row>
        <row r="21355">
          <cell r="B21355" t="str">
            <v>MXL1150SPN</v>
          </cell>
          <cell r="C21355">
            <v>2943559</v>
          </cell>
        </row>
        <row r="21356">
          <cell r="B21356" t="str">
            <v>CND11772TH</v>
          </cell>
          <cell r="C21356">
            <v>1463432</v>
          </cell>
        </row>
        <row r="21357">
          <cell r="B21357" t="str">
            <v>2CE918K7BV</v>
          </cell>
          <cell r="C21357">
            <v>1086469</v>
          </cell>
        </row>
        <row r="21358">
          <cell r="B21358" t="str">
            <v>CNU411BRRF</v>
          </cell>
          <cell r="C21358">
            <v>2405444</v>
          </cell>
        </row>
        <row r="21359">
          <cell r="B21359" t="str">
            <v>MXJ90206QJ</v>
          </cell>
          <cell r="C21359">
            <v>1086393</v>
          </cell>
        </row>
        <row r="21360">
          <cell r="B21360" t="str">
            <v>R902YV4G</v>
          </cell>
          <cell r="C21360">
            <v>20187947</v>
          </cell>
        </row>
        <row r="21361">
          <cell r="B21361" t="str">
            <v>MXJ8500BBC</v>
          </cell>
          <cell r="C21361">
            <v>1119887</v>
          </cell>
        </row>
        <row r="21362">
          <cell r="B21362" t="str">
            <v>MXL1150SZ1</v>
          </cell>
          <cell r="C21362">
            <v>2480710</v>
          </cell>
        </row>
        <row r="21363">
          <cell r="B21363" t="str">
            <v>CND11772LN</v>
          </cell>
          <cell r="C21363">
            <v>1696327</v>
          </cell>
        </row>
        <row r="21364">
          <cell r="B21364" t="str">
            <v>2CE8461KMR</v>
          </cell>
          <cell r="C21364">
            <v>1099779</v>
          </cell>
        </row>
        <row r="21365">
          <cell r="B21365" t="str">
            <v>5CG11203ZT</v>
          </cell>
          <cell r="C21365">
            <v>978558</v>
          </cell>
        </row>
        <row r="21366">
          <cell r="B21366" t="str">
            <v>5CG22707XW</v>
          </cell>
          <cell r="C21366">
            <v>993205</v>
          </cell>
        </row>
        <row r="21367">
          <cell r="B21367" t="str">
            <v>MXJ8500B7P</v>
          </cell>
          <cell r="C21367">
            <v>1186430</v>
          </cell>
        </row>
        <row r="21368">
          <cell r="B21368" t="str">
            <v>MXJ01002CH</v>
          </cell>
          <cell r="C21368">
            <v>1098108</v>
          </cell>
        </row>
        <row r="21369">
          <cell r="B21369" t="str">
            <v>57026039W</v>
          </cell>
          <cell r="C21369">
            <v>1</v>
          </cell>
        </row>
        <row r="21370">
          <cell r="B21370" t="str">
            <v>6RZFLH1</v>
          </cell>
          <cell r="C21370">
            <v>1</v>
          </cell>
        </row>
        <row r="21371">
          <cell r="B21371" t="str">
            <v>7LSCTG1</v>
          </cell>
          <cell r="C21371">
            <v>1</v>
          </cell>
        </row>
        <row r="21372">
          <cell r="B21372" t="str">
            <v>BV2GHF1</v>
          </cell>
          <cell r="C21372">
            <v>2508619</v>
          </cell>
        </row>
        <row r="21373">
          <cell r="B21373" t="str">
            <v>CNU411BRY4</v>
          </cell>
          <cell r="C21373">
            <v>2060994</v>
          </cell>
        </row>
        <row r="21374">
          <cell r="B21374" t="str">
            <v>2CE918K7F6</v>
          </cell>
          <cell r="C21374">
            <v>1069841</v>
          </cell>
        </row>
        <row r="21375">
          <cell r="B21375" t="str">
            <v>SMP2E33H</v>
          </cell>
          <cell r="C21375">
            <v>1</v>
          </cell>
        </row>
        <row r="21376">
          <cell r="B21376" t="str">
            <v>MJ018GJQ</v>
          </cell>
          <cell r="C21376">
            <v>2318414</v>
          </cell>
        </row>
        <row r="21377">
          <cell r="B21377" t="str">
            <v>CNU305BPWR</v>
          </cell>
          <cell r="C21377">
            <v>1722657</v>
          </cell>
        </row>
        <row r="21378">
          <cell r="B21378" t="str">
            <v>MJ018GTK</v>
          </cell>
          <cell r="C21378">
            <v>2292210</v>
          </cell>
        </row>
        <row r="21379">
          <cell r="B21379" t="str">
            <v>MXJ8500B38</v>
          </cell>
          <cell r="C21379">
            <v>1088668</v>
          </cell>
        </row>
        <row r="21380">
          <cell r="B21380" t="str">
            <v>MXJ8500BD8</v>
          </cell>
          <cell r="C21380">
            <v>1088668</v>
          </cell>
        </row>
        <row r="21381">
          <cell r="B21381" t="str">
            <v>SQ3526200185ZF</v>
          </cell>
          <cell r="C21381">
            <v>1</v>
          </cell>
        </row>
        <row r="21382">
          <cell r="B21382" t="str">
            <v>R9025M7N</v>
          </cell>
          <cell r="C21382">
            <v>2191935</v>
          </cell>
        </row>
        <row r="21383">
          <cell r="B21383" t="str">
            <v>MXL11510B4</v>
          </cell>
          <cell r="C21383">
            <v>2480710</v>
          </cell>
        </row>
        <row r="21384">
          <cell r="B21384" t="str">
            <v>MXJ8500CZ4</v>
          </cell>
          <cell r="C21384">
            <v>1755722</v>
          </cell>
        </row>
        <row r="21385">
          <cell r="B21385" t="str">
            <v>MXL11510H1</v>
          </cell>
          <cell r="C21385">
            <v>1234474</v>
          </cell>
        </row>
        <row r="21386">
          <cell r="B21386" t="str">
            <v>MXJ7490DTX</v>
          </cell>
          <cell r="C21386">
            <v>1059744</v>
          </cell>
        </row>
        <row r="21387">
          <cell r="B21387" t="str">
            <v>MXL1150TTR</v>
          </cell>
          <cell r="C21387">
            <v>1234474</v>
          </cell>
        </row>
        <row r="21388">
          <cell r="B21388" t="str">
            <v>J043M12</v>
          </cell>
          <cell r="C21388">
            <v>2042191</v>
          </cell>
        </row>
        <row r="21389">
          <cell r="B21389" t="str">
            <v>19YVVR1</v>
          </cell>
          <cell r="C21389">
            <v>3029918</v>
          </cell>
        </row>
        <row r="21390">
          <cell r="B21390" t="str">
            <v>MJ018H8W</v>
          </cell>
          <cell r="C21390">
            <v>2956837</v>
          </cell>
        </row>
        <row r="21391">
          <cell r="B21391" t="str">
            <v>MXJ84104ZZ</v>
          </cell>
          <cell r="C21391">
            <v>1811459</v>
          </cell>
        </row>
        <row r="21392">
          <cell r="B21392" t="str">
            <v>7WMMNX1</v>
          </cell>
          <cell r="C21392">
            <v>1424346</v>
          </cell>
        </row>
        <row r="21393">
          <cell r="B21393" t="str">
            <v>53J9M11</v>
          </cell>
          <cell r="C21393">
            <v>1</v>
          </cell>
        </row>
        <row r="21394">
          <cell r="B21394" t="str">
            <v>MJ018GQ5</v>
          </cell>
          <cell r="C21394">
            <v>20086143</v>
          </cell>
        </row>
        <row r="21395">
          <cell r="B21395" t="str">
            <v>MXJ8500B74</v>
          </cell>
          <cell r="C21395">
            <v>1099779</v>
          </cell>
        </row>
        <row r="21396">
          <cell r="B21396" t="str">
            <v>MXJ90206S9</v>
          </cell>
          <cell r="C21396">
            <v>1696327</v>
          </cell>
        </row>
        <row r="21397">
          <cell r="B21397" t="str">
            <v>MXJ90206S7</v>
          </cell>
          <cell r="C21397">
            <v>1696327</v>
          </cell>
        </row>
        <row r="21398">
          <cell r="B21398" t="str">
            <v>MXJ8500DB4</v>
          </cell>
          <cell r="C21398">
            <v>1099779</v>
          </cell>
        </row>
        <row r="21399">
          <cell r="B21399" t="str">
            <v>MXJ90206PX</v>
          </cell>
          <cell r="C21399">
            <v>1696327</v>
          </cell>
        </row>
        <row r="21400">
          <cell r="B21400" t="str">
            <v>MXJ90206PQ</v>
          </cell>
          <cell r="C21400">
            <v>1202632</v>
          </cell>
        </row>
        <row r="21401">
          <cell r="B21401" t="str">
            <v>MXJ90206RX</v>
          </cell>
          <cell r="C21401">
            <v>1696327</v>
          </cell>
        </row>
        <row r="21402">
          <cell r="B21402" t="str">
            <v>MXJ90206Q6</v>
          </cell>
          <cell r="C21402">
            <v>1696327</v>
          </cell>
        </row>
        <row r="21403">
          <cell r="B21403" t="str">
            <v>MXL1150TVP</v>
          </cell>
          <cell r="C21403">
            <v>20567959</v>
          </cell>
        </row>
        <row r="21404">
          <cell r="B21404" t="str">
            <v>MXL11511JF</v>
          </cell>
          <cell r="C21404">
            <v>20567959</v>
          </cell>
        </row>
        <row r="21405">
          <cell r="B21405" t="str">
            <v>MXJ90206SF</v>
          </cell>
          <cell r="C21405">
            <v>1708499</v>
          </cell>
        </row>
        <row r="21406">
          <cell r="B21406" t="str">
            <v>MXJ90206R4</v>
          </cell>
          <cell r="C21406">
            <v>20567959</v>
          </cell>
        </row>
        <row r="21407">
          <cell r="B21407" t="str">
            <v>MXJ0100269</v>
          </cell>
          <cell r="C21407">
            <v>20567959</v>
          </cell>
        </row>
        <row r="21408">
          <cell r="B21408" t="str">
            <v>MXJ010027B</v>
          </cell>
          <cell r="C21408">
            <v>1696327</v>
          </cell>
        </row>
        <row r="21409">
          <cell r="B21409" t="str">
            <v>JNWFHF1</v>
          </cell>
          <cell r="C21409">
            <v>1696327</v>
          </cell>
        </row>
        <row r="21410">
          <cell r="B21410" t="str">
            <v>CNU404971B</v>
          </cell>
          <cell r="C21410">
            <v>2104987</v>
          </cell>
        </row>
        <row r="21411">
          <cell r="B21411" t="str">
            <v>162309</v>
          </cell>
          <cell r="C21411">
            <v>2079329</v>
          </cell>
        </row>
        <row r="21412">
          <cell r="B21412" t="str">
            <v>CND117765K</v>
          </cell>
          <cell r="C21412">
            <v>1862966</v>
          </cell>
        </row>
        <row r="21413">
          <cell r="B21413" t="str">
            <v>MXJ90206QW</v>
          </cell>
          <cell r="C21413">
            <v>1086393</v>
          </cell>
        </row>
        <row r="21414">
          <cell r="B21414" t="str">
            <v>2CE8454W3W</v>
          </cell>
          <cell r="C21414">
            <v>1088668</v>
          </cell>
        </row>
        <row r="21415">
          <cell r="B21415" t="str">
            <v>2CE918K7C7</v>
          </cell>
          <cell r="C21415">
            <v>1088668</v>
          </cell>
        </row>
        <row r="21416">
          <cell r="B21416" t="str">
            <v>MXL1150SQG</v>
          </cell>
          <cell r="C21416">
            <v>2696064</v>
          </cell>
        </row>
        <row r="21417">
          <cell r="B21417" t="str">
            <v>MXJ010022X</v>
          </cell>
          <cell r="C21417">
            <v>1</v>
          </cell>
        </row>
        <row r="21418">
          <cell r="B21418" t="str">
            <v>FJ437L1</v>
          </cell>
          <cell r="C21418">
            <v>1012971</v>
          </cell>
        </row>
        <row r="21419">
          <cell r="B21419" t="str">
            <v>CND0101G3Q</v>
          </cell>
          <cell r="C21419">
            <v>1755722</v>
          </cell>
        </row>
        <row r="21420">
          <cell r="B21420" t="str">
            <v>CNU2429G5P</v>
          </cell>
          <cell r="C21420">
            <v>1905264</v>
          </cell>
        </row>
        <row r="21421">
          <cell r="B21421" t="str">
            <v>2CE8461KM7</v>
          </cell>
          <cell r="C21421">
            <v>1069841</v>
          </cell>
        </row>
        <row r="21422">
          <cell r="B21422" t="str">
            <v>CNU350D2KH</v>
          </cell>
          <cell r="C21422">
            <v>2351401</v>
          </cell>
        </row>
        <row r="21423">
          <cell r="B21423" t="str">
            <v>2CE8454W3L</v>
          </cell>
          <cell r="C21423">
            <v>1088668</v>
          </cell>
        </row>
        <row r="21424">
          <cell r="B21424" t="str">
            <v>MXJ8500B46</v>
          </cell>
          <cell r="C21424">
            <v>1112539</v>
          </cell>
        </row>
        <row r="21425">
          <cell r="B21425" t="str">
            <v>MXJ8430131</v>
          </cell>
          <cell r="C21425">
            <v>1059744</v>
          </cell>
        </row>
        <row r="21426">
          <cell r="B21426" t="str">
            <v>MXJ010022M</v>
          </cell>
          <cell r="C21426">
            <v>1152398</v>
          </cell>
        </row>
        <row r="21427">
          <cell r="B21427" t="str">
            <v>MXL7080538</v>
          </cell>
          <cell r="C21427">
            <v>1</v>
          </cell>
        </row>
        <row r="21428">
          <cell r="B21428" t="str">
            <v>9NTSML1</v>
          </cell>
          <cell r="C21428">
            <v>1385192</v>
          </cell>
        </row>
        <row r="21429">
          <cell r="B21429" t="str">
            <v>CNU411BS4R</v>
          </cell>
          <cell r="C21429">
            <v>1951857</v>
          </cell>
        </row>
        <row r="21430">
          <cell r="B21430" t="str">
            <v>2CE23922T2</v>
          </cell>
          <cell r="C21430">
            <v>1</v>
          </cell>
        </row>
        <row r="21431">
          <cell r="B21431" t="str">
            <v>5CG2450LN3</v>
          </cell>
          <cell r="C21431">
            <v>1</v>
          </cell>
        </row>
        <row r="21432">
          <cell r="B21432" t="str">
            <v>MXJ8500BJ4</v>
          </cell>
          <cell r="C21432">
            <v>1088668</v>
          </cell>
        </row>
        <row r="21433">
          <cell r="B21433" t="str">
            <v>MXL1150SPM</v>
          </cell>
          <cell r="C21433">
            <v>2696064</v>
          </cell>
        </row>
        <row r="21434">
          <cell r="B21434" t="str">
            <v>MXJ0100288</v>
          </cell>
          <cell r="C21434">
            <v>2480710</v>
          </cell>
        </row>
        <row r="21435">
          <cell r="B21435" t="str">
            <v>R90FATS6</v>
          </cell>
          <cell r="C21435">
            <v>2756517</v>
          </cell>
        </row>
        <row r="21436">
          <cell r="B21436" t="str">
            <v>MXJ8500B3V</v>
          </cell>
          <cell r="C21436">
            <v>927266</v>
          </cell>
        </row>
        <row r="21437">
          <cell r="B21437" t="str">
            <v>CNU350D269</v>
          </cell>
          <cell r="C21437">
            <v>2060994</v>
          </cell>
        </row>
        <row r="21438">
          <cell r="B21438" t="str">
            <v>MXJ8500BHD</v>
          </cell>
          <cell r="C21438">
            <v>1099779</v>
          </cell>
        </row>
        <row r="21439">
          <cell r="B21439" t="str">
            <v>MXL1150TTW</v>
          </cell>
          <cell r="C21439">
            <v>2863840</v>
          </cell>
        </row>
        <row r="21440">
          <cell r="B21440" t="str">
            <v>MXJ8500DBW</v>
          </cell>
          <cell r="C21440">
            <v>1069841</v>
          </cell>
        </row>
        <row r="21441">
          <cell r="B21441" t="str">
            <v>7T03M12</v>
          </cell>
          <cell r="C21441">
            <v>1464762</v>
          </cell>
        </row>
        <row r="21442">
          <cell r="B21442" t="str">
            <v>MXL40216N6</v>
          </cell>
          <cell r="C21442">
            <v>2268950</v>
          </cell>
        </row>
        <row r="21443">
          <cell r="B21443" t="str">
            <v>MXJ8500D7S</v>
          </cell>
          <cell r="C21443">
            <v>1069841</v>
          </cell>
        </row>
        <row r="21444">
          <cell r="B21444" t="str">
            <v>MXJ8500BB5</v>
          </cell>
          <cell r="C21444">
            <v>1099779</v>
          </cell>
        </row>
        <row r="21445">
          <cell r="B21445" t="str">
            <v>MJ0143M4</v>
          </cell>
          <cell r="C21445">
            <v>20086143</v>
          </cell>
        </row>
        <row r="21446">
          <cell r="B21446" t="str">
            <v>R902YRB3</v>
          </cell>
          <cell r="C21446">
            <v>2222209</v>
          </cell>
        </row>
        <row r="21447">
          <cell r="B21447" t="str">
            <v>5CG22309WP</v>
          </cell>
          <cell r="C21447">
            <v>970916</v>
          </cell>
        </row>
        <row r="21448">
          <cell r="B21448" t="str">
            <v>CNU350D1TH</v>
          </cell>
          <cell r="C21448">
            <v>1951857</v>
          </cell>
        </row>
        <row r="21449">
          <cell r="B21449" t="str">
            <v>5473M12</v>
          </cell>
          <cell r="C21449">
            <v>2049456</v>
          </cell>
        </row>
        <row r="21450">
          <cell r="B21450" t="str">
            <v>9F2A7Y2V542</v>
          </cell>
          <cell r="C21450">
            <v>2425449</v>
          </cell>
        </row>
        <row r="21451">
          <cell r="B21451" t="str">
            <v>MXL11511JM</v>
          </cell>
          <cell r="C21451">
            <v>1696327</v>
          </cell>
        </row>
        <row r="21452">
          <cell r="B21452" t="str">
            <v>CNU404973B</v>
          </cell>
          <cell r="C21452">
            <v>1939999</v>
          </cell>
        </row>
        <row r="21453">
          <cell r="B21453" t="str">
            <v>MJ018G92</v>
          </cell>
          <cell r="C21453">
            <v>2763274</v>
          </cell>
        </row>
        <row r="21454">
          <cell r="B21454" t="str">
            <v>2CE9499CRZ</v>
          </cell>
          <cell r="C21454">
            <v>1119804</v>
          </cell>
        </row>
        <row r="21455">
          <cell r="B21455" t="str">
            <v>CND11776W6</v>
          </cell>
          <cell r="C21455">
            <v>2049456</v>
          </cell>
        </row>
        <row r="21456">
          <cell r="B21456" t="str">
            <v>F933CKN81713</v>
          </cell>
          <cell r="C21456">
            <v>1</v>
          </cell>
        </row>
        <row r="21457">
          <cell r="B21457" t="str">
            <v>MXJ010025F</v>
          </cell>
          <cell r="C21457">
            <v>1152398</v>
          </cell>
        </row>
        <row r="21458">
          <cell r="B21458" t="str">
            <v>MXJ92605SC</v>
          </cell>
          <cell r="C21458">
            <v>1069841</v>
          </cell>
        </row>
        <row r="21459">
          <cell r="B21459" t="str">
            <v>CNU411BRZS</v>
          </cell>
          <cell r="C21459">
            <v>1918413</v>
          </cell>
        </row>
        <row r="21460">
          <cell r="B21460" t="str">
            <v>2CE0122L3B</v>
          </cell>
          <cell r="C21460">
            <v>2202734</v>
          </cell>
        </row>
        <row r="21461">
          <cell r="B21461" t="str">
            <v>MJ018H0Y</v>
          </cell>
          <cell r="C21461">
            <v>2152242</v>
          </cell>
        </row>
        <row r="21462">
          <cell r="B21462" t="str">
            <v>2CE9499CS3</v>
          </cell>
          <cell r="C21462">
            <v>1088668</v>
          </cell>
        </row>
        <row r="21463">
          <cell r="B21463" t="str">
            <v>CND0100KBK</v>
          </cell>
          <cell r="C21463">
            <v>1088668</v>
          </cell>
        </row>
        <row r="21464">
          <cell r="B21464" t="str">
            <v>PB02AV6H</v>
          </cell>
          <cell r="C21464">
            <v>2247878</v>
          </cell>
        </row>
        <row r="21465">
          <cell r="B21465" t="str">
            <v>MXJ010025C</v>
          </cell>
          <cell r="C21465">
            <v>1152398</v>
          </cell>
        </row>
        <row r="21466">
          <cell r="B21466" t="str">
            <v>2CE8461KML</v>
          </cell>
          <cell r="C21466">
            <v>1069841</v>
          </cell>
        </row>
        <row r="21467">
          <cell r="B21467" t="str">
            <v>3QLV9B1</v>
          </cell>
          <cell r="C21467">
            <v>937978</v>
          </cell>
        </row>
        <row r="21468">
          <cell r="B21468" t="str">
            <v>MXJ8500DCV</v>
          </cell>
          <cell r="C21468">
            <v>1085405</v>
          </cell>
        </row>
        <row r="21469">
          <cell r="B21469" t="str">
            <v>DSMWS91</v>
          </cell>
          <cell r="C21469">
            <v>1176905</v>
          </cell>
        </row>
        <row r="21470">
          <cell r="B21470" t="str">
            <v>CNU2429GGY</v>
          </cell>
          <cell r="C21470">
            <v>2696064</v>
          </cell>
        </row>
        <row r="21471">
          <cell r="B21471" t="str">
            <v>MXL049028W</v>
          </cell>
          <cell r="C21471">
            <v>1</v>
          </cell>
        </row>
        <row r="21472">
          <cell r="B21472" t="str">
            <v>MXL0481SB7</v>
          </cell>
          <cell r="C21472">
            <v>1</v>
          </cell>
        </row>
        <row r="21473">
          <cell r="B21473" t="str">
            <v>MXL0481SDF</v>
          </cell>
          <cell r="C21473">
            <v>1</v>
          </cell>
        </row>
        <row r="21474">
          <cell r="B21474" t="str">
            <v>J3Q1LM1</v>
          </cell>
          <cell r="C21474">
            <v>2075849</v>
          </cell>
        </row>
        <row r="21475">
          <cell r="B21475" t="str">
            <v>5CG22309QX</v>
          </cell>
          <cell r="C21475">
            <v>1</v>
          </cell>
        </row>
        <row r="21476">
          <cell r="B21476" t="str">
            <v>2CE8461KKZ</v>
          </cell>
          <cell r="C21476">
            <v>1138067</v>
          </cell>
        </row>
        <row r="21477">
          <cell r="B21477" t="str">
            <v>CNU3079YDZ</v>
          </cell>
          <cell r="C21477">
            <v>1696327</v>
          </cell>
        </row>
        <row r="21478">
          <cell r="B21478" t="str">
            <v>R902YRNG</v>
          </cell>
          <cell r="C21478">
            <v>2965991</v>
          </cell>
        </row>
        <row r="21479">
          <cell r="B21479" t="str">
            <v>CND117768F</v>
          </cell>
          <cell r="C21479">
            <v>2696064</v>
          </cell>
        </row>
        <row r="21480">
          <cell r="B21480" t="str">
            <v>MXJ8500D5B</v>
          </cell>
          <cell r="C21480">
            <v>1119804</v>
          </cell>
        </row>
        <row r="21481">
          <cell r="B21481" t="str">
            <v>CND0101GP0</v>
          </cell>
          <cell r="C21481">
            <v>1088668</v>
          </cell>
        </row>
        <row r="21482">
          <cell r="B21482" t="str">
            <v>CND1164LR8</v>
          </cell>
          <cell r="C21482">
            <v>1069841</v>
          </cell>
        </row>
        <row r="21483">
          <cell r="B21483" t="str">
            <v>564MQG1</v>
          </cell>
          <cell r="C21483">
            <v>1</v>
          </cell>
        </row>
        <row r="21484">
          <cell r="B21484" t="str">
            <v>MXL40216NY</v>
          </cell>
          <cell r="C21484">
            <v>1873930</v>
          </cell>
        </row>
        <row r="21485">
          <cell r="B21485" t="str">
            <v>MXJ84300WZ</v>
          </cell>
          <cell r="C21485">
            <v>1059744</v>
          </cell>
        </row>
        <row r="21486">
          <cell r="B21486" t="str">
            <v>CND117765D</v>
          </cell>
          <cell r="C21486">
            <v>1504292</v>
          </cell>
        </row>
        <row r="21487">
          <cell r="B21487" t="str">
            <v>MXJ8500B6L</v>
          </cell>
          <cell r="C21487">
            <v>1776942</v>
          </cell>
        </row>
        <row r="21488">
          <cell r="B21488" t="str">
            <v>41C13Q1</v>
          </cell>
          <cell r="C21488">
            <v>1463343</v>
          </cell>
        </row>
        <row r="21489">
          <cell r="B21489" t="str">
            <v>MXJ8500D2Y</v>
          </cell>
          <cell r="C21489">
            <v>1</v>
          </cell>
        </row>
        <row r="21490">
          <cell r="B21490" t="str">
            <v>2CE0122L09</v>
          </cell>
          <cell r="C21490">
            <v>1112536</v>
          </cell>
        </row>
        <row r="21491">
          <cell r="B21491" t="str">
            <v>MXJ8500BDV</v>
          </cell>
          <cell r="C21491">
            <v>1119804</v>
          </cell>
        </row>
        <row r="21492">
          <cell r="B21492" t="str">
            <v>MXL11510TN</v>
          </cell>
          <cell r="C21492">
            <v>2480710</v>
          </cell>
        </row>
        <row r="21493">
          <cell r="B21493" t="str">
            <v>5CB20568TK</v>
          </cell>
          <cell r="C21493">
            <v>993205</v>
          </cell>
        </row>
        <row r="21494">
          <cell r="B21494" t="str">
            <v>5CG048003X</v>
          </cell>
          <cell r="C21494">
            <v>1</v>
          </cell>
        </row>
        <row r="21495">
          <cell r="B21495" t="str">
            <v>R9025MA9</v>
          </cell>
          <cell r="C21495">
            <v>2222209</v>
          </cell>
        </row>
        <row r="21496">
          <cell r="B21496" t="str">
            <v>CNU3079YDS</v>
          </cell>
          <cell r="C21496">
            <v>2049456</v>
          </cell>
        </row>
        <row r="21497">
          <cell r="B21497" t="str">
            <v>2CE918K7FC</v>
          </cell>
          <cell r="C21497">
            <v>1088668</v>
          </cell>
        </row>
        <row r="21498">
          <cell r="B21498" t="str">
            <v>PF0LWXCJ</v>
          </cell>
          <cell r="C21498">
            <v>20240059</v>
          </cell>
        </row>
        <row r="21499">
          <cell r="B21499" t="str">
            <v>LKYXGV2</v>
          </cell>
          <cell r="C21499">
            <v>1574444</v>
          </cell>
        </row>
        <row r="21500">
          <cell r="B21500" t="str">
            <v>R9025M7F</v>
          </cell>
          <cell r="C21500">
            <v>1434540</v>
          </cell>
        </row>
        <row r="21501">
          <cell r="B21501" t="str">
            <v>MXJ8500BKG</v>
          </cell>
          <cell r="C21501">
            <v>1086522</v>
          </cell>
        </row>
        <row r="21502">
          <cell r="B21502" t="str">
            <v>MJ018GBC</v>
          </cell>
          <cell r="C21502">
            <v>20086143</v>
          </cell>
        </row>
        <row r="21503">
          <cell r="B21503" t="str">
            <v>MXJ650074T</v>
          </cell>
          <cell r="C21503">
            <v>1019246</v>
          </cell>
        </row>
        <row r="21504">
          <cell r="B21504" t="str">
            <v>2CE3441NDV</v>
          </cell>
          <cell r="C21504">
            <v>1324610</v>
          </cell>
        </row>
        <row r="21505">
          <cell r="B21505" t="str">
            <v>006765</v>
          </cell>
          <cell r="C21505">
            <v>1614774</v>
          </cell>
        </row>
        <row r="21506">
          <cell r="B21506" t="str">
            <v>3TFRM22</v>
          </cell>
          <cell r="C21506">
            <v>20141080</v>
          </cell>
        </row>
        <row r="21507">
          <cell r="B21507" t="str">
            <v>3S9PM22</v>
          </cell>
          <cell r="C21507">
            <v>2508619</v>
          </cell>
        </row>
        <row r="21508">
          <cell r="B21508" t="str">
            <v>3S1QM22</v>
          </cell>
          <cell r="C21508">
            <v>20141080</v>
          </cell>
        </row>
        <row r="21509">
          <cell r="B21509" t="str">
            <v>8KM4HV1</v>
          </cell>
          <cell r="C21509">
            <v>2049456</v>
          </cell>
        </row>
        <row r="21510">
          <cell r="B21510" t="str">
            <v>MXL11510B8</v>
          </cell>
          <cell r="C21510">
            <v>2696064</v>
          </cell>
        </row>
        <row r="21511">
          <cell r="B21511" t="str">
            <v>MXL115031T</v>
          </cell>
          <cell r="C21511">
            <v>2362669</v>
          </cell>
        </row>
        <row r="21512">
          <cell r="B21512" t="str">
            <v>R902YRDR</v>
          </cell>
          <cell r="C21512">
            <v>2756517</v>
          </cell>
        </row>
        <row r="21513">
          <cell r="B21513" t="str">
            <v>MXJ8500D18</v>
          </cell>
          <cell r="C21513">
            <v>1</v>
          </cell>
        </row>
        <row r="21514">
          <cell r="B21514" t="str">
            <v>MXJ90206QV</v>
          </cell>
          <cell r="C21514">
            <v>1708499</v>
          </cell>
        </row>
        <row r="21515">
          <cell r="B21515" t="str">
            <v>MXL4090G0D</v>
          </cell>
          <cell r="C21515">
            <v>1406204</v>
          </cell>
        </row>
        <row r="21516">
          <cell r="B21516" t="str">
            <v>CNU350D189</v>
          </cell>
          <cell r="C21516">
            <v>1939999</v>
          </cell>
        </row>
        <row r="21517">
          <cell r="B21517" t="str">
            <v>FZFY6D1</v>
          </cell>
          <cell r="C21517">
            <v>1574452</v>
          </cell>
        </row>
        <row r="21518">
          <cell r="B21518" t="str">
            <v>G3YY5R1</v>
          </cell>
          <cell r="C21518">
            <v>1719888</v>
          </cell>
        </row>
        <row r="21519">
          <cell r="B21519" t="str">
            <v>G89200QW20H</v>
          </cell>
          <cell r="C21519">
            <v>20151900</v>
          </cell>
        </row>
        <row r="21520">
          <cell r="B21520" t="str">
            <v>G9SPQS1</v>
          </cell>
          <cell r="C21520">
            <v>1722655</v>
          </cell>
        </row>
        <row r="21521">
          <cell r="B21521" t="str">
            <v>MXJ8500D0T</v>
          </cell>
          <cell r="C21521">
            <v>1</v>
          </cell>
        </row>
        <row r="21522">
          <cell r="B21522" t="str">
            <v>MXJ01002BJ</v>
          </cell>
          <cell r="C21522">
            <v>1</v>
          </cell>
        </row>
        <row r="21523">
          <cell r="B21523" t="str">
            <v>MXL11510VC</v>
          </cell>
          <cell r="C21523">
            <v>1938142</v>
          </cell>
        </row>
        <row r="21524">
          <cell r="B21524" t="str">
            <v>MXJ90206RZ</v>
          </cell>
          <cell r="C21524">
            <v>1138067</v>
          </cell>
        </row>
        <row r="21525">
          <cell r="B21525" t="str">
            <v>CNU2084KGM</v>
          </cell>
          <cell r="C21525">
            <v>1</v>
          </cell>
        </row>
        <row r="21526">
          <cell r="B21526" t="str">
            <v>MXJ51201JZ</v>
          </cell>
          <cell r="C21526">
            <v>20173194</v>
          </cell>
        </row>
        <row r="21527">
          <cell r="B21527" t="str">
            <v>CNU2429HYV</v>
          </cell>
          <cell r="C21527">
            <v>1931906</v>
          </cell>
        </row>
        <row r="21528">
          <cell r="B21528" t="str">
            <v>CND0101FVZ</v>
          </cell>
          <cell r="C21528">
            <v>1138067</v>
          </cell>
        </row>
        <row r="21529">
          <cell r="B21529" t="str">
            <v>MXJ90206SC</v>
          </cell>
          <cell r="C21529">
            <v>1086393</v>
          </cell>
        </row>
        <row r="21530">
          <cell r="B21530" t="str">
            <v>5CG1090KHQ</v>
          </cell>
          <cell r="C21530">
            <v>1</v>
          </cell>
        </row>
        <row r="21531">
          <cell r="B21531" t="str">
            <v>HBF0XF1</v>
          </cell>
          <cell r="C21531">
            <v>1</v>
          </cell>
        </row>
        <row r="21532">
          <cell r="B21532" t="str">
            <v>2CE0122L32</v>
          </cell>
          <cell r="C21532">
            <v>1119804</v>
          </cell>
        </row>
        <row r="21533">
          <cell r="B21533" t="str">
            <v>CNU350D1PJ</v>
          </cell>
          <cell r="C21533">
            <v>2139681</v>
          </cell>
        </row>
        <row r="21534">
          <cell r="B21534" t="str">
            <v>2CE0122L70</v>
          </cell>
          <cell r="C21534">
            <v>1088668</v>
          </cell>
        </row>
        <row r="21535">
          <cell r="B21535" t="str">
            <v>CNU94826BZ</v>
          </cell>
          <cell r="C21535">
            <v>977146</v>
          </cell>
        </row>
        <row r="21536">
          <cell r="B21536" t="str">
            <v>2CE42008Y6</v>
          </cell>
          <cell r="C21536">
            <v>1013995</v>
          </cell>
        </row>
        <row r="21537">
          <cell r="B21537" t="str">
            <v>MJ018GHK</v>
          </cell>
          <cell r="C21537">
            <v>2763274</v>
          </cell>
        </row>
        <row r="21538">
          <cell r="B21538" t="str">
            <v>MXL11510BH</v>
          </cell>
          <cell r="C21538">
            <v>1463432</v>
          </cell>
        </row>
        <row r="21539">
          <cell r="B21539" t="str">
            <v>2CE0122L1S</v>
          </cell>
          <cell r="C21539">
            <v>1152398</v>
          </cell>
        </row>
        <row r="21540">
          <cell r="B21540" t="str">
            <v>C2NHVM1</v>
          </cell>
          <cell r="C21540">
            <v>1012971</v>
          </cell>
        </row>
        <row r="21541">
          <cell r="B21541" t="str">
            <v>MXJ8500D0K</v>
          </cell>
          <cell r="C21541">
            <v>1152398</v>
          </cell>
        </row>
        <row r="21542">
          <cell r="B21542" t="str">
            <v>MXL245018T</v>
          </cell>
          <cell r="C21542">
            <v>2943559</v>
          </cell>
        </row>
        <row r="21543">
          <cell r="B21543" t="str">
            <v>MXL1150SZ4</v>
          </cell>
          <cell r="C21543">
            <v>2863840</v>
          </cell>
        </row>
        <row r="21544">
          <cell r="B21544" t="str">
            <v>MXJ8500BH5</v>
          </cell>
          <cell r="C21544">
            <v>960677</v>
          </cell>
        </row>
        <row r="21545">
          <cell r="B21545" t="str">
            <v>2M4W2R1</v>
          </cell>
          <cell r="C21545">
            <v>1147542</v>
          </cell>
        </row>
        <row r="21546">
          <cell r="B21546" t="str">
            <v>MXL1150V4W</v>
          </cell>
          <cell r="C21546">
            <v>1722657</v>
          </cell>
        </row>
        <row r="21547">
          <cell r="B21547" t="str">
            <v>2CE0122L06</v>
          </cell>
          <cell r="C21547">
            <v>1119804</v>
          </cell>
        </row>
        <row r="21548">
          <cell r="B21548" t="str">
            <v>2CE0122L80</v>
          </cell>
          <cell r="C21548">
            <v>1088668</v>
          </cell>
        </row>
        <row r="21549">
          <cell r="B21549" t="str">
            <v>9K10MB00350</v>
          </cell>
          <cell r="C21549">
            <v>2425449</v>
          </cell>
        </row>
        <row r="21550">
          <cell r="B21550" t="str">
            <v>MJ0143MN</v>
          </cell>
          <cell r="C21550">
            <v>2763274</v>
          </cell>
        </row>
        <row r="21551">
          <cell r="B21551" t="str">
            <v>CB36080754</v>
          </cell>
          <cell r="C21551">
            <v>1507759</v>
          </cell>
        </row>
        <row r="21552">
          <cell r="B21552" t="str">
            <v>MXJ8500BFC</v>
          </cell>
          <cell r="C21552">
            <v>1099779</v>
          </cell>
        </row>
        <row r="21553">
          <cell r="B21553" t="str">
            <v>MXJ51201W3</v>
          </cell>
          <cell r="C21553">
            <v>1230958</v>
          </cell>
        </row>
        <row r="21554">
          <cell r="B21554" t="str">
            <v>MXJ8500BDN</v>
          </cell>
          <cell r="C21554">
            <v>1112539</v>
          </cell>
        </row>
        <row r="21555">
          <cell r="B21555" t="str">
            <v>CND11772V2</v>
          </cell>
          <cell r="C21555">
            <v>2049456</v>
          </cell>
        </row>
        <row r="21556">
          <cell r="B21556" t="str">
            <v>MXJ8500BDH</v>
          </cell>
          <cell r="C21556">
            <v>1086393</v>
          </cell>
        </row>
        <row r="21557">
          <cell r="B21557" t="str">
            <v>CBP0718451</v>
          </cell>
          <cell r="C21557">
            <v>1086393</v>
          </cell>
        </row>
        <row r="21558">
          <cell r="B21558" t="str">
            <v>CND0101GDK</v>
          </cell>
          <cell r="C21558">
            <v>1138067</v>
          </cell>
        </row>
        <row r="21559">
          <cell r="B21559" t="str">
            <v>MJTH580</v>
          </cell>
          <cell r="C21559">
            <v>1708499</v>
          </cell>
        </row>
        <row r="21560">
          <cell r="B21560" t="str">
            <v>2CE0122L05</v>
          </cell>
          <cell r="C21560">
            <v>1086469</v>
          </cell>
        </row>
        <row r="21561">
          <cell r="B21561" t="str">
            <v>CNU8332W43</v>
          </cell>
          <cell r="C21561">
            <v>1059744</v>
          </cell>
        </row>
        <row r="21562">
          <cell r="B21562" t="str">
            <v>MXL1150SZL</v>
          </cell>
          <cell r="C21562">
            <v>1614882</v>
          </cell>
        </row>
        <row r="21563">
          <cell r="B21563" t="str">
            <v>67094633R</v>
          </cell>
          <cell r="C21563">
            <v>1069841</v>
          </cell>
        </row>
        <row r="21564">
          <cell r="B21564" t="str">
            <v>MXJ8500DDB</v>
          </cell>
          <cell r="C21564">
            <v>1069841</v>
          </cell>
        </row>
        <row r="21565">
          <cell r="B21565" t="str">
            <v>MJ018G7Q</v>
          </cell>
          <cell r="C21565">
            <v>20086143</v>
          </cell>
        </row>
        <row r="21566">
          <cell r="B21566" t="str">
            <v>2433M12</v>
          </cell>
          <cell r="C21566">
            <v>2042191</v>
          </cell>
        </row>
        <row r="21567">
          <cell r="B21567" t="str">
            <v>MXJ8500B8D</v>
          </cell>
          <cell r="C21567">
            <v>1112581</v>
          </cell>
        </row>
        <row r="21568">
          <cell r="B21568" t="str">
            <v>2CE947C967</v>
          </cell>
          <cell r="C21568">
            <v>1119804</v>
          </cell>
        </row>
        <row r="21569">
          <cell r="B21569" t="str">
            <v>MXL0481S9W</v>
          </cell>
          <cell r="C21569">
            <v>1</v>
          </cell>
        </row>
        <row r="21570">
          <cell r="B21570" t="str">
            <v>83XNXV1</v>
          </cell>
          <cell r="C21570">
            <v>2247173</v>
          </cell>
        </row>
        <row r="21571">
          <cell r="B21571" t="str">
            <v>MXL1150VHK</v>
          </cell>
          <cell r="C21571">
            <v>1614882</v>
          </cell>
        </row>
        <row r="21572">
          <cell r="B21572" t="str">
            <v>MXL11510F1</v>
          </cell>
          <cell r="C21572">
            <v>1463432</v>
          </cell>
        </row>
        <row r="21573">
          <cell r="B21573" t="str">
            <v>MXL244109R</v>
          </cell>
          <cell r="C21573">
            <v>1938142</v>
          </cell>
        </row>
        <row r="21574">
          <cell r="B21574" t="str">
            <v>GVSF4R1</v>
          </cell>
          <cell r="C21574">
            <v>2097177</v>
          </cell>
        </row>
        <row r="21575">
          <cell r="B21575" t="str">
            <v>47RFN12</v>
          </cell>
          <cell r="C21575">
            <v>1301440</v>
          </cell>
        </row>
        <row r="21576">
          <cell r="B21576" t="str">
            <v>MJ018GKW</v>
          </cell>
          <cell r="C21576">
            <v>2763274</v>
          </cell>
        </row>
        <row r="21577">
          <cell r="B21577" t="str">
            <v>MXJ8500B4X</v>
          </cell>
          <cell r="C21577">
            <v>1099779</v>
          </cell>
        </row>
        <row r="21578">
          <cell r="B21578" t="str">
            <v>MXJ01001YQ</v>
          </cell>
          <cell r="C21578">
            <v>1755722</v>
          </cell>
        </row>
        <row r="21579">
          <cell r="B21579" t="str">
            <v>MXJ5510FGL</v>
          </cell>
          <cell r="C21579">
            <v>1201802</v>
          </cell>
        </row>
        <row r="21580">
          <cell r="B21580" t="str">
            <v>MXJ8500D8K</v>
          </cell>
          <cell r="C21580">
            <v>20436706</v>
          </cell>
        </row>
        <row r="21581">
          <cell r="B21581" t="str">
            <v>MXJ8500BJG</v>
          </cell>
          <cell r="C21581">
            <v>1696327</v>
          </cell>
        </row>
        <row r="21582">
          <cell r="B21582" t="str">
            <v>MXJ8500BKB</v>
          </cell>
          <cell r="C21582">
            <v>20567959</v>
          </cell>
        </row>
        <row r="21583">
          <cell r="B21583" t="str">
            <v>SA11194836</v>
          </cell>
          <cell r="C21583">
            <v>2362669</v>
          </cell>
        </row>
        <row r="21584">
          <cell r="B21584" t="str">
            <v>MJ0143MY</v>
          </cell>
          <cell r="C21584">
            <v>20187947</v>
          </cell>
        </row>
        <row r="21585">
          <cell r="B21585" t="str">
            <v>MXJ54503J2</v>
          </cell>
          <cell r="C21585">
            <v>997648</v>
          </cell>
        </row>
        <row r="21586">
          <cell r="B21586" t="str">
            <v>MXJ8500B3P</v>
          </cell>
          <cell r="C21586">
            <v>1099779</v>
          </cell>
        </row>
        <row r="21587">
          <cell r="B21587" t="str">
            <v>MXJ51302R7</v>
          </cell>
          <cell r="C21587">
            <v>20173267</v>
          </cell>
        </row>
        <row r="21588">
          <cell r="B21588" t="str">
            <v>MXJ8500DB3</v>
          </cell>
          <cell r="C21588">
            <v>1454250</v>
          </cell>
        </row>
        <row r="21589">
          <cell r="B21589" t="str">
            <v>MXJ0100258</v>
          </cell>
          <cell r="C21589">
            <v>1463432</v>
          </cell>
        </row>
        <row r="21590">
          <cell r="B21590" t="str">
            <v>CND1177JJH</v>
          </cell>
          <cell r="C21590">
            <v>1722657</v>
          </cell>
        </row>
        <row r="21591">
          <cell r="B21591" t="str">
            <v>9K10MB00339</v>
          </cell>
          <cell r="C21591">
            <v>2425449</v>
          </cell>
        </row>
        <row r="21592">
          <cell r="B21592" t="str">
            <v>MXJ84104ZV</v>
          </cell>
          <cell r="C21592">
            <v>2075849</v>
          </cell>
        </row>
        <row r="21593">
          <cell r="B21593" t="str">
            <v>2CE0122L74</v>
          </cell>
          <cell r="C21593">
            <v>1069841</v>
          </cell>
        </row>
        <row r="21594">
          <cell r="B21594" t="str">
            <v>2CE9195XP1</v>
          </cell>
          <cell r="C21594">
            <v>1088668</v>
          </cell>
        </row>
        <row r="21595">
          <cell r="B21595" t="str">
            <v>MXJ51303B6</v>
          </cell>
          <cell r="C21595">
            <v>1013043</v>
          </cell>
        </row>
        <row r="21596">
          <cell r="B21596" t="str">
            <v>MXJ51302YW</v>
          </cell>
          <cell r="C21596">
            <v>997648</v>
          </cell>
        </row>
        <row r="21597">
          <cell r="B21597" t="str">
            <v>8C53M12</v>
          </cell>
          <cell r="C21597">
            <v>2049456</v>
          </cell>
        </row>
        <row r="21598">
          <cell r="B21598" t="str">
            <v>MXJ8500D0G</v>
          </cell>
          <cell r="C21598">
            <v>1099779</v>
          </cell>
        </row>
        <row r="21599">
          <cell r="B21599" t="str">
            <v>CND0100J94</v>
          </cell>
          <cell r="C21599">
            <v>1088668</v>
          </cell>
        </row>
        <row r="21600">
          <cell r="B21600" t="str">
            <v>CNU404973Q</v>
          </cell>
          <cell r="C21600">
            <v>1938111</v>
          </cell>
        </row>
        <row r="21601">
          <cell r="B21601" t="str">
            <v>PB0367XH</v>
          </cell>
          <cell r="C21601">
            <v>2155414</v>
          </cell>
        </row>
        <row r="21602">
          <cell r="B21602" t="str">
            <v>MJTH583</v>
          </cell>
          <cell r="C21602">
            <v>1086393</v>
          </cell>
        </row>
        <row r="21603">
          <cell r="B21603" t="str">
            <v>5CG1030LL5</v>
          </cell>
          <cell r="C21603">
            <v>1</v>
          </cell>
        </row>
        <row r="21604">
          <cell r="B21604" t="str">
            <v>MXJ8500D1W</v>
          </cell>
          <cell r="C21604">
            <v>1120097</v>
          </cell>
        </row>
        <row r="21605">
          <cell r="B21605" t="str">
            <v>MJ018GQJ</v>
          </cell>
          <cell r="C21605">
            <v>2268944</v>
          </cell>
        </row>
        <row r="21606">
          <cell r="B21606" t="str">
            <v>5CG1030LP2</v>
          </cell>
          <cell r="C21606">
            <v>950471</v>
          </cell>
        </row>
        <row r="21607">
          <cell r="B21607" t="str">
            <v>MXJ6500745</v>
          </cell>
          <cell r="C21607">
            <v>1138026</v>
          </cell>
        </row>
        <row r="21608">
          <cell r="B21608" t="str">
            <v>CND11776T5</v>
          </cell>
          <cell r="C21608">
            <v>1454250</v>
          </cell>
        </row>
        <row r="21609">
          <cell r="B21609" t="str">
            <v>MXL11510G5</v>
          </cell>
          <cell r="C21609">
            <v>2696064</v>
          </cell>
        </row>
        <row r="21610">
          <cell r="B21610" t="str">
            <v>5CG22309V4</v>
          </cell>
          <cell r="C21610">
            <v>1</v>
          </cell>
        </row>
        <row r="21611">
          <cell r="B21611" t="str">
            <v>CNU350D111</v>
          </cell>
          <cell r="C21611">
            <v>1939999</v>
          </cell>
        </row>
        <row r="21612">
          <cell r="B21612" t="str">
            <v>2CE914251P</v>
          </cell>
          <cell r="C21612">
            <v>1099779</v>
          </cell>
        </row>
        <row r="21613">
          <cell r="B21613" t="str">
            <v>MXJ006025R</v>
          </cell>
          <cell r="C21613">
            <v>1152398</v>
          </cell>
        </row>
        <row r="21614">
          <cell r="B21614" t="str">
            <v>MXJ010028H</v>
          </cell>
          <cell r="C21614">
            <v>1152398</v>
          </cell>
        </row>
        <row r="21615">
          <cell r="B21615" t="str">
            <v>MXJ0100250</v>
          </cell>
          <cell r="C21615">
            <v>1152398</v>
          </cell>
        </row>
        <row r="21616">
          <cell r="B21616" t="str">
            <v>MXL1150V4X</v>
          </cell>
          <cell r="C21616">
            <v>2850619</v>
          </cell>
        </row>
        <row r="21617">
          <cell r="B21617" t="str">
            <v>9K10MB00358</v>
          </cell>
          <cell r="C21617">
            <v>2584429</v>
          </cell>
        </row>
        <row r="21618">
          <cell r="B21618" t="str">
            <v>J3PMKM1</v>
          </cell>
          <cell r="C21618">
            <v>2079329</v>
          </cell>
        </row>
        <row r="21619">
          <cell r="B21619" t="str">
            <v>MXJ010022P</v>
          </cell>
          <cell r="C21619">
            <v>2480710</v>
          </cell>
        </row>
        <row r="21620">
          <cell r="B21620" t="str">
            <v>CNU350D1FN</v>
          </cell>
          <cell r="C21620">
            <v>1938111</v>
          </cell>
        </row>
        <row r="21621">
          <cell r="B21621" t="str">
            <v>32Y2M12</v>
          </cell>
          <cell r="C21621">
            <v>2049456</v>
          </cell>
        </row>
        <row r="21622">
          <cell r="B21622" t="str">
            <v>5CG2462V82</v>
          </cell>
          <cell r="C21622">
            <v>970916</v>
          </cell>
        </row>
        <row r="21623">
          <cell r="B21623" t="str">
            <v>CNU404973F</v>
          </cell>
          <cell r="C21623">
            <v>1938111</v>
          </cell>
        </row>
        <row r="21624">
          <cell r="B21624" t="str">
            <v>MXL1150VJC</v>
          </cell>
          <cell r="C21624">
            <v>2480710</v>
          </cell>
        </row>
        <row r="21625">
          <cell r="B21625" t="str">
            <v>2FJGWH1</v>
          </cell>
          <cell r="C21625">
            <v>1</v>
          </cell>
        </row>
        <row r="21626">
          <cell r="B21626" t="str">
            <v>50JCML1</v>
          </cell>
          <cell r="C21626">
            <v>2425449</v>
          </cell>
        </row>
        <row r="21627">
          <cell r="B21627" t="str">
            <v>2CE0122L4X</v>
          </cell>
          <cell r="C21627">
            <v>1088668</v>
          </cell>
        </row>
        <row r="21628">
          <cell r="B21628" t="str">
            <v>CNU350D14D</v>
          </cell>
          <cell r="C21628">
            <v>1904549</v>
          </cell>
        </row>
        <row r="21629">
          <cell r="B21629" t="str">
            <v>MXJ8500B66</v>
          </cell>
          <cell r="C21629">
            <v>1088668</v>
          </cell>
        </row>
        <row r="21630">
          <cell r="B21630" t="str">
            <v>MXJ90206QG</v>
          </cell>
          <cell r="C21630">
            <v>1708499</v>
          </cell>
        </row>
        <row r="21631">
          <cell r="B21631" t="str">
            <v>MJ018GEP</v>
          </cell>
          <cell r="C21631">
            <v>2191935</v>
          </cell>
        </row>
        <row r="21632">
          <cell r="B21632" t="str">
            <v>CND0101F51</v>
          </cell>
          <cell r="C21632">
            <v>1088668</v>
          </cell>
        </row>
        <row r="21633">
          <cell r="B21633" t="str">
            <v>PC05EK2G</v>
          </cell>
          <cell r="C21633">
            <v>2932873</v>
          </cell>
        </row>
        <row r="21634">
          <cell r="B21634" t="str">
            <v>2CE948DHH3</v>
          </cell>
          <cell r="C21634">
            <v>1097262</v>
          </cell>
        </row>
        <row r="21635">
          <cell r="B21635" t="str">
            <v>6J8Y9G1</v>
          </cell>
          <cell r="C21635">
            <v>1059744</v>
          </cell>
        </row>
        <row r="21636">
          <cell r="B21636" t="str">
            <v>5CG1121SQW</v>
          </cell>
          <cell r="C21636">
            <v>1001876</v>
          </cell>
        </row>
        <row r="21637">
          <cell r="B21637" t="str">
            <v>MXJ006026S</v>
          </cell>
          <cell r="C21637">
            <v>1152398</v>
          </cell>
        </row>
        <row r="21638">
          <cell r="B21638" t="str">
            <v>CND117734D</v>
          </cell>
          <cell r="C21638">
            <v>20617867</v>
          </cell>
        </row>
        <row r="21639">
          <cell r="B21639" t="str">
            <v>MJ0143LZ</v>
          </cell>
          <cell r="C21639">
            <v>2763274</v>
          </cell>
        </row>
        <row r="21640">
          <cell r="B21640" t="str">
            <v>MXJ8500D60</v>
          </cell>
          <cell r="C21640">
            <v>1099779</v>
          </cell>
        </row>
        <row r="21641">
          <cell r="B21641" t="str">
            <v>MXJ010028W</v>
          </cell>
          <cell r="C21641">
            <v>1152398</v>
          </cell>
        </row>
        <row r="21642">
          <cell r="B21642" t="str">
            <v>MXJ8500D9W</v>
          </cell>
          <cell r="C21642">
            <v>1938142</v>
          </cell>
        </row>
        <row r="21643">
          <cell r="B21643" t="str">
            <v>2040LA14859</v>
          </cell>
          <cell r="C21643">
            <v>2584429</v>
          </cell>
        </row>
        <row r="21644">
          <cell r="B21644" t="str">
            <v>MXJ8500BBX</v>
          </cell>
          <cell r="C21644">
            <v>923794</v>
          </cell>
        </row>
        <row r="21645">
          <cell r="B21645" t="str">
            <v>2CE0122L6M</v>
          </cell>
          <cell r="C21645">
            <v>1119804</v>
          </cell>
        </row>
        <row r="21646">
          <cell r="B21646" t="str">
            <v>R902YRG8</v>
          </cell>
          <cell r="C21646">
            <v>1598326</v>
          </cell>
        </row>
        <row r="21647">
          <cell r="B21647" t="str">
            <v>PF0A2TDL</v>
          </cell>
          <cell r="C21647">
            <v>2756517</v>
          </cell>
        </row>
        <row r="21648">
          <cell r="B21648" t="str">
            <v>MJ018GZP</v>
          </cell>
          <cell r="C21648">
            <v>2191935</v>
          </cell>
        </row>
        <row r="21649">
          <cell r="B21649" t="str">
            <v>3Y7XCP1</v>
          </cell>
          <cell r="C21649">
            <v>2079329</v>
          </cell>
        </row>
        <row r="21650">
          <cell r="B21650" t="str">
            <v>CNU40497BK</v>
          </cell>
          <cell r="C21650">
            <v>1868005</v>
          </cell>
        </row>
        <row r="21651">
          <cell r="B21651" t="str">
            <v>MJ018H9F</v>
          </cell>
          <cell r="C21651">
            <v>20086143</v>
          </cell>
        </row>
        <row r="21652">
          <cell r="B21652" t="str">
            <v>2CE0122L1G</v>
          </cell>
          <cell r="C21652">
            <v>1138026</v>
          </cell>
        </row>
        <row r="21653">
          <cell r="B21653" t="str">
            <v>2CE3221RQR</v>
          </cell>
          <cell r="C21653">
            <v>1530914</v>
          </cell>
        </row>
        <row r="21654">
          <cell r="B21654" t="str">
            <v>2CE0122L2Z</v>
          </cell>
          <cell r="C21654">
            <v>1069841</v>
          </cell>
        </row>
        <row r="21655">
          <cell r="B21655" t="str">
            <v>MXL24501DF</v>
          </cell>
          <cell r="C21655">
            <v>1722657</v>
          </cell>
        </row>
        <row r="21656">
          <cell r="B21656" t="str">
            <v>MXL11510WG</v>
          </cell>
          <cell r="C21656">
            <v>2480710</v>
          </cell>
        </row>
        <row r="21657">
          <cell r="B21657" t="str">
            <v>CNU350D2PN</v>
          </cell>
          <cell r="C21657">
            <v>1868005</v>
          </cell>
        </row>
        <row r="21658">
          <cell r="B21658" t="str">
            <v>CND117761M</v>
          </cell>
          <cell r="C21658">
            <v>2362669</v>
          </cell>
        </row>
        <row r="21659">
          <cell r="B21659" t="str">
            <v>2CE0122L0L</v>
          </cell>
          <cell r="C21659">
            <v>1098663</v>
          </cell>
        </row>
        <row r="21660">
          <cell r="B21660" t="str">
            <v>MXJ8500D7M</v>
          </cell>
          <cell r="C21660">
            <v>1097262</v>
          </cell>
        </row>
        <row r="21661">
          <cell r="B21661" t="str">
            <v>2CE0122L3K</v>
          </cell>
          <cell r="C21661">
            <v>1614882</v>
          </cell>
        </row>
        <row r="21662">
          <cell r="B21662" t="str">
            <v>2CE845738G</v>
          </cell>
          <cell r="C21662">
            <v>1097262</v>
          </cell>
        </row>
        <row r="21663">
          <cell r="B21663" t="str">
            <v>MJ018GHG</v>
          </cell>
          <cell r="C21663">
            <v>2763274</v>
          </cell>
        </row>
        <row r="21664">
          <cell r="B21664" t="str">
            <v>MXJ92605Q9</v>
          </cell>
          <cell r="C21664">
            <v>1069841</v>
          </cell>
        </row>
        <row r="21665">
          <cell r="B21665" t="str">
            <v>2CE8454W39</v>
          </cell>
          <cell r="C21665">
            <v>1112581</v>
          </cell>
        </row>
        <row r="21666">
          <cell r="B21666" t="str">
            <v>MXJ8500B54</v>
          </cell>
          <cell r="C21666">
            <v>1069841</v>
          </cell>
        </row>
        <row r="21667">
          <cell r="B21667" t="str">
            <v>MXJ85100CQ</v>
          </cell>
          <cell r="C21667">
            <v>1112581</v>
          </cell>
        </row>
        <row r="21668">
          <cell r="B21668" t="str">
            <v>2CE8454W47</v>
          </cell>
          <cell r="C21668">
            <v>1099779</v>
          </cell>
        </row>
        <row r="21669">
          <cell r="B21669" t="str">
            <v>2CE918K7CC</v>
          </cell>
          <cell r="C21669">
            <v>1099779</v>
          </cell>
        </row>
        <row r="21670">
          <cell r="B21670" t="str">
            <v>MXJ010024Y</v>
          </cell>
          <cell r="C21670">
            <v>1152398</v>
          </cell>
        </row>
        <row r="21671">
          <cell r="B21671" t="str">
            <v>2CE9195XNJ</v>
          </cell>
          <cell r="C21671">
            <v>1088668</v>
          </cell>
        </row>
        <row r="21672">
          <cell r="B21672" t="str">
            <v>MXJ8500DDY</v>
          </cell>
          <cell r="C21672">
            <v>1088668</v>
          </cell>
        </row>
        <row r="21673">
          <cell r="B21673" t="str">
            <v>2CE948DHJ4</v>
          </cell>
          <cell r="C21673">
            <v>1086522</v>
          </cell>
        </row>
        <row r="21674">
          <cell r="B21674" t="str">
            <v>CNU350D0LN</v>
          </cell>
          <cell r="C21674">
            <v>1939999</v>
          </cell>
        </row>
        <row r="21675">
          <cell r="B21675" t="str">
            <v>MXJ8500B7L</v>
          </cell>
          <cell r="C21675">
            <v>888626</v>
          </cell>
        </row>
        <row r="21676">
          <cell r="B21676" t="str">
            <v>MXJ8500B7K</v>
          </cell>
          <cell r="C21676">
            <v>1028091</v>
          </cell>
        </row>
        <row r="21677">
          <cell r="B21677" t="str">
            <v>MXJ8500B6Z</v>
          </cell>
          <cell r="C21677">
            <v>1069841</v>
          </cell>
        </row>
        <row r="21678">
          <cell r="B21678" t="str">
            <v>MXJ8500D1L</v>
          </cell>
          <cell r="C21678">
            <v>1182450</v>
          </cell>
        </row>
        <row r="21679">
          <cell r="B21679" t="str">
            <v>5CG3360ZMT</v>
          </cell>
          <cell r="C21679">
            <v>1598344</v>
          </cell>
        </row>
        <row r="21680">
          <cell r="B21680" t="str">
            <v>5CG1121SRJ</v>
          </cell>
          <cell r="C21680">
            <v>1</v>
          </cell>
        </row>
        <row r="21681">
          <cell r="B21681" t="str">
            <v>2CE3320NP9</v>
          </cell>
          <cell r="C21681">
            <v>974650</v>
          </cell>
        </row>
        <row r="21682">
          <cell r="B21682" t="str">
            <v>CND433282D</v>
          </cell>
          <cell r="C21682">
            <v>1221521</v>
          </cell>
        </row>
        <row r="21683">
          <cell r="B21683" t="str">
            <v>MXJ921066Z</v>
          </cell>
          <cell r="C21683">
            <v>1</v>
          </cell>
        </row>
        <row r="21684">
          <cell r="B21684" t="str">
            <v>PF0CSUPD</v>
          </cell>
          <cell r="C21684">
            <v>1243461</v>
          </cell>
        </row>
        <row r="21685">
          <cell r="B21685" t="str">
            <v>ML59268</v>
          </cell>
          <cell r="C21685">
            <v>1</v>
          </cell>
        </row>
        <row r="21686">
          <cell r="B21686" t="str">
            <v>CNU350D2HF</v>
          </cell>
          <cell r="C21686">
            <v>1938111</v>
          </cell>
        </row>
        <row r="21687">
          <cell r="B21687" t="str">
            <v>CND0101G5G</v>
          </cell>
          <cell r="C21687">
            <v>1088668</v>
          </cell>
        </row>
        <row r="21688">
          <cell r="B21688" t="str">
            <v>CNU2082BJQ</v>
          </cell>
          <cell r="C21688">
            <v>1862966</v>
          </cell>
        </row>
        <row r="21689">
          <cell r="B21689" t="str">
            <v>CNU350D1VW</v>
          </cell>
          <cell r="C21689">
            <v>1938111</v>
          </cell>
        </row>
        <row r="21690">
          <cell r="B21690" t="str">
            <v>MXJ8500B7N</v>
          </cell>
          <cell r="C21690">
            <v>1</v>
          </cell>
        </row>
        <row r="21691">
          <cell r="B21691" t="str">
            <v>5CG1030LP6</v>
          </cell>
        </row>
        <row r="21692">
          <cell r="B21692" t="str">
            <v>R902YRAE</v>
          </cell>
          <cell r="C21692">
            <v>2932873</v>
          </cell>
        </row>
        <row r="21693">
          <cell r="B21693" t="str">
            <v>MXL40217S6</v>
          </cell>
          <cell r="C21693">
            <v>2176507</v>
          </cell>
        </row>
        <row r="21694">
          <cell r="B21694" t="str">
            <v>MXL2034245</v>
          </cell>
          <cell r="C21694">
            <v>2362669</v>
          </cell>
        </row>
        <row r="21695">
          <cell r="B21695" t="str">
            <v>H81J8W1</v>
          </cell>
          <cell r="C21695">
            <v>2480710</v>
          </cell>
        </row>
        <row r="21696">
          <cell r="B21696" t="str">
            <v>83JPXV1</v>
          </cell>
          <cell r="C21696">
            <v>20141080</v>
          </cell>
        </row>
        <row r="21697">
          <cell r="B21697" t="str">
            <v>2CE8461KKB</v>
          </cell>
          <cell r="C21697">
            <v>1069841</v>
          </cell>
        </row>
        <row r="21698">
          <cell r="B21698" t="str">
            <v>CNU350D1VK</v>
          </cell>
          <cell r="C21698">
            <v>2251944</v>
          </cell>
        </row>
        <row r="21699">
          <cell r="B21699" t="str">
            <v>MXJ8500B9Z</v>
          </cell>
          <cell r="C21699">
            <v>1138026</v>
          </cell>
        </row>
        <row r="21700">
          <cell r="B21700" t="str">
            <v>CNU350D0SV</v>
          </cell>
          <cell r="C21700">
            <v>1601311</v>
          </cell>
        </row>
        <row r="21701">
          <cell r="B21701" t="str">
            <v>5CB20568JW</v>
          </cell>
          <cell r="C21701">
            <v>1</v>
          </cell>
        </row>
        <row r="21702">
          <cell r="B21702" t="str">
            <v>CNU4049713</v>
          </cell>
          <cell r="C21702">
            <v>2176507</v>
          </cell>
        </row>
        <row r="21703">
          <cell r="B21703" t="str">
            <v>MXJ01001XJ</v>
          </cell>
          <cell r="C21703">
            <v>1152398</v>
          </cell>
        </row>
        <row r="21704">
          <cell r="B21704" t="str">
            <v>1BBXVR1</v>
          </cell>
          <cell r="C21704">
            <v>1811459</v>
          </cell>
        </row>
        <row r="21705">
          <cell r="B21705" t="str">
            <v>2040LA14883</v>
          </cell>
          <cell r="C21705">
            <v>1811459</v>
          </cell>
        </row>
        <row r="21706">
          <cell r="B21706" t="str">
            <v>9F2A7WNT542</v>
          </cell>
          <cell r="C21706">
            <v>2425449</v>
          </cell>
        </row>
        <row r="21707">
          <cell r="B21707" t="str">
            <v>9F2A7WST542</v>
          </cell>
          <cell r="C21707">
            <v>2079329</v>
          </cell>
        </row>
        <row r="21708">
          <cell r="B21708" t="str">
            <v>9F2A7X7T542</v>
          </cell>
          <cell r="C21708">
            <v>2425449</v>
          </cell>
        </row>
        <row r="21709">
          <cell r="B21709" t="str">
            <v>9F2A7YGT542</v>
          </cell>
          <cell r="C21709">
            <v>2425449</v>
          </cell>
        </row>
        <row r="21710">
          <cell r="B21710" t="str">
            <v>9F2A7YMT542</v>
          </cell>
          <cell r="C21710">
            <v>2425449</v>
          </cell>
        </row>
        <row r="21711">
          <cell r="B21711" t="str">
            <v>9K10MB00327</v>
          </cell>
          <cell r="C21711">
            <v>1811459</v>
          </cell>
        </row>
        <row r="21712">
          <cell r="B21712" t="str">
            <v>9K10MB00366</v>
          </cell>
          <cell r="C21712">
            <v>2425449</v>
          </cell>
        </row>
        <row r="21713">
          <cell r="B21713" t="str">
            <v>9K10MB00368</v>
          </cell>
          <cell r="C21713">
            <v>2079329</v>
          </cell>
        </row>
        <row r="21714">
          <cell r="B21714" t="str">
            <v>9K10MB00384</v>
          </cell>
          <cell r="C21714">
            <v>1862966</v>
          </cell>
        </row>
        <row r="21715">
          <cell r="B21715" t="str">
            <v>MXJ63707JY</v>
          </cell>
          <cell r="C21715">
            <v>1811459</v>
          </cell>
        </row>
        <row r="21716">
          <cell r="B21716" t="str">
            <v>2040LA14918</v>
          </cell>
          <cell r="C21716">
            <v>2696064</v>
          </cell>
        </row>
        <row r="21717">
          <cell r="B21717" t="str">
            <v>MXL2450JQJ</v>
          </cell>
          <cell r="C21717">
            <v>1722657</v>
          </cell>
        </row>
        <row r="21718">
          <cell r="B21718" t="str">
            <v>CND9033SJC</v>
          </cell>
          <cell r="C21718">
            <v>1088668</v>
          </cell>
        </row>
        <row r="21719">
          <cell r="B21719" t="str">
            <v>CNU4049738</v>
          </cell>
          <cell r="C21719">
            <v>1786491</v>
          </cell>
        </row>
        <row r="21720">
          <cell r="B21720" t="str">
            <v>CND0101GWH</v>
          </cell>
          <cell r="C21720">
            <v>1088668</v>
          </cell>
        </row>
        <row r="21721">
          <cell r="B21721" t="str">
            <v>5CG2502KQW</v>
          </cell>
          <cell r="C21721">
            <v>1</v>
          </cell>
        </row>
        <row r="21722">
          <cell r="B21722" t="str">
            <v>CNF1040BW6</v>
          </cell>
          <cell r="C21722">
            <v>1</v>
          </cell>
        </row>
        <row r="21723">
          <cell r="B21723" t="str">
            <v>MXL1150VHN</v>
          </cell>
          <cell r="C21723">
            <v>2508619</v>
          </cell>
        </row>
        <row r="21724">
          <cell r="B21724" t="str">
            <v>CND117765T</v>
          </cell>
          <cell r="C21724">
            <v>2049456</v>
          </cell>
        </row>
        <row r="21725">
          <cell r="B21725" t="str">
            <v>MP121H2F</v>
          </cell>
          <cell r="C21725">
            <v>1630035</v>
          </cell>
        </row>
        <row r="21726">
          <cell r="B21726" t="str">
            <v>CNU411BQXC</v>
          </cell>
          <cell r="C21726">
            <v>2299061</v>
          </cell>
        </row>
        <row r="21727">
          <cell r="B21727" t="str">
            <v>MXJ8500BBB</v>
          </cell>
          <cell r="C21727">
            <v>1086522</v>
          </cell>
        </row>
        <row r="21728">
          <cell r="B21728" t="str">
            <v>2CE948DHJC</v>
          </cell>
          <cell r="C21728">
            <v>1119804</v>
          </cell>
        </row>
        <row r="21729">
          <cell r="B21729" t="str">
            <v>4291521</v>
          </cell>
          <cell r="C21729">
            <v>1454826</v>
          </cell>
        </row>
        <row r="21730">
          <cell r="B21730" t="str">
            <v>R9L3EMY</v>
          </cell>
          <cell r="C21730">
            <v>1454826</v>
          </cell>
        </row>
        <row r="21731">
          <cell r="B21731" t="str">
            <v>5CB22706N4</v>
          </cell>
          <cell r="C21731">
            <v>1054527</v>
          </cell>
        </row>
        <row r="21732">
          <cell r="B21732" t="str">
            <v>2CE8454W46</v>
          </cell>
          <cell r="C21732">
            <v>1069841</v>
          </cell>
        </row>
        <row r="21733">
          <cell r="B21733" t="str">
            <v>MXL1150VLS</v>
          </cell>
          <cell r="C21733">
            <v>1463432</v>
          </cell>
        </row>
        <row r="21734">
          <cell r="B21734" t="str">
            <v>MJ018GFG</v>
          </cell>
          <cell r="C21734">
            <v>20187947</v>
          </cell>
        </row>
        <row r="21735">
          <cell r="B21735" t="str">
            <v>MXJ01002CG</v>
          </cell>
          <cell r="C21735">
            <v>1463432</v>
          </cell>
        </row>
        <row r="21736">
          <cell r="B21736" t="str">
            <v>MXL11510X3</v>
          </cell>
          <cell r="C21736">
            <v>1463432</v>
          </cell>
        </row>
        <row r="21737">
          <cell r="B21737" t="str">
            <v>MXL1150VMY</v>
          </cell>
          <cell r="C21737">
            <v>1938142</v>
          </cell>
        </row>
        <row r="21738">
          <cell r="B21738" t="str">
            <v>MJ018GG6</v>
          </cell>
          <cell r="C21738">
            <v>2292210</v>
          </cell>
        </row>
        <row r="21739">
          <cell r="B21739" t="str">
            <v>MXJ010025P</v>
          </cell>
          <cell r="C21739">
            <v>1755722</v>
          </cell>
        </row>
        <row r="21740">
          <cell r="B21740" t="str">
            <v>5CG1030LKG</v>
          </cell>
        </row>
        <row r="21741">
          <cell r="B21741" t="str">
            <v>CNU74330TR</v>
          </cell>
          <cell r="C21741">
            <v>1755722</v>
          </cell>
        </row>
        <row r="21742">
          <cell r="B21742" t="str">
            <v>7SCR9G1</v>
          </cell>
          <cell r="C21742">
            <v>1307560</v>
          </cell>
        </row>
        <row r="21743">
          <cell r="B21743" t="str">
            <v>1B1WVR1</v>
          </cell>
          <cell r="C21743">
            <v>1527918</v>
          </cell>
        </row>
        <row r="21744">
          <cell r="B21744" t="str">
            <v>MXJ0100298</v>
          </cell>
          <cell r="C21744">
            <v>1152398</v>
          </cell>
        </row>
        <row r="21745">
          <cell r="B21745" t="str">
            <v>CND11772JP</v>
          </cell>
          <cell r="C21745">
            <v>1012139</v>
          </cell>
        </row>
        <row r="21746">
          <cell r="B21746" t="str">
            <v>CND11776T2</v>
          </cell>
          <cell r="C21746">
            <v>2173827</v>
          </cell>
        </row>
        <row r="21747">
          <cell r="B21747" t="str">
            <v>CNU2499LKK</v>
          </cell>
          <cell r="C21747">
            <v>1722657</v>
          </cell>
        </row>
        <row r="21748">
          <cell r="B21748" t="str">
            <v>R9025M8K</v>
          </cell>
          <cell r="C21748">
            <v>2222209</v>
          </cell>
        </row>
        <row r="21749">
          <cell r="B21749" t="str">
            <v>MJ018GB7</v>
          </cell>
          <cell r="C21749">
            <v>20086143</v>
          </cell>
        </row>
        <row r="21750">
          <cell r="B21750" t="str">
            <v>MXJ8500D2M</v>
          </cell>
          <cell r="C21750">
            <v>1152398</v>
          </cell>
        </row>
        <row r="21751">
          <cell r="B21751" t="str">
            <v>MJ018GRJ</v>
          </cell>
          <cell r="C21751">
            <v>2247878</v>
          </cell>
        </row>
        <row r="21752">
          <cell r="B21752" t="str">
            <v>CNU350D2HV</v>
          </cell>
          <cell r="C21752">
            <v>2251944</v>
          </cell>
        </row>
        <row r="21753">
          <cell r="B21753" t="str">
            <v>2CE918K79T</v>
          </cell>
          <cell r="C21753">
            <v>1069841</v>
          </cell>
        </row>
        <row r="21754">
          <cell r="B21754" t="str">
            <v>CNU350D1MW</v>
          </cell>
          <cell r="C21754">
            <v>1868005</v>
          </cell>
        </row>
        <row r="21755">
          <cell r="B21755" t="str">
            <v>MXJ8500CZN</v>
          </cell>
          <cell r="C21755">
            <v>1112539</v>
          </cell>
        </row>
        <row r="21756">
          <cell r="B21756" t="str">
            <v>R902YRFK</v>
          </cell>
          <cell r="C21756">
            <v>2222209</v>
          </cell>
        </row>
        <row r="21757">
          <cell r="B21757" t="str">
            <v>5WWTW1X</v>
          </cell>
          <cell r="C21757">
            <v>948480</v>
          </cell>
        </row>
        <row r="21758">
          <cell r="B21758" t="str">
            <v>GRY9G1X</v>
          </cell>
          <cell r="C21758">
            <v>1</v>
          </cell>
        </row>
        <row r="21759">
          <cell r="B21759" t="str">
            <v>MXJ8500B89</v>
          </cell>
          <cell r="C21759">
            <v>1099779</v>
          </cell>
        </row>
        <row r="21760">
          <cell r="B21760" t="str">
            <v>GY124N1</v>
          </cell>
          <cell r="C21760">
            <v>2075849</v>
          </cell>
        </row>
        <row r="21761">
          <cell r="B21761" t="str">
            <v>GY916V1</v>
          </cell>
          <cell r="C21761">
            <v>1574452</v>
          </cell>
        </row>
        <row r="21762">
          <cell r="B21762" t="str">
            <v>2CE9195XQC</v>
          </cell>
          <cell r="C21762">
            <v>1069841</v>
          </cell>
        </row>
        <row r="21763">
          <cell r="B21763" t="str">
            <v>MXL708053J</v>
          </cell>
          <cell r="C21763">
            <v>1069841</v>
          </cell>
        </row>
        <row r="21764">
          <cell r="B21764" t="str">
            <v>MXJ010023F</v>
          </cell>
          <cell r="C21764">
            <v>1152398</v>
          </cell>
        </row>
        <row r="21765">
          <cell r="B21765" t="str">
            <v>MXJ010024M</v>
          </cell>
          <cell r="C21765">
            <v>1152398</v>
          </cell>
        </row>
        <row r="21766">
          <cell r="B21766" t="str">
            <v>MXJ01001X7</v>
          </cell>
          <cell r="C21766">
            <v>1152398</v>
          </cell>
        </row>
        <row r="21767">
          <cell r="B21767" t="str">
            <v>MJ018GBF</v>
          </cell>
          <cell r="C21767">
            <v>2292210</v>
          </cell>
        </row>
        <row r="21768">
          <cell r="B21768" t="str">
            <v>2CE948DHHH</v>
          </cell>
          <cell r="C21768">
            <v>1167895</v>
          </cell>
        </row>
        <row r="21769">
          <cell r="B21769" t="str">
            <v>5CG1090K39</v>
          </cell>
          <cell r="C21769">
            <v>968388</v>
          </cell>
        </row>
        <row r="21770">
          <cell r="B21770" t="str">
            <v>6HSPJ71</v>
          </cell>
          <cell r="C21770">
            <v>1454826</v>
          </cell>
        </row>
        <row r="21771">
          <cell r="B21771" t="str">
            <v>MXL11510D3</v>
          </cell>
          <cell r="C21771">
            <v>2075849</v>
          </cell>
        </row>
        <row r="21772">
          <cell r="B21772" t="str">
            <v>MXJ8500B7H</v>
          </cell>
          <cell r="C21772">
            <v>1119887</v>
          </cell>
        </row>
        <row r="21773">
          <cell r="B21773" t="str">
            <v>MXJ01001YD</v>
          </cell>
          <cell r="C21773">
            <v>1152398</v>
          </cell>
        </row>
        <row r="21774">
          <cell r="B21774" t="str">
            <v>WB14578617</v>
          </cell>
          <cell r="C21774">
            <v>1555528</v>
          </cell>
        </row>
        <row r="21775">
          <cell r="B21775" t="str">
            <v>5CG5305XQJ</v>
          </cell>
          <cell r="C21775">
            <v>1555528</v>
          </cell>
        </row>
        <row r="21776">
          <cell r="B21776" t="str">
            <v>MXJ01002BZ</v>
          </cell>
          <cell r="C21776">
            <v>1152398</v>
          </cell>
        </row>
        <row r="21777">
          <cell r="B21777" t="str">
            <v>WB09852133WB02121303</v>
          </cell>
          <cell r="C21777">
            <v>1555528</v>
          </cell>
        </row>
        <row r="21778">
          <cell r="B21778" t="str">
            <v>5CG1121SJ3</v>
          </cell>
          <cell r="C21778">
            <v>1026351</v>
          </cell>
        </row>
        <row r="21779">
          <cell r="B21779" t="str">
            <v>2CE0122L6B</v>
          </cell>
          <cell r="C21779">
            <v>1307560</v>
          </cell>
        </row>
        <row r="21780">
          <cell r="B21780" t="str">
            <v>CND1177J2P</v>
          </cell>
          <cell r="C21780">
            <v>1570619</v>
          </cell>
        </row>
        <row r="21781">
          <cell r="B21781" t="str">
            <v>DX124N1</v>
          </cell>
          <cell r="C21781">
            <v>2202734</v>
          </cell>
        </row>
        <row r="21782">
          <cell r="B21782" t="str">
            <v>MXJ8500BD9</v>
          </cell>
          <cell r="C21782">
            <v>1112581</v>
          </cell>
        </row>
        <row r="21783">
          <cell r="B21783" t="str">
            <v>MXJ8500BF7</v>
          </cell>
          <cell r="C21783">
            <v>1186430</v>
          </cell>
        </row>
        <row r="21784">
          <cell r="B21784" t="str">
            <v>MXL11510V7</v>
          </cell>
          <cell r="C21784">
            <v>2696064</v>
          </cell>
        </row>
        <row r="21785">
          <cell r="B21785" t="str">
            <v>MXJ8500B3S</v>
          </cell>
          <cell r="C21785">
            <v>1088668</v>
          </cell>
        </row>
        <row r="21786">
          <cell r="B21786" t="str">
            <v>2CE0122L5L</v>
          </cell>
          <cell r="C21786">
            <v>1099779</v>
          </cell>
        </row>
        <row r="21787">
          <cell r="B21787" t="str">
            <v>2CE0122L27</v>
          </cell>
          <cell r="C21787">
            <v>1069841</v>
          </cell>
        </row>
        <row r="21788">
          <cell r="B21788" t="str">
            <v>CND11775X5</v>
          </cell>
          <cell r="C21788">
            <v>2123451</v>
          </cell>
        </row>
        <row r="21789">
          <cell r="B21789" t="str">
            <v>MJ018H3G</v>
          </cell>
          <cell r="C21789">
            <v>2763274</v>
          </cell>
        </row>
        <row r="21790">
          <cell r="B21790" t="str">
            <v>MXJ8500D8Z</v>
          </cell>
          <cell r="C21790">
            <v>1167895</v>
          </cell>
        </row>
        <row r="21791">
          <cell r="B21791" t="str">
            <v>162326</v>
          </cell>
          <cell r="C21791">
            <v>2584429</v>
          </cell>
        </row>
        <row r="21792">
          <cell r="B21792" t="str">
            <v>MXJ43707F4</v>
          </cell>
          <cell r="C21792">
            <v>896875</v>
          </cell>
        </row>
        <row r="21793">
          <cell r="B21793" t="str">
            <v>CNU40496W2</v>
          </cell>
          <cell r="C21793">
            <v>1938111</v>
          </cell>
        </row>
        <row r="21794">
          <cell r="B21794" t="str">
            <v>27BDBQ1</v>
          </cell>
          <cell r="C21794">
            <v>2362669</v>
          </cell>
        </row>
        <row r="21795">
          <cell r="B21795" t="str">
            <v>MJ018GKK</v>
          </cell>
          <cell r="C21795">
            <v>2956837</v>
          </cell>
        </row>
        <row r="21796">
          <cell r="B21796" t="str">
            <v>MXJ010027T</v>
          </cell>
          <cell r="C21796">
            <v>1225186</v>
          </cell>
        </row>
        <row r="21797">
          <cell r="B21797" t="str">
            <v>MXJ8500BF1</v>
          </cell>
          <cell r="C21797">
            <v>1112539</v>
          </cell>
        </row>
        <row r="21798">
          <cell r="B21798" t="str">
            <v>CB22407242</v>
          </cell>
          <cell r="C21798">
            <v>1012971</v>
          </cell>
        </row>
        <row r="21799">
          <cell r="B21799" t="str">
            <v>MJTH595</v>
          </cell>
          <cell r="C21799">
            <v>1086393</v>
          </cell>
        </row>
        <row r="21800">
          <cell r="B21800" t="str">
            <v>MXJ8500B3N</v>
          </cell>
          <cell r="C21800">
            <v>1028831</v>
          </cell>
        </row>
        <row r="21801">
          <cell r="B21801" t="str">
            <v>5CB20568F4</v>
          </cell>
          <cell r="C21801">
            <v>970916</v>
          </cell>
        </row>
        <row r="21802">
          <cell r="B21802" t="str">
            <v>6FWXKV1</v>
          </cell>
          <cell r="C21802">
            <v>1719888</v>
          </cell>
        </row>
        <row r="21803">
          <cell r="B21803" t="str">
            <v>MXJ8500BHL</v>
          </cell>
          <cell r="C21803">
            <v>1167895</v>
          </cell>
        </row>
        <row r="21804">
          <cell r="B21804" t="str">
            <v>CNU40496SS</v>
          </cell>
          <cell r="C21804">
            <v>1918413</v>
          </cell>
        </row>
        <row r="21805">
          <cell r="B21805" t="str">
            <v>PB02AV5T</v>
          </cell>
          <cell r="C21805">
            <v>2155414</v>
          </cell>
        </row>
        <row r="21806">
          <cell r="B21806" t="str">
            <v>CNU3079YDT</v>
          </cell>
          <cell r="C21806">
            <v>1722657</v>
          </cell>
        </row>
        <row r="21807">
          <cell r="B21807" t="str">
            <v>CNU350D1W1</v>
          </cell>
          <cell r="C21807">
            <v>1938111</v>
          </cell>
        </row>
        <row r="21808">
          <cell r="B21808" t="str">
            <v>CND11776J9</v>
          </cell>
          <cell r="C21808">
            <v>1776942</v>
          </cell>
        </row>
        <row r="21809">
          <cell r="B21809" t="str">
            <v>CND11776NJ</v>
          </cell>
          <cell r="C21809">
            <v>1776942</v>
          </cell>
        </row>
        <row r="21810">
          <cell r="B21810" t="str">
            <v>CRJ73L1</v>
          </cell>
          <cell r="C21810">
            <v>1619369</v>
          </cell>
        </row>
        <row r="21811">
          <cell r="B21811" t="str">
            <v>CBP0731915</v>
          </cell>
          <cell r="C21811">
            <v>1086393</v>
          </cell>
        </row>
        <row r="21812">
          <cell r="B21812" t="str">
            <v>MXJ8500B61</v>
          </cell>
          <cell r="C21812">
            <v>1099779</v>
          </cell>
        </row>
        <row r="21813">
          <cell r="B21813" t="str">
            <v>CNU411BQV1</v>
          </cell>
          <cell r="C21813">
            <v>1918413</v>
          </cell>
        </row>
        <row r="21814">
          <cell r="B21814" t="str">
            <v>2CE0122L7H</v>
          </cell>
          <cell r="C21814">
            <v>1722657</v>
          </cell>
        </row>
        <row r="21815">
          <cell r="B21815" t="str">
            <v>MJ018GTR</v>
          </cell>
          <cell r="C21815">
            <v>2152242</v>
          </cell>
        </row>
        <row r="21816">
          <cell r="B21816" t="str">
            <v>2CE948DHGC</v>
          </cell>
          <cell r="C21816">
            <v>1119804</v>
          </cell>
        </row>
        <row r="21817">
          <cell r="B21817" t="str">
            <v>CND43634QJ</v>
          </cell>
          <cell r="C21817">
            <v>1598346</v>
          </cell>
        </row>
        <row r="21818">
          <cell r="B21818" t="str">
            <v>HJ1Z5R1</v>
          </cell>
          <cell r="C21818">
            <v>1592031</v>
          </cell>
        </row>
        <row r="21819">
          <cell r="B21819" t="str">
            <v>MXJ8500D1Y</v>
          </cell>
          <cell r="C21819">
            <v>1246488</v>
          </cell>
        </row>
        <row r="21820">
          <cell r="B21820" t="str">
            <v>MXJ8500B39</v>
          </cell>
          <cell r="C21820">
            <v>1069841</v>
          </cell>
        </row>
        <row r="21821">
          <cell r="B21821" t="str">
            <v>MXL1150V74</v>
          </cell>
          <cell r="C21821">
            <v>2696064</v>
          </cell>
        </row>
        <row r="21822">
          <cell r="B21822" t="str">
            <v>MXJ8500D6Y</v>
          </cell>
          <cell r="C21822">
            <v>955704</v>
          </cell>
        </row>
        <row r="21823">
          <cell r="B21823" t="str">
            <v>MXL2411218</v>
          </cell>
          <cell r="C21823">
            <v>1722657</v>
          </cell>
        </row>
        <row r="21824">
          <cell r="B21824" t="str">
            <v>R902YRBE</v>
          </cell>
          <cell r="C21824">
            <v>2222209</v>
          </cell>
        </row>
        <row r="21825">
          <cell r="B21825" t="str">
            <v>CND0101G4L</v>
          </cell>
          <cell r="C21825">
            <v>1088668</v>
          </cell>
        </row>
        <row r="21826">
          <cell r="B21826" t="str">
            <v>CND11776D9</v>
          </cell>
          <cell r="C21826">
            <v>1776942</v>
          </cell>
        </row>
        <row r="21827">
          <cell r="B21827" t="str">
            <v>MXJ8500D9S</v>
          </cell>
          <cell r="C21827">
            <v>1186430</v>
          </cell>
        </row>
        <row r="21828">
          <cell r="B21828" t="str">
            <v>2CE0122L5F</v>
          </cell>
          <cell r="C21828">
            <v>1088668</v>
          </cell>
        </row>
        <row r="21829">
          <cell r="B21829" t="str">
            <v>PB0367YA</v>
          </cell>
          <cell r="C21829">
            <v>2222209</v>
          </cell>
        </row>
        <row r="21830">
          <cell r="B21830" t="str">
            <v>MJ018G8Q</v>
          </cell>
          <cell r="C21830">
            <v>2191935</v>
          </cell>
        </row>
        <row r="21831">
          <cell r="B21831" t="str">
            <v>5CG72346X4</v>
          </cell>
          <cell r="C21831">
            <v>20416852</v>
          </cell>
        </row>
        <row r="21832">
          <cell r="B21832" t="str">
            <v>CNU2429G2R</v>
          </cell>
          <cell r="C21832">
            <v>2042191</v>
          </cell>
        </row>
        <row r="21833">
          <cell r="B21833" t="str">
            <v>CND1177367</v>
          </cell>
          <cell r="C21833">
            <v>1193464</v>
          </cell>
        </row>
        <row r="21834">
          <cell r="B21834" t="str">
            <v>5CG0480031</v>
          </cell>
          <cell r="C21834">
            <v>919538</v>
          </cell>
        </row>
        <row r="21835">
          <cell r="B21835" t="str">
            <v>5CG1120331</v>
          </cell>
          <cell r="C21835">
            <v>1</v>
          </cell>
        </row>
        <row r="21836">
          <cell r="B21836" t="str">
            <v>MXJ92605SP</v>
          </cell>
          <cell r="C21836">
            <v>1085405</v>
          </cell>
        </row>
        <row r="21837">
          <cell r="B21837" t="str">
            <v>CNU8435N2R</v>
          </cell>
          <cell r="C21837">
            <v>1019246</v>
          </cell>
        </row>
        <row r="21838">
          <cell r="B21838" t="str">
            <v>MXJ92605SN</v>
          </cell>
          <cell r="C21838">
            <v>1099779</v>
          </cell>
        </row>
        <row r="21839">
          <cell r="B21839" t="str">
            <v>9K10MB00331</v>
          </cell>
          <cell r="C21839">
            <v>2425449</v>
          </cell>
        </row>
        <row r="21840">
          <cell r="B21840" t="str">
            <v>MXJ8500D12</v>
          </cell>
          <cell r="C21840">
            <v>1119804</v>
          </cell>
        </row>
        <row r="21841">
          <cell r="B21841" t="str">
            <v>5CG0480019</v>
          </cell>
          <cell r="C21841">
            <v>1</v>
          </cell>
        </row>
        <row r="21842">
          <cell r="B21842" t="str">
            <v>CNU350D27K</v>
          </cell>
          <cell r="C21842">
            <v>1938111</v>
          </cell>
        </row>
        <row r="21843">
          <cell r="B21843" t="str">
            <v>7Y4V542</v>
          </cell>
          <cell r="C21843">
            <v>20551578</v>
          </cell>
        </row>
        <row r="21844">
          <cell r="B21844" t="str">
            <v>MXL0151B1S</v>
          </cell>
          <cell r="C21844">
            <v>2508619</v>
          </cell>
        </row>
        <row r="21845">
          <cell r="B21845" t="str">
            <v>MXL0151B18</v>
          </cell>
          <cell r="C21845">
            <v>2508619</v>
          </cell>
        </row>
        <row r="21846">
          <cell r="B21846" t="str">
            <v>5CD2020R5F</v>
          </cell>
          <cell r="C21846">
            <v>2508619</v>
          </cell>
        </row>
        <row r="21847">
          <cell r="B21847" t="str">
            <v>MXL40216M7</v>
          </cell>
          <cell r="C21847">
            <v>1868005</v>
          </cell>
        </row>
        <row r="21848">
          <cell r="B21848" t="str">
            <v>MXL40216MY</v>
          </cell>
          <cell r="C21848">
            <v>2002610</v>
          </cell>
        </row>
        <row r="21849">
          <cell r="B21849" t="str">
            <v>MXL40217QH</v>
          </cell>
          <cell r="C21849">
            <v>2268950</v>
          </cell>
        </row>
        <row r="21850">
          <cell r="B21850" t="str">
            <v>MXL40217R3</v>
          </cell>
          <cell r="C21850">
            <v>1939999</v>
          </cell>
        </row>
        <row r="21851">
          <cell r="B21851" t="str">
            <v>MXL40217SY</v>
          </cell>
          <cell r="C21851">
            <v>1868005</v>
          </cell>
        </row>
        <row r="21852">
          <cell r="B21852" t="str">
            <v>MXL40217TB</v>
          </cell>
          <cell r="C21852">
            <v>2002610</v>
          </cell>
        </row>
        <row r="21853">
          <cell r="B21853" t="str">
            <v>MXL40217TN</v>
          </cell>
          <cell r="C21853">
            <v>1918413</v>
          </cell>
        </row>
        <row r="21854">
          <cell r="B21854" t="str">
            <v>MXL40217TX</v>
          </cell>
          <cell r="C21854">
            <v>2002610</v>
          </cell>
        </row>
        <row r="21855">
          <cell r="B21855" t="str">
            <v>5CD20356TX</v>
          </cell>
          <cell r="C21855">
            <v>20403077</v>
          </cell>
        </row>
        <row r="21856">
          <cell r="B21856" t="str">
            <v>MXJ7490DVC</v>
          </cell>
          <cell r="C21856">
            <v>2362669</v>
          </cell>
        </row>
        <row r="21857">
          <cell r="B21857" t="str">
            <v>MXJ7490DV7</v>
          </cell>
          <cell r="C21857">
            <v>2362669</v>
          </cell>
        </row>
        <row r="21858">
          <cell r="B21858" t="str">
            <v>MXJ7490DW1</v>
          </cell>
          <cell r="C21858">
            <v>2362669</v>
          </cell>
        </row>
        <row r="21859">
          <cell r="B21859" t="str">
            <v>CNU4049746</v>
          </cell>
          <cell r="C21859">
            <v>2433406</v>
          </cell>
        </row>
        <row r="21860">
          <cell r="B21860" t="str">
            <v>CNU305BPKW</v>
          </cell>
          <cell r="C21860">
            <v>20099726</v>
          </cell>
        </row>
        <row r="21861">
          <cell r="B21861" t="str">
            <v>2CE4061ZY9</v>
          </cell>
          <cell r="C21861">
            <v>1808675</v>
          </cell>
        </row>
        <row r="21862">
          <cell r="B21862" t="str">
            <v>8Z2ALJ72X00L</v>
          </cell>
          <cell r="C21862">
            <v>2075849</v>
          </cell>
        </row>
        <row r="21863">
          <cell r="B21863" t="str">
            <v>6118FZ4ZA991</v>
          </cell>
          <cell r="C21863">
            <v>20617867</v>
          </cell>
        </row>
        <row r="21864">
          <cell r="B21864" t="str">
            <v>CNU3079Y66</v>
          </cell>
          <cell r="C21864">
            <v>20403077</v>
          </cell>
        </row>
        <row r="21865">
          <cell r="B21865" t="str">
            <v>CNU3079Y9C</v>
          </cell>
          <cell r="C21865">
            <v>20152672</v>
          </cell>
        </row>
        <row r="21866">
          <cell r="B21866" t="str">
            <v>CNU3079YBQ</v>
          </cell>
          <cell r="C21866">
            <v>20567959</v>
          </cell>
        </row>
        <row r="21867">
          <cell r="B21867" t="str">
            <v>CNU3079YC9</v>
          </cell>
          <cell r="C21867">
            <v>2943559</v>
          </cell>
        </row>
        <row r="21868">
          <cell r="B21868" t="str">
            <v>CNU3079YCG</v>
          </cell>
          <cell r="C21868">
            <v>20436706</v>
          </cell>
        </row>
        <row r="21869">
          <cell r="B21869" t="str">
            <v>CNU3079YF6</v>
          </cell>
          <cell r="C21869">
            <v>20259792</v>
          </cell>
        </row>
        <row r="21870">
          <cell r="B21870" t="str">
            <v>CNU3079YGR</v>
          </cell>
          <cell r="C21870">
            <v>20091718</v>
          </cell>
        </row>
        <row r="21871">
          <cell r="B21871" t="str">
            <v>CNU3079YHK</v>
          </cell>
          <cell r="C21871">
            <v>20403077</v>
          </cell>
        </row>
        <row r="21872">
          <cell r="B21872" t="str">
            <v>MX73750733</v>
          </cell>
          <cell r="C21872">
            <v>2696064</v>
          </cell>
        </row>
        <row r="21873">
          <cell r="B21873" t="str">
            <v>8Z2ALJ72X09Y</v>
          </cell>
          <cell r="C21873">
            <v>20617867</v>
          </cell>
        </row>
        <row r="21874">
          <cell r="B21874" t="str">
            <v>CNU2499M81</v>
          </cell>
          <cell r="C21874">
            <v>20567959</v>
          </cell>
        </row>
        <row r="21875">
          <cell r="B21875" t="str">
            <v>MXL203424K</v>
          </cell>
          <cell r="C21875">
            <v>2863840</v>
          </cell>
        </row>
        <row r="21876">
          <cell r="B21876" t="str">
            <v>MXL203424Q</v>
          </cell>
          <cell r="C21876">
            <v>2943559</v>
          </cell>
        </row>
        <row r="21877">
          <cell r="B21877" t="str">
            <v>MXL2034244</v>
          </cell>
          <cell r="C21877">
            <v>20617867</v>
          </cell>
        </row>
        <row r="21878">
          <cell r="B21878" t="str">
            <v>MXL24501DJ</v>
          </cell>
          <cell r="C21878">
            <v>2863840</v>
          </cell>
        </row>
        <row r="21879">
          <cell r="B21879" t="str">
            <v>CNU40496ZS</v>
          </cell>
          <cell r="C21879">
            <v>2060994</v>
          </cell>
        </row>
        <row r="21880">
          <cell r="B21880" t="str">
            <v>CNU350D12P</v>
          </cell>
          <cell r="C21880">
            <v>2251944</v>
          </cell>
        </row>
        <row r="21881">
          <cell r="B21881" t="str">
            <v>CNU350D1R0</v>
          </cell>
          <cell r="C21881">
            <v>2268950</v>
          </cell>
        </row>
        <row r="21882">
          <cell r="B21882" t="str">
            <v>CNU350D1R6</v>
          </cell>
          <cell r="C21882">
            <v>2251944</v>
          </cell>
        </row>
        <row r="21883">
          <cell r="B21883" t="str">
            <v>CNU350D25C</v>
          </cell>
          <cell r="C21883">
            <v>2318296</v>
          </cell>
        </row>
        <row r="21884">
          <cell r="B21884" t="str">
            <v>CNU350D25R</v>
          </cell>
          <cell r="C21884">
            <v>2251944</v>
          </cell>
        </row>
        <row r="21885">
          <cell r="B21885" t="str">
            <v>CNU350D271</v>
          </cell>
          <cell r="C21885">
            <v>2104987</v>
          </cell>
        </row>
        <row r="21886">
          <cell r="B21886" t="str">
            <v>CNU350D88M</v>
          </cell>
          <cell r="C21886">
            <v>2412388</v>
          </cell>
        </row>
        <row r="21887">
          <cell r="B21887" t="str">
            <v>CNU411BQTB</v>
          </cell>
          <cell r="C21887">
            <v>2213422</v>
          </cell>
        </row>
        <row r="21888">
          <cell r="B21888" t="str">
            <v>2CE4101JGT</v>
          </cell>
          <cell r="C21888">
            <v>1868187</v>
          </cell>
        </row>
        <row r="21889">
          <cell r="B21889" t="str">
            <v>2CE4111MV5</v>
          </cell>
          <cell r="C21889">
            <v>2263118</v>
          </cell>
        </row>
        <row r="21890">
          <cell r="B21890" t="str">
            <v>2CE4111MX5</v>
          </cell>
          <cell r="C21890">
            <v>1918479</v>
          </cell>
        </row>
        <row r="21891">
          <cell r="B21891" t="str">
            <v>MXJ01002BF</v>
          </cell>
          <cell r="C21891">
            <v>2480710</v>
          </cell>
        </row>
        <row r="21892">
          <cell r="B21892" t="str">
            <v>CNU411BQP2</v>
          </cell>
          <cell r="C21892">
            <v>2213422</v>
          </cell>
        </row>
        <row r="21893">
          <cell r="B21893" t="str">
            <v>CNU411BQPS</v>
          </cell>
          <cell r="C21893">
            <v>2176507</v>
          </cell>
        </row>
        <row r="21894">
          <cell r="B21894" t="str">
            <v>CNU411BQT4</v>
          </cell>
          <cell r="C21894">
            <v>20158844</v>
          </cell>
        </row>
        <row r="21895">
          <cell r="B21895" t="str">
            <v>5CG7121FD9</v>
          </cell>
          <cell r="C21895">
            <v>20145140</v>
          </cell>
        </row>
        <row r="21896">
          <cell r="B21896" t="str">
            <v>MXL4030C0L</v>
          </cell>
          <cell r="C21896">
            <v>2060994</v>
          </cell>
        </row>
        <row r="21897">
          <cell r="B21897" t="str">
            <v>3TMQM22</v>
          </cell>
          <cell r="C21897">
            <v>2508619</v>
          </cell>
        </row>
        <row r="21898">
          <cell r="B21898" t="str">
            <v>MXL24501C5</v>
          </cell>
          <cell r="C21898">
            <v>2943559</v>
          </cell>
        </row>
        <row r="21899">
          <cell r="B21899" t="str">
            <v>CNU350D18R</v>
          </cell>
          <cell r="C21899">
            <v>2318296</v>
          </cell>
        </row>
        <row r="21900">
          <cell r="B21900" t="str">
            <v>MXL11510G9</v>
          </cell>
          <cell r="C21900">
            <v>2696064</v>
          </cell>
        </row>
        <row r="21901">
          <cell r="B21901" t="str">
            <v>MXL1150SYY</v>
          </cell>
          <cell r="C21901">
            <v>2696064</v>
          </cell>
        </row>
        <row r="21902">
          <cell r="B21902" t="str">
            <v>MXL1150T05</v>
          </cell>
          <cell r="C21902">
            <v>2480710</v>
          </cell>
        </row>
        <row r="21903">
          <cell r="B21903" t="str">
            <v>MXL1150SQ0</v>
          </cell>
          <cell r="C21903">
            <v>20141080</v>
          </cell>
        </row>
        <row r="21904">
          <cell r="B21904" t="str">
            <v>MXL11510H0</v>
          </cell>
          <cell r="C21904">
            <v>20436706</v>
          </cell>
        </row>
        <row r="21905">
          <cell r="B21905" t="str">
            <v>MXL1150VJP</v>
          </cell>
          <cell r="C21905">
            <v>20286703</v>
          </cell>
        </row>
        <row r="21906">
          <cell r="B21906" t="str">
            <v>MXL1150VM2</v>
          </cell>
          <cell r="C21906">
            <v>2863840</v>
          </cell>
        </row>
        <row r="21907">
          <cell r="B21907" t="str">
            <v>MXL1150VMQ</v>
          </cell>
          <cell r="C21907">
            <v>20099726</v>
          </cell>
        </row>
        <row r="21908">
          <cell r="B21908" t="str">
            <v>MXL1150VN4</v>
          </cell>
          <cell r="C21908">
            <v>20286703</v>
          </cell>
        </row>
        <row r="21909">
          <cell r="B21909" t="str">
            <v>MXL11510C3</v>
          </cell>
          <cell r="C21909">
            <v>2696064</v>
          </cell>
        </row>
        <row r="21910">
          <cell r="B21910" t="str">
            <v>MXL11510GW</v>
          </cell>
          <cell r="C21910">
            <v>20567959</v>
          </cell>
        </row>
        <row r="21911">
          <cell r="B21911" t="str">
            <v>MXL11510C2</v>
          </cell>
          <cell r="C21911">
            <v>2943559</v>
          </cell>
        </row>
        <row r="21912">
          <cell r="B21912" t="str">
            <v>MXL1150VHW</v>
          </cell>
          <cell r="C21912">
            <v>20286703</v>
          </cell>
        </row>
        <row r="21913">
          <cell r="B21913" t="str">
            <v>MXL11510GX</v>
          </cell>
          <cell r="C21913">
            <v>20259792</v>
          </cell>
        </row>
        <row r="21914">
          <cell r="B21914" t="str">
            <v>MXL11510CB</v>
          </cell>
          <cell r="C21914">
            <v>2508619</v>
          </cell>
        </row>
        <row r="21915">
          <cell r="B21915" t="str">
            <v>MXL11510DB</v>
          </cell>
          <cell r="C21915">
            <v>2943559</v>
          </cell>
        </row>
        <row r="21916">
          <cell r="B21916" t="str">
            <v>MXL1150VJX</v>
          </cell>
          <cell r="C21916">
            <v>2943559</v>
          </cell>
        </row>
        <row r="21917">
          <cell r="B21917" t="str">
            <v>MXL115032G</v>
          </cell>
          <cell r="C21917">
            <v>1725045</v>
          </cell>
        </row>
        <row r="21918">
          <cell r="B21918" t="str">
            <v>CND117765R</v>
          </cell>
          <cell r="C21918">
            <v>2480710</v>
          </cell>
        </row>
        <row r="21919">
          <cell r="B21919" t="str">
            <v>MXL1150TTZ</v>
          </cell>
          <cell r="C21919">
            <v>2480710</v>
          </cell>
        </row>
        <row r="21920">
          <cell r="B21920" t="str">
            <v>MXL11510FY</v>
          </cell>
          <cell r="C21920">
            <v>2508619</v>
          </cell>
        </row>
        <row r="21921">
          <cell r="B21921" t="str">
            <v>MXL1150SM2</v>
          </cell>
          <cell r="C21921">
            <v>2362669</v>
          </cell>
        </row>
        <row r="21922">
          <cell r="B21922" t="str">
            <v>MXL11510FQ</v>
          </cell>
          <cell r="C21922">
            <v>2863840</v>
          </cell>
        </row>
        <row r="21923">
          <cell r="B21923" t="str">
            <v>MXL1150VHL</v>
          </cell>
          <cell r="C21923">
            <v>20141080</v>
          </cell>
        </row>
        <row r="21924">
          <cell r="B21924" t="str">
            <v>MXL1150V5N</v>
          </cell>
          <cell r="C21924">
            <v>2943559</v>
          </cell>
        </row>
        <row r="21925">
          <cell r="B21925" t="str">
            <v>MXL1150V62</v>
          </cell>
          <cell r="C21925">
            <v>2696064</v>
          </cell>
        </row>
        <row r="21926">
          <cell r="B21926" t="str">
            <v>MXL1150SN2</v>
          </cell>
          <cell r="C21926">
            <v>2696064</v>
          </cell>
        </row>
        <row r="21927">
          <cell r="B21927" t="str">
            <v>MXL1150SS2</v>
          </cell>
          <cell r="C21927">
            <v>2850619</v>
          </cell>
        </row>
        <row r="21928">
          <cell r="B21928" t="str">
            <v>MXL1150326</v>
          </cell>
          <cell r="C21928">
            <v>2863840</v>
          </cell>
        </row>
        <row r="21929">
          <cell r="B21929" t="str">
            <v>MXL1150VL3</v>
          </cell>
          <cell r="C21929">
            <v>2480710</v>
          </cell>
        </row>
        <row r="21930">
          <cell r="B21930" t="str">
            <v>MXL1150SPL</v>
          </cell>
          <cell r="C21930">
            <v>20567959</v>
          </cell>
        </row>
        <row r="21931">
          <cell r="B21931" t="str">
            <v>MXL11510WY</v>
          </cell>
          <cell r="C21931">
            <v>2850619</v>
          </cell>
        </row>
        <row r="21932">
          <cell r="B21932" t="str">
            <v>MXL1150V9Z</v>
          </cell>
          <cell r="C21932">
            <v>2943559</v>
          </cell>
        </row>
        <row r="21933">
          <cell r="B21933" t="str">
            <v>MXL1150SMB</v>
          </cell>
          <cell r="C21933">
            <v>20141080</v>
          </cell>
        </row>
        <row r="21934">
          <cell r="B21934" t="str">
            <v>MXL1150SN6</v>
          </cell>
          <cell r="C21934">
            <v>2863840</v>
          </cell>
        </row>
        <row r="21935">
          <cell r="B21935" t="str">
            <v>MXL1150SNR</v>
          </cell>
          <cell r="C21935">
            <v>2480710</v>
          </cell>
        </row>
        <row r="21936">
          <cell r="B21936" t="str">
            <v>MXL1150SPC</v>
          </cell>
          <cell r="C21936">
            <v>2863840</v>
          </cell>
        </row>
        <row r="21937">
          <cell r="B21937" t="str">
            <v>MXL1150SQC</v>
          </cell>
          <cell r="C21937">
            <v>2480710</v>
          </cell>
        </row>
        <row r="21938">
          <cell r="B21938" t="str">
            <v>MXL1150T0M</v>
          </cell>
          <cell r="C21938">
            <v>2863840</v>
          </cell>
        </row>
        <row r="21939">
          <cell r="B21939" t="str">
            <v>MXL1150V5H</v>
          </cell>
          <cell r="C21939">
            <v>2863840</v>
          </cell>
        </row>
        <row r="21940">
          <cell r="B21940" t="str">
            <v>MXL1150V6J</v>
          </cell>
          <cell r="C21940">
            <v>2480710</v>
          </cell>
        </row>
        <row r="21941">
          <cell r="B21941" t="str">
            <v>MXL1150V8W</v>
          </cell>
          <cell r="C21941">
            <v>2202734</v>
          </cell>
        </row>
        <row r="21942">
          <cell r="B21942" t="str">
            <v>MXL1150VH8</v>
          </cell>
          <cell r="C21942">
            <v>2863840</v>
          </cell>
        </row>
        <row r="21943">
          <cell r="B21943" t="str">
            <v>MXL1150VHS</v>
          </cell>
          <cell r="C21943">
            <v>2863840</v>
          </cell>
        </row>
        <row r="21944">
          <cell r="B21944" t="str">
            <v>MXL1150VJ3</v>
          </cell>
          <cell r="C21944">
            <v>2863840</v>
          </cell>
        </row>
        <row r="21945">
          <cell r="B21945" t="str">
            <v>MXL1150VKD</v>
          </cell>
          <cell r="C21945">
            <v>2863840</v>
          </cell>
        </row>
        <row r="21946">
          <cell r="B21946" t="str">
            <v>MXL1150VKH</v>
          </cell>
          <cell r="C21946">
            <v>2863840</v>
          </cell>
        </row>
        <row r="21947">
          <cell r="B21947" t="str">
            <v>MXL1150VN9</v>
          </cell>
          <cell r="C21947">
            <v>2863840</v>
          </cell>
        </row>
        <row r="21948">
          <cell r="B21948" t="str">
            <v>MXL11510CX</v>
          </cell>
          <cell r="C21948">
            <v>2863840</v>
          </cell>
        </row>
        <row r="21949">
          <cell r="B21949" t="str">
            <v>MXL11510WB</v>
          </cell>
          <cell r="C21949">
            <v>2863840</v>
          </cell>
        </row>
        <row r="21950">
          <cell r="B21950" t="str">
            <v>MXL1150TVT</v>
          </cell>
          <cell r="C21950">
            <v>2850619</v>
          </cell>
        </row>
        <row r="21951">
          <cell r="B21951" t="str">
            <v>MXL11511JB</v>
          </cell>
          <cell r="C21951">
            <v>2863840</v>
          </cell>
        </row>
        <row r="21952">
          <cell r="B21952" t="str">
            <v>MXL1150VLW</v>
          </cell>
          <cell r="C21952">
            <v>2863840</v>
          </cell>
        </row>
        <row r="21953">
          <cell r="B21953" t="str">
            <v>MXL1150V7D</v>
          </cell>
          <cell r="C21953">
            <v>20286703</v>
          </cell>
        </row>
        <row r="21954">
          <cell r="B21954" t="str">
            <v>MXL1150V85</v>
          </cell>
          <cell r="C21954">
            <v>20286703</v>
          </cell>
        </row>
        <row r="21955">
          <cell r="B21955" t="str">
            <v>MXL1150V8N</v>
          </cell>
          <cell r="C21955">
            <v>2696064</v>
          </cell>
        </row>
        <row r="21956">
          <cell r="B21956" t="str">
            <v>MXL1150V5G</v>
          </cell>
          <cell r="C21956">
            <v>2321341</v>
          </cell>
        </row>
        <row r="21957">
          <cell r="B21957" t="str">
            <v>MXL1150V8B</v>
          </cell>
          <cell r="C21957">
            <v>2850619</v>
          </cell>
        </row>
        <row r="21958">
          <cell r="B21958" t="str">
            <v>MXL11510W4</v>
          </cell>
          <cell r="C21958">
            <v>2943559</v>
          </cell>
        </row>
        <row r="21959">
          <cell r="B21959" t="str">
            <v>MXL11510WC</v>
          </cell>
          <cell r="C21959">
            <v>2863840</v>
          </cell>
        </row>
        <row r="21960">
          <cell r="B21960" t="str">
            <v>MXL1150V9J</v>
          </cell>
          <cell r="C21960">
            <v>2943559</v>
          </cell>
        </row>
        <row r="21961">
          <cell r="B21961" t="str">
            <v>MXL1150V8K</v>
          </cell>
          <cell r="C21961">
            <v>2943559</v>
          </cell>
        </row>
        <row r="21962">
          <cell r="B21962" t="str">
            <v>MXL1150V55</v>
          </cell>
          <cell r="C21962">
            <v>20152672</v>
          </cell>
        </row>
        <row r="21963">
          <cell r="B21963" t="str">
            <v>CND11775XH</v>
          </cell>
          <cell r="C21963">
            <v>2321341</v>
          </cell>
        </row>
        <row r="21964">
          <cell r="B21964" t="str">
            <v>CND11776DL</v>
          </cell>
          <cell r="C21964">
            <v>2685922</v>
          </cell>
        </row>
        <row r="21965">
          <cell r="B21965" t="str">
            <v>5CD6170KFG</v>
          </cell>
          <cell r="C21965">
            <v>1742858</v>
          </cell>
        </row>
        <row r="21966">
          <cell r="B21966" t="str">
            <v>5CD6170KHJ</v>
          </cell>
          <cell r="C21966">
            <v>1868187</v>
          </cell>
        </row>
        <row r="21967">
          <cell r="B21967" t="str">
            <v>CND11776PM</v>
          </cell>
          <cell r="C21967">
            <v>2685922</v>
          </cell>
        </row>
        <row r="21968">
          <cell r="B21968" t="str">
            <v>2CE4190RTC</v>
          </cell>
          <cell r="C21968">
            <v>2541244</v>
          </cell>
        </row>
        <row r="21969">
          <cell r="B21969" t="str">
            <v>MXL21612DZ</v>
          </cell>
          <cell r="C21969">
            <v>20141080</v>
          </cell>
        </row>
        <row r="21970">
          <cell r="B21970" t="str">
            <v>CNU02226YS</v>
          </cell>
          <cell r="C21970">
            <v>3057501</v>
          </cell>
        </row>
        <row r="21971">
          <cell r="B21971" t="str">
            <v>CNU2429GB0</v>
          </cell>
          <cell r="C21971">
            <v>20141080</v>
          </cell>
        </row>
        <row r="21972">
          <cell r="B21972" t="str">
            <v>MXL2461J3K</v>
          </cell>
          <cell r="C21972">
            <v>20099726</v>
          </cell>
        </row>
        <row r="21973">
          <cell r="B21973" t="str">
            <v>MXL2490GPC</v>
          </cell>
          <cell r="C21973">
            <v>20091718</v>
          </cell>
        </row>
        <row r="21974">
          <cell r="B21974" t="str">
            <v>CNU2499LZK</v>
          </cell>
          <cell r="C21974">
            <v>20141080</v>
          </cell>
        </row>
        <row r="21975">
          <cell r="B21975" t="str">
            <v>2CE8284408</v>
          </cell>
          <cell r="C21975">
            <v>2988794</v>
          </cell>
        </row>
        <row r="21976">
          <cell r="B21976" t="str">
            <v>2CE3410YWN</v>
          </cell>
          <cell r="C21976">
            <v>2080251</v>
          </cell>
        </row>
        <row r="21977">
          <cell r="B21977" t="str">
            <v>2CE3490HMT</v>
          </cell>
          <cell r="C21977">
            <v>2213443</v>
          </cell>
        </row>
        <row r="21978">
          <cell r="B21978" t="str">
            <v>2CE3490ZM8</v>
          </cell>
          <cell r="C21978">
            <v>20409316</v>
          </cell>
        </row>
        <row r="21979">
          <cell r="B21979" t="str">
            <v>2CE3491P1M</v>
          </cell>
          <cell r="C21979">
            <v>2060955</v>
          </cell>
        </row>
        <row r="21980">
          <cell r="B21980" t="str">
            <v>CNU2499LXS</v>
          </cell>
          <cell r="C21980">
            <v>2362669</v>
          </cell>
        </row>
        <row r="21981">
          <cell r="B21981" t="str">
            <v>MXL24502YF</v>
          </cell>
          <cell r="C21981">
            <v>20617867</v>
          </cell>
        </row>
        <row r="21982">
          <cell r="B21982" t="str">
            <v>MXL2411244</v>
          </cell>
          <cell r="C21982">
            <v>20617867</v>
          </cell>
        </row>
        <row r="21983">
          <cell r="B21983" t="str">
            <v>MXL241124F</v>
          </cell>
          <cell r="C21983">
            <v>20617867</v>
          </cell>
        </row>
        <row r="21984">
          <cell r="B21984" t="str">
            <v>CNU2499MFQ</v>
          </cell>
          <cell r="C21984">
            <v>20141080</v>
          </cell>
        </row>
        <row r="21985">
          <cell r="B21985" t="str">
            <v>CNU2499M6D</v>
          </cell>
          <cell r="C21985">
            <v>20259792</v>
          </cell>
        </row>
        <row r="21986">
          <cell r="B21986" t="str">
            <v>2040LA14894</v>
          </cell>
          <cell r="C21986">
            <v>2584429</v>
          </cell>
        </row>
        <row r="21987">
          <cell r="B21987" t="str">
            <v>MXL2450JPG</v>
          </cell>
          <cell r="C21987">
            <v>20141080</v>
          </cell>
        </row>
        <row r="21988">
          <cell r="B21988" t="str">
            <v>MXL1150SPP</v>
          </cell>
          <cell r="C21988">
            <v>20567959</v>
          </cell>
        </row>
        <row r="21989">
          <cell r="B21989" t="str">
            <v>CNU3079Y75</v>
          </cell>
          <cell r="C21989">
            <v>20403077</v>
          </cell>
        </row>
        <row r="21990">
          <cell r="B21990" t="str">
            <v>CNU3079YHD</v>
          </cell>
          <cell r="C21990">
            <v>20141080</v>
          </cell>
        </row>
        <row r="21991">
          <cell r="B21991" t="str">
            <v>CNU2082BFD</v>
          </cell>
          <cell r="C21991">
            <v>2685922</v>
          </cell>
        </row>
        <row r="21992">
          <cell r="B21992" t="str">
            <v>5CD2020R5D</v>
          </cell>
          <cell r="C21992">
            <v>2202734</v>
          </cell>
        </row>
        <row r="21993">
          <cell r="B21993" t="str">
            <v>5CD2051Q0S</v>
          </cell>
          <cell r="C21993">
            <v>2049456</v>
          </cell>
        </row>
        <row r="21994">
          <cell r="B21994" t="str">
            <v>5CD2020R86</v>
          </cell>
          <cell r="C21994">
            <v>2508619</v>
          </cell>
        </row>
        <row r="21995">
          <cell r="B21995" t="str">
            <v>5CD210060X</v>
          </cell>
          <cell r="C21995">
            <v>20099726</v>
          </cell>
        </row>
        <row r="21996">
          <cell r="B21996" t="str">
            <v>MXL11511KD</v>
          </cell>
          <cell r="C21996">
            <v>2480710</v>
          </cell>
        </row>
        <row r="21997">
          <cell r="B21997" t="str">
            <v>MXL1150SZZ</v>
          </cell>
          <cell r="C21997">
            <v>2696064</v>
          </cell>
        </row>
        <row r="21998">
          <cell r="B21998" t="str">
            <v>MXL24715GR</v>
          </cell>
          <cell r="C21998">
            <v>20286703</v>
          </cell>
        </row>
        <row r="21999">
          <cell r="B21999" t="str">
            <v>MXL11510G6</v>
          </cell>
          <cell r="C21999">
            <v>2863840</v>
          </cell>
        </row>
        <row r="22000">
          <cell r="B22000" t="str">
            <v>MXL2490GNX</v>
          </cell>
          <cell r="C22000">
            <v>2863840</v>
          </cell>
        </row>
        <row r="22001">
          <cell r="B22001" t="str">
            <v>MXL24501F8</v>
          </cell>
          <cell r="C22001">
            <v>2584429</v>
          </cell>
        </row>
        <row r="22002">
          <cell r="B22002" t="str">
            <v>CNU2499MDV</v>
          </cell>
          <cell r="C22002">
            <v>20617867</v>
          </cell>
        </row>
        <row r="22003">
          <cell r="B22003" t="str">
            <v>MXL241123J</v>
          </cell>
          <cell r="C22003">
            <v>2863840</v>
          </cell>
        </row>
        <row r="22004">
          <cell r="B22004" t="str">
            <v>MXL24715LG</v>
          </cell>
          <cell r="C22004">
            <v>20567959</v>
          </cell>
        </row>
        <row r="22005">
          <cell r="B22005" t="str">
            <v>CNU2429GRS</v>
          </cell>
          <cell r="C22005">
            <v>2863840</v>
          </cell>
        </row>
        <row r="22006">
          <cell r="B22006" t="str">
            <v>CNU2499M52</v>
          </cell>
          <cell r="C22006">
            <v>20567959</v>
          </cell>
        </row>
        <row r="22007">
          <cell r="B22007" t="str">
            <v>CNU3079Y70</v>
          </cell>
          <cell r="C22007">
            <v>2362669</v>
          </cell>
        </row>
        <row r="22008">
          <cell r="B22008" t="str">
            <v>CNU411BQRK</v>
          </cell>
          <cell r="C22008">
            <v>2213422</v>
          </cell>
        </row>
        <row r="22009">
          <cell r="B22009" t="str">
            <v>CNU2429GPR</v>
          </cell>
          <cell r="C22009">
            <v>20567959</v>
          </cell>
        </row>
        <row r="22010">
          <cell r="B22010" t="str">
            <v>CNU350D1JT</v>
          </cell>
          <cell r="C22010">
            <v>2213422</v>
          </cell>
        </row>
        <row r="22011">
          <cell r="B22011" t="str">
            <v>CNU2499LJS</v>
          </cell>
          <cell r="C22011">
            <v>2321341</v>
          </cell>
        </row>
        <row r="22012">
          <cell r="B22012" t="str">
            <v>MXL2490GR7</v>
          </cell>
          <cell r="C22012">
            <v>2863840</v>
          </cell>
        </row>
        <row r="22013">
          <cell r="B22013" t="str">
            <v>8CG9093P43</v>
          </cell>
          <cell r="C22013">
            <v>2441070</v>
          </cell>
        </row>
        <row r="22014">
          <cell r="B22014" t="str">
            <v>CNF041617W</v>
          </cell>
          <cell r="C22014">
            <v>2213443</v>
          </cell>
        </row>
        <row r="22015">
          <cell r="B22015" t="str">
            <v>CNU350D2K6</v>
          </cell>
          <cell r="C22015">
            <v>2412388</v>
          </cell>
        </row>
        <row r="22016">
          <cell r="B22016" t="str">
            <v>CNU2429FTY</v>
          </cell>
          <cell r="C22016">
            <v>20567959</v>
          </cell>
        </row>
        <row r="22017">
          <cell r="B22017" t="str">
            <v>CNU2429FXC</v>
          </cell>
          <cell r="C22017">
            <v>20567959</v>
          </cell>
        </row>
        <row r="22018">
          <cell r="B22018" t="str">
            <v>CNU2429FXQ</v>
          </cell>
          <cell r="C22018">
            <v>20141080</v>
          </cell>
        </row>
        <row r="22019">
          <cell r="B22019" t="str">
            <v>CNU2429FYM</v>
          </cell>
          <cell r="C22019">
            <v>20567959</v>
          </cell>
        </row>
        <row r="22020">
          <cell r="B22020" t="str">
            <v>CNU2429FZ7</v>
          </cell>
          <cell r="C22020">
            <v>20567959</v>
          </cell>
        </row>
        <row r="22021">
          <cell r="B22021" t="str">
            <v>CNU2429FZY</v>
          </cell>
          <cell r="C22021">
            <v>20259792</v>
          </cell>
        </row>
        <row r="22022">
          <cell r="B22022" t="str">
            <v>CND117766M</v>
          </cell>
          <cell r="C22022">
            <v>2480710</v>
          </cell>
        </row>
        <row r="22023">
          <cell r="B22023" t="str">
            <v>CNU2429G07</v>
          </cell>
          <cell r="C22023">
            <v>20141080</v>
          </cell>
        </row>
        <row r="22024">
          <cell r="B22024" t="str">
            <v>CND11772VW</v>
          </cell>
          <cell r="C22024">
            <v>2042191</v>
          </cell>
        </row>
        <row r="22025">
          <cell r="B22025" t="str">
            <v>CNU2429G1J</v>
          </cell>
          <cell r="C22025">
            <v>20099726</v>
          </cell>
        </row>
        <row r="22026">
          <cell r="B22026" t="str">
            <v>CNU2429G28</v>
          </cell>
          <cell r="C22026">
            <v>20567959</v>
          </cell>
        </row>
        <row r="22027">
          <cell r="B22027" t="str">
            <v>CNU2429G4V</v>
          </cell>
          <cell r="C22027">
            <v>20567959</v>
          </cell>
        </row>
        <row r="22028">
          <cell r="B22028" t="str">
            <v>CNU2429G51</v>
          </cell>
          <cell r="C22028">
            <v>20567959</v>
          </cell>
        </row>
        <row r="22029">
          <cell r="B22029" t="str">
            <v>CNU2429G79</v>
          </cell>
          <cell r="C22029">
            <v>20567959</v>
          </cell>
        </row>
        <row r="22030">
          <cell r="B22030" t="str">
            <v>CNU2429G89</v>
          </cell>
          <cell r="C22030">
            <v>20567959</v>
          </cell>
        </row>
        <row r="22031">
          <cell r="B22031" t="str">
            <v>CNU2429G8F</v>
          </cell>
          <cell r="C22031">
            <v>2863840</v>
          </cell>
        </row>
        <row r="22032">
          <cell r="B22032" t="str">
            <v>CNU2429G8H</v>
          </cell>
          <cell r="C22032">
            <v>20141080</v>
          </cell>
        </row>
        <row r="22033">
          <cell r="B22033" t="str">
            <v>CNU2429GCF</v>
          </cell>
          <cell r="C22033">
            <v>20567959</v>
          </cell>
        </row>
        <row r="22034">
          <cell r="B22034" t="str">
            <v>CNU2429GFX</v>
          </cell>
          <cell r="C22034">
            <v>2685922</v>
          </cell>
        </row>
        <row r="22035">
          <cell r="B22035" t="str">
            <v>CNU2429GH7</v>
          </cell>
          <cell r="C22035">
            <v>2480710</v>
          </cell>
        </row>
        <row r="22036">
          <cell r="B22036" t="str">
            <v>CNU2429GJ2</v>
          </cell>
          <cell r="C22036">
            <v>20403077</v>
          </cell>
        </row>
        <row r="22037">
          <cell r="B22037" t="str">
            <v>CNU2429GLC</v>
          </cell>
          <cell r="C22037">
            <v>20286703</v>
          </cell>
        </row>
        <row r="22038">
          <cell r="B22038" t="str">
            <v>CNU2429GM6</v>
          </cell>
          <cell r="C22038">
            <v>20567959</v>
          </cell>
        </row>
        <row r="22039">
          <cell r="B22039" t="str">
            <v>CNU2429GMP</v>
          </cell>
          <cell r="C22039">
            <v>2049456</v>
          </cell>
        </row>
        <row r="22040">
          <cell r="B22040" t="str">
            <v>CNU2429GPY</v>
          </cell>
          <cell r="C22040">
            <v>20141080</v>
          </cell>
        </row>
        <row r="22041">
          <cell r="B22041" t="str">
            <v>CNU2429GQ1</v>
          </cell>
          <cell r="C22041">
            <v>20403077</v>
          </cell>
        </row>
        <row r="22042">
          <cell r="B22042" t="str">
            <v>CNU2429GSK</v>
          </cell>
          <cell r="C22042">
            <v>20403077</v>
          </cell>
        </row>
        <row r="22043">
          <cell r="B22043" t="str">
            <v>CNU2429GSW</v>
          </cell>
          <cell r="C22043">
            <v>2863840</v>
          </cell>
        </row>
        <row r="22044">
          <cell r="B22044" t="str">
            <v>CNU2429GV5</v>
          </cell>
          <cell r="C22044">
            <v>20141080</v>
          </cell>
        </row>
        <row r="22045">
          <cell r="B22045" t="str">
            <v>CNU2429GWX</v>
          </cell>
          <cell r="C22045">
            <v>20403077</v>
          </cell>
        </row>
        <row r="22046">
          <cell r="B22046" t="str">
            <v>CNU2429HM1</v>
          </cell>
          <cell r="C22046">
            <v>2863840</v>
          </cell>
        </row>
        <row r="22047">
          <cell r="B22047" t="str">
            <v>CNU2429HM4</v>
          </cell>
          <cell r="C22047">
            <v>20158767</v>
          </cell>
        </row>
        <row r="22048">
          <cell r="B22048" t="str">
            <v>CNU2429HN6</v>
          </cell>
          <cell r="C22048">
            <v>20152672</v>
          </cell>
        </row>
        <row r="22049">
          <cell r="B22049" t="str">
            <v>CNU2429HN8</v>
          </cell>
          <cell r="C22049">
            <v>20567959</v>
          </cell>
        </row>
        <row r="22050">
          <cell r="B22050" t="str">
            <v>CNU2429HP3</v>
          </cell>
          <cell r="C22050">
            <v>20141080</v>
          </cell>
        </row>
        <row r="22051">
          <cell r="B22051" t="str">
            <v>CNU2429HPC</v>
          </cell>
          <cell r="C22051">
            <v>20259792</v>
          </cell>
        </row>
        <row r="22052">
          <cell r="B22052" t="str">
            <v>CNU2429HPZ</v>
          </cell>
          <cell r="C22052">
            <v>20567959</v>
          </cell>
        </row>
        <row r="22053">
          <cell r="B22053" t="str">
            <v>CNU2429HT7</v>
          </cell>
          <cell r="C22053">
            <v>20141080</v>
          </cell>
        </row>
        <row r="22054">
          <cell r="B22054" t="str">
            <v>CNU2429HX7</v>
          </cell>
          <cell r="C22054">
            <v>2362669</v>
          </cell>
        </row>
        <row r="22055">
          <cell r="B22055" t="str">
            <v>CNU2429HXH</v>
          </cell>
          <cell r="C22055">
            <v>20259792</v>
          </cell>
        </row>
        <row r="22056">
          <cell r="B22056" t="str">
            <v>CNU2429HXP</v>
          </cell>
          <cell r="C22056">
            <v>20567959</v>
          </cell>
        </row>
        <row r="22057">
          <cell r="B22057" t="str">
            <v>CNU2429HZ8</v>
          </cell>
          <cell r="C22057">
            <v>20617867</v>
          </cell>
        </row>
        <row r="22058">
          <cell r="B22058" t="str">
            <v>CNU2429J17</v>
          </cell>
          <cell r="C22058">
            <v>2362669</v>
          </cell>
        </row>
        <row r="22059">
          <cell r="B22059" t="str">
            <v>CNU243BZRJ</v>
          </cell>
          <cell r="C22059">
            <v>20617867</v>
          </cell>
        </row>
        <row r="22060">
          <cell r="B22060" t="str">
            <v>CNU243BZTV</v>
          </cell>
          <cell r="C22060">
            <v>2362669</v>
          </cell>
        </row>
        <row r="22061">
          <cell r="B22061" t="str">
            <v>CNU243BZV8</v>
          </cell>
          <cell r="C22061">
            <v>20141080</v>
          </cell>
        </row>
        <row r="22062">
          <cell r="B22062" t="str">
            <v>CNU243BZVF</v>
          </cell>
          <cell r="C22062">
            <v>20436706</v>
          </cell>
        </row>
        <row r="22063">
          <cell r="B22063" t="str">
            <v>CNU2499LLR</v>
          </cell>
          <cell r="C22063">
            <v>20567959</v>
          </cell>
        </row>
        <row r="22064">
          <cell r="B22064" t="str">
            <v>CNU2499LMT</v>
          </cell>
          <cell r="C22064">
            <v>20436706</v>
          </cell>
        </row>
        <row r="22065">
          <cell r="B22065" t="str">
            <v>CNU2499LNL</v>
          </cell>
          <cell r="C22065">
            <v>20152672</v>
          </cell>
        </row>
        <row r="22066">
          <cell r="B22066" t="str">
            <v>CNU2499LNV</v>
          </cell>
          <cell r="C22066">
            <v>20567959</v>
          </cell>
        </row>
        <row r="22067">
          <cell r="B22067" t="str">
            <v>CNU2499LP5</v>
          </cell>
          <cell r="C22067">
            <v>20259792</v>
          </cell>
        </row>
        <row r="22068">
          <cell r="B22068" t="str">
            <v>CNU2499LQJ</v>
          </cell>
          <cell r="C22068">
            <v>20567959</v>
          </cell>
        </row>
        <row r="22069">
          <cell r="B22069" t="str">
            <v>CNU2499LRH</v>
          </cell>
          <cell r="C22069">
            <v>20567959</v>
          </cell>
        </row>
        <row r="22070">
          <cell r="B22070" t="str">
            <v>CNU2499LS8</v>
          </cell>
          <cell r="C22070">
            <v>20567959</v>
          </cell>
        </row>
        <row r="22071">
          <cell r="B22071" t="str">
            <v>CNU2499LTX</v>
          </cell>
          <cell r="C22071">
            <v>2863840</v>
          </cell>
        </row>
        <row r="22072">
          <cell r="B22072" t="str">
            <v>CNU2499LV1</v>
          </cell>
          <cell r="C22072">
            <v>20141080</v>
          </cell>
        </row>
        <row r="22073">
          <cell r="B22073" t="str">
            <v>CNU2499LVD</v>
          </cell>
          <cell r="C22073">
            <v>20567959</v>
          </cell>
        </row>
        <row r="22074">
          <cell r="B22074" t="str">
            <v>CNU2499LWG</v>
          </cell>
          <cell r="C22074">
            <v>20091718</v>
          </cell>
        </row>
        <row r="22075">
          <cell r="B22075" t="str">
            <v>CNU2499LWK</v>
          </cell>
          <cell r="C22075">
            <v>20567959</v>
          </cell>
        </row>
        <row r="22076">
          <cell r="B22076" t="str">
            <v>CNU2499LXJ</v>
          </cell>
          <cell r="C22076">
            <v>20567959</v>
          </cell>
        </row>
        <row r="22077">
          <cell r="B22077" t="str">
            <v>CNU2499LY8</v>
          </cell>
          <cell r="C22077">
            <v>20091718</v>
          </cell>
        </row>
        <row r="22078">
          <cell r="B22078" t="str">
            <v>CNU2499LYR</v>
          </cell>
          <cell r="C22078">
            <v>20141080</v>
          </cell>
        </row>
        <row r="22079">
          <cell r="B22079" t="str">
            <v>CNU2499LZY</v>
          </cell>
          <cell r="C22079">
            <v>2321341</v>
          </cell>
        </row>
        <row r="22080">
          <cell r="B22080" t="str">
            <v>CNU2499M05</v>
          </cell>
          <cell r="C22080">
            <v>20567959</v>
          </cell>
        </row>
        <row r="22081">
          <cell r="B22081" t="str">
            <v>CNU2499M2S</v>
          </cell>
          <cell r="C22081">
            <v>2042191</v>
          </cell>
        </row>
        <row r="22082">
          <cell r="B22082" t="str">
            <v>CNU2499M4K</v>
          </cell>
          <cell r="C22082">
            <v>20567959</v>
          </cell>
        </row>
        <row r="22083">
          <cell r="B22083" t="str">
            <v>CNU2499M6N</v>
          </cell>
          <cell r="C22083">
            <v>20152672</v>
          </cell>
        </row>
        <row r="22084">
          <cell r="B22084" t="str">
            <v>CNU2499M7K</v>
          </cell>
          <cell r="C22084">
            <v>20567959</v>
          </cell>
        </row>
        <row r="22085">
          <cell r="B22085" t="str">
            <v>CNU2499M7P</v>
          </cell>
          <cell r="C22085">
            <v>20567959</v>
          </cell>
        </row>
        <row r="22086">
          <cell r="B22086" t="str">
            <v>CNU2499M8D</v>
          </cell>
          <cell r="C22086">
            <v>20091718</v>
          </cell>
        </row>
        <row r="22087">
          <cell r="B22087" t="str">
            <v>CNU2499M8Q</v>
          </cell>
          <cell r="C22087">
            <v>20567959</v>
          </cell>
        </row>
        <row r="22088">
          <cell r="B22088" t="str">
            <v>CNU2499MBL</v>
          </cell>
          <cell r="C22088">
            <v>20567959</v>
          </cell>
        </row>
        <row r="22089">
          <cell r="B22089" t="str">
            <v>CNU2499MC6</v>
          </cell>
          <cell r="C22089">
            <v>20259792</v>
          </cell>
        </row>
        <row r="22090">
          <cell r="B22090" t="str">
            <v>CNU2499MCM</v>
          </cell>
          <cell r="C22090">
            <v>20567959</v>
          </cell>
        </row>
        <row r="22091">
          <cell r="B22091" t="str">
            <v>CNU2499MD7</v>
          </cell>
          <cell r="C22091">
            <v>20567959</v>
          </cell>
        </row>
        <row r="22092">
          <cell r="B22092" t="str">
            <v>CNU2499MDF</v>
          </cell>
          <cell r="C22092">
            <v>2480710</v>
          </cell>
        </row>
        <row r="22093">
          <cell r="B22093" t="str">
            <v>CNU2499MGJ</v>
          </cell>
          <cell r="C22093">
            <v>2696064</v>
          </cell>
        </row>
        <row r="22094">
          <cell r="B22094" t="str">
            <v>CNU2499MGR</v>
          </cell>
          <cell r="C22094">
            <v>2685922</v>
          </cell>
        </row>
        <row r="22095">
          <cell r="B22095" t="str">
            <v>CNU2499MHF</v>
          </cell>
          <cell r="C22095">
            <v>2696064</v>
          </cell>
        </row>
        <row r="22096">
          <cell r="B22096" t="str">
            <v>CNU2499MTW</v>
          </cell>
          <cell r="C22096">
            <v>20567959</v>
          </cell>
        </row>
        <row r="22097">
          <cell r="B22097" t="str">
            <v>CNU2499MVF</v>
          </cell>
          <cell r="C22097">
            <v>20091718</v>
          </cell>
        </row>
        <row r="22098">
          <cell r="B22098" t="str">
            <v>CNU305BPGK</v>
          </cell>
          <cell r="C22098">
            <v>20567959</v>
          </cell>
        </row>
        <row r="22099">
          <cell r="B22099" t="str">
            <v>CNU305BPGT</v>
          </cell>
          <cell r="C22099">
            <v>2049456</v>
          </cell>
        </row>
        <row r="22100">
          <cell r="B22100" t="str">
            <v>CNU305BPLT</v>
          </cell>
          <cell r="C22100">
            <v>20436706</v>
          </cell>
        </row>
        <row r="22101">
          <cell r="B22101" t="str">
            <v>CNU305BPM8</v>
          </cell>
          <cell r="C22101">
            <v>20152672</v>
          </cell>
        </row>
        <row r="22102">
          <cell r="B22102" t="str">
            <v>CNU305BPMK</v>
          </cell>
          <cell r="C22102">
            <v>20567959</v>
          </cell>
        </row>
        <row r="22103">
          <cell r="B22103" t="str">
            <v>CNU305BPMT</v>
          </cell>
          <cell r="C22103">
            <v>20259792</v>
          </cell>
        </row>
        <row r="22104">
          <cell r="B22104" t="str">
            <v>CNU305BPNC</v>
          </cell>
          <cell r="C22104">
            <v>20099726</v>
          </cell>
        </row>
        <row r="22105">
          <cell r="B22105" t="str">
            <v>CNU305BPNW</v>
          </cell>
          <cell r="C22105">
            <v>2863840</v>
          </cell>
        </row>
        <row r="22106">
          <cell r="B22106" t="str">
            <v>CNU305BPP7</v>
          </cell>
          <cell r="C22106">
            <v>20091718</v>
          </cell>
        </row>
        <row r="22107">
          <cell r="B22107" t="str">
            <v>CNU305BPQ4</v>
          </cell>
          <cell r="C22107">
            <v>20259792</v>
          </cell>
        </row>
        <row r="22108">
          <cell r="B22108" t="str">
            <v>CNU305BPQC</v>
          </cell>
          <cell r="C22108">
            <v>20567959</v>
          </cell>
        </row>
        <row r="22109">
          <cell r="B22109" t="str">
            <v>CNU305BPT0</v>
          </cell>
          <cell r="C22109">
            <v>20567959</v>
          </cell>
        </row>
        <row r="22110">
          <cell r="B22110" t="str">
            <v>CNU305BPW2</v>
          </cell>
          <cell r="C22110">
            <v>20567959</v>
          </cell>
        </row>
        <row r="22111">
          <cell r="B22111" t="str">
            <v>CNU305BPWV</v>
          </cell>
          <cell r="C22111">
            <v>2362669</v>
          </cell>
        </row>
        <row r="22112">
          <cell r="B22112" t="str">
            <v>CNU305BPX1</v>
          </cell>
          <cell r="C22112">
            <v>20141080</v>
          </cell>
        </row>
        <row r="22113">
          <cell r="B22113" t="str">
            <v>CNU3079KBT</v>
          </cell>
          <cell r="C22113">
            <v>20152672</v>
          </cell>
        </row>
        <row r="22114">
          <cell r="B22114" t="str">
            <v>CNU3079KCR</v>
          </cell>
          <cell r="C22114">
            <v>20567959</v>
          </cell>
        </row>
        <row r="22115">
          <cell r="B22115" t="str">
            <v>CNU3079Y6S</v>
          </cell>
          <cell r="C22115">
            <v>20567959</v>
          </cell>
        </row>
        <row r="22116">
          <cell r="B22116" t="str">
            <v>CNU3079Y71</v>
          </cell>
          <cell r="C22116">
            <v>20567959</v>
          </cell>
        </row>
        <row r="22117">
          <cell r="B22117" t="str">
            <v>CNU3079Y78</v>
          </cell>
          <cell r="C22117">
            <v>20141080</v>
          </cell>
        </row>
        <row r="22118">
          <cell r="B22118" t="str">
            <v>CNU3079Y7B</v>
          </cell>
          <cell r="C22118">
            <v>20259792</v>
          </cell>
        </row>
        <row r="22119">
          <cell r="B22119" t="str">
            <v>CNU3079Y7J</v>
          </cell>
          <cell r="C22119">
            <v>2988794</v>
          </cell>
        </row>
        <row r="22120">
          <cell r="B22120" t="str">
            <v>CNU3079Y7R</v>
          </cell>
          <cell r="C22120">
            <v>20567959</v>
          </cell>
        </row>
        <row r="22121">
          <cell r="B22121" t="str">
            <v>CNU3079Y8L</v>
          </cell>
          <cell r="C22121">
            <v>20567959</v>
          </cell>
        </row>
        <row r="22122">
          <cell r="B22122" t="str">
            <v>CNU3079Y8V</v>
          </cell>
          <cell r="C22122">
            <v>20567959</v>
          </cell>
        </row>
        <row r="22123">
          <cell r="B22123" t="str">
            <v>CNU3079Y94</v>
          </cell>
          <cell r="C22123">
            <v>2685922</v>
          </cell>
        </row>
        <row r="22124">
          <cell r="B22124" t="str">
            <v>CNU3079Y9N</v>
          </cell>
          <cell r="C22124">
            <v>20567959</v>
          </cell>
        </row>
        <row r="22125">
          <cell r="B22125" t="str">
            <v>CND1177JBR</v>
          </cell>
          <cell r="C22125">
            <v>20152672</v>
          </cell>
        </row>
        <row r="22126">
          <cell r="B22126" t="str">
            <v>CNU3079YB2</v>
          </cell>
          <cell r="C22126">
            <v>20567959</v>
          </cell>
        </row>
        <row r="22127">
          <cell r="B22127" t="str">
            <v>CNU3079YB9</v>
          </cell>
          <cell r="C22127">
            <v>20567959</v>
          </cell>
        </row>
        <row r="22128">
          <cell r="B22128" t="str">
            <v>CNU3079YBF</v>
          </cell>
          <cell r="C22128">
            <v>20567959</v>
          </cell>
        </row>
        <row r="22129">
          <cell r="B22129" t="str">
            <v>CNU3079YBG</v>
          </cell>
          <cell r="C22129">
            <v>20152672</v>
          </cell>
        </row>
        <row r="22130">
          <cell r="B22130" t="str">
            <v>CNU3079YBZ</v>
          </cell>
          <cell r="C22130">
            <v>20567959</v>
          </cell>
        </row>
        <row r="22131">
          <cell r="B22131" t="str">
            <v>CNU3079YC2</v>
          </cell>
          <cell r="C22131">
            <v>20567959</v>
          </cell>
        </row>
        <row r="22132">
          <cell r="B22132" t="str">
            <v>CNU3079YC4</v>
          </cell>
          <cell r="C22132">
            <v>20567959</v>
          </cell>
        </row>
        <row r="22133">
          <cell r="B22133" t="str">
            <v>CNU3079YC7</v>
          </cell>
          <cell r="C22133">
            <v>20099726</v>
          </cell>
        </row>
        <row r="22134">
          <cell r="B22134" t="str">
            <v>CNU3079YCJ</v>
          </cell>
          <cell r="C22134">
            <v>20567959</v>
          </cell>
        </row>
        <row r="22135">
          <cell r="B22135" t="str">
            <v>CNU3079YCP</v>
          </cell>
          <cell r="C22135">
            <v>2685922</v>
          </cell>
        </row>
        <row r="22136">
          <cell r="B22136" t="str">
            <v>CNU3079YDH</v>
          </cell>
          <cell r="C22136">
            <v>2362669</v>
          </cell>
        </row>
        <row r="22137">
          <cell r="B22137" t="str">
            <v>CNU3079YDJ</v>
          </cell>
          <cell r="C22137">
            <v>20259792</v>
          </cell>
        </row>
        <row r="22138">
          <cell r="B22138" t="str">
            <v>CNU3079YDQ</v>
          </cell>
          <cell r="C22138">
            <v>20567959</v>
          </cell>
        </row>
        <row r="22139">
          <cell r="B22139" t="str">
            <v>CNU3079YF1</v>
          </cell>
          <cell r="C22139">
            <v>20567959</v>
          </cell>
        </row>
        <row r="22140">
          <cell r="B22140" t="str">
            <v>CNU3079YF8</v>
          </cell>
          <cell r="C22140">
            <v>20567959</v>
          </cell>
        </row>
        <row r="22141">
          <cell r="B22141" t="str">
            <v>CNU3079YFF</v>
          </cell>
          <cell r="C22141">
            <v>2321341</v>
          </cell>
        </row>
        <row r="22142">
          <cell r="B22142" t="str">
            <v>CNU3079YFJ</v>
          </cell>
          <cell r="C22142">
            <v>2685922</v>
          </cell>
        </row>
        <row r="22143">
          <cell r="B22143" t="str">
            <v>CNU3079YFQ</v>
          </cell>
          <cell r="C22143">
            <v>20567959</v>
          </cell>
        </row>
        <row r="22144">
          <cell r="B22144" t="str">
            <v>CNU3079YFT</v>
          </cell>
          <cell r="C22144">
            <v>2584429</v>
          </cell>
        </row>
        <row r="22145">
          <cell r="B22145" t="str">
            <v>CNU3079YFW</v>
          </cell>
          <cell r="C22145">
            <v>20259792</v>
          </cell>
        </row>
        <row r="22146">
          <cell r="B22146" t="str">
            <v>CNU3079YG0</v>
          </cell>
          <cell r="C22146">
            <v>20567959</v>
          </cell>
        </row>
        <row r="22147">
          <cell r="B22147" t="str">
            <v>CNU3079YG2</v>
          </cell>
          <cell r="C22147">
            <v>2863840</v>
          </cell>
        </row>
        <row r="22148">
          <cell r="B22148" t="str">
            <v>CNU3079YG5</v>
          </cell>
          <cell r="C22148">
            <v>20567959</v>
          </cell>
        </row>
        <row r="22149">
          <cell r="B22149" t="str">
            <v>CNU3079YGD</v>
          </cell>
          <cell r="C22149">
            <v>2937641</v>
          </cell>
        </row>
        <row r="22150">
          <cell r="B22150" t="str">
            <v>CNU3079YGM</v>
          </cell>
          <cell r="C22150">
            <v>2988794</v>
          </cell>
        </row>
        <row r="22151">
          <cell r="B22151" t="str">
            <v>CNU3079YGW</v>
          </cell>
          <cell r="C22151">
            <v>20567959</v>
          </cell>
        </row>
        <row r="22152">
          <cell r="B22152" t="str">
            <v>CNU3079YH8</v>
          </cell>
          <cell r="C22152">
            <v>20567959</v>
          </cell>
        </row>
        <row r="22153">
          <cell r="B22153" t="str">
            <v>CNU3079YHH</v>
          </cell>
          <cell r="C22153">
            <v>20567959</v>
          </cell>
        </row>
        <row r="22154">
          <cell r="B22154" t="str">
            <v>CNU3079YHP</v>
          </cell>
          <cell r="C22154">
            <v>2321341</v>
          </cell>
        </row>
        <row r="22155">
          <cell r="B22155" t="str">
            <v>CNU3079YHT</v>
          </cell>
          <cell r="C22155">
            <v>20567959</v>
          </cell>
        </row>
        <row r="22156">
          <cell r="B22156" t="str">
            <v>CNU3079YJ6</v>
          </cell>
          <cell r="C22156">
            <v>20259792</v>
          </cell>
        </row>
        <row r="22157">
          <cell r="B22157" t="str">
            <v>CNU3079YJV</v>
          </cell>
          <cell r="C22157">
            <v>20567959</v>
          </cell>
        </row>
        <row r="22158">
          <cell r="B22158" t="str">
            <v>CNU3099C7Z</v>
          </cell>
          <cell r="C22158">
            <v>20567959</v>
          </cell>
        </row>
        <row r="22159">
          <cell r="B22159" t="str">
            <v>CNU3099C8W</v>
          </cell>
          <cell r="C22159">
            <v>20567959</v>
          </cell>
        </row>
        <row r="22160">
          <cell r="B22160" t="str">
            <v>CNU3099C8Y</v>
          </cell>
          <cell r="C22160">
            <v>20567959</v>
          </cell>
        </row>
        <row r="22161">
          <cell r="B22161" t="str">
            <v>CNU3099C92</v>
          </cell>
          <cell r="C22161">
            <v>20403077</v>
          </cell>
        </row>
        <row r="22162">
          <cell r="B22162" t="str">
            <v>CNU2499MD0</v>
          </cell>
          <cell r="C22162">
            <v>2480710</v>
          </cell>
        </row>
        <row r="22163">
          <cell r="B22163" t="str">
            <v>MXL241121B</v>
          </cell>
          <cell r="C22163">
            <v>20286703</v>
          </cell>
        </row>
        <row r="22164">
          <cell r="B22164" t="str">
            <v>MXL241121D</v>
          </cell>
          <cell r="C22164">
            <v>2696064</v>
          </cell>
        </row>
        <row r="22165">
          <cell r="B22165" t="str">
            <v>MXL241121R</v>
          </cell>
          <cell r="C22165">
            <v>20567959</v>
          </cell>
        </row>
        <row r="22166">
          <cell r="B22166" t="str">
            <v>MXL241121Z</v>
          </cell>
          <cell r="C22166">
            <v>20403077</v>
          </cell>
        </row>
        <row r="22167">
          <cell r="B22167" t="str">
            <v>MXL2411220</v>
          </cell>
          <cell r="C22167">
            <v>20152672</v>
          </cell>
        </row>
        <row r="22168">
          <cell r="B22168" t="str">
            <v>MXL241122B</v>
          </cell>
          <cell r="C22168">
            <v>2696064</v>
          </cell>
        </row>
        <row r="22169">
          <cell r="B22169" t="str">
            <v>MXL2411230</v>
          </cell>
          <cell r="C22169">
            <v>20436706</v>
          </cell>
        </row>
        <row r="22170">
          <cell r="B22170" t="str">
            <v>MXL2411236</v>
          </cell>
          <cell r="C22170">
            <v>20436706</v>
          </cell>
        </row>
        <row r="22171">
          <cell r="B22171" t="str">
            <v>MXL2411237</v>
          </cell>
          <cell r="C22171">
            <v>20141080</v>
          </cell>
        </row>
        <row r="22172">
          <cell r="B22172" t="str">
            <v>MXL241123B</v>
          </cell>
          <cell r="C22172">
            <v>2508619</v>
          </cell>
        </row>
        <row r="22173">
          <cell r="B22173" t="str">
            <v>MXL241123D</v>
          </cell>
          <cell r="C22173">
            <v>2508619</v>
          </cell>
        </row>
        <row r="22174">
          <cell r="B22174" t="str">
            <v>MXL241123L</v>
          </cell>
          <cell r="C22174">
            <v>20567959</v>
          </cell>
        </row>
        <row r="22175">
          <cell r="B22175" t="str">
            <v>MXL241123N</v>
          </cell>
          <cell r="C22175">
            <v>20141080</v>
          </cell>
        </row>
        <row r="22176">
          <cell r="B22176" t="str">
            <v>MXL241123R</v>
          </cell>
          <cell r="C22176">
            <v>20567959</v>
          </cell>
        </row>
        <row r="22177">
          <cell r="B22177" t="str">
            <v>MXL241123W</v>
          </cell>
          <cell r="C22177">
            <v>2696064</v>
          </cell>
        </row>
        <row r="22178">
          <cell r="B22178" t="str">
            <v>MXL2411248</v>
          </cell>
          <cell r="C22178">
            <v>2480710</v>
          </cell>
        </row>
        <row r="22179">
          <cell r="B22179" t="str">
            <v>MXL241124S</v>
          </cell>
          <cell r="C22179">
            <v>2696064</v>
          </cell>
        </row>
        <row r="22180">
          <cell r="B22180" t="str">
            <v>MXL241124T</v>
          </cell>
          <cell r="C22180">
            <v>2863840</v>
          </cell>
        </row>
        <row r="22181">
          <cell r="B22181" t="str">
            <v>MXL2411254</v>
          </cell>
          <cell r="C22181">
            <v>2508619</v>
          </cell>
        </row>
        <row r="22182">
          <cell r="B22182" t="str">
            <v>MXL2411255</v>
          </cell>
          <cell r="C22182">
            <v>2943559</v>
          </cell>
        </row>
        <row r="22183">
          <cell r="B22183" t="str">
            <v>MXL2411256</v>
          </cell>
          <cell r="C22183">
            <v>20141080</v>
          </cell>
        </row>
        <row r="22184">
          <cell r="B22184" t="str">
            <v>MXL2441090</v>
          </cell>
          <cell r="C22184">
            <v>2696064</v>
          </cell>
        </row>
        <row r="22185">
          <cell r="B22185" t="str">
            <v>MXL2441093</v>
          </cell>
          <cell r="C22185">
            <v>2508619</v>
          </cell>
        </row>
        <row r="22186">
          <cell r="B22186" t="str">
            <v>MXL2441095</v>
          </cell>
          <cell r="C22186">
            <v>2696064</v>
          </cell>
        </row>
        <row r="22187">
          <cell r="B22187" t="str">
            <v>MXL2441099</v>
          </cell>
          <cell r="C22187">
            <v>20436706</v>
          </cell>
        </row>
        <row r="22188">
          <cell r="B22188" t="str">
            <v>MXL244109J</v>
          </cell>
          <cell r="C22188">
            <v>2508619</v>
          </cell>
        </row>
        <row r="22189">
          <cell r="B22189" t="str">
            <v>MXL244109M</v>
          </cell>
          <cell r="C22189">
            <v>2988794</v>
          </cell>
        </row>
        <row r="22190">
          <cell r="B22190" t="str">
            <v>MXL244109N</v>
          </cell>
          <cell r="C22190">
            <v>2863840</v>
          </cell>
        </row>
        <row r="22191">
          <cell r="B22191" t="str">
            <v>MXL244109V</v>
          </cell>
          <cell r="C22191">
            <v>20436706</v>
          </cell>
        </row>
        <row r="22192">
          <cell r="B22192" t="str">
            <v>MXL245018G</v>
          </cell>
          <cell r="C22192">
            <v>2202734</v>
          </cell>
        </row>
        <row r="22193">
          <cell r="B22193" t="str">
            <v>MXL245018Q</v>
          </cell>
          <cell r="C22193">
            <v>2863840</v>
          </cell>
        </row>
        <row r="22194">
          <cell r="B22194" t="str">
            <v>MXL245018R</v>
          </cell>
          <cell r="C22194">
            <v>20567959</v>
          </cell>
        </row>
        <row r="22195">
          <cell r="B22195" t="str">
            <v>MXL2450198</v>
          </cell>
          <cell r="C22195">
            <v>2696064</v>
          </cell>
        </row>
        <row r="22196">
          <cell r="B22196" t="str">
            <v>MXL245019P</v>
          </cell>
          <cell r="C22196">
            <v>2696064</v>
          </cell>
        </row>
        <row r="22197">
          <cell r="B22197" t="str">
            <v>MXL24501BB</v>
          </cell>
          <cell r="C22197">
            <v>20099726</v>
          </cell>
        </row>
        <row r="22198">
          <cell r="B22198" t="str">
            <v>MXL24501BF</v>
          </cell>
          <cell r="C22198">
            <v>2943559</v>
          </cell>
        </row>
        <row r="22199">
          <cell r="B22199" t="str">
            <v>MXL24501BJ</v>
          </cell>
          <cell r="C22199">
            <v>20567959</v>
          </cell>
        </row>
        <row r="22200">
          <cell r="B22200" t="str">
            <v>MXL24501BS</v>
          </cell>
          <cell r="C22200">
            <v>2696064</v>
          </cell>
        </row>
        <row r="22201">
          <cell r="B22201" t="str">
            <v>MXL24501BY</v>
          </cell>
          <cell r="C22201">
            <v>2696064</v>
          </cell>
        </row>
        <row r="22202">
          <cell r="B22202" t="str">
            <v>MXL24501C3</v>
          </cell>
          <cell r="C22202">
            <v>20099726</v>
          </cell>
        </row>
        <row r="22203">
          <cell r="B22203" t="str">
            <v>9F2A7WRT542</v>
          </cell>
          <cell r="C22203">
            <v>2362669</v>
          </cell>
        </row>
        <row r="22204">
          <cell r="B22204" t="str">
            <v>MXL24501CN</v>
          </cell>
          <cell r="C22204">
            <v>2863840</v>
          </cell>
        </row>
        <row r="22205">
          <cell r="B22205" t="str">
            <v>MXL24501D0</v>
          </cell>
          <cell r="C22205">
            <v>2988794</v>
          </cell>
        </row>
        <row r="22206">
          <cell r="B22206" t="str">
            <v>MXL24501D1</v>
          </cell>
          <cell r="C22206">
            <v>2988794</v>
          </cell>
        </row>
        <row r="22207">
          <cell r="B22207" t="str">
            <v>MXL24501DM</v>
          </cell>
          <cell r="C22207">
            <v>2943559</v>
          </cell>
        </row>
        <row r="22208">
          <cell r="B22208" t="str">
            <v>MXL24501F1</v>
          </cell>
          <cell r="C22208">
            <v>20617867</v>
          </cell>
        </row>
        <row r="22209">
          <cell r="B22209" t="str">
            <v>MXL24502X6</v>
          </cell>
          <cell r="C22209">
            <v>20403077</v>
          </cell>
        </row>
        <row r="22210">
          <cell r="B22210" t="str">
            <v>MXL24502X7</v>
          </cell>
          <cell r="C22210">
            <v>20141080</v>
          </cell>
        </row>
        <row r="22211">
          <cell r="B22211" t="str">
            <v>MXL24502X8</v>
          </cell>
          <cell r="C22211">
            <v>2863840</v>
          </cell>
        </row>
        <row r="22212">
          <cell r="B22212" t="str">
            <v>MXL24502XL</v>
          </cell>
          <cell r="C22212">
            <v>2696064</v>
          </cell>
        </row>
        <row r="22213">
          <cell r="B22213" t="str">
            <v>MXL24502XQ</v>
          </cell>
          <cell r="C22213">
            <v>20141080</v>
          </cell>
        </row>
        <row r="22214">
          <cell r="B22214" t="str">
            <v>MXL24502XV</v>
          </cell>
          <cell r="C22214">
            <v>20436706</v>
          </cell>
        </row>
        <row r="22215">
          <cell r="B22215" t="str">
            <v>MXL24502XZ</v>
          </cell>
          <cell r="C22215">
            <v>20567959</v>
          </cell>
        </row>
        <row r="22216">
          <cell r="B22216" t="str">
            <v>MXL24502Y9</v>
          </cell>
          <cell r="C22216">
            <v>2508619</v>
          </cell>
        </row>
        <row r="22217">
          <cell r="B22217" t="str">
            <v>MXL24502YC</v>
          </cell>
          <cell r="C22217">
            <v>20141080</v>
          </cell>
        </row>
        <row r="22218">
          <cell r="B22218" t="str">
            <v>MXL24502YH</v>
          </cell>
          <cell r="C22218">
            <v>2943559</v>
          </cell>
        </row>
        <row r="22219">
          <cell r="B22219" t="str">
            <v>MXL24502YJ</v>
          </cell>
          <cell r="C22219">
            <v>2863840</v>
          </cell>
        </row>
        <row r="22220">
          <cell r="B22220" t="str">
            <v>MXL24502YM</v>
          </cell>
          <cell r="C22220">
            <v>2696064</v>
          </cell>
        </row>
        <row r="22221">
          <cell r="B22221" t="str">
            <v>MXL2450JP7</v>
          </cell>
          <cell r="C22221">
            <v>20099726</v>
          </cell>
        </row>
        <row r="22222">
          <cell r="B22222" t="str">
            <v>MXL2450JPB</v>
          </cell>
          <cell r="C22222">
            <v>2696064</v>
          </cell>
        </row>
        <row r="22223">
          <cell r="B22223" t="str">
            <v>MXL2450JPH</v>
          </cell>
          <cell r="C22223">
            <v>20436706</v>
          </cell>
        </row>
        <row r="22224">
          <cell r="B22224" t="str">
            <v>MXL2450JPR</v>
          </cell>
          <cell r="C22224">
            <v>20436706</v>
          </cell>
        </row>
        <row r="22225">
          <cell r="B22225" t="str">
            <v>MXL2450JPV</v>
          </cell>
          <cell r="C22225">
            <v>20436706</v>
          </cell>
        </row>
        <row r="22226">
          <cell r="B22226" t="str">
            <v>MXL2450JQ0</v>
          </cell>
          <cell r="C22226">
            <v>20141080</v>
          </cell>
        </row>
        <row r="22227">
          <cell r="B22227" t="str">
            <v>MXL2450JQ2</v>
          </cell>
          <cell r="C22227">
            <v>2850619</v>
          </cell>
        </row>
        <row r="22228">
          <cell r="B22228" t="str">
            <v>MXL2450JQ5</v>
          </cell>
          <cell r="C22228">
            <v>20436706</v>
          </cell>
        </row>
        <row r="22229">
          <cell r="B22229" t="str">
            <v>MXL2450JQB</v>
          </cell>
          <cell r="C22229">
            <v>2943559</v>
          </cell>
        </row>
        <row r="22230">
          <cell r="B22230" t="str">
            <v>MXL2450JQC</v>
          </cell>
          <cell r="C22230">
            <v>2508619</v>
          </cell>
        </row>
        <row r="22231">
          <cell r="B22231" t="str">
            <v>MXL2450JQN</v>
          </cell>
          <cell r="C22231">
            <v>20617867</v>
          </cell>
        </row>
        <row r="22232">
          <cell r="B22232" t="str">
            <v>MXL2461J0M</v>
          </cell>
          <cell r="C22232">
            <v>20286703</v>
          </cell>
        </row>
        <row r="22233">
          <cell r="B22233" t="str">
            <v>MXL2461J0V</v>
          </cell>
          <cell r="C22233">
            <v>2988794</v>
          </cell>
        </row>
        <row r="22234">
          <cell r="B22234" t="str">
            <v>MXL2461J18</v>
          </cell>
          <cell r="C22234">
            <v>20567959</v>
          </cell>
        </row>
        <row r="22235">
          <cell r="B22235" t="str">
            <v>MXL2461J1P</v>
          </cell>
          <cell r="C22235">
            <v>2988794</v>
          </cell>
        </row>
        <row r="22236">
          <cell r="B22236" t="str">
            <v>MXL2461J3P</v>
          </cell>
          <cell r="C22236">
            <v>2508619</v>
          </cell>
        </row>
        <row r="22237">
          <cell r="B22237" t="str">
            <v>MXL2461J3R</v>
          </cell>
          <cell r="C22237">
            <v>20436706</v>
          </cell>
        </row>
        <row r="22238">
          <cell r="B22238" t="str">
            <v>MXL2461J3S</v>
          </cell>
          <cell r="C22238">
            <v>20091718</v>
          </cell>
        </row>
        <row r="22239">
          <cell r="B22239" t="str">
            <v>MXL2461J3T</v>
          </cell>
          <cell r="C22239">
            <v>20567959</v>
          </cell>
        </row>
        <row r="22240">
          <cell r="B22240" t="str">
            <v>MXL2461J3W</v>
          </cell>
          <cell r="C22240">
            <v>20436706</v>
          </cell>
        </row>
        <row r="22241">
          <cell r="B22241" t="str">
            <v>MXL2461J41</v>
          </cell>
          <cell r="C22241">
            <v>2863840</v>
          </cell>
        </row>
        <row r="22242">
          <cell r="B22242" t="str">
            <v>MXL2461J4D</v>
          </cell>
          <cell r="C22242">
            <v>20286703</v>
          </cell>
        </row>
        <row r="22243">
          <cell r="B22243" t="str">
            <v>MXL2461J4G</v>
          </cell>
          <cell r="C22243">
            <v>20567959</v>
          </cell>
        </row>
        <row r="22244">
          <cell r="B22244" t="str">
            <v>MXL2461J4S</v>
          </cell>
          <cell r="C22244">
            <v>2696064</v>
          </cell>
        </row>
        <row r="22245">
          <cell r="B22245" t="str">
            <v>MXL24715FL</v>
          </cell>
          <cell r="C22245">
            <v>20567959</v>
          </cell>
        </row>
        <row r="22246">
          <cell r="B22246" t="str">
            <v>MXL24715FM</v>
          </cell>
          <cell r="C22246">
            <v>20567959</v>
          </cell>
        </row>
        <row r="22247">
          <cell r="B22247" t="str">
            <v>MXL24715FZ</v>
          </cell>
          <cell r="C22247">
            <v>20152672</v>
          </cell>
        </row>
        <row r="22248">
          <cell r="B22248" t="str">
            <v>MXL24715GJ</v>
          </cell>
          <cell r="C22248">
            <v>20099726</v>
          </cell>
        </row>
        <row r="22249">
          <cell r="B22249" t="str">
            <v>MXL24715GM</v>
          </cell>
          <cell r="C22249">
            <v>20099726</v>
          </cell>
        </row>
        <row r="22250">
          <cell r="B22250" t="str">
            <v>MXL24715KM</v>
          </cell>
          <cell r="C22250">
            <v>2508619</v>
          </cell>
        </row>
        <row r="22251">
          <cell r="B22251" t="str">
            <v>MXL24715KS</v>
          </cell>
          <cell r="C22251">
            <v>2508619</v>
          </cell>
        </row>
        <row r="22252">
          <cell r="B22252" t="str">
            <v>MXL24715KV</v>
          </cell>
          <cell r="C22252">
            <v>20286703</v>
          </cell>
        </row>
        <row r="22253">
          <cell r="B22253" t="str">
            <v>MLX24715KY</v>
          </cell>
          <cell r="C22253">
            <v>20617867</v>
          </cell>
        </row>
        <row r="22254">
          <cell r="B22254" t="str">
            <v>MXL24715KY</v>
          </cell>
          <cell r="C22254">
            <v>20617867</v>
          </cell>
        </row>
        <row r="22255">
          <cell r="B22255" t="str">
            <v>MXL24715L9</v>
          </cell>
          <cell r="C22255">
            <v>20617867</v>
          </cell>
        </row>
        <row r="22256">
          <cell r="B22256" t="str">
            <v>MXL24715LC</v>
          </cell>
          <cell r="C22256">
            <v>20286703</v>
          </cell>
        </row>
        <row r="22257">
          <cell r="B22257" t="str">
            <v>MXL24715LD</v>
          </cell>
          <cell r="C22257">
            <v>2863840</v>
          </cell>
        </row>
        <row r="22258">
          <cell r="B22258" t="str">
            <v>MXL24715LL</v>
          </cell>
          <cell r="C22258">
            <v>20286703</v>
          </cell>
        </row>
        <row r="22259">
          <cell r="B22259" t="str">
            <v>MXL24715LP</v>
          </cell>
          <cell r="C22259">
            <v>20286703</v>
          </cell>
        </row>
        <row r="22260">
          <cell r="B22260" t="str">
            <v>MXL24720PM</v>
          </cell>
          <cell r="C22260">
            <v>2696064</v>
          </cell>
        </row>
        <row r="22261">
          <cell r="B22261" t="str">
            <v>MXL24720QJ</v>
          </cell>
          <cell r="C22261">
            <v>2696064</v>
          </cell>
        </row>
        <row r="22262">
          <cell r="B22262" t="str">
            <v>MXL24720QN</v>
          </cell>
          <cell r="C22262">
            <v>2508619</v>
          </cell>
        </row>
        <row r="22263">
          <cell r="B22263" t="str">
            <v>MXL24720QP</v>
          </cell>
          <cell r="C22263">
            <v>20567959</v>
          </cell>
        </row>
        <row r="22264">
          <cell r="B22264" t="str">
            <v>MXL2490GNF</v>
          </cell>
          <cell r="C22264">
            <v>20286703</v>
          </cell>
        </row>
        <row r="22265">
          <cell r="B22265" t="str">
            <v>MXL2490GNM</v>
          </cell>
          <cell r="C22265">
            <v>20141080</v>
          </cell>
        </row>
        <row r="22266">
          <cell r="B22266" t="str">
            <v>MXL2490GNQ</v>
          </cell>
          <cell r="C22266">
            <v>2508619</v>
          </cell>
        </row>
        <row r="22267">
          <cell r="B22267" t="str">
            <v>MXL2490GNY</v>
          </cell>
          <cell r="C22267">
            <v>20436706</v>
          </cell>
        </row>
        <row r="22268">
          <cell r="B22268" t="str">
            <v>MXL2490GP1</v>
          </cell>
          <cell r="C22268">
            <v>2943559</v>
          </cell>
        </row>
        <row r="22269">
          <cell r="B22269" t="str">
            <v>MXL2490GP7</v>
          </cell>
          <cell r="C22269">
            <v>2480710</v>
          </cell>
        </row>
        <row r="22270">
          <cell r="B22270" t="str">
            <v>MXL2490GPF</v>
          </cell>
          <cell r="C22270">
            <v>2943559</v>
          </cell>
        </row>
        <row r="22271">
          <cell r="B22271" t="str">
            <v>MXL2490GQ3</v>
          </cell>
          <cell r="C22271">
            <v>20436706</v>
          </cell>
        </row>
        <row r="22272">
          <cell r="B22272" t="str">
            <v>MXL2490GQD</v>
          </cell>
          <cell r="C22272">
            <v>2696064</v>
          </cell>
        </row>
        <row r="22273">
          <cell r="B22273" t="str">
            <v>MXL2490GQH</v>
          </cell>
          <cell r="C22273">
            <v>2584429</v>
          </cell>
        </row>
        <row r="22274">
          <cell r="B22274" t="str">
            <v>MXL2490GQQ</v>
          </cell>
          <cell r="C22274">
            <v>2863840</v>
          </cell>
        </row>
        <row r="22275">
          <cell r="B22275" t="str">
            <v>MXL2490GQW</v>
          </cell>
          <cell r="C22275">
            <v>2988794</v>
          </cell>
        </row>
        <row r="22276">
          <cell r="B22276" t="str">
            <v>MXL2490GQX</v>
          </cell>
          <cell r="C22276">
            <v>20141080</v>
          </cell>
        </row>
        <row r="22277">
          <cell r="B22277" t="str">
            <v>MXL2490GR4</v>
          </cell>
          <cell r="C22277">
            <v>20567959</v>
          </cell>
        </row>
        <row r="22278">
          <cell r="B22278" t="str">
            <v>MXL2490GR9</v>
          </cell>
          <cell r="C22278">
            <v>20436706</v>
          </cell>
        </row>
        <row r="22279">
          <cell r="B22279" t="str">
            <v>MXL2490GRM</v>
          </cell>
          <cell r="C22279">
            <v>20567959</v>
          </cell>
        </row>
        <row r="22280">
          <cell r="B22280" t="str">
            <v>MXL2490GRS</v>
          </cell>
          <cell r="C22280">
            <v>2659590</v>
          </cell>
        </row>
        <row r="22281">
          <cell r="B22281" t="str">
            <v>MXL2490GRY</v>
          </cell>
          <cell r="C22281">
            <v>2696064</v>
          </cell>
        </row>
        <row r="22282">
          <cell r="B22282" t="str">
            <v>MXL2490GS0</v>
          </cell>
          <cell r="C22282">
            <v>2584429</v>
          </cell>
        </row>
        <row r="22283">
          <cell r="B22283" t="str">
            <v>MXL2490GSH</v>
          </cell>
          <cell r="C22283">
            <v>2863840</v>
          </cell>
        </row>
        <row r="22284">
          <cell r="B22284" t="str">
            <v>MXL2490GST</v>
          </cell>
          <cell r="C22284">
            <v>20436706</v>
          </cell>
        </row>
        <row r="22285">
          <cell r="B22285" t="str">
            <v>MXL2490GSY</v>
          </cell>
          <cell r="C22285">
            <v>20567959</v>
          </cell>
        </row>
        <row r="22286">
          <cell r="B22286" t="str">
            <v>CNU350D0HL</v>
          </cell>
          <cell r="C22286">
            <v>2382325</v>
          </cell>
        </row>
        <row r="22287">
          <cell r="B22287" t="str">
            <v>CNU350D147</v>
          </cell>
          <cell r="C22287">
            <v>2318296</v>
          </cell>
        </row>
        <row r="22288">
          <cell r="B22288" t="str">
            <v>CNU350D0J0</v>
          </cell>
          <cell r="C22288">
            <v>2405444</v>
          </cell>
        </row>
        <row r="22289">
          <cell r="B22289" t="str">
            <v>CNU350D0JD</v>
          </cell>
          <cell r="C22289">
            <v>2251944</v>
          </cell>
        </row>
        <row r="22290">
          <cell r="B22290" t="str">
            <v>CNU350D0K5</v>
          </cell>
          <cell r="C22290">
            <v>2318296</v>
          </cell>
        </row>
        <row r="22291">
          <cell r="B22291" t="str">
            <v>CNU350D0L1</v>
          </cell>
          <cell r="C22291">
            <v>2251944</v>
          </cell>
        </row>
        <row r="22292">
          <cell r="B22292" t="str">
            <v>CNU350D0MH</v>
          </cell>
          <cell r="C22292">
            <v>2213422</v>
          </cell>
        </row>
        <row r="22293">
          <cell r="B22293" t="str">
            <v>CNU350D0MN</v>
          </cell>
          <cell r="C22293">
            <v>2351401</v>
          </cell>
        </row>
        <row r="22294">
          <cell r="B22294" t="str">
            <v>CNU350D0PJ</v>
          </cell>
          <cell r="C22294">
            <v>2251944</v>
          </cell>
        </row>
        <row r="22295">
          <cell r="B22295" t="str">
            <v>CNU350D0SJ</v>
          </cell>
          <cell r="C22295">
            <v>2213422</v>
          </cell>
        </row>
        <row r="22296">
          <cell r="B22296" t="str">
            <v>CNU350D0WV</v>
          </cell>
          <cell r="C22296">
            <v>1918413</v>
          </cell>
        </row>
        <row r="22297">
          <cell r="B22297" t="str">
            <v>CNU350D0XF</v>
          </cell>
          <cell r="C22297">
            <v>2405444</v>
          </cell>
        </row>
        <row r="22298">
          <cell r="B22298" t="str">
            <v>CNU350D0Z1</v>
          </cell>
          <cell r="C22298">
            <v>2251944</v>
          </cell>
        </row>
        <row r="22299">
          <cell r="B22299" t="str">
            <v>CNU350D0ZC</v>
          </cell>
          <cell r="C22299">
            <v>2213422</v>
          </cell>
        </row>
        <row r="22300">
          <cell r="B22300" t="str">
            <v>CNU350D0ZR</v>
          </cell>
          <cell r="C22300">
            <v>2382325</v>
          </cell>
        </row>
        <row r="22301">
          <cell r="B22301" t="str">
            <v>CNU350D10C</v>
          </cell>
          <cell r="C22301">
            <v>2299061</v>
          </cell>
        </row>
        <row r="22302">
          <cell r="B22302" t="str">
            <v>CNU350D10G</v>
          </cell>
          <cell r="C22302">
            <v>1939999</v>
          </cell>
        </row>
        <row r="22303">
          <cell r="B22303" t="str">
            <v>CNU350D10N</v>
          </cell>
          <cell r="C22303">
            <v>2060994</v>
          </cell>
        </row>
        <row r="22304">
          <cell r="B22304" t="str">
            <v>CNU350D11Q</v>
          </cell>
          <cell r="C22304">
            <v>2060994</v>
          </cell>
        </row>
        <row r="22305">
          <cell r="B22305" t="str">
            <v>CNU350D131</v>
          </cell>
          <cell r="C22305">
            <v>1951857</v>
          </cell>
        </row>
        <row r="22306">
          <cell r="B22306" t="str">
            <v>CNU350D14S</v>
          </cell>
          <cell r="C22306">
            <v>2283196</v>
          </cell>
        </row>
        <row r="22307">
          <cell r="B22307" t="str">
            <v>CNU350D15P</v>
          </cell>
          <cell r="C22307">
            <v>2382296</v>
          </cell>
        </row>
        <row r="22308">
          <cell r="B22308" t="str">
            <v>CNU350D16T</v>
          </cell>
          <cell r="C22308">
            <v>2382325</v>
          </cell>
        </row>
        <row r="22309">
          <cell r="B22309" t="str">
            <v>CNU350D176</v>
          </cell>
          <cell r="C22309">
            <v>2251944</v>
          </cell>
        </row>
        <row r="22310">
          <cell r="B22310" t="str">
            <v>CNU350D17T</v>
          </cell>
          <cell r="C22310">
            <v>2104987</v>
          </cell>
        </row>
        <row r="22311">
          <cell r="B22311" t="str">
            <v>CNU350D19R</v>
          </cell>
          <cell r="C22311">
            <v>2268950</v>
          </cell>
        </row>
        <row r="22312">
          <cell r="B22312" t="str">
            <v>CNU350D1DC</v>
          </cell>
          <cell r="C22312">
            <v>2268950</v>
          </cell>
        </row>
        <row r="22313">
          <cell r="B22313" t="str">
            <v>CNU350D1DT</v>
          </cell>
          <cell r="C22313">
            <v>2251944</v>
          </cell>
        </row>
        <row r="22314">
          <cell r="B22314" t="str">
            <v>CNU350D1FR</v>
          </cell>
          <cell r="C22314">
            <v>1938111</v>
          </cell>
        </row>
        <row r="22315">
          <cell r="B22315" t="str">
            <v>CNU350D1G5</v>
          </cell>
          <cell r="C22315">
            <v>2351401</v>
          </cell>
        </row>
        <row r="22316">
          <cell r="B22316" t="str">
            <v>CNU350D1HX</v>
          </cell>
          <cell r="C22316">
            <v>2299061</v>
          </cell>
        </row>
        <row r="22317">
          <cell r="B22317" t="str">
            <v>CNU350D1J3</v>
          </cell>
          <cell r="C22317">
            <v>2139681</v>
          </cell>
        </row>
        <row r="22318">
          <cell r="B22318" t="str">
            <v>CNU350D1JW</v>
          </cell>
          <cell r="C22318">
            <v>2176507</v>
          </cell>
        </row>
        <row r="22319">
          <cell r="B22319" t="str">
            <v>CNU350D1K1</v>
          </cell>
          <cell r="C22319">
            <v>2060994</v>
          </cell>
        </row>
        <row r="22320">
          <cell r="B22320" t="str">
            <v>CNU350D1KZ</v>
          </cell>
          <cell r="C22320">
            <v>2213422</v>
          </cell>
        </row>
        <row r="22321">
          <cell r="B22321" t="str">
            <v>CNU350D1L4</v>
          </cell>
          <cell r="C22321">
            <v>2299061</v>
          </cell>
        </row>
        <row r="22322">
          <cell r="B22322" t="str">
            <v>CNU350D1LJ</v>
          </cell>
          <cell r="C22322">
            <v>2318296</v>
          </cell>
        </row>
        <row r="22323">
          <cell r="B22323" t="str">
            <v>CNU350D1MQ</v>
          </cell>
          <cell r="C22323">
            <v>2299061</v>
          </cell>
        </row>
        <row r="22324">
          <cell r="B22324" t="str">
            <v>CNU350D1MV</v>
          </cell>
          <cell r="C22324">
            <v>2299061</v>
          </cell>
        </row>
        <row r="22325">
          <cell r="B22325" t="str">
            <v>CNU350D1N9</v>
          </cell>
          <cell r="C22325">
            <v>2318296</v>
          </cell>
        </row>
        <row r="22326">
          <cell r="B22326" t="str">
            <v>CNU350D1NZ</v>
          </cell>
          <cell r="C22326">
            <v>2433406</v>
          </cell>
        </row>
        <row r="22327">
          <cell r="B22327" t="str">
            <v>CNU350D1R8</v>
          </cell>
          <cell r="C22327">
            <v>2318296</v>
          </cell>
        </row>
        <row r="22328">
          <cell r="B22328" t="str">
            <v>CNU350D1S5</v>
          </cell>
          <cell r="C22328">
            <v>2213422</v>
          </cell>
        </row>
        <row r="22329">
          <cell r="B22329" t="str">
            <v>CNU350D1S9</v>
          </cell>
          <cell r="C22329">
            <v>2299061</v>
          </cell>
        </row>
        <row r="22330">
          <cell r="B22330" t="str">
            <v>CNU350D1SX</v>
          </cell>
          <cell r="C22330">
            <v>2412388</v>
          </cell>
        </row>
        <row r="22331">
          <cell r="B22331" t="str">
            <v>CNU350D1TD</v>
          </cell>
          <cell r="C22331">
            <v>2176507</v>
          </cell>
        </row>
        <row r="22332">
          <cell r="B22332" t="str">
            <v>CNU350D1V0</v>
          </cell>
          <cell r="C22332">
            <v>2405444</v>
          </cell>
        </row>
        <row r="22333">
          <cell r="B22333" t="str">
            <v>CNU350D1WG</v>
          </cell>
          <cell r="C22333">
            <v>1938111</v>
          </cell>
        </row>
        <row r="22334">
          <cell r="B22334" t="str">
            <v>CNU350D1XW</v>
          </cell>
          <cell r="C22334">
            <v>2318296</v>
          </cell>
        </row>
        <row r="22335">
          <cell r="B22335" t="str">
            <v>CNU350D1Y2</v>
          </cell>
          <cell r="C22335">
            <v>2251944</v>
          </cell>
        </row>
        <row r="22336">
          <cell r="B22336" t="str">
            <v>CNU350D1YR</v>
          </cell>
          <cell r="C22336">
            <v>2318296</v>
          </cell>
        </row>
        <row r="22337">
          <cell r="B22337" t="str">
            <v>CNU350D1ZM</v>
          </cell>
          <cell r="C22337">
            <v>2104987</v>
          </cell>
        </row>
        <row r="22338">
          <cell r="B22338" t="str">
            <v>CNU350D1ZS</v>
          </cell>
          <cell r="C22338">
            <v>2268950</v>
          </cell>
        </row>
        <row r="22339">
          <cell r="B22339" t="str">
            <v>CNU350D203</v>
          </cell>
          <cell r="C22339">
            <v>2268950</v>
          </cell>
        </row>
        <row r="22340">
          <cell r="B22340" t="str">
            <v>CNU350D22M</v>
          </cell>
          <cell r="C22340">
            <v>2382325</v>
          </cell>
        </row>
        <row r="22341">
          <cell r="B22341" t="str">
            <v>CNU350D230</v>
          </cell>
          <cell r="C22341">
            <v>2318296</v>
          </cell>
        </row>
        <row r="22342">
          <cell r="B22342" t="str">
            <v>CNU350D23B</v>
          </cell>
          <cell r="C22342">
            <v>2213422</v>
          </cell>
        </row>
        <row r="22343">
          <cell r="B22343" t="str">
            <v>CNU350D23N</v>
          </cell>
          <cell r="C22343">
            <v>2213422</v>
          </cell>
        </row>
        <row r="22344">
          <cell r="B22344" t="str">
            <v>CNU350D26L</v>
          </cell>
          <cell r="C22344">
            <v>2251944</v>
          </cell>
        </row>
        <row r="22345">
          <cell r="B22345" t="str">
            <v>CNU350D276</v>
          </cell>
          <cell r="C22345">
            <v>2139681</v>
          </cell>
        </row>
        <row r="22346">
          <cell r="B22346" t="str">
            <v>CNU350D28T</v>
          </cell>
          <cell r="C22346">
            <v>2251944</v>
          </cell>
        </row>
        <row r="22347">
          <cell r="B22347" t="str">
            <v>CNU350D2C1</v>
          </cell>
          <cell r="C22347">
            <v>2299061</v>
          </cell>
        </row>
        <row r="22348">
          <cell r="B22348" t="str">
            <v>CNU350D2C5</v>
          </cell>
          <cell r="C22348">
            <v>2139681</v>
          </cell>
        </row>
        <row r="22349">
          <cell r="B22349" t="str">
            <v>CNU350D2CG</v>
          </cell>
          <cell r="C22349">
            <v>2060994</v>
          </cell>
        </row>
        <row r="22350">
          <cell r="B22350" t="str">
            <v>CNU350D2CX</v>
          </cell>
          <cell r="C22350">
            <v>2351401</v>
          </cell>
        </row>
        <row r="22351">
          <cell r="B22351" t="str">
            <v>CNU411BRYG</v>
          </cell>
          <cell r="C22351">
            <v>2213422</v>
          </cell>
        </row>
        <row r="22352">
          <cell r="B22352" t="str">
            <v>CNU350D2F9</v>
          </cell>
          <cell r="C22352">
            <v>2213422</v>
          </cell>
        </row>
        <row r="22353">
          <cell r="B22353" t="str">
            <v>CNU350D2FG</v>
          </cell>
          <cell r="C22353">
            <v>2251944</v>
          </cell>
        </row>
        <row r="22354">
          <cell r="B22354" t="str">
            <v>CNU350D2FJ</v>
          </cell>
          <cell r="C22354">
            <v>2176507</v>
          </cell>
        </row>
        <row r="22355">
          <cell r="B22355" t="str">
            <v>CNU350D2GR</v>
          </cell>
          <cell r="C22355">
            <v>2104987</v>
          </cell>
        </row>
        <row r="22356">
          <cell r="B22356" t="str">
            <v>CNU350D2GY</v>
          </cell>
          <cell r="C22356">
            <v>2104987</v>
          </cell>
        </row>
        <row r="22357">
          <cell r="B22357" t="str">
            <v>CNU350D2J7</v>
          </cell>
          <cell r="C22357">
            <v>2351401</v>
          </cell>
        </row>
        <row r="22358">
          <cell r="B22358" t="str">
            <v>CNU350D2LG</v>
          </cell>
          <cell r="C22358">
            <v>2318296</v>
          </cell>
        </row>
        <row r="22359">
          <cell r="B22359" t="str">
            <v>CNU350D2LM</v>
          </cell>
          <cell r="C22359">
            <v>2213422</v>
          </cell>
        </row>
        <row r="22360">
          <cell r="B22360" t="str">
            <v>CNU350D2LT</v>
          </cell>
          <cell r="C22360">
            <v>2268950</v>
          </cell>
        </row>
        <row r="22361">
          <cell r="B22361" t="str">
            <v>CNU350D2MQ</v>
          </cell>
          <cell r="C22361">
            <v>2251944</v>
          </cell>
        </row>
        <row r="22362">
          <cell r="B22362" t="str">
            <v>CNU350D2MV</v>
          </cell>
          <cell r="C22362">
            <v>1904549</v>
          </cell>
        </row>
        <row r="22363">
          <cell r="B22363" t="str">
            <v>CNU350D2MY</v>
          </cell>
          <cell r="C22363">
            <v>1951857</v>
          </cell>
        </row>
        <row r="22364">
          <cell r="B22364" t="str">
            <v>CNU350D2NK</v>
          </cell>
          <cell r="C22364">
            <v>2382296</v>
          </cell>
        </row>
        <row r="22365">
          <cell r="B22365" t="str">
            <v>CNU350D2NS</v>
          </cell>
          <cell r="C22365">
            <v>2283196</v>
          </cell>
        </row>
        <row r="22366">
          <cell r="B22366" t="str">
            <v>CNU350D2P7</v>
          </cell>
          <cell r="C22366">
            <v>2299061</v>
          </cell>
        </row>
        <row r="22367">
          <cell r="B22367" t="str">
            <v>CNU350D2PB</v>
          </cell>
          <cell r="C22367">
            <v>1918413</v>
          </cell>
        </row>
        <row r="22368">
          <cell r="B22368" t="str">
            <v>CNU350D2PY</v>
          </cell>
          <cell r="C22368">
            <v>2351401</v>
          </cell>
        </row>
        <row r="22369">
          <cell r="B22369" t="str">
            <v>CNU350D2X5</v>
          </cell>
          <cell r="C22369">
            <v>2351401</v>
          </cell>
        </row>
        <row r="22370">
          <cell r="B22370" t="str">
            <v>CNU350D30W</v>
          </cell>
          <cell r="C22370">
            <v>2268950</v>
          </cell>
        </row>
        <row r="22371">
          <cell r="B22371" t="str">
            <v>CNU350DBPF</v>
          </cell>
          <cell r="C22371">
            <v>2268950</v>
          </cell>
        </row>
        <row r="22372">
          <cell r="B22372" t="str">
            <v>CNU40496SK</v>
          </cell>
          <cell r="C22372">
            <v>2002610</v>
          </cell>
        </row>
        <row r="22373">
          <cell r="B22373" t="str">
            <v>CNU411BRX3</v>
          </cell>
          <cell r="C22373">
            <v>2139681</v>
          </cell>
        </row>
        <row r="22374">
          <cell r="B22374" t="str">
            <v>CNU40496TG</v>
          </cell>
          <cell r="C22374">
            <v>2104987</v>
          </cell>
        </row>
        <row r="22375">
          <cell r="B22375" t="str">
            <v>CNU40496TQ</v>
          </cell>
          <cell r="C22375">
            <v>2268950</v>
          </cell>
        </row>
        <row r="22376">
          <cell r="B22376" t="str">
            <v>CNU40496V2</v>
          </cell>
          <cell r="C22376">
            <v>2268950</v>
          </cell>
        </row>
        <row r="22377">
          <cell r="B22377" t="str">
            <v>CNU40496V4</v>
          </cell>
          <cell r="C22377">
            <v>2382325</v>
          </cell>
        </row>
        <row r="22378">
          <cell r="B22378" t="str">
            <v>CNU40496V5</v>
          </cell>
          <cell r="C22378">
            <v>2412388</v>
          </cell>
        </row>
        <row r="22379">
          <cell r="B22379" t="str">
            <v>CNU40496VB</v>
          </cell>
          <cell r="C22379">
            <v>2268950</v>
          </cell>
        </row>
        <row r="22380">
          <cell r="B22380" t="str">
            <v>CNU40496VF</v>
          </cell>
          <cell r="C22380">
            <v>2251944</v>
          </cell>
        </row>
        <row r="22381">
          <cell r="B22381" t="str">
            <v>CNU40496VM</v>
          </cell>
          <cell r="C22381">
            <v>2382296</v>
          </cell>
        </row>
        <row r="22382">
          <cell r="B22382" t="str">
            <v>CNU40496W5</v>
          </cell>
          <cell r="C22382">
            <v>2318296</v>
          </cell>
        </row>
        <row r="22383">
          <cell r="B22383" t="str">
            <v>CNU40496WF</v>
          </cell>
          <cell r="C22383">
            <v>2351401</v>
          </cell>
        </row>
        <row r="22384">
          <cell r="B22384" t="str">
            <v>CNU411BS46</v>
          </cell>
          <cell r="C22384">
            <v>2382325</v>
          </cell>
        </row>
        <row r="22385">
          <cell r="B22385" t="str">
            <v>CNU40496X6</v>
          </cell>
          <cell r="C22385">
            <v>2382325</v>
          </cell>
        </row>
        <row r="22386">
          <cell r="B22386" t="str">
            <v>CNU40496XX</v>
          </cell>
          <cell r="C22386">
            <v>2251944</v>
          </cell>
        </row>
        <row r="22387">
          <cell r="B22387" t="str">
            <v>CNU40496Y0</v>
          </cell>
          <cell r="C22387">
            <v>2176507</v>
          </cell>
        </row>
        <row r="22388">
          <cell r="B22388" t="str">
            <v>CNU40496YB</v>
          </cell>
          <cell r="C22388">
            <v>2299061</v>
          </cell>
        </row>
        <row r="22389">
          <cell r="B22389" t="str">
            <v>CNU40496YT</v>
          </cell>
          <cell r="C22389">
            <v>2251944</v>
          </cell>
        </row>
        <row r="22390">
          <cell r="B22390" t="str">
            <v>CNU40496Z1</v>
          </cell>
          <cell r="C22390">
            <v>2299061</v>
          </cell>
        </row>
        <row r="22391">
          <cell r="B22391" t="str">
            <v>CNU40496ZC</v>
          </cell>
          <cell r="C22391">
            <v>2251944</v>
          </cell>
        </row>
        <row r="22392">
          <cell r="B22392" t="str">
            <v>CNU4049705</v>
          </cell>
          <cell r="C22392">
            <v>2176507</v>
          </cell>
        </row>
        <row r="22393">
          <cell r="B22393" t="str">
            <v>CNU4049707</v>
          </cell>
          <cell r="C22393">
            <v>2318296</v>
          </cell>
        </row>
        <row r="22394">
          <cell r="B22394" t="str">
            <v>CNU4049709</v>
          </cell>
          <cell r="C22394">
            <v>2299061</v>
          </cell>
        </row>
        <row r="22395">
          <cell r="B22395" t="str">
            <v>CNU404970D</v>
          </cell>
          <cell r="C22395">
            <v>2139681</v>
          </cell>
        </row>
        <row r="22396">
          <cell r="B22396" t="str">
            <v>CNU404970G</v>
          </cell>
          <cell r="C22396">
            <v>2299061</v>
          </cell>
        </row>
        <row r="22397">
          <cell r="B22397" t="str">
            <v>CNU404970S</v>
          </cell>
          <cell r="C22397">
            <v>2299061</v>
          </cell>
        </row>
        <row r="22398">
          <cell r="B22398" t="str">
            <v>CNU404970V</v>
          </cell>
          <cell r="C22398">
            <v>2213422</v>
          </cell>
        </row>
        <row r="22399">
          <cell r="B22399" t="str">
            <v>CNU404970Z</v>
          </cell>
          <cell r="C22399">
            <v>2251944</v>
          </cell>
        </row>
        <row r="22400">
          <cell r="B22400" t="str">
            <v>CNU4049710</v>
          </cell>
          <cell r="C22400">
            <v>2318296</v>
          </cell>
        </row>
        <row r="22401">
          <cell r="B22401" t="str">
            <v>CNU4049711</v>
          </cell>
          <cell r="C22401">
            <v>2351401</v>
          </cell>
        </row>
        <row r="22402">
          <cell r="B22402" t="str">
            <v>CNU404971L</v>
          </cell>
          <cell r="C22402">
            <v>1868005</v>
          </cell>
        </row>
        <row r="22403">
          <cell r="B22403" t="str">
            <v>CNU404971V</v>
          </cell>
          <cell r="C22403">
            <v>2351401</v>
          </cell>
        </row>
        <row r="22404">
          <cell r="B22404" t="str">
            <v>CNU4049721</v>
          </cell>
          <cell r="C22404">
            <v>2176507</v>
          </cell>
        </row>
        <row r="22405">
          <cell r="B22405" t="str">
            <v>CNU4049722</v>
          </cell>
          <cell r="C22405">
            <v>2283196</v>
          </cell>
        </row>
        <row r="22406">
          <cell r="B22406" t="str">
            <v>CNU4049723</v>
          </cell>
          <cell r="C22406">
            <v>2251944</v>
          </cell>
        </row>
        <row r="22407">
          <cell r="B22407" t="str">
            <v>CNU4049724</v>
          </cell>
          <cell r="C22407">
            <v>2283196</v>
          </cell>
        </row>
        <row r="22408">
          <cell r="B22408" t="str">
            <v>CNU4049729</v>
          </cell>
          <cell r="C22408">
            <v>2251944</v>
          </cell>
        </row>
        <row r="22409">
          <cell r="B22409" t="str">
            <v>CNU404972B</v>
          </cell>
          <cell r="C22409">
            <v>2251944</v>
          </cell>
        </row>
        <row r="22410">
          <cell r="B22410" t="str">
            <v>CNU404972H</v>
          </cell>
          <cell r="C22410">
            <v>2283196</v>
          </cell>
        </row>
        <row r="22411">
          <cell r="B22411" t="str">
            <v>CNU350D1LX</v>
          </cell>
          <cell r="C22411">
            <v>1938111</v>
          </cell>
        </row>
        <row r="22412">
          <cell r="B22412" t="str">
            <v>CNU404972L</v>
          </cell>
          <cell r="C22412">
            <v>2213422</v>
          </cell>
        </row>
        <row r="22413">
          <cell r="B22413" t="str">
            <v>CNU404972P</v>
          </cell>
          <cell r="C22413">
            <v>2318296</v>
          </cell>
        </row>
        <row r="22414">
          <cell r="B22414" t="str">
            <v>CNU404972V</v>
          </cell>
          <cell r="C22414">
            <v>2268950</v>
          </cell>
        </row>
        <row r="22415">
          <cell r="B22415" t="str">
            <v>CNU4049732</v>
          </cell>
          <cell r="C22415">
            <v>2251944</v>
          </cell>
        </row>
        <row r="22416">
          <cell r="B22416" t="str">
            <v>CNU4049733</v>
          </cell>
          <cell r="C22416">
            <v>2176507</v>
          </cell>
        </row>
        <row r="22417">
          <cell r="B22417" t="str">
            <v>CNU4049734</v>
          </cell>
          <cell r="C22417">
            <v>2176507</v>
          </cell>
        </row>
        <row r="22418">
          <cell r="B22418" t="str">
            <v>CNU4049737</v>
          </cell>
          <cell r="C22418">
            <v>2382325</v>
          </cell>
        </row>
        <row r="22419">
          <cell r="B22419" t="str">
            <v>CNU404973D</v>
          </cell>
          <cell r="C22419">
            <v>2139681</v>
          </cell>
        </row>
        <row r="22420">
          <cell r="B22420" t="str">
            <v>CNU404973G</v>
          </cell>
          <cell r="C22420">
            <v>2251944</v>
          </cell>
        </row>
        <row r="22421">
          <cell r="B22421" t="str">
            <v>CNU404973L</v>
          </cell>
          <cell r="C22421">
            <v>2299061</v>
          </cell>
        </row>
        <row r="22422">
          <cell r="B22422" t="str">
            <v>CNU404973N</v>
          </cell>
          <cell r="C22422">
            <v>2405444</v>
          </cell>
        </row>
        <row r="22423">
          <cell r="B22423" t="str">
            <v>CNU404973P</v>
          </cell>
          <cell r="C22423">
            <v>2251944</v>
          </cell>
        </row>
        <row r="22424">
          <cell r="B22424" t="str">
            <v>CNU4049781</v>
          </cell>
          <cell r="C22424">
            <v>2318296</v>
          </cell>
        </row>
        <row r="22425">
          <cell r="B22425" t="str">
            <v>CNU4049796</v>
          </cell>
          <cell r="C22425">
            <v>2251944</v>
          </cell>
        </row>
        <row r="22426">
          <cell r="B22426" t="str">
            <v>CNU404979Q</v>
          </cell>
          <cell r="C22426">
            <v>2299061</v>
          </cell>
        </row>
        <row r="22427">
          <cell r="B22427" t="str">
            <v>CNU40497FF</v>
          </cell>
          <cell r="C22427">
            <v>2382325</v>
          </cell>
        </row>
        <row r="22428">
          <cell r="B22428" t="str">
            <v>CNU411BWG0</v>
          </cell>
          <cell r="C22428">
            <v>2251944</v>
          </cell>
        </row>
        <row r="22429">
          <cell r="B22429" t="str">
            <v>CNU411BQPQ</v>
          </cell>
          <cell r="C22429">
            <v>2176507</v>
          </cell>
        </row>
        <row r="22430">
          <cell r="B22430" t="str">
            <v>CNU411BQPV</v>
          </cell>
          <cell r="C22430">
            <v>2251944</v>
          </cell>
        </row>
        <row r="22431">
          <cell r="B22431" t="str">
            <v>CNU411BQTZ</v>
          </cell>
          <cell r="C22431">
            <v>2213422</v>
          </cell>
        </row>
        <row r="22432">
          <cell r="B22432" t="str">
            <v>CNU411BQQB</v>
          </cell>
          <cell r="C22432">
            <v>2351401</v>
          </cell>
        </row>
        <row r="22433">
          <cell r="B22433" t="str">
            <v>CNU411BQQR</v>
          </cell>
          <cell r="C22433">
            <v>2213422</v>
          </cell>
        </row>
        <row r="22434">
          <cell r="B22434" t="str">
            <v>CNU411BQQT</v>
          </cell>
          <cell r="C22434">
            <v>2382325</v>
          </cell>
        </row>
        <row r="22435">
          <cell r="B22435" t="str">
            <v>CNU411BQQY</v>
          </cell>
          <cell r="C22435">
            <v>2176507</v>
          </cell>
        </row>
        <row r="22436">
          <cell r="B22436" t="str">
            <v>CNU411BQRP</v>
          </cell>
          <cell r="C22436">
            <v>2213422</v>
          </cell>
        </row>
        <row r="22437">
          <cell r="B22437" t="str">
            <v>CNU411BQRT</v>
          </cell>
          <cell r="C22437">
            <v>2283196</v>
          </cell>
        </row>
        <row r="22438">
          <cell r="B22438" t="str">
            <v>CNU411BQS1</v>
          </cell>
          <cell r="C22438">
            <v>2382325</v>
          </cell>
        </row>
        <row r="22439">
          <cell r="B22439" t="str">
            <v>CNU411BQSS</v>
          </cell>
          <cell r="C22439">
            <v>2268950</v>
          </cell>
        </row>
        <row r="22440">
          <cell r="B22440" t="str">
            <v>CNU411BQT3</v>
          </cell>
          <cell r="C22440">
            <v>2176507</v>
          </cell>
        </row>
        <row r="22441">
          <cell r="B22441" t="str">
            <v>CNU411BQSD</v>
          </cell>
          <cell r="C22441">
            <v>2139681</v>
          </cell>
        </row>
        <row r="22442">
          <cell r="B22442" t="str">
            <v>CNU411BRSP</v>
          </cell>
          <cell r="C22442">
            <v>2318296</v>
          </cell>
        </row>
        <row r="22443">
          <cell r="B22443" t="str">
            <v>CNU411BRSS</v>
          </cell>
          <cell r="C22443">
            <v>2299061</v>
          </cell>
        </row>
        <row r="22444">
          <cell r="B22444" t="str">
            <v>CNU411BRT5</v>
          </cell>
          <cell r="C22444">
            <v>2283196</v>
          </cell>
        </row>
        <row r="22445">
          <cell r="B22445" t="str">
            <v>CNU411BRVL</v>
          </cell>
          <cell r="C22445">
            <v>2251944</v>
          </cell>
        </row>
        <row r="22446">
          <cell r="B22446" t="str">
            <v>CNU411BRXB</v>
          </cell>
          <cell r="C22446">
            <v>2318296</v>
          </cell>
        </row>
        <row r="22447">
          <cell r="B22447" t="str">
            <v>CNU411BRXG</v>
          </cell>
          <cell r="C22447">
            <v>2251944</v>
          </cell>
        </row>
        <row r="22448">
          <cell r="B22448" t="str">
            <v>CNU411BRY2</v>
          </cell>
          <cell r="C22448">
            <v>2318296</v>
          </cell>
        </row>
        <row r="22449">
          <cell r="B22449" t="str">
            <v>CNU411BRYC</v>
          </cell>
          <cell r="C22449">
            <v>2176507</v>
          </cell>
        </row>
        <row r="22450">
          <cell r="B22450" t="str">
            <v>CNU411BRYX</v>
          </cell>
          <cell r="C22450">
            <v>2412388</v>
          </cell>
        </row>
        <row r="22451">
          <cell r="B22451" t="str">
            <v>CNU411BRZ6</v>
          </cell>
          <cell r="C22451">
            <v>2213422</v>
          </cell>
        </row>
        <row r="22452">
          <cell r="B22452" t="str">
            <v>CNU411BRZC</v>
          </cell>
          <cell r="C22452">
            <v>2213422</v>
          </cell>
        </row>
        <row r="22453">
          <cell r="B22453" t="str">
            <v>CNU411BRZX</v>
          </cell>
          <cell r="C22453">
            <v>2318296</v>
          </cell>
        </row>
        <row r="22454">
          <cell r="B22454" t="str">
            <v>CNU411BS04</v>
          </cell>
          <cell r="C22454">
            <v>2318296</v>
          </cell>
        </row>
        <row r="22455">
          <cell r="B22455" t="str">
            <v>CNU411BS0C</v>
          </cell>
          <cell r="C22455">
            <v>2139681</v>
          </cell>
        </row>
        <row r="22456">
          <cell r="B22456" t="str">
            <v>CNU411BS2Z</v>
          </cell>
          <cell r="C22456">
            <v>2351401</v>
          </cell>
        </row>
        <row r="22457">
          <cell r="B22457" t="str">
            <v>CNU411BS4D</v>
          </cell>
          <cell r="C22457">
            <v>2318296</v>
          </cell>
        </row>
        <row r="22458">
          <cell r="B22458" t="str">
            <v>CNU411BS4G</v>
          </cell>
          <cell r="C22458">
            <v>2251944</v>
          </cell>
        </row>
        <row r="22459">
          <cell r="B22459" t="str">
            <v>CNU411BS4J</v>
          </cell>
          <cell r="C22459">
            <v>2412388</v>
          </cell>
        </row>
        <row r="22460">
          <cell r="B22460" t="str">
            <v>CNU411BS4N</v>
          </cell>
          <cell r="C22460">
            <v>2104987</v>
          </cell>
        </row>
        <row r="22461">
          <cell r="B22461" t="str">
            <v>CNU411BS4B</v>
          </cell>
          <cell r="C22461">
            <v>2104987</v>
          </cell>
        </row>
        <row r="22462">
          <cell r="B22462" t="str">
            <v>CNU411BS4S</v>
          </cell>
          <cell r="C22462">
            <v>2002610</v>
          </cell>
        </row>
        <row r="22463">
          <cell r="B22463" t="str">
            <v>CNU411BS4T</v>
          </cell>
          <cell r="C22463">
            <v>2318296</v>
          </cell>
        </row>
        <row r="22464">
          <cell r="B22464" t="str">
            <v>CNU411BS4W</v>
          </cell>
          <cell r="C22464">
            <v>2299061</v>
          </cell>
        </row>
        <row r="22465">
          <cell r="B22465" t="str">
            <v>CNU411BS5F</v>
          </cell>
          <cell r="C22465">
            <v>2213422</v>
          </cell>
        </row>
        <row r="22466">
          <cell r="B22466" t="str">
            <v>CNU411BSWP</v>
          </cell>
          <cell r="C22466">
            <v>2299061</v>
          </cell>
        </row>
        <row r="22467">
          <cell r="B22467" t="str">
            <v>CNU40496YX</v>
          </cell>
          <cell r="C22467">
            <v>2213422</v>
          </cell>
        </row>
        <row r="22468">
          <cell r="B22468" t="str">
            <v>CNU411BQSH</v>
          </cell>
          <cell r="C22468">
            <v>2251944</v>
          </cell>
        </row>
        <row r="22469">
          <cell r="B22469" t="str">
            <v>MXL40216LL</v>
          </cell>
          <cell r="C22469">
            <v>2382296</v>
          </cell>
        </row>
        <row r="22470">
          <cell r="B22470" t="str">
            <v>MXL40216LM</v>
          </cell>
          <cell r="C22470">
            <v>2002610</v>
          </cell>
        </row>
        <row r="22471">
          <cell r="B22471" t="str">
            <v>MXL40216LT</v>
          </cell>
          <cell r="C22471">
            <v>2002610</v>
          </cell>
        </row>
        <row r="22472">
          <cell r="B22472" t="str">
            <v>MXL40216LX</v>
          </cell>
          <cell r="C22472">
            <v>2382325</v>
          </cell>
        </row>
        <row r="22473">
          <cell r="B22473" t="str">
            <v>MXL40216LZ</v>
          </cell>
          <cell r="C22473">
            <v>1918413</v>
          </cell>
        </row>
        <row r="22474">
          <cell r="B22474" t="str">
            <v>MXL40216M1</v>
          </cell>
          <cell r="C22474">
            <v>2002610</v>
          </cell>
        </row>
        <row r="22475">
          <cell r="B22475" t="str">
            <v>MXL40216M4</v>
          </cell>
          <cell r="C22475">
            <v>2412388</v>
          </cell>
        </row>
        <row r="22476">
          <cell r="B22476" t="str">
            <v>MXL40216M5</v>
          </cell>
          <cell r="C22476">
            <v>1868005</v>
          </cell>
        </row>
        <row r="22477">
          <cell r="B22477" t="str">
            <v>MXL40216M6</v>
          </cell>
          <cell r="C22477">
            <v>2382296</v>
          </cell>
        </row>
        <row r="22478">
          <cell r="B22478" t="str">
            <v>MXL40216M9</v>
          </cell>
          <cell r="C22478">
            <v>1868005</v>
          </cell>
        </row>
        <row r="22479">
          <cell r="B22479" t="str">
            <v>MXL40216MB</v>
          </cell>
          <cell r="C22479">
            <v>1939999</v>
          </cell>
        </row>
        <row r="22480">
          <cell r="B22480" t="str">
            <v>MXL40216MH</v>
          </cell>
          <cell r="C22480">
            <v>2104987</v>
          </cell>
        </row>
        <row r="22481">
          <cell r="B22481" t="str">
            <v>MXL40216MM</v>
          </cell>
          <cell r="C22481">
            <v>2405444</v>
          </cell>
        </row>
        <row r="22482">
          <cell r="B22482" t="str">
            <v>MXL40216MQ</v>
          </cell>
          <cell r="C22482">
            <v>2002610</v>
          </cell>
        </row>
        <row r="22483">
          <cell r="B22483" t="str">
            <v>MXL40217V6</v>
          </cell>
          <cell r="C22483">
            <v>1939999</v>
          </cell>
        </row>
        <row r="22484">
          <cell r="B22484" t="str">
            <v>MXL40216N0</v>
          </cell>
          <cell r="C22484">
            <v>2299061</v>
          </cell>
        </row>
        <row r="22485">
          <cell r="B22485" t="str">
            <v>MXL40216N7</v>
          </cell>
          <cell r="C22485">
            <v>1951857</v>
          </cell>
        </row>
        <row r="22486">
          <cell r="B22486" t="str">
            <v>MXL40216N8</v>
          </cell>
          <cell r="C22486">
            <v>2283196</v>
          </cell>
        </row>
        <row r="22487">
          <cell r="B22487" t="str">
            <v>MXL40216N9</v>
          </cell>
          <cell r="C22487">
            <v>2268950</v>
          </cell>
        </row>
        <row r="22488">
          <cell r="B22488" t="str">
            <v>MXL40216NF</v>
          </cell>
          <cell r="C22488">
            <v>1868005</v>
          </cell>
        </row>
        <row r="22489">
          <cell r="B22489" t="str">
            <v>MXL40216NK</v>
          </cell>
          <cell r="C22489">
            <v>2283196</v>
          </cell>
        </row>
        <row r="22490">
          <cell r="B22490" t="str">
            <v>MXL40216NP</v>
          </cell>
          <cell r="C22490">
            <v>2002610</v>
          </cell>
        </row>
        <row r="22491">
          <cell r="B22491" t="str">
            <v>MXL40216NR</v>
          </cell>
          <cell r="C22491">
            <v>2318296</v>
          </cell>
        </row>
        <row r="22492">
          <cell r="B22492" t="str">
            <v>MXL40216NW</v>
          </cell>
          <cell r="C22492">
            <v>1873930</v>
          </cell>
        </row>
        <row r="22493">
          <cell r="B22493" t="str">
            <v>MXL40216NZ</v>
          </cell>
          <cell r="C22493">
            <v>2002610</v>
          </cell>
        </row>
        <row r="22494">
          <cell r="B22494" t="str">
            <v>MXL40217PS</v>
          </cell>
          <cell r="C22494">
            <v>2060994</v>
          </cell>
        </row>
        <row r="22495">
          <cell r="B22495" t="str">
            <v>MXL40217PV</v>
          </cell>
          <cell r="C22495">
            <v>2412388</v>
          </cell>
        </row>
        <row r="22496">
          <cell r="B22496" t="str">
            <v>MXL40217PZ</v>
          </cell>
          <cell r="C22496">
            <v>2299061</v>
          </cell>
        </row>
        <row r="22497">
          <cell r="B22497" t="str">
            <v>MXL40217Q0</v>
          </cell>
          <cell r="C22497">
            <v>2268950</v>
          </cell>
        </row>
        <row r="22498">
          <cell r="B22498" t="str">
            <v>MXL40217QT</v>
          </cell>
          <cell r="C22498">
            <v>2268950</v>
          </cell>
        </row>
        <row r="22499">
          <cell r="B22499" t="str">
            <v>MXL40217Q7</v>
          </cell>
          <cell r="C22499">
            <v>2283196</v>
          </cell>
        </row>
        <row r="22500">
          <cell r="B22500" t="str">
            <v>MXL40217QF</v>
          </cell>
          <cell r="C22500">
            <v>1904549</v>
          </cell>
        </row>
        <row r="22501">
          <cell r="B22501" t="str">
            <v>MXL40217QG</v>
          </cell>
          <cell r="C22501">
            <v>2299061</v>
          </cell>
        </row>
        <row r="22502">
          <cell r="B22502" t="str">
            <v>MXL40217QJ</v>
          </cell>
          <cell r="C22502">
            <v>2382325</v>
          </cell>
        </row>
        <row r="22503">
          <cell r="B22503" t="str">
            <v>MXL40217QP</v>
          </cell>
          <cell r="C22503">
            <v>2283196</v>
          </cell>
        </row>
        <row r="22504">
          <cell r="B22504" t="str">
            <v>MXL40217RB</v>
          </cell>
          <cell r="C22504">
            <v>2139681</v>
          </cell>
        </row>
        <row r="22505">
          <cell r="B22505" t="str">
            <v>MXL40217RC</v>
          </cell>
          <cell r="C22505">
            <v>2299061</v>
          </cell>
        </row>
        <row r="22506">
          <cell r="B22506" t="str">
            <v>MXL40217RK</v>
          </cell>
          <cell r="C22506">
            <v>1868005</v>
          </cell>
        </row>
        <row r="22507">
          <cell r="B22507" t="str">
            <v>MXL40217RL</v>
          </cell>
          <cell r="C22507">
            <v>2104987</v>
          </cell>
        </row>
        <row r="22508">
          <cell r="B22508" t="str">
            <v>MXL40217RP</v>
          </cell>
          <cell r="C22508">
            <v>2283196</v>
          </cell>
        </row>
        <row r="22509">
          <cell r="B22509" t="str">
            <v>MXL40217RQ</v>
          </cell>
          <cell r="C22509">
            <v>2283196</v>
          </cell>
        </row>
        <row r="22510">
          <cell r="B22510" t="str">
            <v>MXL40217S0</v>
          </cell>
          <cell r="C22510">
            <v>2104987</v>
          </cell>
        </row>
        <row r="22511">
          <cell r="B22511" t="str">
            <v>MXL40217S4</v>
          </cell>
          <cell r="C22511">
            <v>1868005</v>
          </cell>
        </row>
        <row r="22512">
          <cell r="B22512" t="str">
            <v>MXL40217S7</v>
          </cell>
          <cell r="C22512">
            <v>2694903</v>
          </cell>
        </row>
        <row r="22513">
          <cell r="B22513" t="str">
            <v>MXL40217SF</v>
          </cell>
          <cell r="C22513">
            <v>2412388</v>
          </cell>
        </row>
        <row r="22514">
          <cell r="B22514" t="str">
            <v>MXL40217S1</v>
          </cell>
          <cell r="C22514">
            <v>1951857</v>
          </cell>
        </row>
        <row r="22515">
          <cell r="B22515" t="str">
            <v>MXL40217SL</v>
          </cell>
          <cell r="C22515">
            <v>2382296</v>
          </cell>
        </row>
        <row r="22516">
          <cell r="B22516" t="str">
            <v>MXL40217ST</v>
          </cell>
          <cell r="C22516">
            <v>2694903</v>
          </cell>
        </row>
        <row r="22517">
          <cell r="B22517" t="str">
            <v>MXL40217SW</v>
          </cell>
          <cell r="C22517">
            <v>2139681</v>
          </cell>
        </row>
        <row r="22518">
          <cell r="B22518" t="str">
            <v>MXL40217T5</v>
          </cell>
          <cell r="C22518">
            <v>1939999</v>
          </cell>
        </row>
        <row r="22519">
          <cell r="B22519" t="str">
            <v>MXL40217T8</v>
          </cell>
          <cell r="C22519">
            <v>2268950</v>
          </cell>
        </row>
        <row r="22520">
          <cell r="B22520" t="str">
            <v>MXL40217TC</v>
          </cell>
          <cell r="C22520">
            <v>2268950</v>
          </cell>
        </row>
        <row r="22521">
          <cell r="B22521" t="str">
            <v>MXL40217TJ</v>
          </cell>
          <cell r="C22521">
            <v>1951857</v>
          </cell>
        </row>
        <row r="22522">
          <cell r="B22522" t="str">
            <v>MXL40217TP</v>
          </cell>
          <cell r="C22522">
            <v>2433406</v>
          </cell>
        </row>
        <row r="22523">
          <cell r="B22523" t="str">
            <v>MXL40217TS</v>
          </cell>
          <cell r="C22523">
            <v>2002610</v>
          </cell>
        </row>
        <row r="22524">
          <cell r="B22524" t="str">
            <v>MXL40217TT</v>
          </cell>
          <cell r="C22524">
            <v>2268950</v>
          </cell>
        </row>
        <row r="22525">
          <cell r="B22525" t="str">
            <v>MXL40217TY</v>
          </cell>
          <cell r="C22525">
            <v>2104987</v>
          </cell>
        </row>
        <row r="22526">
          <cell r="B22526" t="str">
            <v>MXL40217TZ</v>
          </cell>
          <cell r="C22526">
            <v>2283196</v>
          </cell>
        </row>
        <row r="22527">
          <cell r="B22527" t="str">
            <v>MXL40217V2</v>
          </cell>
          <cell r="C22527">
            <v>2351401</v>
          </cell>
        </row>
        <row r="22528">
          <cell r="B22528" t="str">
            <v>MXL40217V5</v>
          </cell>
          <cell r="C22528">
            <v>2283196</v>
          </cell>
        </row>
        <row r="22529">
          <cell r="B22529" t="str">
            <v>MXL40217V7</v>
          </cell>
          <cell r="C22529">
            <v>1918413</v>
          </cell>
        </row>
        <row r="22530">
          <cell r="B22530" t="str">
            <v>MXL4030BZY</v>
          </cell>
          <cell r="C22530">
            <v>2283196</v>
          </cell>
        </row>
        <row r="22531">
          <cell r="B22531" t="str">
            <v>MXL4030C02</v>
          </cell>
          <cell r="C22531">
            <v>2176507</v>
          </cell>
        </row>
        <row r="22532">
          <cell r="B22532" t="str">
            <v>MXL4030C0K</v>
          </cell>
          <cell r="C22532">
            <v>2382296</v>
          </cell>
        </row>
        <row r="22533">
          <cell r="B22533" t="str">
            <v>MXL4030C0P</v>
          </cell>
          <cell r="C22533">
            <v>2104987</v>
          </cell>
        </row>
        <row r="22534">
          <cell r="B22534" t="str">
            <v>MXL4030C0Q</v>
          </cell>
          <cell r="C22534">
            <v>1868005</v>
          </cell>
        </row>
        <row r="22535">
          <cell r="B22535" t="str">
            <v>MXL4030C0S</v>
          </cell>
          <cell r="C22535">
            <v>1868005</v>
          </cell>
        </row>
        <row r="22536">
          <cell r="B22536" t="str">
            <v>MXL4030C12</v>
          </cell>
          <cell r="C22536">
            <v>2405444</v>
          </cell>
        </row>
        <row r="22537">
          <cell r="B22537" t="str">
            <v>MXL4030C15</v>
          </cell>
          <cell r="C22537">
            <v>1868005</v>
          </cell>
        </row>
        <row r="22538">
          <cell r="B22538" t="str">
            <v>R902YRR3</v>
          </cell>
          <cell r="C22538">
            <v>2222209</v>
          </cell>
        </row>
        <row r="22539">
          <cell r="B22539" t="str">
            <v>CNU411BS4V</v>
          </cell>
          <cell r="C22539">
            <v>2351401</v>
          </cell>
        </row>
        <row r="22540">
          <cell r="B22540" t="str">
            <v>CNU350D14W</v>
          </cell>
          <cell r="C22540">
            <v>2318296</v>
          </cell>
        </row>
        <row r="22541">
          <cell r="B22541" t="str">
            <v>8CG4330T9N</v>
          </cell>
          <cell r="C22541">
            <v>2584429</v>
          </cell>
        </row>
        <row r="22542">
          <cell r="B22542" t="str">
            <v>9K10MB00416</v>
          </cell>
          <cell r="C22542">
            <v>2362669</v>
          </cell>
        </row>
        <row r="22543">
          <cell r="B22543" t="str">
            <v>CND536641F</v>
          </cell>
          <cell r="C22543">
            <v>2263118</v>
          </cell>
        </row>
        <row r="22544">
          <cell r="B22544" t="str">
            <v>USV33709XD</v>
          </cell>
          <cell r="C22544">
            <v>2943559</v>
          </cell>
        </row>
        <row r="22545">
          <cell r="B22545" t="str">
            <v>CNU2082BFT</v>
          </cell>
          <cell r="C22545">
            <v>20091718</v>
          </cell>
        </row>
        <row r="22546">
          <cell r="B22546" t="str">
            <v>CNU2082BJ4</v>
          </cell>
          <cell r="C22546">
            <v>20152672</v>
          </cell>
        </row>
        <row r="22547">
          <cell r="B22547" t="str">
            <v>MXL203424Z</v>
          </cell>
          <cell r="C22547">
            <v>20141080</v>
          </cell>
        </row>
        <row r="22548">
          <cell r="B22548" t="str">
            <v>MXL203424H</v>
          </cell>
          <cell r="C22548">
            <v>2049456</v>
          </cell>
        </row>
        <row r="22549">
          <cell r="B22549" t="str">
            <v>MXL203424N</v>
          </cell>
          <cell r="C22549">
            <v>20099726</v>
          </cell>
        </row>
        <row r="22550">
          <cell r="B22550" t="str">
            <v>MXL11510VW</v>
          </cell>
          <cell r="C22550">
            <v>2696064</v>
          </cell>
        </row>
        <row r="22551">
          <cell r="B22551" t="str">
            <v>CNU4049719</v>
          </cell>
          <cell r="C22551">
            <v>2268950</v>
          </cell>
        </row>
        <row r="22552">
          <cell r="B22552" t="str">
            <v>CNU2191XKB</v>
          </cell>
          <cell r="C22552">
            <v>2696064</v>
          </cell>
        </row>
        <row r="22553">
          <cell r="B22553" t="str">
            <v>MXL241121V</v>
          </cell>
          <cell r="C22553">
            <v>20141080</v>
          </cell>
        </row>
        <row r="22554">
          <cell r="B22554" t="str">
            <v>MXL2411221</v>
          </cell>
          <cell r="C22554">
            <v>20617867</v>
          </cell>
        </row>
        <row r="22555">
          <cell r="B22555" t="str">
            <v>MXL241123K</v>
          </cell>
          <cell r="C22555">
            <v>20436706</v>
          </cell>
        </row>
        <row r="22556">
          <cell r="B22556" t="str">
            <v>MXL241123M</v>
          </cell>
          <cell r="C22556">
            <v>20617867</v>
          </cell>
        </row>
        <row r="22557">
          <cell r="B22557" t="str">
            <v>MXL241123P</v>
          </cell>
          <cell r="C22557">
            <v>20318637</v>
          </cell>
        </row>
        <row r="22558">
          <cell r="B22558" t="str">
            <v>MXL241123Q</v>
          </cell>
          <cell r="C22558">
            <v>20617867</v>
          </cell>
        </row>
        <row r="22559">
          <cell r="B22559" t="str">
            <v>MXL2411242</v>
          </cell>
          <cell r="C22559">
            <v>2863840</v>
          </cell>
        </row>
        <row r="22560">
          <cell r="B22560" t="str">
            <v>MXL2411258</v>
          </cell>
          <cell r="C22560">
            <v>20617867</v>
          </cell>
        </row>
        <row r="22561">
          <cell r="B22561" t="str">
            <v>MXL241122R</v>
          </cell>
          <cell r="C22561">
            <v>20436706</v>
          </cell>
        </row>
        <row r="22562">
          <cell r="B22562" t="str">
            <v>CNU2429G36</v>
          </cell>
          <cell r="C22562">
            <v>20403077</v>
          </cell>
        </row>
        <row r="22563">
          <cell r="B22563" t="str">
            <v>CNU2429G7C</v>
          </cell>
          <cell r="C22563">
            <v>20567959</v>
          </cell>
        </row>
        <row r="22564">
          <cell r="B22564" t="str">
            <v>CNU2429G92</v>
          </cell>
          <cell r="C22564">
            <v>20259792</v>
          </cell>
        </row>
        <row r="22565">
          <cell r="B22565" t="str">
            <v>CNU2429GBT</v>
          </cell>
          <cell r="C22565">
            <v>20567959</v>
          </cell>
        </row>
        <row r="22566">
          <cell r="B22566" t="str">
            <v>CNU2429GKJ</v>
          </cell>
          <cell r="C22566">
            <v>20567959</v>
          </cell>
        </row>
        <row r="22567">
          <cell r="B22567" t="str">
            <v>CNU2429GMS</v>
          </cell>
          <cell r="C22567">
            <v>20567959</v>
          </cell>
        </row>
        <row r="22568">
          <cell r="B22568" t="str">
            <v>CNU2429HMH</v>
          </cell>
          <cell r="C22568">
            <v>20567959</v>
          </cell>
        </row>
        <row r="22569">
          <cell r="B22569" t="str">
            <v>CNU2429HNW</v>
          </cell>
          <cell r="C22569">
            <v>20567959</v>
          </cell>
        </row>
        <row r="22570">
          <cell r="B22570" t="str">
            <v>CND445F6LN</v>
          </cell>
          <cell r="C22570">
            <v>20286703</v>
          </cell>
        </row>
        <row r="22571">
          <cell r="B22571" t="str">
            <v>CND445F6CR</v>
          </cell>
          <cell r="C22571">
            <v>20286703</v>
          </cell>
        </row>
        <row r="22572">
          <cell r="B22572" t="str">
            <v>CND445F6H3</v>
          </cell>
          <cell r="C22572">
            <v>20286703</v>
          </cell>
        </row>
        <row r="22573">
          <cell r="B22573" t="str">
            <v>CND445F6N6</v>
          </cell>
          <cell r="C22573">
            <v>20286703</v>
          </cell>
        </row>
        <row r="22574">
          <cell r="B22574" t="str">
            <v>CND445F6NK</v>
          </cell>
          <cell r="C22574">
            <v>20286703</v>
          </cell>
        </row>
        <row r="22575">
          <cell r="B22575" t="str">
            <v>CND445F6KW</v>
          </cell>
          <cell r="C22575">
            <v>20286703</v>
          </cell>
        </row>
        <row r="22576">
          <cell r="B22576" t="str">
            <v>CND445F6H5</v>
          </cell>
          <cell r="C22576">
            <v>20286703</v>
          </cell>
        </row>
        <row r="22577">
          <cell r="B22577" t="str">
            <v>CND5024WWX</v>
          </cell>
          <cell r="C22577">
            <v>20286703</v>
          </cell>
        </row>
        <row r="22578">
          <cell r="B22578" t="str">
            <v>CND5024WSQ</v>
          </cell>
          <cell r="C22578">
            <v>20286703</v>
          </cell>
        </row>
        <row r="22579">
          <cell r="B22579" t="str">
            <v>CNU6024WTX</v>
          </cell>
          <cell r="C22579">
            <v>20286703</v>
          </cell>
        </row>
        <row r="22580">
          <cell r="B22580" t="str">
            <v>CND5024WX1</v>
          </cell>
          <cell r="C22580">
            <v>20286703</v>
          </cell>
        </row>
        <row r="22581">
          <cell r="B22581" t="str">
            <v>CND5024WQD</v>
          </cell>
          <cell r="C22581">
            <v>20286703</v>
          </cell>
        </row>
        <row r="22582">
          <cell r="B22582" t="str">
            <v>CNU6024WQ5</v>
          </cell>
          <cell r="C22582">
            <v>20286703</v>
          </cell>
        </row>
        <row r="22583">
          <cell r="B22583" t="str">
            <v>CND5024WWL</v>
          </cell>
          <cell r="C22583">
            <v>20286703</v>
          </cell>
        </row>
        <row r="22584">
          <cell r="B22584" t="str">
            <v>CNU243BZS1</v>
          </cell>
          <cell r="C22584">
            <v>20152672</v>
          </cell>
        </row>
        <row r="22585">
          <cell r="B22585" t="str">
            <v>MXL244109C</v>
          </cell>
          <cell r="C22585">
            <v>2584429</v>
          </cell>
        </row>
        <row r="22586">
          <cell r="B22586" t="str">
            <v>MXL244109L</v>
          </cell>
          <cell r="C22586">
            <v>2863840</v>
          </cell>
        </row>
        <row r="22587">
          <cell r="B22587" t="str">
            <v>MXL245019N</v>
          </cell>
          <cell r="C22587">
            <v>20436706</v>
          </cell>
        </row>
        <row r="22588">
          <cell r="B22588" t="str">
            <v>MXL24501BG</v>
          </cell>
          <cell r="C22588">
            <v>20436706</v>
          </cell>
        </row>
        <row r="22589">
          <cell r="B22589" t="str">
            <v>MXL24501BR</v>
          </cell>
          <cell r="C22589">
            <v>20403077</v>
          </cell>
        </row>
        <row r="22590">
          <cell r="B22590" t="str">
            <v>MXL24501BZ</v>
          </cell>
          <cell r="C22590">
            <v>20436706</v>
          </cell>
        </row>
        <row r="22591">
          <cell r="B22591" t="str">
            <v>MXL24501C8</v>
          </cell>
          <cell r="C22591">
            <v>20617867</v>
          </cell>
        </row>
        <row r="22592">
          <cell r="B22592" t="str">
            <v>MXL24501D5</v>
          </cell>
          <cell r="C22592">
            <v>3029918</v>
          </cell>
        </row>
        <row r="22593">
          <cell r="B22593" t="str">
            <v>MXL2450JPT</v>
          </cell>
          <cell r="C22593">
            <v>20617867</v>
          </cell>
        </row>
        <row r="22594">
          <cell r="B22594" t="str">
            <v>MXL2450JPX</v>
          </cell>
          <cell r="C22594">
            <v>20617867</v>
          </cell>
        </row>
        <row r="22595">
          <cell r="B22595" t="str">
            <v>MXL2450JQ8</v>
          </cell>
          <cell r="C22595">
            <v>20436706</v>
          </cell>
        </row>
        <row r="22596">
          <cell r="B22596" t="str">
            <v>MXL2461J1F</v>
          </cell>
          <cell r="C22596">
            <v>2850619</v>
          </cell>
        </row>
        <row r="22597">
          <cell r="B22597" t="str">
            <v>MXL24715FW</v>
          </cell>
          <cell r="C22597">
            <v>2863840</v>
          </cell>
        </row>
        <row r="22598">
          <cell r="B22598" t="str">
            <v>MXL24715GB</v>
          </cell>
          <cell r="C22598">
            <v>2696064</v>
          </cell>
        </row>
        <row r="22599">
          <cell r="B22599" t="str">
            <v>MXL24715GT</v>
          </cell>
          <cell r="C22599">
            <v>20567959</v>
          </cell>
        </row>
        <row r="22600">
          <cell r="B22600" t="str">
            <v>MXL24715GV</v>
          </cell>
          <cell r="C22600">
            <v>20567959</v>
          </cell>
        </row>
        <row r="22601">
          <cell r="B22601" t="str">
            <v>MXL24715L8</v>
          </cell>
          <cell r="C22601">
            <v>20286703</v>
          </cell>
        </row>
        <row r="22602">
          <cell r="B22602" t="str">
            <v>MXL24715LF</v>
          </cell>
          <cell r="C22602">
            <v>20567959</v>
          </cell>
        </row>
        <row r="22603">
          <cell r="B22603" t="str">
            <v>MXL24715LJ</v>
          </cell>
          <cell r="C22603">
            <v>20567959</v>
          </cell>
        </row>
        <row r="22604">
          <cell r="B22604" t="str">
            <v>MXL24715LK</v>
          </cell>
          <cell r="C22604">
            <v>20617867</v>
          </cell>
        </row>
        <row r="22605">
          <cell r="B22605" t="str">
            <v>MXL2490GP8</v>
          </cell>
          <cell r="C22605">
            <v>20617867</v>
          </cell>
        </row>
        <row r="22606">
          <cell r="B22606" t="str">
            <v>MXL2490GPS</v>
          </cell>
          <cell r="C22606">
            <v>20436706</v>
          </cell>
        </row>
        <row r="22607">
          <cell r="B22607" t="str">
            <v>MXL2490GPX</v>
          </cell>
          <cell r="C22607">
            <v>2863840</v>
          </cell>
        </row>
        <row r="22608">
          <cell r="B22608" t="str">
            <v>MXL2490GQ8</v>
          </cell>
          <cell r="C22608">
            <v>20617867</v>
          </cell>
        </row>
        <row r="22609">
          <cell r="B22609" t="str">
            <v>MXL2490GQM</v>
          </cell>
          <cell r="C22609">
            <v>20617867</v>
          </cell>
        </row>
        <row r="22610">
          <cell r="B22610" t="str">
            <v>MXL2490GQS</v>
          </cell>
          <cell r="C22610">
            <v>20567959</v>
          </cell>
        </row>
        <row r="22611">
          <cell r="B22611" t="str">
            <v>MXL2490GRD</v>
          </cell>
          <cell r="C22611">
            <v>20617867</v>
          </cell>
        </row>
        <row r="22612">
          <cell r="B22612" t="str">
            <v>MXL2490GRF</v>
          </cell>
          <cell r="C22612">
            <v>20617867</v>
          </cell>
        </row>
        <row r="22613">
          <cell r="B22613" t="str">
            <v>MXL2490GRG</v>
          </cell>
          <cell r="C22613">
            <v>20141080</v>
          </cell>
        </row>
        <row r="22614">
          <cell r="B22614" t="str">
            <v>MXL2490GT4</v>
          </cell>
          <cell r="C22614">
            <v>20141080</v>
          </cell>
        </row>
        <row r="22615">
          <cell r="B22615" t="str">
            <v>MXL2490GT6</v>
          </cell>
          <cell r="C22615">
            <v>2988794</v>
          </cell>
        </row>
        <row r="22616">
          <cell r="B22616" t="str">
            <v>2CE3490HHN</v>
          </cell>
          <cell r="C22616">
            <v>20240989</v>
          </cell>
        </row>
        <row r="22617">
          <cell r="B22617" t="str">
            <v>2CE3490ZMT</v>
          </cell>
          <cell r="C22617">
            <v>3009857</v>
          </cell>
        </row>
        <row r="22618">
          <cell r="B22618" t="str">
            <v>5CD728C0L0</v>
          </cell>
          <cell r="C22618">
            <v>20617867</v>
          </cell>
        </row>
        <row r="22619">
          <cell r="B22619" t="str">
            <v>CNU2499LMM</v>
          </cell>
          <cell r="C22619">
            <v>20403077</v>
          </cell>
        </row>
        <row r="22620">
          <cell r="B22620" t="str">
            <v>CNU2499LN7</v>
          </cell>
          <cell r="C22620">
            <v>20099726</v>
          </cell>
        </row>
        <row r="22621">
          <cell r="B22621" t="str">
            <v>CNU2499LPS</v>
          </cell>
          <cell r="C22621">
            <v>20436706</v>
          </cell>
        </row>
        <row r="22622">
          <cell r="B22622" t="str">
            <v>CNU2499LTK</v>
          </cell>
          <cell r="C22622">
            <v>20567959</v>
          </cell>
        </row>
        <row r="22623">
          <cell r="B22623" t="str">
            <v>CNU2499LV9</v>
          </cell>
          <cell r="C22623">
            <v>20617867</v>
          </cell>
        </row>
        <row r="22624">
          <cell r="B22624" t="str">
            <v>CNU2499LWR</v>
          </cell>
          <cell r="C22624">
            <v>20141080</v>
          </cell>
        </row>
        <row r="22625">
          <cell r="B22625" t="str">
            <v>CNU2499LXX</v>
          </cell>
          <cell r="C22625">
            <v>20141080</v>
          </cell>
        </row>
        <row r="22626">
          <cell r="B22626" t="str">
            <v>CNU2499LY1</v>
          </cell>
          <cell r="C22626">
            <v>20567959</v>
          </cell>
        </row>
        <row r="22627">
          <cell r="B22627" t="str">
            <v>CNU2499LYT</v>
          </cell>
          <cell r="C22627">
            <v>20436706</v>
          </cell>
        </row>
        <row r="22628">
          <cell r="B22628" t="str">
            <v>CNU2499M1F</v>
          </cell>
          <cell r="C22628">
            <v>2696064</v>
          </cell>
        </row>
        <row r="22629">
          <cell r="B22629" t="str">
            <v>CNU2499MBZ</v>
          </cell>
          <cell r="C22629">
            <v>20436706</v>
          </cell>
        </row>
        <row r="22630">
          <cell r="B22630" t="str">
            <v>CNU2499MDX</v>
          </cell>
          <cell r="C22630">
            <v>20259792</v>
          </cell>
        </row>
        <row r="22631">
          <cell r="B22631" t="str">
            <v>CNU2499MFM</v>
          </cell>
          <cell r="C22631">
            <v>20259792</v>
          </cell>
        </row>
        <row r="22632">
          <cell r="B22632" t="str">
            <v>MXL1150V9W</v>
          </cell>
          <cell r="C22632">
            <v>2863840</v>
          </cell>
        </row>
        <row r="22633">
          <cell r="B22633" t="str">
            <v>CNU2082BQ2</v>
          </cell>
          <cell r="C22633">
            <v>20259792</v>
          </cell>
        </row>
        <row r="22634">
          <cell r="B22634" t="str">
            <v>MXJ8500B7F</v>
          </cell>
          <cell r="C22634">
            <v>20141080</v>
          </cell>
        </row>
        <row r="22635">
          <cell r="B22635" t="str">
            <v>2CE0122KZZ</v>
          </cell>
          <cell r="C22635">
            <v>2362669</v>
          </cell>
        </row>
        <row r="22636">
          <cell r="B22636" t="str">
            <v>MXJ010029C</v>
          </cell>
          <cell r="C22636">
            <v>2480710</v>
          </cell>
        </row>
        <row r="22637">
          <cell r="B22637" t="str">
            <v>MXJ010023G</v>
          </cell>
          <cell r="C22637">
            <v>2480710</v>
          </cell>
        </row>
        <row r="22638">
          <cell r="B22638" t="str">
            <v>MXJ010026B</v>
          </cell>
          <cell r="C22638">
            <v>2480710</v>
          </cell>
        </row>
        <row r="22639">
          <cell r="B22639" t="str">
            <v>MXJ010021X</v>
          </cell>
          <cell r="C22639">
            <v>2863840</v>
          </cell>
        </row>
        <row r="22640">
          <cell r="B22640" t="str">
            <v>MXJ0100202</v>
          </cell>
          <cell r="C22640">
            <v>2480710</v>
          </cell>
        </row>
        <row r="22641">
          <cell r="B22641" t="str">
            <v>MXJ010022C</v>
          </cell>
          <cell r="C22641">
            <v>2480710</v>
          </cell>
        </row>
        <row r="22642">
          <cell r="B22642" t="str">
            <v>MXJ0100236</v>
          </cell>
          <cell r="C22642">
            <v>2480710</v>
          </cell>
        </row>
        <row r="22643">
          <cell r="B22643" t="str">
            <v>MXJ010022J</v>
          </cell>
          <cell r="C22643">
            <v>2480710</v>
          </cell>
        </row>
        <row r="22644">
          <cell r="B22644" t="str">
            <v>MXJ01001ZR</v>
          </cell>
          <cell r="C22644">
            <v>2202734</v>
          </cell>
        </row>
        <row r="22645">
          <cell r="B22645" t="str">
            <v>MXJ010025K</v>
          </cell>
          <cell r="C22645">
            <v>2480710</v>
          </cell>
        </row>
        <row r="22646">
          <cell r="B22646" t="str">
            <v>MXJ01001X4</v>
          </cell>
          <cell r="C22646">
            <v>2480710</v>
          </cell>
        </row>
        <row r="22647">
          <cell r="B22647" t="str">
            <v>MXJ010029N</v>
          </cell>
          <cell r="C22647">
            <v>2863840</v>
          </cell>
        </row>
        <row r="22648">
          <cell r="B22648" t="str">
            <v>MXJ01001YK</v>
          </cell>
          <cell r="C22648">
            <v>2480710</v>
          </cell>
        </row>
        <row r="22649">
          <cell r="B22649" t="str">
            <v>MXJ01002CS</v>
          </cell>
          <cell r="C22649">
            <v>2850619</v>
          </cell>
        </row>
        <row r="22650">
          <cell r="B22650" t="str">
            <v>MXJ01001X6</v>
          </cell>
          <cell r="C22650">
            <v>2480710</v>
          </cell>
        </row>
        <row r="22651">
          <cell r="B22651" t="str">
            <v>MXJ006025Z</v>
          </cell>
          <cell r="C22651">
            <v>20091718</v>
          </cell>
        </row>
        <row r="22652">
          <cell r="B22652" t="str">
            <v>MXJ010028C</v>
          </cell>
          <cell r="C22652">
            <v>2480710</v>
          </cell>
        </row>
        <row r="22653">
          <cell r="B22653" t="str">
            <v>MXJ010029Y</v>
          </cell>
          <cell r="C22653">
            <v>2480710</v>
          </cell>
        </row>
        <row r="22654">
          <cell r="B22654" t="str">
            <v>MXJ010027D</v>
          </cell>
          <cell r="C22654">
            <v>2480710</v>
          </cell>
        </row>
        <row r="22655">
          <cell r="B22655" t="str">
            <v>MXJ01001Z9</v>
          </cell>
          <cell r="C22655">
            <v>2480710</v>
          </cell>
        </row>
        <row r="22656">
          <cell r="B22656" t="str">
            <v>MXJ010027H</v>
          </cell>
          <cell r="C22656">
            <v>2480710</v>
          </cell>
        </row>
        <row r="22657">
          <cell r="B22657" t="str">
            <v>MXJ010024D</v>
          </cell>
          <cell r="C22657">
            <v>2863840</v>
          </cell>
        </row>
        <row r="22658">
          <cell r="B22658" t="str">
            <v>MXJ010024J</v>
          </cell>
          <cell r="C22658">
            <v>2863840</v>
          </cell>
        </row>
        <row r="22659">
          <cell r="B22659" t="str">
            <v>MXJ01001XT</v>
          </cell>
          <cell r="C22659">
            <v>2863840</v>
          </cell>
        </row>
        <row r="22660">
          <cell r="B22660" t="str">
            <v>MXJ01002CK</v>
          </cell>
          <cell r="C22660">
            <v>2480710</v>
          </cell>
        </row>
        <row r="22661">
          <cell r="B22661" t="str">
            <v>MXJ010026Y</v>
          </cell>
          <cell r="C22661">
            <v>2863840</v>
          </cell>
        </row>
        <row r="22662">
          <cell r="B22662" t="str">
            <v>MXJ010026P</v>
          </cell>
          <cell r="C22662">
            <v>2480710</v>
          </cell>
        </row>
        <row r="22663">
          <cell r="B22663" t="str">
            <v>MXJ010027R</v>
          </cell>
          <cell r="C22663">
            <v>2863840</v>
          </cell>
        </row>
        <row r="22664">
          <cell r="B22664" t="str">
            <v>MXJ01001X3</v>
          </cell>
          <cell r="C22664">
            <v>20567959</v>
          </cell>
        </row>
        <row r="22665">
          <cell r="B22665" t="str">
            <v>CNU12929KD</v>
          </cell>
          <cell r="C22665">
            <v>20099726</v>
          </cell>
        </row>
        <row r="22666">
          <cell r="B22666" t="str">
            <v>MXL1150VKK</v>
          </cell>
          <cell r="C22666">
            <v>2480710</v>
          </cell>
        </row>
        <row r="22667">
          <cell r="B22667" t="str">
            <v>MXL115032C</v>
          </cell>
          <cell r="C22667">
            <v>20436706</v>
          </cell>
        </row>
        <row r="22668">
          <cell r="B22668" t="str">
            <v>MXL115032W</v>
          </cell>
          <cell r="C22668">
            <v>20567959</v>
          </cell>
        </row>
        <row r="22669">
          <cell r="B22669" t="str">
            <v>MXL1150SSC</v>
          </cell>
          <cell r="C22669">
            <v>20152672</v>
          </cell>
        </row>
        <row r="22670">
          <cell r="B22670" t="str">
            <v>MXL1150323</v>
          </cell>
          <cell r="C22670">
            <v>20617867</v>
          </cell>
        </row>
        <row r="22671">
          <cell r="B22671" t="str">
            <v>MXL11510D2</v>
          </cell>
          <cell r="C22671">
            <v>2696064</v>
          </cell>
        </row>
        <row r="22672">
          <cell r="B22672" t="str">
            <v>MXL1150V69</v>
          </cell>
          <cell r="C22672">
            <v>2480710</v>
          </cell>
        </row>
        <row r="22673">
          <cell r="B22673" t="str">
            <v>MXL1150V5R</v>
          </cell>
          <cell r="C22673">
            <v>2480710</v>
          </cell>
        </row>
        <row r="22674">
          <cell r="B22674" t="str">
            <v>MXL1150SN8</v>
          </cell>
          <cell r="C22674">
            <v>2480710</v>
          </cell>
        </row>
        <row r="22675">
          <cell r="B22675" t="str">
            <v>MXL11510GD</v>
          </cell>
          <cell r="C22675">
            <v>2863840</v>
          </cell>
        </row>
        <row r="22676">
          <cell r="B22676" t="str">
            <v>MXL1150V63</v>
          </cell>
          <cell r="C22676">
            <v>2480710</v>
          </cell>
        </row>
        <row r="22677">
          <cell r="B22677" t="str">
            <v>MXL1150SNH</v>
          </cell>
          <cell r="C22677">
            <v>20286703</v>
          </cell>
        </row>
        <row r="22678">
          <cell r="B22678" t="str">
            <v>MXL1150V5S</v>
          </cell>
          <cell r="C22678">
            <v>2480710</v>
          </cell>
        </row>
        <row r="22679">
          <cell r="B22679" t="str">
            <v>MXL11510GL</v>
          </cell>
          <cell r="C22679">
            <v>2480710</v>
          </cell>
        </row>
        <row r="22680">
          <cell r="B22680" t="str">
            <v>MXL11510DR</v>
          </cell>
          <cell r="C22680">
            <v>2480710</v>
          </cell>
        </row>
        <row r="22681">
          <cell r="B22681" t="str">
            <v>MXL1150VL5</v>
          </cell>
          <cell r="C22681">
            <v>20617867</v>
          </cell>
        </row>
        <row r="22682">
          <cell r="B22682" t="str">
            <v>MXL1150SRV</v>
          </cell>
          <cell r="C22682">
            <v>2863840</v>
          </cell>
        </row>
        <row r="22683">
          <cell r="B22683" t="str">
            <v>MXL1150SRB</v>
          </cell>
          <cell r="C22683">
            <v>2850619</v>
          </cell>
        </row>
        <row r="22684">
          <cell r="B22684" t="str">
            <v>MXL11510GR</v>
          </cell>
          <cell r="C22684">
            <v>2480710</v>
          </cell>
        </row>
        <row r="22685">
          <cell r="B22685" t="str">
            <v>MXL1150SRW</v>
          </cell>
          <cell r="C22685">
            <v>2149956</v>
          </cell>
        </row>
        <row r="22686">
          <cell r="B22686" t="str">
            <v>MXL1150T1F</v>
          </cell>
          <cell r="C22686">
            <v>2480710</v>
          </cell>
        </row>
        <row r="22687">
          <cell r="B22687" t="str">
            <v>MXL11510CT</v>
          </cell>
          <cell r="C22687">
            <v>2508619</v>
          </cell>
        </row>
        <row r="22688">
          <cell r="B22688" t="str">
            <v>MXL11510F9</v>
          </cell>
          <cell r="C22688">
            <v>2943559</v>
          </cell>
        </row>
        <row r="22689">
          <cell r="B22689" t="str">
            <v>MXL1150SRP</v>
          </cell>
          <cell r="C22689">
            <v>2362669</v>
          </cell>
        </row>
        <row r="22690">
          <cell r="B22690" t="str">
            <v>MXL1150VKT</v>
          </cell>
          <cell r="C22690">
            <v>20099726</v>
          </cell>
        </row>
        <row r="22691">
          <cell r="B22691" t="str">
            <v>MXL11510BT</v>
          </cell>
          <cell r="C22691">
            <v>2508619</v>
          </cell>
        </row>
        <row r="22692">
          <cell r="B22692" t="str">
            <v>MXL1150SRY</v>
          </cell>
          <cell r="C22692">
            <v>2863840</v>
          </cell>
        </row>
        <row r="22693">
          <cell r="B22693" t="str">
            <v>MXL1150VL8</v>
          </cell>
          <cell r="C22693">
            <v>2863840</v>
          </cell>
        </row>
        <row r="22694">
          <cell r="B22694" t="str">
            <v>MXL203424X</v>
          </cell>
          <cell r="C22694">
            <v>2685922</v>
          </cell>
        </row>
        <row r="22695">
          <cell r="B22695" t="str">
            <v>MXL11510B7</v>
          </cell>
          <cell r="C22695">
            <v>2696064</v>
          </cell>
        </row>
        <row r="22696">
          <cell r="B22696" t="str">
            <v>MXL11510DD</v>
          </cell>
          <cell r="C22696">
            <v>20152672</v>
          </cell>
        </row>
        <row r="22697">
          <cell r="B22697" t="str">
            <v>MXL1150SRL</v>
          </cell>
          <cell r="C22697">
            <v>2850619</v>
          </cell>
        </row>
        <row r="22698">
          <cell r="B22698" t="str">
            <v>MXL11510FF</v>
          </cell>
          <cell r="C22698">
            <v>1938142</v>
          </cell>
        </row>
        <row r="22699">
          <cell r="B22699" t="str">
            <v>MXL1150SNP</v>
          </cell>
          <cell r="C22699">
            <v>2943559</v>
          </cell>
        </row>
        <row r="22700">
          <cell r="B22700" t="str">
            <v>MXL1150SYZ</v>
          </cell>
          <cell r="C22700">
            <v>2943559</v>
          </cell>
        </row>
        <row r="22701">
          <cell r="B22701" t="str">
            <v>MXL11510GF</v>
          </cell>
          <cell r="C22701">
            <v>2863840</v>
          </cell>
        </row>
        <row r="22702">
          <cell r="B22702" t="str">
            <v>MXL1150V5T</v>
          </cell>
          <cell r="C22702">
            <v>2480710</v>
          </cell>
        </row>
        <row r="22703">
          <cell r="B22703" t="str">
            <v>MXL11510DY</v>
          </cell>
          <cell r="C22703">
            <v>2850619</v>
          </cell>
        </row>
        <row r="22704">
          <cell r="B22704" t="str">
            <v>MXL1150SRN</v>
          </cell>
          <cell r="C22704">
            <v>20152672</v>
          </cell>
        </row>
        <row r="22705">
          <cell r="B22705" t="str">
            <v>MXL1150SS0</v>
          </cell>
          <cell r="C22705">
            <v>20567959</v>
          </cell>
        </row>
        <row r="22706">
          <cell r="B22706" t="str">
            <v>MXL115031Z</v>
          </cell>
          <cell r="C22706">
            <v>2850619</v>
          </cell>
        </row>
        <row r="22707">
          <cell r="B22707" t="str">
            <v>MXL115031X</v>
          </cell>
          <cell r="C22707">
            <v>2696064</v>
          </cell>
        </row>
        <row r="22708">
          <cell r="B22708" t="str">
            <v>MXL1150321</v>
          </cell>
          <cell r="C22708">
            <v>2480710</v>
          </cell>
        </row>
        <row r="22709">
          <cell r="B22709" t="str">
            <v>MXL1150V67</v>
          </cell>
          <cell r="C22709">
            <v>2850619</v>
          </cell>
        </row>
        <row r="22710">
          <cell r="B22710" t="str">
            <v>MXL1150V5V</v>
          </cell>
          <cell r="C22710">
            <v>20436706</v>
          </cell>
        </row>
        <row r="22711">
          <cell r="B22711" t="str">
            <v>MXL1150SMY</v>
          </cell>
          <cell r="C22711">
            <v>20152672</v>
          </cell>
        </row>
        <row r="22712">
          <cell r="B22712" t="str">
            <v>MXL1150SNF</v>
          </cell>
          <cell r="C22712">
            <v>2863840</v>
          </cell>
        </row>
        <row r="22713">
          <cell r="B22713" t="str">
            <v>MXL1150VJJ</v>
          </cell>
          <cell r="C22713">
            <v>20141080</v>
          </cell>
        </row>
        <row r="22714">
          <cell r="B22714" t="str">
            <v>MXL11510V8</v>
          </cell>
          <cell r="C22714">
            <v>2480710</v>
          </cell>
        </row>
        <row r="22715">
          <cell r="B22715" t="str">
            <v>MXL11510TC</v>
          </cell>
          <cell r="C22715">
            <v>2863840</v>
          </cell>
        </row>
        <row r="22716">
          <cell r="B22716" t="str">
            <v>MXL1150VH5</v>
          </cell>
          <cell r="C22716">
            <v>2696064</v>
          </cell>
        </row>
        <row r="22717">
          <cell r="B22717" t="str">
            <v>MXL11510V0</v>
          </cell>
          <cell r="C22717">
            <v>20436706</v>
          </cell>
        </row>
        <row r="22718">
          <cell r="B22718" t="str">
            <v>MXL1150SM9</v>
          </cell>
          <cell r="C22718">
            <v>2863840</v>
          </cell>
        </row>
        <row r="22719">
          <cell r="B22719" t="str">
            <v>MXL1150T0Z</v>
          </cell>
          <cell r="C22719">
            <v>2480710</v>
          </cell>
        </row>
        <row r="22720">
          <cell r="B22720" t="str">
            <v>MXL1150SMH</v>
          </cell>
          <cell r="C22720">
            <v>2480710</v>
          </cell>
        </row>
        <row r="22721">
          <cell r="B22721" t="str">
            <v>MXL1150VML</v>
          </cell>
          <cell r="C22721">
            <v>2480710</v>
          </cell>
        </row>
        <row r="22722">
          <cell r="B22722" t="str">
            <v>MXL1150SQW</v>
          </cell>
          <cell r="C22722">
            <v>20436706</v>
          </cell>
        </row>
        <row r="22723">
          <cell r="B22723" t="str">
            <v>MXL1150VHQ</v>
          </cell>
          <cell r="C22723">
            <v>2480710</v>
          </cell>
        </row>
        <row r="22724">
          <cell r="B22724" t="str">
            <v>MXL1150SQ7</v>
          </cell>
          <cell r="C22724">
            <v>2696064</v>
          </cell>
        </row>
        <row r="22725">
          <cell r="B22725" t="str">
            <v>MXL1150SZV</v>
          </cell>
          <cell r="C22725">
            <v>20286703</v>
          </cell>
        </row>
        <row r="22726">
          <cell r="B22726" t="str">
            <v>MXL1150VNB</v>
          </cell>
          <cell r="C22726">
            <v>2863840</v>
          </cell>
        </row>
        <row r="22727">
          <cell r="B22727" t="str">
            <v>MXL1150VLV</v>
          </cell>
          <cell r="C22727">
            <v>2696064</v>
          </cell>
        </row>
        <row r="22728">
          <cell r="B22728" t="str">
            <v>MXL1150VMZ</v>
          </cell>
          <cell r="C22728">
            <v>2480710</v>
          </cell>
        </row>
        <row r="22729">
          <cell r="B22729" t="str">
            <v>MXL1150SYW</v>
          </cell>
          <cell r="C22729">
            <v>2863840</v>
          </cell>
        </row>
        <row r="22730">
          <cell r="B22730" t="str">
            <v>MXL1150SNT</v>
          </cell>
          <cell r="C22730">
            <v>20436706</v>
          </cell>
        </row>
        <row r="22731">
          <cell r="B22731" t="str">
            <v>MXL1150SMP</v>
          </cell>
          <cell r="C22731">
            <v>2696064</v>
          </cell>
        </row>
        <row r="22732">
          <cell r="B22732" t="str">
            <v>MXL1150V5Z</v>
          </cell>
          <cell r="C22732">
            <v>2850619</v>
          </cell>
        </row>
        <row r="22733">
          <cell r="B22733" t="str">
            <v>MXL1150VJH</v>
          </cell>
          <cell r="C22733">
            <v>2480710</v>
          </cell>
        </row>
        <row r="22734">
          <cell r="B22734" t="str">
            <v>MXL11510BM</v>
          </cell>
          <cell r="C22734">
            <v>2480710</v>
          </cell>
        </row>
        <row r="22735">
          <cell r="B22735" t="str">
            <v>MXL1150VMR</v>
          </cell>
          <cell r="C22735">
            <v>2480710</v>
          </cell>
        </row>
        <row r="22736">
          <cell r="B22736" t="str">
            <v>MXL1150SYJ</v>
          </cell>
          <cell r="C22736">
            <v>20152672</v>
          </cell>
        </row>
        <row r="22737">
          <cell r="B22737" t="str">
            <v>MXL1150VK5</v>
          </cell>
          <cell r="C22737">
            <v>2508619</v>
          </cell>
        </row>
        <row r="22738">
          <cell r="B22738" t="str">
            <v>MXL11510V2</v>
          </cell>
          <cell r="C22738">
            <v>2480710</v>
          </cell>
        </row>
        <row r="22739">
          <cell r="B22739" t="str">
            <v>MXL11510TX</v>
          </cell>
          <cell r="C22739">
            <v>2480710</v>
          </cell>
        </row>
        <row r="22740">
          <cell r="B22740" t="str">
            <v>MXL11510HQ</v>
          </cell>
          <cell r="C22740">
            <v>2480710</v>
          </cell>
        </row>
        <row r="22741">
          <cell r="B22741" t="str">
            <v>MXL1150SQV</v>
          </cell>
          <cell r="C22741">
            <v>2480710</v>
          </cell>
        </row>
        <row r="22742">
          <cell r="B22742" t="str">
            <v>MXL1150VHC</v>
          </cell>
          <cell r="C22742">
            <v>2850619</v>
          </cell>
        </row>
        <row r="22743">
          <cell r="B22743" t="str">
            <v>MXL11510H4</v>
          </cell>
          <cell r="C22743">
            <v>2696064</v>
          </cell>
        </row>
        <row r="22744">
          <cell r="B22744" t="str">
            <v>MXL1150VHH</v>
          </cell>
          <cell r="C22744">
            <v>2508619</v>
          </cell>
        </row>
        <row r="22745">
          <cell r="B22745" t="str">
            <v>MXL11510HC</v>
          </cell>
          <cell r="C22745">
            <v>2863840</v>
          </cell>
        </row>
        <row r="22746">
          <cell r="B22746" t="str">
            <v>MXL11510BZ</v>
          </cell>
          <cell r="C22746">
            <v>2863840</v>
          </cell>
        </row>
        <row r="22747">
          <cell r="B22747" t="str">
            <v>MXL1150VK9</v>
          </cell>
          <cell r="C22747">
            <v>2480710</v>
          </cell>
        </row>
        <row r="22748">
          <cell r="B22748" t="str">
            <v>MXL1150VHJ</v>
          </cell>
          <cell r="C22748">
            <v>2696064</v>
          </cell>
        </row>
        <row r="22749">
          <cell r="B22749" t="str">
            <v>MXL11510CJ</v>
          </cell>
          <cell r="C22749">
            <v>2863840</v>
          </cell>
        </row>
        <row r="22750">
          <cell r="B22750" t="str">
            <v>MXL11510FK</v>
          </cell>
          <cell r="C22750">
            <v>2480710</v>
          </cell>
        </row>
        <row r="22751">
          <cell r="B22751" t="str">
            <v>MXL11510D7</v>
          </cell>
          <cell r="C22751">
            <v>2202734</v>
          </cell>
        </row>
        <row r="22752">
          <cell r="B22752" t="str">
            <v>MXL11510C8</v>
          </cell>
          <cell r="C22752">
            <v>2943559</v>
          </cell>
        </row>
        <row r="22753">
          <cell r="B22753" t="str">
            <v>MXL11510D6</v>
          </cell>
          <cell r="C22753">
            <v>2863840</v>
          </cell>
        </row>
        <row r="22754">
          <cell r="B22754" t="str">
            <v>MXL11510BF</v>
          </cell>
          <cell r="C22754">
            <v>2362669</v>
          </cell>
        </row>
        <row r="22755">
          <cell r="B22755" t="str">
            <v>MXL1150VMM</v>
          </cell>
          <cell r="C22755">
            <v>2480710</v>
          </cell>
        </row>
        <row r="22756">
          <cell r="B22756" t="str">
            <v>MXL11510D8</v>
          </cell>
          <cell r="C22756">
            <v>2480710</v>
          </cell>
        </row>
        <row r="22757">
          <cell r="B22757" t="str">
            <v>MXL11510H2</v>
          </cell>
          <cell r="C22757">
            <v>3029918</v>
          </cell>
        </row>
        <row r="22758">
          <cell r="B22758" t="str">
            <v>MXL11510HN</v>
          </cell>
          <cell r="C22758">
            <v>2696064</v>
          </cell>
        </row>
        <row r="22759">
          <cell r="B22759" t="str">
            <v>MXL1150T04</v>
          </cell>
          <cell r="C22759">
            <v>2480710</v>
          </cell>
        </row>
        <row r="22760">
          <cell r="B22760" t="str">
            <v>MXL1150T00</v>
          </cell>
          <cell r="C22760">
            <v>2696064</v>
          </cell>
        </row>
        <row r="22761">
          <cell r="B22761" t="str">
            <v>MXL1150VHF</v>
          </cell>
          <cell r="C22761">
            <v>2696064</v>
          </cell>
        </row>
        <row r="22762">
          <cell r="B22762" t="str">
            <v>MXL1150SZC</v>
          </cell>
          <cell r="C22762">
            <v>2863840</v>
          </cell>
        </row>
        <row r="22763">
          <cell r="B22763" t="str">
            <v>MXL1150SZM</v>
          </cell>
          <cell r="C22763">
            <v>2943559</v>
          </cell>
        </row>
        <row r="22764">
          <cell r="B22764" t="str">
            <v>MXL11510D5</v>
          </cell>
          <cell r="C22764">
            <v>20567959</v>
          </cell>
        </row>
        <row r="22765">
          <cell r="B22765" t="str">
            <v>MXL1150SZ5</v>
          </cell>
          <cell r="C22765">
            <v>2863840</v>
          </cell>
        </row>
        <row r="22766">
          <cell r="B22766" t="str">
            <v>MXL1150T15</v>
          </cell>
          <cell r="C22766">
            <v>2202734</v>
          </cell>
        </row>
        <row r="22767">
          <cell r="B22767" t="str">
            <v>MXL1150VGY</v>
          </cell>
          <cell r="C22767">
            <v>2480710</v>
          </cell>
        </row>
        <row r="22768">
          <cell r="B22768" t="str">
            <v>MXL1150VMG</v>
          </cell>
          <cell r="C22768">
            <v>20617867</v>
          </cell>
        </row>
        <row r="22769">
          <cell r="B22769" t="str">
            <v>MXL115031S</v>
          </cell>
          <cell r="C22769">
            <v>2480710</v>
          </cell>
        </row>
        <row r="22770">
          <cell r="B22770" t="str">
            <v>MXL115032M</v>
          </cell>
          <cell r="C22770">
            <v>2362669</v>
          </cell>
        </row>
        <row r="22771">
          <cell r="B22771" t="str">
            <v>MXL115032V</v>
          </cell>
          <cell r="C22771">
            <v>20403077</v>
          </cell>
        </row>
        <row r="22772">
          <cell r="B22772" t="str">
            <v>MXL11510DT</v>
          </cell>
          <cell r="C22772">
            <v>2480710</v>
          </cell>
        </row>
        <row r="22773">
          <cell r="B22773" t="str">
            <v>MXL11510BN</v>
          </cell>
          <cell r="C22773">
            <v>2863840</v>
          </cell>
        </row>
        <row r="22774">
          <cell r="B22774" t="str">
            <v>MXL1150SZ6</v>
          </cell>
          <cell r="C22774">
            <v>2480710</v>
          </cell>
        </row>
        <row r="22775">
          <cell r="B22775" t="str">
            <v>MXL11510F8</v>
          </cell>
          <cell r="C22775">
            <v>2696064</v>
          </cell>
        </row>
        <row r="22776">
          <cell r="B22776" t="str">
            <v>MXL1150327</v>
          </cell>
          <cell r="C22776">
            <v>2480710</v>
          </cell>
        </row>
        <row r="22777">
          <cell r="B22777" t="str">
            <v>MXL1150VJ4</v>
          </cell>
          <cell r="C22777">
            <v>2863840</v>
          </cell>
        </row>
        <row r="22778">
          <cell r="B22778" t="str">
            <v>MXL1150SYS</v>
          </cell>
          <cell r="C22778">
            <v>2863840</v>
          </cell>
        </row>
        <row r="22779">
          <cell r="B22779" t="str">
            <v>MXL11510GK</v>
          </cell>
          <cell r="C22779">
            <v>2696064</v>
          </cell>
        </row>
        <row r="22780">
          <cell r="B22780" t="str">
            <v>MXL1150SR4</v>
          </cell>
          <cell r="C22780">
            <v>20286703</v>
          </cell>
        </row>
        <row r="22781">
          <cell r="B22781" t="str">
            <v>MXL1150V5W</v>
          </cell>
          <cell r="C22781">
            <v>2943559</v>
          </cell>
        </row>
        <row r="22782">
          <cell r="B22782" t="str">
            <v>MXL1150SLZ</v>
          </cell>
          <cell r="C22782">
            <v>2696064</v>
          </cell>
        </row>
        <row r="22783">
          <cell r="B22783" t="str">
            <v>MXL1150SM8</v>
          </cell>
          <cell r="C22783">
            <v>2696064</v>
          </cell>
        </row>
        <row r="22784">
          <cell r="B22784" t="str">
            <v>MXL11510C0</v>
          </cell>
          <cell r="C22784">
            <v>2850619</v>
          </cell>
        </row>
        <row r="22785">
          <cell r="B22785" t="str">
            <v>MXL1150VJ8</v>
          </cell>
          <cell r="C22785">
            <v>20286703</v>
          </cell>
        </row>
        <row r="22786">
          <cell r="B22786" t="str">
            <v>MXL1150SY6</v>
          </cell>
          <cell r="C22786">
            <v>20436706</v>
          </cell>
        </row>
        <row r="22787">
          <cell r="B22787" t="str">
            <v>MXL1150SYX</v>
          </cell>
          <cell r="C22787">
            <v>20286703</v>
          </cell>
        </row>
        <row r="22788">
          <cell r="B22788" t="str">
            <v>MXL1150T0L</v>
          </cell>
          <cell r="C22788">
            <v>2850619</v>
          </cell>
        </row>
        <row r="22789">
          <cell r="B22789" t="str">
            <v>MXL11510FD</v>
          </cell>
          <cell r="C22789">
            <v>2696064</v>
          </cell>
        </row>
        <row r="22790">
          <cell r="B22790" t="str">
            <v>MXL1150T12</v>
          </cell>
          <cell r="C22790">
            <v>2480710</v>
          </cell>
        </row>
        <row r="22791">
          <cell r="B22791" t="str">
            <v>MXL1150VKF</v>
          </cell>
          <cell r="C22791">
            <v>2480710</v>
          </cell>
        </row>
        <row r="22792">
          <cell r="B22792" t="str">
            <v>MXL115031Y</v>
          </cell>
          <cell r="C22792">
            <v>2863840</v>
          </cell>
        </row>
        <row r="22793">
          <cell r="B22793" t="str">
            <v>MXL1150SS9</v>
          </cell>
          <cell r="C22793">
            <v>2696064</v>
          </cell>
        </row>
        <row r="22794">
          <cell r="B22794" t="str">
            <v>MXL1150TTQ</v>
          </cell>
          <cell r="C22794">
            <v>20152672</v>
          </cell>
        </row>
        <row r="22795">
          <cell r="B22795" t="str">
            <v>MXL1150V9F</v>
          </cell>
          <cell r="C22795">
            <v>2850619</v>
          </cell>
        </row>
        <row r="22796">
          <cell r="B22796" t="str">
            <v>MXL11510VF</v>
          </cell>
          <cell r="C22796">
            <v>20567959</v>
          </cell>
        </row>
        <row r="22797">
          <cell r="B22797" t="str">
            <v>MXL11510WD</v>
          </cell>
          <cell r="C22797">
            <v>20099726</v>
          </cell>
        </row>
        <row r="22798">
          <cell r="B22798" t="str">
            <v>MXL1150V82</v>
          </cell>
          <cell r="C22798">
            <v>20152672</v>
          </cell>
        </row>
        <row r="22799">
          <cell r="B22799" t="str">
            <v>MXL11511JK</v>
          </cell>
          <cell r="C22799">
            <v>2943559</v>
          </cell>
        </row>
        <row r="22800">
          <cell r="B22800" t="str">
            <v>MXL1150V8H</v>
          </cell>
          <cell r="C22800">
            <v>2696064</v>
          </cell>
        </row>
        <row r="22801">
          <cell r="B22801" t="str">
            <v>MXL1150V4N</v>
          </cell>
          <cell r="C22801">
            <v>2480710</v>
          </cell>
        </row>
        <row r="22802">
          <cell r="B22802" t="str">
            <v>MXL11510VB</v>
          </cell>
          <cell r="C22802">
            <v>2696064</v>
          </cell>
        </row>
        <row r="22803">
          <cell r="B22803" t="str">
            <v>MXL1150V5J</v>
          </cell>
          <cell r="C22803">
            <v>20152672</v>
          </cell>
        </row>
        <row r="22804">
          <cell r="B22804" t="str">
            <v>MXL1150TV6</v>
          </cell>
          <cell r="C22804">
            <v>2850619</v>
          </cell>
        </row>
        <row r="22805">
          <cell r="B22805" t="str">
            <v>MXL1150V84</v>
          </cell>
          <cell r="C22805">
            <v>2480710</v>
          </cell>
        </row>
        <row r="22806">
          <cell r="B22806" t="str">
            <v>MXL1150V5F</v>
          </cell>
          <cell r="C22806">
            <v>2863840</v>
          </cell>
        </row>
        <row r="22807">
          <cell r="B22807" t="str">
            <v>MXL11510VZ</v>
          </cell>
          <cell r="C22807">
            <v>2943559</v>
          </cell>
        </row>
        <row r="22808">
          <cell r="B22808" t="str">
            <v>MXL1150SPK</v>
          </cell>
          <cell r="C22808">
            <v>2943559</v>
          </cell>
        </row>
        <row r="22809">
          <cell r="B22809" t="str">
            <v>MXL1150V4J</v>
          </cell>
          <cell r="C22809">
            <v>2863840</v>
          </cell>
        </row>
        <row r="22810">
          <cell r="B22810" t="str">
            <v>MXL1150V5C</v>
          </cell>
          <cell r="C22810">
            <v>2863840</v>
          </cell>
        </row>
        <row r="22811">
          <cell r="B22811" t="str">
            <v>MXL1150V7Y</v>
          </cell>
          <cell r="C22811">
            <v>2685922</v>
          </cell>
        </row>
        <row r="22812">
          <cell r="B22812" t="str">
            <v>MXL1150V72</v>
          </cell>
          <cell r="C22812">
            <v>2863840</v>
          </cell>
        </row>
        <row r="22813">
          <cell r="B22813" t="str">
            <v>MXL1150T17</v>
          </cell>
          <cell r="C22813">
            <v>2850619</v>
          </cell>
        </row>
        <row r="22814">
          <cell r="B22814" t="str">
            <v>MXL1150T0D</v>
          </cell>
          <cell r="C22814">
            <v>2696064</v>
          </cell>
        </row>
        <row r="22815">
          <cell r="B22815" t="str">
            <v>MXL1150VM4</v>
          </cell>
          <cell r="C22815">
            <v>2863840</v>
          </cell>
        </row>
        <row r="22816">
          <cell r="B22816" t="str">
            <v>MXL1150V7P</v>
          </cell>
          <cell r="C22816">
            <v>2508619</v>
          </cell>
        </row>
        <row r="22817">
          <cell r="B22817" t="str">
            <v>MXL1150SPJ</v>
          </cell>
          <cell r="C22817">
            <v>20141080</v>
          </cell>
        </row>
        <row r="22818">
          <cell r="B22818" t="str">
            <v>MXL1150V8J</v>
          </cell>
          <cell r="C22818">
            <v>2696064</v>
          </cell>
        </row>
        <row r="22819">
          <cell r="B22819" t="str">
            <v>MXL1150V6Y</v>
          </cell>
          <cell r="C22819">
            <v>2863840</v>
          </cell>
        </row>
        <row r="22820">
          <cell r="B22820" t="str">
            <v>MXL1150V6R</v>
          </cell>
          <cell r="C22820">
            <v>2863840</v>
          </cell>
        </row>
        <row r="22821">
          <cell r="B22821" t="str">
            <v>MXL1150V76</v>
          </cell>
          <cell r="C22821">
            <v>2863840</v>
          </cell>
        </row>
        <row r="22822">
          <cell r="B22822" t="str">
            <v>MXL1150V90</v>
          </cell>
          <cell r="C22822">
            <v>20567959</v>
          </cell>
        </row>
        <row r="22823">
          <cell r="B22823" t="str">
            <v>MXL1150V7F</v>
          </cell>
          <cell r="C22823">
            <v>2480710</v>
          </cell>
        </row>
        <row r="22824">
          <cell r="B22824" t="str">
            <v>MXL1150SQ3</v>
          </cell>
          <cell r="C22824">
            <v>2943559</v>
          </cell>
        </row>
        <row r="22825">
          <cell r="B22825" t="str">
            <v>MXL1150SZS</v>
          </cell>
          <cell r="C22825">
            <v>2863840</v>
          </cell>
        </row>
        <row r="22826">
          <cell r="B22826" t="str">
            <v>MXL11510BK</v>
          </cell>
          <cell r="C22826">
            <v>2863840</v>
          </cell>
        </row>
        <row r="22827">
          <cell r="B22827" t="str">
            <v>MXL1150V4V</v>
          </cell>
          <cell r="C22827">
            <v>2863840</v>
          </cell>
        </row>
        <row r="22828">
          <cell r="B22828" t="str">
            <v>MXL1150V7Q</v>
          </cell>
          <cell r="C22828">
            <v>20617867</v>
          </cell>
        </row>
        <row r="22829">
          <cell r="B22829" t="str">
            <v>MXL11510TJ</v>
          </cell>
          <cell r="C22829">
            <v>20567959</v>
          </cell>
        </row>
        <row r="22830">
          <cell r="B22830" t="str">
            <v>MXL1150VM8</v>
          </cell>
          <cell r="C22830">
            <v>2480710</v>
          </cell>
        </row>
        <row r="22831">
          <cell r="B22831" t="str">
            <v>MXL1150SZQ</v>
          </cell>
          <cell r="C22831">
            <v>2863840</v>
          </cell>
        </row>
        <row r="22832">
          <cell r="B22832" t="str">
            <v>MXL11510V3</v>
          </cell>
          <cell r="C22832">
            <v>20141080</v>
          </cell>
        </row>
        <row r="22833">
          <cell r="B22833" t="str">
            <v>MXL1150SP1</v>
          </cell>
          <cell r="C22833">
            <v>2362669</v>
          </cell>
        </row>
        <row r="22834">
          <cell r="B22834" t="str">
            <v>MXL11510X2</v>
          </cell>
          <cell r="C22834">
            <v>2480710</v>
          </cell>
        </row>
        <row r="22835">
          <cell r="B22835" t="str">
            <v>MXL1150VKJ</v>
          </cell>
          <cell r="C22835">
            <v>2696064</v>
          </cell>
        </row>
        <row r="22836">
          <cell r="B22836" t="str">
            <v>MXL1150SP7</v>
          </cell>
          <cell r="C22836">
            <v>2480710</v>
          </cell>
        </row>
        <row r="22837">
          <cell r="B22837" t="str">
            <v>MXL1150TVQ</v>
          </cell>
          <cell r="C22837">
            <v>2247173</v>
          </cell>
        </row>
        <row r="22838">
          <cell r="B22838" t="str">
            <v>MXL1150V8Q</v>
          </cell>
          <cell r="C22838">
            <v>2863840</v>
          </cell>
        </row>
        <row r="22839">
          <cell r="B22839" t="str">
            <v>MXL1150SPW</v>
          </cell>
          <cell r="C22839">
            <v>2480710</v>
          </cell>
        </row>
        <row r="22840">
          <cell r="B22840" t="str">
            <v>MXL1150SP2</v>
          </cell>
          <cell r="C22840">
            <v>2850619</v>
          </cell>
        </row>
        <row r="22841">
          <cell r="B22841" t="str">
            <v>MXL11510WN</v>
          </cell>
          <cell r="C22841">
            <v>2863840</v>
          </cell>
        </row>
        <row r="22842">
          <cell r="B22842" t="str">
            <v>MXL11510W2</v>
          </cell>
          <cell r="C22842">
            <v>2685922</v>
          </cell>
        </row>
        <row r="22843">
          <cell r="B22843" t="str">
            <v>MXL11510WQ</v>
          </cell>
          <cell r="C22843">
            <v>2480710</v>
          </cell>
        </row>
        <row r="22844">
          <cell r="B22844" t="str">
            <v>MXL11510WM</v>
          </cell>
          <cell r="C22844">
            <v>2202734</v>
          </cell>
        </row>
        <row r="22845">
          <cell r="B22845" t="str">
            <v>MXL1150T16</v>
          </cell>
          <cell r="C22845">
            <v>2850619</v>
          </cell>
        </row>
        <row r="22846">
          <cell r="B22846" t="str">
            <v>MXL11511K6</v>
          </cell>
          <cell r="C22846">
            <v>2480710</v>
          </cell>
        </row>
        <row r="22847">
          <cell r="B22847" t="str">
            <v>MXL11511JP</v>
          </cell>
          <cell r="C22847">
            <v>2508619</v>
          </cell>
        </row>
        <row r="22848">
          <cell r="B22848" t="str">
            <v>MXL1150VLR</v>
          </cell>
          <cell r="C22848">
            <v>2508619</v>
          </cell>
        </row>
        <row r="22849">
          <cell r="B22849" t="str">
            <v>MXL11511JN</v>
          </cell>
          <cell r="C22849">
            <v>20403077</v>
          </cell>
        </row>
        <row r="22850">
          <cell r="B22850" t="str">
            <v>MXL1150TV9</v>
          </cell>
          <cell r="C22850">
            <v>2863840</v>
          </cell>
        </row>
        <row r="22851">
          <cell r="B22851" t="str">
            <v>MXL1150SRG</v>
          </cell>
          <cell r="C22851">
            <v>2943559</v>
          </cell>
        </row>
        <row r="22852">
          <cell r="B22852" t="str">
            <v>MXL11510VP</v>
          </cell>
          <cell r="C22852">
            <v>20567959</v>
          </cell>
        </row>
        <row r="22853">
          <cell r="B22853" t="str">
            <v>MXL11510X7</v>
          </cell>
          <cell r="C22853">
            <v>2850619</v>
          </cell>
        </row>
        <row r="22854">
          <cell r="B22854" t="str">
            <v>MXL11511JG</v>
          </cell>
          <cell r="C22854">
            <v>2508619</v>
          </cell>
        </row>
        <row r="22855">
          <cell r="B22855" t="str">
            <v>MXL1150V9H</v>
          </cell>
          <cell r="C22855">
            <v>2480710</v>
          </cell>
        </row>
        <row r="22856">
          <cell r="B22856" t="str">
            <v>MXL1150SPF</v>
          </cell>
          <cell r="C22856">
            <v>20286703</v>
          </cell>
        </row>
        <row r="22857">
          <cell r="B22857" t="str">
            <v>MXL1150VMD</v>
          </cell>
          <cell r="C22857">
            <v>20286703</v>
          </cell>
        </row>
        <row r="22858">
          <cell r="B22858" t="str">
            <v>MXL1150V4H</v>
          </cell>
          <cell r="C22858">
            <v>2850619</v>
          </cell>
        </row>
        <row r="22859">
          <cell r="B22859" t="str">
            <v>MXL1150V4T</v>
          </cell>
          <cell r="C22859">
            <v>2508619</v>
          </cell>
        </row>
        <row r="22860">
          <cell r="B22860" t="str">
            <v>MXL1150V83</v>
          </cell>
          <cell r="C22860">
            <v>20141080</v>
          </cell>
        </row>
        <row r="22861">
          <cell r="B22861" t="str">
            <v>MXL1150VLL</v>
          </cell>
          <cell r="C22861">
            <v>2584429</v>
          </cell>
        </row>
        <row r="22862">
          <cell r="B22862" t="str">
            <v>MXL1150V80</v>
          </cell>
          <cell r="C22862">
            <v>2696064</v>
          </cell>
        </row>
        <row r="22863">
          <cell r="B22863" t="str">
            <v>MXL11510H8</v>
          </cell>
          <cell r="C22863">
            <v>2863840</v>
          </cell>
        </row>
        <row r="22864">
          <cell r="B22864" t="str">
            <v>MXL11510XG</v>
          </cell>
          <cell r="C22864">
            <v>3029918</v>
          </cell>
        </row>
        <row r="22865">
          <cell r="B22865" t="str">
            <v>CND117734R</v>
          </cell>
          <cell r="C22865">
            <v>2049456</v>
          </cell>
        </row>
        <row r="22866">
          <cell r="B22866" t="str">
            <v>CND1177647</v>
          </cell>
          <cell r="C22866">
            <v>2202734</v>
          </cell>
        </row>
        <row r="22867">
          <cell r="B22867" t="str">
            <v>CND11776DQ</v>
          </cell>
          <cell r="C22867">
            <v>2685922</v>
          </cell>
        </row>
        <row r="22868">
          <cell r="B22868" t="str">
            <v>CND1177J2L</v>
          </cell>
          <cell r="C22868">
            <v>2508619</v>
          </cell>
        </row>
        <row r="22869">
          <cell r="B22869" t="str">
            <v>CND11776QM</v>
          </cell>
          <cell r="C22869">
            <v>2321341</v>
          </cell>
        </row>
        <row r="22870">
          <cell r="B22870" t="str">
            <v>CND1177J4M</v>
          </cell>
          <cell r="C22870">
            <v>20152672</v>
          </cell>
        </row>
        <row r="22871">
          <cell r="B22871" t="str">
            <v>CND117762L</v>
          </cell>
          <cell r="C22871">
            <v>2685922</v>
          </cell>
        </row>
        <row r="22872">
          <cell r="B22872" t="str">
            <v>CND117766W</v>
          </cell>
          <cell r="C22872">
            <v>20152672</v>
          </cell>
        </row>
        <row r="22873">
          <cell r="B22873" t="str">
            <v>CND1177J58</v>
          </cell>
          <cell r="C22873">
            <v>2202734</v>
          </cell>
        </row>
        <row r="22874">
          <cell r="B22874" t="str">
            <v>CND11773Z1</v>
          </cell>
          <cell r="C22874">
            <v>2202734</v>
          </cell>
        </row>
        <row r="22875">
          <cell r="B22875" t="str">
            <v>CND117733V</v>
          </cell>
          <cell r="C22875">
            <v>20152672</v>
          </cell>
        </row>
        <row r="22876">
          <cell r="B22876" t="str">
            <v>CND1177J9G</v>
          </cell>
          <cell r="C22876">
            <v>20152672</v>
          </cell>
        </row>
        <row r="22877">
          <cell r="B22877" t="str">
            <v>CND117762Q</v>
          </cell>
          <cell r="C22877">
            <v>2685922</v>
          </cell>
        </row>
        <row r="22878">
          <cell r="B22878" t="str">
            <v>CND11776SN</v>
          </cell>
          <cell r="C22878">
            <v>2685922</v>
          </cell>
        </row>
        <row r="22879">
          <cell r="B22879" t="str">
            <v>CND11775VY</v>
          </cell>
          <cell r="C22879">
            <v>20152672</v>
          </cell>
        </row>
        <row r="22880">
          <cell r="B22880" t="str">
            <v>CND11776B6</v>
          </cell>
          <cell r="C22880">
            <v>2480710</v>
          </cell>
        </row>
        <row r="22881">
          <cell r="B22881" t="str">
            <v>CND11772W5</v>
          </cell>
          <cell r="C22881">
            <v>20152672</v>
          </cell>
        </row>
        <row r="22882">
          <cell r="B22882" t="str">
            <v>CND11776HY</v>
          </cell>
          <cell r="C22882">
            <v>20152672</v>
          </cell>
        </row>
        <row r="22883">
          <cell r="B22883" t="str">
            <v>CND11772W0</v>
          </cell>
          <cell r="C22883">
            <v>2508619</v>
          </cell>
        </row>
        <row r="22884">
          <cell r="B22884" t="str">
            <v>CND1177JF6</v>
          </cell>
          <cell r="C22884">
            <v>2480710</v>
          </cell>
        </row>
        <row r="22885">
          <cell r="B22885" t="str">
            <v>CND11772W9</v>
          </cell>
          <cell r="C22885">
            <v>20141080</v>
          </cell>
        </row>
        <row r="22886">
          <cell r="B22886" t="str">
            <v>CND117767P</v>
          </cell>
          <cell r="C22886">
            <v>2685922</v>
          </cell>
        </row>
        <row r="22887">
          <cell r="B22887" t="str">
            <v>MXL1150V9X</v>
          </cell>
          <cell r="C22887">
            <v>2480710</v>
          </cell>
        </row>
        <row r="22888">
          <cell r="B22888" t="str">
            <v>MXL1150VKZ</v>
          </cell>
          <cell r="C22888">
            <v>2850619</v>
          </cell>
        </row>
        <row r="22889">
          <cell r="B22889" t="str">
            <v>CND11772N4</v>
          </cell>
          <cell r="C22889">
            <v>2049456</v>
          </cell>
        </row>
        <row r="22890">
          <cell r="B22890" t="str">
            <v>CND11773W7</v>
          </cell>
          <cell r="C22890">
            <v>2685922</v>
          </cell>
        </row>
        <row r="22891">
          <cell r="B22891" t="str">
            <v>CNU350D2DM</v>
          </cell>
          <cell r="C22891">
            <v>1939999</v>
          </cell>
        </row>
        <row r="22892">
          <cell r="B22892" t="str">
            <v>4CS4220DLQ</v>
          </cell>
          <cell r="C22892">
            <v>2780786</v>
          </cell>
        </row>
        <row r="22893">
          <cell r="B22893" t="str">
            <v>2CE3190WFL</v>
          </cell>
          <cell r="C22893">
            <v>2290585</v>
          </cell>
        </row>
        <row r="22894">
          <cell r="B22894" t="str">
            <v>MXL1150V9G</v>
          </cell>
          <cell r="C22894">
            <v>2685922</v>
          </cell>
        </row>
        <row r="22895">
          <cell r="B22895" t="str">
            <v>MXL3281930</v>
          </cell>
          <cell r="C22895">
            <v>2798496</v>
          </cell>
        </row>
        <row r="22896">
          <cell r="B22896" t="str">
            <v>2CE3320VGL</v>
          </cell>
          <cell r="C22896">
            <v>2557355</v>
          </cell>
        </row>
        <row r="22897">
          <cell r="B22897" t="str">
            <v>5CD64953GW</v>
          </cell>
          <cell r="C22897">
            <v>20577379</v>
          </cell>
        </row>
        <row r="22898">
          <cell r="B22898" t="str">
            <v>5CG4420VPH</v>
          </cell>
          <cell r="C22898">
            <v>20240059</v>
          </cell>
        </row>
        <row r="22899">
          <cell r="B22899" t="str">
            <v>2CE3490HPY</v>
          </cell>
          <cell r="C22899">
            <v>2396837</v>
          </cell>
        </row>
        <row r="22900">
          <cell r="B22900" t="str">
            <v>2CE3490ZJ0</v>
          </cell>
          <cell r="C22900">
            <v>2454918</v>
          </cell>
        </row>
        <row r="22901">
          <cell r="B22901" t="str">
            <v>6X22JYHZ70AZ</v>
          </cell>
          <cell r="C22901">
            <v>20259792</v>
          </cell>
        </row>
        <row r="22902">
          <cell r="B22902" t="str">
            <v>2CE4101J8Y</v>
          </cell>
          <cell r="C22902">
            <v>20577379</v>
          </cell>
        </row>
        <row r="22903">
          <cell r="B22903" t="str">
            <v>2CE4111MWF</v>
          </cell>
          <cell r="C22903">
            <v>2694816</v>
          </cell>
        </row>
        <row r="22904">
          <cell r="B22904" t="str">
            <v>MXL4330SXB</v>
          </cell>
          <cell r="C22904">
            <v>1918436</v>
          </cell>
        </row>
        <row r="22905">
          <cell r="B22905" t="str">
            <v>MXL4330SRL</v>
          </cell>
          <cell r="C22905">
            <v>2454918</v>
          </cell>
        </row>
        <row r="22906">
          <cell r="B22906" t="str">
            <v>MXL4330SWV</v>
          </cell>
          <cell r="C22906">
            <v>1978240</v>
          </cell>
        </row>
        <row r="22907">
          <cell r="B22907" t="str">
            <v>5Z2ALJ72X064</v>
          </cell>
          <cell r="C22907">
            <v>20259792</v>
          </cell>
        </row>
        <row r="22908">
          <cell r="B22908" t="str">
            <v>6X22JYHZ70KW</v>
          </cell>
          <cell r="C22908">
            <v>20259792</v>
          </cell>
        </row>
        <row r="22909">
          <cell r="B22909" t="str">
            <v>8Z2ALI72X0CP</v>
          </cell>
          <cell r="C22909">
            <v>20617867</v>
          </cell>
        </row>
        <row r="22910">
          <cell r="B22910" t="str">
            <v>8Z2ALJ72X05J</v>
          </cell>
          <cell r="C22910">
            <v>20259792</v>
          </cell>
        </row>
        <row r="22911">
          <cell r="B22911" t="str">
            <v>5CG4471Z24</v>
          </cell>
          <cell r="C22911">
            <v>2624097</v>
          </cell>
        </row>
        <row r="22912">
          <cell r="B22912" t="str">
            <v>CND5111PQJ</v>
          </cell>
          <cell r="C22912">
            <v>2156925</v>
          </cell>
        </row>
        <row r="22913">
          <cell r="B22913" t="str">
            <v>CND5115FVB</v>
          </cell>
          <cell r="C22913">
            <v>2477265</v>
          </cell>
        </row>
        <row r="22914">
          <cell r="B22914" t="str">
            <v>CND5111PT8</v>
          </cell>
          <cell r="C22914">
            <v>2557355</v>
          </cell>
        </row>
        <row r="22915">
          <cell r="B22915" t="str">
            <v>MXD5390512</v>
          </cell>
          <cell r="C22915">
            <v>2247173</v>
          </cell>
        </row>
        <row r="22916">
          <cell r="B22916" t="str">
            <v>CND53664GY</v>
          </cell>
          <cell r="C22916">
            <v>2711640</v>
          </cell>
        </row>
        <row r="22917">
          <cell r="B22917" t="str">
            <v>CND53664PW</v>
          </cell>
          <cell r="C22917">
            <v>2711640</v>
          </cell>
        </row>
        <row r="22918">
          <cell r="B22918" t="str">
            <v>CND53039J6</v>
          </cell>
          <cell r="C22918">
            <v>2711640</v>
          </cell>
        </row>
        <row r="22919">
          <cell r="B22919" t="str">
            <v>5CD6085V0J</v>
          </cell>
          <cell r="C22919">
            <v>2526457</v>
          </cell>
        </row>
        <row r="22920">
          <cell r="B22920" t="str">
            <v>5CD6170KFL</v>
          </cell>
          <cell r="C22920">
            <v>2624097</v>
          </cell>
        </row>
        <row r="22921">
          <cell r="B22921" t="str">
            <v>5CD6142KMM</v>
          </cell>
          <cell r="C22921">
            <v>2115767</v>
          </cell>
        </row>
        <row r="22922">
          <cell r="B22922" t="str">
            <v>5CD6190D9K</v>
          </cell>
          <cell r="C22922">
            <v>2115712</v>
          </cell>
        </row>
        <row r="22923">
          <cell r="B22923" t="str">
            <v>5CG62349Q2</v>
          </cell>
          <cell r="C22923">
            <v>20090811</v>
          </cell>
        </row>
        <row r="22924">
          <cell r="B22924" t="str">
            <v>5CG6234C4X</v>
          </cell>
          <cell r="C22924">
            <v>20362503</v>
          </cell>
        </row>
        <row r="22925">
          <cell r="B22925" t="str">
            <v>8Z2AU72X05Y</v>
          </cell>
          <cell r="C22925">
            <v>20259792</v>
          </cell>
        </row>
        <row r="22926">
          <cell r="B22926" t="str">
            <v>8CG423091Z</v>
          </cell>
          <cell r="C22926">
            <v>2480710</v>
          </cell>
        </row>
        <row r="22927">
          <cell r="B22927" t="str">
            <v>8CG42907PZ</v>
          </cell>
          <cell r="C22927">
            <v>2794818</v>
          </cell>
        </row>
        <row r="22928">
          <cell r="B22928" t="str">
            <v>8Z2ALJ72X074</v>
          </cell>
          <cell r="C22928">
            <v>20617867</v>
          </cell>
        </row>
        <row r="22929">
          <cell r="B22929" t="str">
            <v>5CD6497Y0J</v>
          </cell>
          <cell r="C22929">
            <v>2430674</v>
          </cell>
        </row>
        <row r="22930">
          <cell r="B22930" t="str">
            <v>5CD64954NR</v>
          </cell>
          <cell r="C22930">
            <v>20190043</v>
          </cell>
        </row>
        <row r="22931">
          <cell r="B22931" t="str">
            <v>5CG723464G</v>
          </cell>
          <cell r="C22931">
            <v>2553403</v>
          </cell>
        </row>
        <row r="22932">
          <cell r="B22932" t="str">
            <v>5CG7121H4X</v>
          </cell>
          <cell r="C22932">
            <v>2454918</v>
          </cell>
        </row>
        <row r="22933">
          <cell r="B22933" t="str">
            <v>5CG7130YBK</v>
          </cell>
          <cell r="C22933">
            <v>2711640</v>
          </cell>
        </row>
        <row r="22934">
          <cell r="B22934" t="str">
            <v>LR081TA9</v>
          </cell>
          <cell r="C22934">
            <v>2777517</v>
          </cell>
        </row>
        <row r="22935">
          <cell r="B22935" t="str">
            <v>5CG72346QY</v>
          </cell>
          <cell r="C22935">
            <v>3033657</v>
          </cell>
        </row>
        <row r="22936">
          <cell r="B22936" t="str">
            <v>5CD72659MS</v>
          </cell>
          <cell r="C22936">
            <v>1978295</v>
          </cell>
        </row>
        <row r="22937">
          <cell r="B22937" t="str">
            <v>5CD7265B85</v>
          </cell>
          <cell r="C22937">
            <v>2563391</v>
          </cell>
        </row>
        <row r="22938">
          <cell r="B22938" t="str">
            <v>2CE3281V9W</v>
          </cell>
          <cell r="C22938">
            <v>2173827</v>
          </cell>
        </row>
        <row r="22939">
          <cell r="B22939" t="str">
            <v>MXJ8500B4T</v>
          </cell>
          <cell r="C22939">
            <v>1088668</v>
          </cell>
        </row>
        <row r="22940">
          <cell r="B22940" t="str">
            <v>CND11772W1</v>
          </cell>
          <cell r="C22940">
            <v>1722657</v>
          </cell>
        </row>
        <row r="22941">
          <cell r="B22941" t="str">
            <v>CNU404973V</v>
          </cell>
          <cell r="C22941">
            <v>2351401</v>
          </cell>
        </row>
        <row r="22942">
          <cell r="B22942" t="str">
            <v>CND11776KW</v>
          </cell>
          <cell r="C22942">
            <v>20152672</v>
          </cell>
        </row>
        <row r="22943">
          <cell r="B22943" t="str">
            <v>CND11776LC</v>
          </cell>
          <cell r="C22943">
            <v>20152672</v>
          </cell>
        </row>
        <row r="22944">
          <cell r="B22944" t="str">
            <v>CND53664PY</v>
          </cell>
          <cell r="C22944">
            <v>2895475</v>
          </cell>
        </row>
        <row r="22945">
          <cell r="B22945" t="str">
            <v>CNU2499LM8</v>
          </cell>
          <cell r="C22945">
            <v>20158767</v>
          </cell>
        </row>
        <row r="22946">
          <cell r="B22946" t="str">
            <v>CNU2499LQ1</v>
          </cell>
          <cell r="C22946">
            <v>20567959</v>
          </cell>
        </row>
        <row r="22947">
          <cell r="B22947" t="str">
            <v>CNU3079Y73</v>
          </cell>
          <cell r="C22947">
            <v>20567959</v>
          </cell>
        </row>
        <row r="22948">
          <cell r="B22948" t="str">
            <v>CNU3079Y9Z</v>
          </cell>
          <cell r="C22948">
            <v>20403077</v>
          </cell>
        </row>
        <row r="22949">
          <cell r="B22949" t="str">
            <v>CNU350D0L6</v>
          </cell>
          <cell r="C22949">
            <v>2412388</v>
          </cell>
        </row>
        <row r="22950">
          <cell r="B22950" t="str">
            <v>CNU350D0PQ</v>
          </cell>
          <cell r="C22950">
            <v>2318296</v>
          </cell>
        </row>
        <row r="22951">
          <cell r="B22951" t="str">
            <v>CNU350D12C</v>
          </cell>
          <cell r="C22951">
            <v>2351401</v>
          </cell>
        </row>
        <row r="22952">
          <cell r="B22952" t="str">
            <v>CNU350D1BQ</v>
          </cell>
          <cell r="C22952">
            <v>2351401</v>
          </cell>
        </row>
        <row r="22953">
          <cell r="B22953" t="str">
            <v>CNU350D1SN</v>
          </cell>
          <cell r="C22953">
            <v>2382325</v>
          </cell>
        </row>
        <row r="22954">
          <cell r="B22954" t="str">
            <v>CNU350D25N</v>
          </cell>
          <cell r="C22954">
            <v>2251944</v>
          </cell>
        </row>
        <row r="22955">
          <cell r="B22955" t="str">
            <v>CNU350D2C8</v>
          </cell>
          <cell r="C22955">
            <v>2104987</v>
          </cell>
        </row>
        <row r="22956">
          <cell r="B22956" t="str">
            <v>CNU350D2KS</v>
          </cell>
          <cell r="C22956">
            <v>2213422</v>
          </cell>
        </row>
        <row r="22957">
          <cell r="B22957" t="str">
            <v>CNU350D1Q7</v>
          </cell>
          <cell r="C22957">
            <v>2176507</v>
          </cell>
        </row>
        <row r="22958">
          <cell r="B22958" t="str">
            <v>CNU411BQR2</v>
          </cell>
          <cell r="C22958">
            <v>2104987</v>
          </cell>
        </row>
        <row r="22959">
          <cell r="B22959" t="str">
            <v>CNU411BS0G</v>
          </cell>
          <cell r="C22959">
            <v>2139681</v>
          </cell>
        </row>
        <row r="22960">
          <cell r="B22960" t="str">
            <v>CNU411BS4M</v>
          </cell>
          <cell r="C22960">
            <v>2213422</v>
          </cell>
        </row>
        <row r="22961">
          <cell r="B22961" t="str">
            <v>MXJ8500BHJ</v>
          </cell>
          <cell r="C22961">
            <v>1086522</v>
          </cell>
        </row>
        <row r="22962">
          <cell r="B22962" t="str">
            <v>CND0101G3S</v>
          </cell>
          <cell r="C22962">
            <v>1088668</v>
          </cell>
        </row>
        <row r="22963">
          <cell r="B22963" t="str">
            <v>PB039NKG</v>
          </cell>
          <cell r="C22963">
            <v>2155414</v>
          </cell>
        </row>
        <row r="22964">
          <cell r="B22964" t="str">
            <v>2CE918K7FD</v>
          </cell>
          <cell r="C22964">
            <v>1099779</v>
          </cell>
        </row>
        <row r="22965">
          <cell r="B22965" t="str">
            <v>5CD7379FQ4</v>
          </cell>
          <cell r="C22965">
            <v>2078997</v>
          </cell>
        </row>
        <row r="22966">
          <cell r="B22966" t="str">
            <v>5CD7379FT6</v>
          </cell>
          <cell r="C22966">
            <v>2746302</v>
          </cell>
        </row>
        <row r="22967">
          <cell r="B22967" t="str">
            <v>5CD7379G0M</v>
          </cell>
          <cell r="C22967">
            <v>2684025</v>
          </cell>
        </row>
        <row r="22968">
          <cell r="B22968" t="str">
            <v>5CD7379FQC</v>
          </cell>
          <cell r="C22968">
            <v>2078997</v>
          </cell>
        </row>
        <row r="22969">
          <cell r="B22969" t="str">
            <v>5CD7379G0X</v>
          </cell>
          <cell r="C22969">
            <v>20362503</v>
          </cell>
        </row>
        <row r="22970">
          <cell r="B22970" t="str">
            <v>5CD7379FM0</v>
          </cell>
          <cell r="C22970">
            <v>2532953</v>
          </cell>
        </row>
        <row r="22971">
          <cell r="B22971" t="str">
            <v>5CD7379FR3</v>
          </cell>
          <cell r="C22971">
            <v>20494703</v>
          </cell>
        </row>
        <row r="22972">
          <cell r="B22972" t="str">
            <v>5CD7379G0P</v>
          </cell>
          <cell r="C22972">
            <v>20090811</v>
          </cell>
        </row>
        <row r="22973">
          <cell r="B22973" t="str">
            <v>5CD7379FYY</v>
          </cell>
          <cell r="C22973">
            <v>20494703</v>
          </cell>
        </row>
        <row r="22974">
          <cell r="B22974" t="str">
            <v>5CD74622P7</v>
          </cell>
          <cell r="C22974">
            <v>20090811</v>
          </cell>
        </row>
        <row r="22975">
          <cell r="B22975" t="str">
            <v>5CD805DGH4</v>
          </cell>
          <cell r="C22975">
            <v>2837521</v>
          </cell>
        </row>
        <row r="22976">
          <cell r="B22976" t="str">
            <v>5CD8186JKG</v>
          </cell>
          <cell r="C22976">
            <v>20633432</v>
          </cell>
        </row>
        <row r="22977">
          <cell r="B22977" t="str">
            <v>5CD8186JRG</v>
          </cell>
          <cell r="C22977">
            <v>2290585</v>
          </cell>
        </row>
        <row r="22978">
          <cell r="B22978" t="str">
            <v>5CD8186J1R</v>
          </cell>
          <cell r="C22978">
            <v>2454918</v>
          </cell>
        </row>
        <row r="22979">
          <cell r="B22979" t="str">
            <v>5CD8186JTD</v>
          </cell>
          <cell r="C22979">
            <v>2684025</v>
          </cell>
        </row>
        <row r="22980">
          <cell r="B22980" t="str">
            <v>5CD7379FPQ</v>
          </cell>
          <cell r="C22980">
            <v>2290585</v>
          </cell>
        </row>
        <row r="22981">
          <cell r="B22981" t="str">
            <v>5CD91062MM</v>
          </cell>
          <cell r="C22981">
            <v>20204520</v>
          </cell>
        </row>
        <row r="22982">
          <cell r="B22982" t="str">
            <v>5CG9254WPN</v>
          </cell>
          <cell r="C22982">
            <v>20577379</v>
          </cell>
        </row>
        <row r="22983">
          <cell r="B22983" t="str">
            <v>5CG01673QN</v>
          </cell>
          <cell r="C22983">
            <v>20577379</v>
          </cell>
        </row>
        <row r="22984">
          <cell r="B22984" t="str">
            <v>5CD91065PM</v>
          </cell>
          <cell r="C22984">
            <v>20204520</v>
          </cell>
        </row>
        <row r="22985">
          <cell r="B22985" t="str">
            <v>5CD9106470</v>
          </cell>
          <cell r="C22985">
            <v>2251405</v>
          </cell>
        </row>
        <row r="22986">
          <cell r="B22986" t="str">
            <v>5CD910644C</v>
          </cell>
          <cell r="C22986">
            <v>2251405</v>
          </cell>
        </row>
        <row r="22987">
          <cell r="B22987" t="str">
            <v>5CD910642C</v>
          </cell>
          <cell r="C22987">
            <v>2251405</v>
          </cell>
        </row>
        <row r="22988">
          <cell r="B22988" t="str">
            <v>5CD9106454</v>
          </cell>
          <cell r="C22988">
            <v>2251405</v>
          </cell>
        </row>
        <row r="22989">
          <cell r="B22989" t="str">
            <v>5CD91064WJ</v>
          </cell>
          <cell r="C22989">
            <v>2251405</v>
          </cell>
        </row>
        <row r="22990">
          <cell r="B22990" t="str">
            <v>5CD9106408</v>
          </cell>
          <cell r="C22990">
            <v>2251405</v>
          </cell>
        </row>
        <row r="22991">
          <cell r="B22991" t="str">
            <v>5CD91063M7</v>
          </cell>
          <cell r="C22991">
            <v>2592580</v>
          </cell>
        </row>
        <row r="22992">
          <cell r="B22992" t="str">
            <v>5CD91063RF</v>
          </cell>
          <cell r="C22992">
            <v>2251405</v>
          </cell>
        </row>
        <row r="22993">
          <cell r="B22993" t="str">
            <v>5CD91063FD</v>
          </cell>
          <cell r="C22993">
            <v>2251405</v>
          </cell>
        </row>
        <row r="22994">
          <cell r="B22994" t="str">
            <v>5CD91063BV</v>
          </cell>
          <cell r="C22994">
            <v>2251405</v>
          </cell>
        </row>
        <row r="22995">
          <cell r="B22995" t="str">
            <v>5CD91063YT</v>
          </cell>
          <cell r="C22995">
            <v>2936652</v>
          </cell>
        </row>
        <row r="22996">
          <cell r="B22996" t="str">
            <v>5CD91063VL</v>
          </cell>
          <cell r="C22996">
            <v>2251405</v>
          </cell>
        </row>
        <row r="22997">
          <cell r="B22997" t="str">
            <v>5CD910645P</v>
          </cell>
          <cell r="C22997">
            <v>2251405</v>
          </cell>
        </row>
        <row r="22998">
          <cell r="B22998" t="str">
            <v>5CD91063RK</v>
          </cell>
          <cell r="C22998">
            <v>2251405</v>
          </cell>
        </row>
        <row r="22999">
          <cell r="B22999" t="str">
            <v>5CG9254FWQ</v>
          </cell>
          <cell r="C22999">
            <v>2396837</v>
          </cell>
        </row>
        <row r="23000">
          <cell r="B23000" t="str">
            <v>5CG9254G2B</v>
          </cell>
          <cell r="C23000">
            <v>20116148</v>
          </cell>
        </row>
        <row r="23001">
          <cell r="B23001" t="str">
            <v>5CG925410L</v>
          </cell>
          <cell r="C23001">
            <v>2396837</v>
          </cell>
        </row>
        <row r="23002">
          <cell r="B23002" t="str">
            <v>5CG9254CT7</v>
          </cell>
          <cell r="C23002">
            <v>2396837</v>
          </cell>
        </row>
        <row r="23003">
          <cell r="B23003" t="str">
            <v>5CG92549FK</v>
          </cell>
          <cell r="C23003">
            <v>2396837</v>
          </cell>
        </row>
        <row r="23004">
          <cell r="B23004" t="str">
            <v>5CG9254F9H</v>
          </cell>
          <cell r="C23004">
            <v>2396837</v>
          </cell>
        </row>
        <row r="23005">
          <cell r="B23005" t="str">
            <v>5CG9254G6X</v>
          </cell>
          <cell r="C23005">
            <v>2396837</v>
          </cell>
        </row>
        <row r="23006">
          <cell r="B23006" t="str">
            <v>5CG9254FVR</v>
          </cell>
          <cell r="C23006">
            <v>2396837</v>
          </cell>
        </row>
        <row r="23007">
          <cell r="B23007" t="str">
            <v>5CG92549NX</v>
          </cell>
          <cell r="C23007">
            <v>2477265</v>
          </cell>
        </row>
        <row r="23008">
          <cell r="B23008" t="str">
            <v>5CG9254FL6</v>
          </cell>
          <cell r="C23008">
            <v>2396837</v>
          </cell>
        </row>
        <row r="23009">
          <cell r="B23009" t="str">
            <v>5CG9254G2K</v>
          </cell>
          <cell r="C23009">
            <v>2588663</v>
          </cell>
        </row>
        <row r="23010">
          <cell r="B23010" t="str">
            <v>5CG9254DH2</v>
          </cell>
          <cell r="C23010">
            <v>2396837</v>
          </cell>
        </row>
        <row r="23011">
          <cell r="B23011" t="str">
            <v>5CG9254G5Z</v>
          </cell>
          <cell r="C23011">
            <v>2396837</v>
          </cell>
        </row>
        <row r="23012">
          <cell r="B23012" t="str">
            <v>5CG92755SG</v>
          </cell>
          <cell r="C23012">
            <v>20577379</v>
          </cell>
        </row>
        <row r="23013">
          <cell r="B23013" t="str">
            <v>5CG924C83D</v>
          </cell>
          <cell r="C23013">
            <v>20451845</v>
          </cell>
        </row>
        <row r="23014">
          <cell r="B23014" t="str">
            <v>5CG927645W</v>
          </cell>
          <cell r="C23014">
            <v>2570487</v>
          </cell>
        </row>
        <row r="23015">
          <cell r="B23015" t="str">
            <v>5CG92755JM</v>
          </cell>
          <cell r="C23015">
            <v>2588663</v>
          </cell>
        </row>
        <row r="23016">
          <cell r="B23016" t="str">
            <v>5CG9276D0G</v>
          </cell>
          <cell r="C23016">
            <v>2556106</v>
          </cell>
        </row>
        <row r="23017">
          <cell r="B23017" t="str">
            <v>5CG9276DQ9</v>
          </cell>
          <cell r="C23017">
            <v>2570487</v>
          </cell>
        </row>
        <row r="23018">
          <cell r="B23018" t="str">
            <v>5CG9275FH6</v>
          </cell>
          <cell r="C23018">
            <v>2570487</v>
          </cell>
        </row>
        <row r="23019">
          <cell r="B23019" t="str">
            <v>5CG92756HW</v>
          </cell>
          <cell r="C23019">
            <v>2570487</v>
          </cell>
        </row>
        <row r="23020">
          <cell r="B23020" t="str">
            <v>5CG926643X</v>
          </cell>
          <cell r="C23020">
            <v>2563391</v>
          </cell>
        </row>
        <row r="23021">
          <cell r="B23021" t="str">
            <v>5CG9276DRM</v>
          </cell>
          <cell r="C23021">
            <v>2570487</v>
          </cell>
        </row>
        <row r="23022">
          <cell r="B23022" t="str">
            <v>5CG9276D2K</v>
          </cell>
          <cell r="C23022">
            <v>2746302</v>
          </cell>
        </row>
        <row r="23023">
          <cell r="B23023" t="str">
            <v>5CG9383CK7</v>
          </cell>
          <cell r="C23023">
            <v>20494703</v>
          </cell>
        </row>
        <row r="23024">
          <cell r="B23024" t="str">
            <v>5CG9383CKT</v>
          </cell>
          <cell r="C23024">
            <v>2592580</v>
          </cell>
        </row>
        <row r="23025">
          <cell r="B23025" t="str">
            <v>5CG9383CNG</v>
          </cell>
          <cell r="C23025">
            <v>2592580</v>
          </cell>
        </row>
        <row r="23026">
          <cell r="B23026" t="str">
            <v>5CG9383CKH</v>
          </cell>
          <cell r="C23026">
            <v>2592580</v>
          </cell>
        </row>
        <row r="23027">
          <cell r="B23027" t="str">
            <v>5CG01454L2</v>
          </cell>
          <cell r="C23027">
            <v>2837521</v>
          </cell>
        </row>
        <row r="23028">
          <cell r="B23028" t="str">
            <v>5CG0145823</v>
          </cell>
          <cell r="C23028">
            <v>20633432</v>
          </cell>
        </row>
        <row r="23029">
          <cell r="B23029" t="str">
            <v>5CG01687MC</v>
          </cell>
          <cell r="C23029">
            <v>2837521</v>
          </cell>
        </row>
        <row r="23030">
          <cell r="B23030" t="str">
            <v>5CG01668FT</v>
          </cell>
          <cell r="C23030">
            <v>20494703</v>
          </cell>
        </row>
        <row r="23031">
          <cell r="B23031" t="str">
            <v>5CD012FYFX</v>
          </cell>
          <cell r="C23031">
            <v>20535987</v>
          </cell>
        </row>
        <row r="23032">
          <cell r="B23032" t="str">
            <v>5CG1042H39</v>
          </cell>
          <cell r="C23032">
            <v>20228689</v>
          </cell>
        </row>
        <row r="23033">
          <cell r="B23033" t="str">
            <v>5CG0379BBM</v>
          </cell>
          <cell r="C23033">
            <v>20633432</v>
          </cell>
        </row>
        <row r="23034">
          <cell r="B23034" t="str">
            <v>5CG039CKG3</v>
          </cell>
          <cell r="C23034">
            <v>20178602</v>
          </cell>
        </row>
        <row r="23035">
          <cell r="B23035" t="str">
            <v>5CG039BGD6</v>
          </cell>
          <cell r="C23035">
            <v>20577379</v>
          </cell>
        </row>
        <row r="23036">
          <cell r="B23036" t="str">
            <v>5CG05294XV</v>
          </cell>
          <cell r="C23036">
            <v>20577379</v>
          </cell>
        </row>
        <row r="23037">
          <cell r="B23037" t="str">
            <v>5CG0527Q3F</v>
          </cell>
          <cell r="C23037">
            <v>20577379</v>
          </cell>
        </row>
        <row r="23038">
          <cell r="B23038" t="str">
            <v>5CG1140L5H</v>
          </cell>
          <cell r="C23038">
            <v>20159009</v>
          </cell>
        </row>
        <row r="23039">
          <cell r="B23039" t="str">
            <v>5CG11405XQ</v>
          </cell>
          <cell r="C23039">
            <v>20166155</v>
          </cell>
        </row>
        <row r="23040">
          <cell r="B23040" t="str">
            <v>5CG1140CD5</v>
          </cell>
          <cell r="C23040">
            <v>20166155</v>
          </cell>
        </row>
        <row r="23041">
          <cell r="B23041" t="str">
            <v>5CG1085RHF</v>
          </cell>
          <cell r="C23041">
            <v>20577379</v>
          </cell>
        </row>
        <row r="23042">
          <cell r="B23042" t="str">
            <v>5CG0380GWW</v>
          </cell>
          <cell r="C23042">
            <v>20549534</v>
          </cell>
        </row>
        <row r="23043">
          <cell r="B23043" t="str">
            <v>5CG0380GT0</v>
          </cell>
          <cell r="C23043">
            <v>2996702</v>
          </cell>
        </row>
        <row r="23044">
          <cell r="B23044" t="str">
            <v>5CG0380H96</v>
          </cell>
          <cell r="C23044">
            <v>20549534</v>
          </cell>
        </row>
        <row r="23045">
          <cell r="B23045" t="str">
            <v>5CG0380F9Z</v>
          </cell>
          <cell r="C23045">
            <v>20416852</v>
          </cell>
        </row>
        <row r="23046">
          <cell r="B23046" t="str">
            <v>5CG0380FK1</v>
          </cell>
          <cell r="C23046">
            <v>20416852</v>
          </cell>
        </row>
        <row r="23047">
          <cell r="B23047" t="str">
            <v>5CG0380FKW</v>
          </cell>
          <cell r="C23047">
            <v>20416852</v>
          </cell>
        </row>
        <row r="23048">
          <cell r="B23048" t="str">
            <v>5CG0380FLH</v>
          </cell>
          <cell r="C23048">
            <v>20416852</v>
          </cell>
        </row>
        <row r="23049">
          <cell r="B23049" t="str">
            <v>5CG0380FMF</v>
          </cell>
          <cell r="C23049">
            <v>20416852</v>
          </cell>
        </row>
        <row r="23050">
          <cell r="B23050" t="str">
            <v>5CG0380FL3</v>
          </cell>
          <cell r="C23050">
            <v>20416852</v>
          </cell>
        </row>
        <row r="23051">
          <cell r="B23051" t="str">
            <v>5CG0380FJN</v>
          </cell>
          <cell r="C23051">
            <v>20416852</v>
          </cell>
        </row>
        <row r="23052">
          <cell r="B23052" t="str">
            <v>5CG0380FKF</v>
          </cell>
          <cell r="C23052">
            <v>20416852</v>
          </cell>
        </row>
        <row r="23053">
          <cell r="B23053" t="str">
            <v>5CG0380FJJ</v>
          </cell>
          <cell r="C23053">
            <v>20416852</v>
          </cell>
        </row>
        <row r="23054">
          <cell r="B23054" t="str">
            <v>5CG0380HJ0</v>
          </cell>
          <cell r="C23054">
            <v>20416852</v>
          </cell>
        </row>
        <row r="23055">
          <cell r="B23055" t="str">
            <v>5CG0380GFP</v>
          </cell>
          <cell r="C23055">
            <v>20090811</v>
          </cell>
        </row>
        <row r="23056">
          <cell r="B23056" t="str">
            <v>5CG0380HGK</v>
          </cell>
          <cell r="C23056">
            <v>20494703</v>
          </cell>
        </row>
        <row r="23057">
          <cell r="B23057" t="str">
            <v>5CG05274MX</v>
          </cell>
          <cell r="C23057">
            <v>2996702</v>
          </cell>
        </row>
        <row r="23058">
          <cell r="B23058" t="str">
            <v>5CG10853RX</v>
          </cell>
          <cell r="C23058">
            <v>20633432</v>
          </cell>
        </row>
        <row r="23059">
          <cell r="B23059" t="str">
            <v>5CG1085MWH</v>
          </cell>
          <cell r="C23059">
            <v>20166155</v>
          </cell>
        </row>
        <row r="23060">
          <cell r="B23060" t="str">
            <v>5CG1085R4Z</v>
          </cell>
          <cell r="C23060">
            <v>20159009</v>
          </cell>
        </row>
        <row r="23061">
          <cell r="B23061" t="str">
            <v>5CG1085YLY</v>
          </cell>
          <cell r="C23061">
            <v>20159009</v>
          </cell>
        </row>
        <row r="23062">
          <cell r="B23062" t="str">
            <v>5CG1085Y7V</v>
          </cell>
          <cell r="C23062">
            <v>20549534</v>
          </cell>
        </row>
        <row r="23063">
          <cell r="B23063" t="str">
            <v>5CG1085MVL</v>
          </cell>
          <cell r="C23063">
            <v>20549534</v>
          </cell>
        </row>
        <row r="23064">
          <cell r="B23064" t="str">
            <v>5CG1085YS4</v>
          </cell>
          <cell r="C23064">
            <v>20159009</v>
          </cell>
        </row>
        <row r="23065">
          <cell r="B23065" t="str">
            <v>5CG1085RS1</v>
          </cell>
          <cell r="C23065">
            <v>20159009</v>
          </cell>
        </row>
        <row r="23066">
          <cell r="B23066" t="str">
            <v>5CG1085YZ1</v>
          </cell>
          <cell r="C23066">
            <v>20549534</v>
          </cell>
        </row>
        <row r="23067">
          <cell r="B23067" t="str">
            <v>5CG1085RGP</v>
          </cell>
          <cell r="C23067">
            <v>20178602</v>
          </cell>
        </row>
        <row r="23068">
          <cell r="B23068" t="str">
            <v>5CG1085V82</v>
          </cell>
          <cell r="C23068">
            <v>20159009</v>
          </cell>
        </row>
        <row r="23069">
          <cell r="B23069" t="str">
            <v>5CG1085YRN</v>
          </cell>
          <cell r="C23069">
            <v>20159009</v>
          </cell>
        </row>
        <row r="23070">
          <cell r="B23070" t="str">
            <v>5CG1085XZZ</v>
          </cell>
          <cell r="C23070">
            <v>20166155</v>
          </cell>
        </row>
        <row r="23071">
          <cell r="B23071" t="str">
            <v>5CG1085RBP</v>
          </cell>
          <cell r="C23071">
            <v>20240059</v>
          </cell>
        </row>
        <row r="23072">
          <cell r="B23072" t="str">
            <v>5CG10853JM</v>
          </cell>
          <cell r="C23072">
            <v>20633432</v>
          </cell>
        </row>
        <row r="23073">
          <cell r="B23073" t="str">
            <v>5CG1085XXS</v>
          </cell>
          <cell r="C23073">
            <v>20146784</v>
          </cell>
        </row>
        <row r="23074">
          <cell r="B23074" t="str">
            <v>5CG1085YS7</v>
          </cell>
          <cell r="C23074">
            <v>20549534</v>
          </cell>
        </row>
        <row r="23075">
          <cell r="B23075" t="str">
            <v>5CG1085WM9</v>
          </cell>
          <cell r="C23075">
            <v>20549534</v>
          </cell>
        </row>
        <row r="23076">
          <cell r="B23076" t="str">
            <v>5CG1085RVR</v>
          </cell>
          <cell r="C23076">
            <v>20549534</v>
          </cell>
        </row>
        <row r="23077">
          <cell r="B23077" t="str">
            <v>5CG1085YVZ</v>
          </cell>
          <cell r="C23077">
            <v>20159009</v>
          </cell>
        </row>
        <row r="23078">
          <cell r="B23078" t="str">
            <v>5CG10852SG</v>
          </cell>
          <cell r="C23078">
            <v>20159009</v>
          </cell>
        </row>
        <row r="23079">
          <cell r="B23079" t="str">
            <v>5CG1085XS1</v>
          </cell>
          <cell r="C23079">
            <v>20178602</v>
          </cell>
        </row>
        <row r="23080">
          <cell r="B23080" t="str">
            <v>5CG1085YM0</v>
          </cell>
          <cell r="C23080">
            <v>20166155</v>
          </cell>
        </row>
        <row r="23081">
          <cell r="B23081" t="str">
            <v>5CG1085RSB</v>
          </cell>
          <cell r="C23081">
            <v>20178602</v>
          </cell>
        </row>
        <row r="23082">
          <cell r="B23082" t="str">
            <v>5CG1085LGN</v>
          </cell>
          <cell r="C23082">
            <v>20178602</v>
          </cell>
        </row>
        <row r="23083">
          <cell r="B23083" t="str">
            <v>5CG1085Y5T</v>
          </cell>
          <cell r="C23083">
            <v>20166155</v>
          </cell>
        </row>
        <row r="23084">
          <cell r="B23084" t="str">
            <v>5CG1085XFC</v>
          </cell>
          <cell r="C23084">
            <v>20159009</v>
          </cell>
        </row>
        <row r="23085">
          <cell r="B23085" t="str">
            <v>5CG1085QZC</v>
          </cell>
          <cell r="C23085">
            <v>20079396</v>
          </cell>
        </row>
        <row r="23086">
          <cell r="B23086" t="str">
            <v>5CG1085YJ5</v>
          </cell>
          <cell r="C23086">
            <v>20549534</v>
          </cell>
        </row>
        <row r="23087">
          <cell r="B23087" t="str">
            <v>5CG1085XF7</v>
          </cell>
          <cell r="C23087">
            <v>20166155</v>
          </cell>
        </row>
        <row r="23088">
          <cell r="B23088" t="str">
            <v>5CG1085MCV</v>
          </cell>
          <cell r="C23088">
            <v>20549534</v>
          </cell>
        </row>
        <row r="23089">
          <cell r="B23089" t="str">
            <v>5CG108540D</v>
          </cell>
          <cell r="C23089">
            <v>20159009</v>
          </cell>
        </row>
        <row r="23090">
          <cell r="B23090" t="str">
            <v>5CG1085VDC</v>
          </cell>
          <cell r="C23090">
            <v>20146784</v>
          </cell>
        </row>
        <row r="23091">
          <cell r="B23091" t="str">
            <v>5CG1085412</v>
          </cell>
          <cell r="C23091">
            <v>20166155</v>
          </cell>
        </row>
        <row r="23092">
          <cell r="B23092" t="str">
            <v>5CG1085Y2V</v>
          </cell>
          <cell r="C23092">
            <v>20549534</v>
          </cell>
        </row>
        <row r="23093">
          <cell r="B23093" t="str">
            <v>5CG1085NB9</v>
          </cell>
          <cell r="C23093">
            <v>20166155</v>
          </cell>
        </row>
        <row r="23094">
          <cell r="B23094" t="str">
            <v>5CG10850V5</v>
          </cell>
          <cell r="C23094">
            <v>20178602</v>
          </cell>
        </row>
        <row r="23095">
          <cell r="B23095" t="str">
            <v>5CG1085RRJ</v>
          </cell>
          <cell r="C23095">
            <v>20166155</v>
          </cell>
        </row>
        <row r="23096">
          <cell r="B23096" t="str">
            <v>5CG1085NDT</v>
          </cell>
          <cell r="C23096">
            <v>20159009</v>
          </cell>
        </row>
        <row r="23097">
          <cell r="B23097" t="str">
            <v>5CG1085220</v>
          </cell>
          <cell r="C23097">
            <v>20159009</v>
          </cell>
        </row>
        <row r="23098">
          <cell r="B23098" t="str">
            <v>5CG1085RDT</v>
          </cell>
          <cell r="C23098">
            <v>20178602</v>
          </cell>
        </row>
        <row r="23099">
          <cell r="B23099" t="str">
            <v>5CG1085PZ9</v>
          </cell>
          <cell r="C23099">
            <v>20549534</v>
          </cell>
        </row>
        <row r="23100">
          <cell r="B23100" t="str">
            <v>5CG1085YLV</v>
          </cell>
          <cell r="C23100">
            <v>20549534</v>
          </cell>
        </row>
        <row r="23101">
          <cell r="B23101" t="str">
            <v>5CG10854D6</v>
          </cell>
          <cell r="C23101">
            <v>20166155</v>
          </cell>
        </row>
        <row r="23102">
          <cell r="B23102" t="str">
            <v>5CG1085MWB</v>
          </cell>
          <cell r="C23102">
            <v>20159009</v>
          </cell>
        </row>
        <row r="23103">
          <cell r="B23103" t="str">
            <v>5CG1085PD0</v>
          </cell>
          <cell r="C23103">
            <v>20633432</v>
          </cell>
        </row>
        <row r="23104">
          <cell r="B23104" t="str">
            <v>5CG1085W8H</v>
          </cell>
          <cell r="C23104">
            <v>20178602</v>
          </cell>
        </row>
        <row r="23105">
          <cell r="B23105" t="str">
            <v>5CG1085XPC</v>
          </cell>
          <cell r="C23105">
            <v>20159009</v>
          </cell>
        </row>
        <row r="23106">
          <cell r="B23106" t="str">
            <v>5CG1085XF5</v>
          </cell>
          <cell r="C23106">
            <v>20166155</v>
          </cell>
        </row>
        <row r="23107">
          <cell r="B23107" t="str">
            <v>5CG1085VLM</v>
          </cell>
          <cell r="C23107">
            <v>20633432</v>
          </cell>
        </row>
        <row r="23108">
          <cell r="B23108" t="str">
            <v>5CG10854QM</v>
          </cell>
          <cell r="C23108">
            <v>20549534</v>
          </cell>
        </row>
        <row r="23109">
          <cell r="B23109" t="str">
            <v>5CG108522G</v>
          </cell>
          <cell r="C23109">
            <v>20549534</v>
          </cell>
        </row>
        <row r="23110">
          <cell r="B23110" t="str">
            <v>5CG1085V0L</v>
          </cell>
          <cell r="C23110">
            <v>20159009</v>
          </cell>
        </row>
        <row r="23111">
          <cell r="B23111" t="str">
            <v>5CG1085YLT</v>
          </cell>
          <cell r="C23111">
            <v>20166155</v>
          </cell>
        </row>
        <row r="23112">
          <cell r="B23112" t="str">
            <v>5CG1085YH4</v>
          </cell>
          <cell r="C23112">
            <v>20159009</v>
          </cell>
        </row>
        <row r="23113">
          <cell r="B23113" t="str">
            <v>5CG1085R04</v>
          </cell>
          <cell r="C23113">
            <v>20159009</v>
          </cell>
        </row>
        <row r="23114">
          <cell r="B23114" t="str">
            <v>5CG11405SM</v>
          </cell>
          <cell r="C23114">
            <v>20577379</v>
          </cell>
        </row>
        <row r="23115">
          <cell r="B23115" t="str">
            <v>5CG1136441</v>
          </cell>
          <cell r="C23115">
            <v>20549534</v>
          </cell>
        </row>
        <row r="23116">
          <cell r="B23116" t="str">
            <v>5CG11405S7</v>
          </cell>
          <cell r="C23116">
            <v>20577379</v>
          </cell>
        </row>
        <row r="23117">
          <cell r="B23117" t="str">
            <v>5CG11405SY</v>
          </cell>
          <cell r="C23117">
            <v>20577379</v>
          </cell>
        </row>
        <row r="23118">
          <cell r="B23118" t="str">
            <v>5CG113685Z</v>
          </cell>
          <cell r="C23118">
            <v>20409316</v>
          </cell>
        </row>
        <row r="23119">
          <cell r="B23119" t="str">
            <v>5CG11368NL</v>
          </cell>
          <cell r="C23119">
            <v>20204520</v>
          </cell>
        </row>
        <row r="23120">
          <cell r="B23120" t="str">
            <v>5CG11405RG</v>
          </cell>
          <cell r="C23120">
            <v>20166155</v>
          </cell>
        </row>
        <row r="23121">
          <cell r="B23121" t="str">
            <v>5CG11405RK</v>
          </cell>
          <cell r="C23121">
            <v>20204520</v>
          </cell>
        </row>
        <row r="23122">
          <cell r="B23122" t="str">
            <v>5CG11405SD</v>
          </cell>
          <cell r="C23122">
            <v>20577379</v>
          </cell>
        </row>
        <row r="23123">
          <cell r="B23123" t="str">
            <v>5CG11405HQ</v>
          </cell>
          <cell r="C23123">
            <v>20159009</v>
          </cell>
        </row>
        <row r="23124">
          <cell r="B23124" t="str">
            <v>5CG11365HP</v>
          </cell>
          <cell r="C23124">
            <v>20577379</v>
          </cell>
        </row>
        <row r="23125">
          <cell r="B23125" t="str">
            <v>5CG11405XR</v>
          </cell>
          <cell r="C23125">
            <v>20577379</v>
          </cell>
        </row>
        <row r="23126">
          <cell r="B23126" t="str">
            <v>5CG11362BC</v>
          </cell>
          <cell r="C23126">
            <v>20240140</v>
          </cell>
        </row>
        <row r="23127">
          <cell r="B23127" t="str">
            <v>5CG11405RX</v>
          </cell>
          <cell r="C23127">
            <v>20549534</v>
          </cell>
        </row>
        <row r="23128">
          <cell r="B23128" t="str">
            <v>5CG11366H0</v>
          </cell>
          <cell r="C23128">
            <v>20577379</v>
          </cell>
        </row>
        <row r="23129">
          <cell r="B23129" t="str">
            <v>5CG11405RT</v>
          </cell>
          <cell r="C23129">
            <v>20159009</v>
          </cell>
        </row>
        <row r="23130">
          <cell r="B23130" t="str">
            <v>5CG11366G4</v>
          </cell>
          <cell r="C23130">
            <v>20549534</v>
          </cell>
        </row>
        <row r="23131">
          <cell r="B23131" t="str">
            <v>5CG11405NK</v>
          </cell>
          <cell r="C23131">
            <v>20549534</v>
          </cell>
        </row>
        <row r="23132">
          <cell r="B23132" t="str">
            <v>5CG11360D9</v>
          </cell>
          <cell r="C23132">
            <v>20633432</v>
          </cell>
        </row>
        <row r="23133">
          <cell r="B23133" t="str">
            <v>5CG11405NR</v>
          </cell>
          <cell r="C23133">
            <v>20549534</v>
          </cell>
        </row>
        <row r="23134">
          <cell r="B23134" t="str">
            <v>5CG11405MX</v>
          </cell>
          <cell r="C23134">
            <v>20159009</v>
          </cell>
        </row>
        <row r="23135">
          <cell r="B23135" t="str">
            <v>5CG1140CCX</v>
          </cell>
          <cell r="C23135">
            <v>20633432</v>
          </cell>
        </row>
        <row r="23136">
          <cell r="B23136" t="str">
            <v>5CG1140K02</v>
          </cell>
          <cell r="C23136">
            <v>20633432</v>
          </cell>
        </row>
        <row r="23137">
          <cell r="B23137" t="str">
            <v>5CG1140J9Z</v>
          </cell>
          <cell r="C23137">
            <v>20159009</v>
          </cell>
        </row>
        <row r="23138">
          <cell r="B23138" t="str">
            <v>5CG1140BYM</v>
          </cell>
          <cell r="C23138">
            <v>20633432</v>
          </cell>
        </row>
        <row r="23139">
          <cell r="B23139" t="str">
            <v>5CG11406YR</v>
          </cell>
          <cell r="C23139">
            <v>20633432</v>
          </cell>
        </row>
        <row r="23140">
          <cell r="B23140" t="str">
            <v>5CG1136446</v>
          </cell>
          <cell r="C23140">
            <v>20577379</v>
          </cell>
        </row>
        <row r="23141">
          <cell r="B23141" t="str">
            <v>5CG114062N</v>
          </cell>
          <cell r="C23141">
            <v>20633432</v>
          </cell>
        </row>
        <row r="23142">
          <cell r="B23142" t="str">
            <v>5CG113654R</v>
          </cell>
          <cell r="C23142">
            <v>20549534</v>
          </cell>
        </row>
        <row r="23143">
          <cell r="B23143" t="str">
            <v>5CG1136449</v>
          </cell>
          <cell r="C23143">
            <v>20549534</v>
          </cell>
        </row>
        <row r="23144">
          <cell r="B23144" t="str">
            <v>5CG1135ZLT</v>
          </cell>
          <cell r="C23144">
            <v>20549534</v>
          </cell>
        </row>
        <row r="23145">
          <cell r="B23145" t="str">
            <v>5CG1140NB1</v>
          </cell>
          <cell r="C23145">
            <v>20159009</v>
          </cell>
        </row>
        <row r="23146">
          <cell r="B23146" t="str">
            <v>5CG113686B</v>
          </cell>
          <cell r="C23146">
            <v>20159009</v>
          </cell>
        </row>
        <row r="23147">
          <cell r="B23147" t="str">
            <v>5CG11405SF</v>
          </cell>
          <cell r="C23147">
            <v>20159009</v>
          </cell>
        </row>
        <row r="23148">
          <cell r="B23148" t="str">
            <v>5CG1140K0H</v>
          </cell>
          <cell r="C23148">
            <v>20549534</v>
          </cell>
        </row>
        <row r="23149">
          <cell r="B23149" t="str">
            <v>5CG11406SJ</v>
          </cell>
          <cell r="C23149">
            <v>20577379</v>
          </cell>
        </row>
        <row r="23150">
          <cell r="B23150" t="str">
            <v>5CG11405SX</v>
          </cell>
          <cell r="C23150">
            <v>20549534</v>
          </cell>
        </row>
        <row r="23151">
          <cell r="B23151" t="str">
            <v>5CG1140KQB</v>
          </cell>
          <cell r="C23151">
            <v>20549534</v>
          </cell>
        </row>
        <row r="23152">
          <cell r="B23152" t="str">
            <v>5CG1140HQH</v>
          </cell>
          <cell r="C23152">
            <v>20331130</v>
          </cell>
        </row>
        <row r="23153">
          <cell r="B23153" t="str">
            <v>5CG1140JH9</v>
          </cell>
          <cell r="C23153">
            <v>20159009</v>
          </cell>
        </row>
        <row r="23154">
          <cell r="B23154" t="str">
            <v>5CG1140580</v>
          </cell>
          <cell r="C23154">
            <v>20633432</v>
          </cell>
        </row>
        <row r="23155">
          <cell r="B23155" t="str">
            <v>5CG1140J87</v>
          </cell>
          <cell r="C23155">
            <v>20633432</v>
          </cell>
        </row>
        <row r="23156">
          <cell r="B23156" t="str">
            <v>5CG11368NF</v>
          </cell>
          <cell r="C23156">
            <v>20159009</v>
          </cell>
        </row>
        <row r="23157">
          <cell r="B23157" t="str">
            <v>5CG1140J4N</v>
          </cell>
          <cell r="C23157">
            <v>20416852</v>
          </cell>
        </row>
        <row r="23158">
          <cell r="B23158" t="str">
            <v>5CG113653W</v>
          </cell>
          <cell r="C23158">
            <v>20549534</v>
          </cell>
        </row>
        <row r="23159">
          <cell r="B23159" t="str">
            <v>5CG11405RR</v>
          </cell>
          <cell r="C23159">
            <v>20633432</v>
          </cell>
        </row>
        <row r="23160">
          <cell r="B23160" t="str">
            <v>5CG1140J97</v>
          </cell>
          <cell r="C23160">
            <v>20166155</v>
          </cell>
        </row>
        <row r="23161">
          <cell r="B23161" t="str">
            <v>5CG1136859</v>
          </cell>
          <cell r="C23161">
            <v>20633432</v>
          </cell>
        </row>
        <row r="23162">
          <cell r="B23162" t="str">
            <v>5CG11405SJ</v>
          </cell>
          <cell r="C23162">
            <v>20331130</v>
          </cell>
        </row>
        <row r="23163">
          <cell r="B23163" t="str">
            <v>5CG1085PCR</v>
          </cell>
          <cell r="C23163">
            <v>20549534</v>
          </cell>
        </row>
        <row r="23164">
          <cell r="B23164" t="str">
            <v>5CG1085TY9</v>
          </cell>
          <cell r="C23164">
            <v>20535987</v>
          </cell>
        </row>
        <row r="23165">
          <cell r="B23165" t="str">
            <v>5CG1085V75</v>
          </cell>
          <cell r="C23165">
            <v>20178602</v>
          </cell>
        </row>
        <row r="23166">
          <cell r="B23166" t="str">
            <v>5CG1085V05</v>
          </cell>
          <cell r="C23166">
            <v>20549534</v>
          </cell>
        </row>
        <row r="23167">
          <cell r="B23167" t="str">
            <v>5CG1085XRZ</v>
          </cell>
          <cell r="C23167">
            <v>20535987</v>
          </cell>
        </row>
        <row r="23168">
          <cell r="B23168" t="str">
            <v>5CG11400NZ</v>
          </cell>
          <cell r="C23168">
            <v>20577379</v>
          </cell>
        </row>
        <row r="23169">
          <cell r="B23169" t="str">
            <v>5CG11401BZ</v>
          </cell>
          <cell r="C23169">
            <v>20494703</v>
          </cell>
        </row>
        <row r="23170">
          <cell r="B23170" t="str">
            <v>5CG11405RM</v>
          </cell>
          <cell r="C23170">
            <v>20159009</v>
          </cell>
        </row>
        <row r="23171">
          <cell r="B23171" t="str">
            <v>5CG114002W</v>
          </cell>
          <cell r="C23171">
            <v>20140221</v>
          </cell>
        </row>
        <row r="23172">
          <cell r="B23172" t="str">
            <v>5CG11400PC</v>
          </cell>
          <cell r="C23172">
            <v>20140221</v>
          </cell>
        </row>
        <row r="23173">
          <cell r="B23173" t="str">
            <v>5CG11401BJ</v>
          </cell>
          <cell r="C23173">
            <v>20140262</v>
          </cell>
        </row>
        <row r="23174">
          <cell r="B23174" t="str">
            <v>5CG13100PV</v>
          </cell>
          <cell r="C23174">
            <v>20347568</v>
          </cell>
        </row>
        <row r="23175">
          <cell r="B23175" t="str">
            <v>5CG1305FH0</v>
          </cell>
          <cell r="C23175">
            <v>20535987</v>
          </cell>
        </row>
        <row r="23176">
          <cell r="B23176" t="str">
            <v>5CG1305FH2</v>
          </cell>
          <cell r="C23176">
            <v>20347568</v>
          </cell>
        </row>
        <row r="23177">
          <cell r="B23177" t="str">
            <v>CNU1362M77</v>
          </cell>
          <cell r="C23177">
            <v>2181738</v>
          </cell>
        </row>
        <row r="23178">
          <cell r="B23178" t="str">
            <v>2CE2070V7R</v>
          </cell>
          <cell r="C23178">
            <v>2290585</v>
          </cell>
        </row>
        <row r="23179">
          <cell r="B23179" t="str">
            <v>2CE22718FT</v>
          </cell>
          <cell r="C23179">
            <v>2072179</v>
          </cell>
        </row>
        <row r="23180">
          <cell r="B23180" t="str">
            <v>2CE2382YYT</v>
          </cell>
          <cell r="C23180">
            <v>2181738</v>
          </cell>
        </row>
        <row r="23181">
          <cell r="B23181" t="str">
            <v>MXL2292WJZ</v>
          </cell>
          <cell r="C23181">
            <v>2483227</v>
          </cell>
        </row>
        <row r="23182">
          <cell r="B23182" t="str">
            <v>2CE2443CS4</v>
          </cell>
          <cell r="C23182">
            <v>2225345</v>
          </cell>
        </row>
        <row r="23183">
          <cell r="B23183" t="str">
            <v>2CE3020NWF</v>
          </cell>
          <cell r="C23183">
            <v>20633432</v>
          </cell>
        </row>
        <row r="23184">
          <cell r="B23184" t="str">
            <v>2CE3061SH5</v>
          </cell>
          <cell r="C23184">
            <v>2290585</v>
          </cell>
        </row>
        <row r="23185">
          <cell r="B23185" t="str">
            <v>2CE3070823</v>
          </cell>
          <cell r="C23185">
            <v>2181738</v>
          </cell>
        </row>
        <row r="23186">
          <cell r="B23186" t="str">
            <v>2CE3070813</v>
          </cell>
          <cell r="C23186">
            <v>2996702</v>
          </cell>
        </row>
        <row r="23187">
          <cell r="B23187" t="str">
            <v>2CE3090JKY</v>
          </cell>
          <cell r="C23187">
            <v>2115712</v>
          </cell>
        </row>
        <row r="23188">
          <cell r="B23188" t="str">
            <v>2CE3060KFF</v>
          </cell>
          <cell r="C23188">
            <v>2072179</v>
          </cell>
        </row>
        <row r="23189">
          <cell r="B23189" t="str">
            <v>2CE3190W7G</v>
          </cell>
          <cell r="C23189">
            <v>2777517</v>
          </cell>
        </row>
        <row r="23190">
          <cell r="B23190" t="str">
            <v>2CE3190JSF</v>
          </cell>
          <cell r="C23190">
            <v>2225345</v>
          </cell>
        </row>
        <row r="23191">
          <cell r="B23191" t="str">
            <v>2CE3100V8H</v>
          </cell>
          <cell r="C23191">
            <v>2396837</v>
          </cell>
        </row>
        <row r="23192">
          <cell r="B23192" t="str">
            <v>2CE3100VB0</v>
          </cell>
          <cell r="C23192">
            <v>2181738</v>
          </cell>
        </row>
        <row r="23193">
          <cell r="B23193" t="str">
            <v>2CE3190JL8</v>
          </cell>
          <cell r="C23193">
            <v>2318647</v>
          </cell>
        </row>
        <row r="23194">
          <cell r="B23194" t="str">
            <v>2CE3190W7H</v>
          </cell>
          <cell r="C23194">
            <v>2318647</v>
          </cell>
        </row>
        <row r="23195">
          <cell r="B23195" t="str">
            <v>2CE3190JL3</v>
          </cell>
          <cell r="C23195">
            <v>2396837</v>
          </cell>
        </row>
        <row r="23196">
          <cell r="B23196" t="str">
            <v>MXL32815YS</v>
          </cell>
          <cell r="C23196">
            <v>2532953</v>
          </cell>
        </row>
        <row r="23197">
          <cell r="B23197" t="str">
            <v>2CE3340BG9</v>
          </cell>
          <cell r="C23197">
            <v>2464044</v>
          </cell>
        </row>
        <row r="23198">
          <cell r="B23198" t="str">
            <v>2CE3330ZXP</v>
          </cell>
          <cell r="C23198">
            <v>2290585</v>
          </cell>
        </row>
        <row r="23199">
          <cell r="B23199" t="str">
            <v>2CE333108P</v>
          </cell>
          <cell r="C23199">
            <v>2318647</v>
          </cell>
        </row>
        <row r="23200">
          <cell r="B23200" t="str">
            <v>2CE302145V</v>
          </cell>
          <cell r="C23200">
            <v>2290585</v>
          </cell>
        </row>
        <row r="23201">
          <cell r="B23201" t="str">
            <v>2CE3330ZN3</v>
          </cell>
          <cell r="C23201">
            <v>2080251</v>
          </cell>
        </row>
        <row r="23202">
          <cell r="B23202" t="str">
            <v>2CE333101X</v>
          </cell>
          <cell r="C23202">
            <v>2044244</v>
          </cell>
        </row>
        <row r="23203">
          <cell r="B23203" t="str">
            <v>2CE3331015</v>
          </cell>
          <cell r="C23203">
            <v>2777517</v>
          </cell>
        </row>
        <row r="23204">
          <cell r="B23204" t="str">
            <v>2CE3231HV2</v>
          </cell>
          <cell r="C23204">
            <v>2181738</v>
          </cell>
        </row>
        <row r="23205">
          <cell r="B23205" t="str">
            <v>2CE3291BF2</v>
          </cell>
          <cell r="C23205">
            <v>2181738</v>
          </cell>
        </row>
        <row r="23206">
          <cell r="B23206" t="str">
            <v>2CE3291BJM</v>
          </cell>
          <cell r="C23206">
            <v>2777517</v>
          </cell>
        </row>
        <row r="23207">
          <cell r="B23207" t="str">
            <v>2CE3291BK2</v>
          </cell>
          <cell r="C23207">
            <v>20090811</v>
          </cell>
        </row>
        <row r="23208">
          <cell r="B23208" t="str">
            <v>2CE3330ZV8</v>
          </cell>
          <cell r="C23208">
            <v>2290585</v>
          </cell>
        </row>
        <row r="23209">
          <cell r="B23209" t="str">
            <v>2CE3240J21</v>
          </cell>
          <cell r="C23209">
            <v>2225345</v>
          </cell>
        </row>
        <row r="23210">
          <cell r="B23210" t="str">
            <v>2CE333106J</v>
          </cell>
          <cell r="C23210">
            <v>2546911</v>
          </cell>
        </row>
        <row r="23211">
          <cell r="B23211" t="str">
            <v>2CE3221SFK</v>
          </cell>
          <cell r="C23211">
            <v>20362503</v>
          </cell>
        </row>
        <row r="23212">
          <cell r="B23212" t="str">
            <v>2CE3221SPW</v>
          </cell>
          <cell r="C23212">
            <v>2181738</v>
          </cell>
        </row>
        <row r="23213">
          <cell r="B23213" t="str">
            <v>2CE3330ZYV</v>
          </cell>
          <cell r="C23213">
            <v>2225345</v>
          </cell>
        </row>
        <row r="23214">
          <cell r="B23214" t="str">
            <v>2CE3360CN7</v>
          </cell>
          <cell r="C23214">
            <v>2181738</v>
          </cell>
        </row>
        <row r="23215">
          <cell r="B23215" t="str">
            <v>2CE3360CL7</v>
          </cell>
          <cell r="C23215">
            <v>20362503</v>
          </cell>
        </row>
        <row r="23216">
          <cell r="B23216" t="str">
            <v>2CE1262M77</v>
          </cell>
          <cell r="C23216">
            <v>2181738</v>
          </cell>
        </row>
        <row r="23217">
          <cell r="B23217" t="str">
            <v>2CE3320NKN</v>
          </cell>
          <cell r="C23217">
            <v>20416852</v>
          </cell>
        </row>
        <row r="23218">
          <cell r="B23218" t="str">
            <v>2CE3320NSW</v>
          </cell>
          <cell r="C23218">
            <v>20240989</v>
          </cell>
        </row>
        <row r="23219">
          <cell r="B23219" t="str">
            <v>2CE3320NSL</v>
          </cell>
          <cell r="C23219">
            <v>2903755</v>
          </cell>
        </row>
        <row r="23220">
          <cell r="B23220" t="str">
            <v>2CE3320VLT</v>
          </cell>
          <cell r="C23220">
            <v>2777517</v>
          </cell>
        </row>
        <row r="23221">
          <cell r="B23221" t="str">
            <v>2CE3320NLG</v>
          </cell>
          <cell r="C23221">
            <v>2225345</v>
          </cell>
        </row>
        <row r="23222">
          <cell r="B23222" t="str">
            <v>MXL33715HS</v>
          </cell>
          <cell r="C23222">
            <v>2483227</v>
          </cell>
        </row>
        <row r="23223">
          <cell r="B23223" t="str">
            <v>2CE3410YZS</v>
          </cell>
          <cell r="C23223">
            <v>20228689</v>
          </cell>
        </row>
        <row r="23224">
          <cell r="B23224" t="str">
            <v>MXL3360CYP</v>
          </cell>
          <cell r="C23224">
            <v>2251405</v>
          </cell>
        </row>
        <row r="23225">
          <cell r="B23225" t="str">
            <v>MXL3360H71</v>
          </cell>
          <cell r="C23225">
            <v>2694816</v>
          </cell>
        </row>
        <row r="23226">
          <cell r="B23226" t="str">
            <v>MXL3360H9S</v>
          </cell>
          <cell r="C23226">
            <v>2115712</v>
          </cell>
        </row>
        <row r="23227">
          <cell r="B23227" t="str">
            <v>MXL32004K5</v>
          </cell>
          <cell r="C23227">
            <v>2494765</v>
          </cell>
        </row>
        <row r="23228">
          <cell r="B23228" t="str">
            <v>MXL32004KG</v>
          </cell>
          <cell r="C23228">
            <v>20090811</v>
          </cell>
        </row>
        <row r="23229">
          <cell r="B23229" t="str">
            <v>MXL3331J4C</v>
          </cell>
          <cell r="C23229">
            <v>2684025</v>
          </cell>
        </row>
        <row r="23230">
          <cell r="B23230" t="str">
            <v>MXL3331LN5</v>
          </cell>
          <cell r="C23230">
            <v>2711640</v>
          </cell>
        </row>
        <row r="23231">
          <cell r="B23231" t="str">
            <v>MXL3371LLX</v>
          </cell>
          <cell r="C23231">
            <v>2290585</v>
          </cell>
        </row>
        <row r="23232">
          <cell r="B23232" t="str">
            <v>2CE3490HP7</v>
          </cell>
          <cell r="C23232">
            <v>2318647</v>
          </cell>
        </row>
        <row r="23233">
          <cell r="B23233" t="str">
            <v>2CE3490ZHF</v>
          </cell>
          <cell r="C23233">
            <v>2044244</v>
          </cell>
        </row>
        <row r="23234">
          <cell r="B23234" t="str">
            <v>2CE3490ZMX</v>
          </cell>
          <cell r="C23234">
            <v>2570468</v>
          </cell>
        </row>
        <row r="23235">
          <cell r="B23235" t="str">
            <v>2CE3491NXQ</v>
          </cell>
          <cell r="C23235">
            <v>2225345</v>
          </cell>
        </row>
        <row r="23236">
          <cell r="B23236" t="str">
            <v>2CE3491P1N</v>
          </cell>
          <cell r="C23236">
            <v>2808165</v>
          </cell>
        </row>
        <row r="23237">
          <cell r="B23237" t="str">
            <v>2CE3490ZGN</v>
          </cell>
          <cell r="C23237">
            <v>2290585</v>
          </cell>
        </row>
        <row r="23238">
          <cell r="B23238" t="str">
            <v>2CE3490HLX</v>
          </cell>
          <cell r="C23238">
            <v>2347294</v>
          </cell>
        </row>
        <row r="23239">
          <cell r="B23239" t="str">
            <v>2CE3490HN4</v>
          </cell>
          <cell r="C23239">
            <v>2464044</v>
          </cell>
        </row>
        <row r="23240">
          <cell r="B23240" t="str">
            <v>2CE3491NYH</v>
          </cell>
          <cell r="C23240">
            <v>2072179</v>
          </cell>
        </row>
        <row r="23241">
          <cell r="B23241" t="str">
            <v>2CE3491P02</v>
          </cell>
          <cell r="C23241">
            <v>2139549</v>
          </cell>
        </row>
        <row r="23242">
          <cell r="B23242" t="str">
            <v>2CE3490HLN</v>
          </cell>
          <cell r="C23242">
            <v>20145140</v>
          </cell>
        </row>
        <row r="23243">
          <cell r="B23243" t="str">
            <v>2CE3490HGC</v>
          </cell>
          <cell r="C23243">
            <v>2570468</v>
          </cell>
        </row>
        <row r="23244">
          <cell r="B23244" t="str">
            <v>2CE3490HJJ</v>
          </cell>
          <cell r="C23244">
            <v>2225345</v>
          </cell>
        </row>
        <row r="23245">
          <cell r="B23245" t="str">
            <v>2CE3490ZLY</v>
          </cell>
          <cell r="C23245">
            <v>2251405</v>
          </cell>
        </row>
        <row r="23246">
          <cell r="B23246" t="str">
            <v>2CE3491NWB</v>
          </cell>
          <cell r="C23246">
            <v>20494703</v>
          </cell>
        </row>
        <row r="23247">
          <cell r="B23247" t="str">
            <v>2CE3490HK5</v>
          </cell>
          <cell r="C23247">
            <v>20577379</v>
          </cell>
        </row>
        <row r="23248">
          <cell r="B23248" t="str">
            <v>8CG42907PM</v>
          </cell>
          <cell r="C23248">
            <v>2225345</v>
          </cell>
        </row>
        <row r="23249">
          <cell r="B23249" t="str">
            <v>MXL35114V9</v>
          </cell>
          <cell r="C23249">
            <v>20494703</v>
          </cell>
        </row>
        <row r="23250">
          <cell r="B23250" t="str">
            <v>MXL3462JZG</v>
          </cell>
          <cell r="C23250">
            <v>2430674</v>
          </cell>
        </row>
        <row r="23251">
          <cell r="B23251" t="str">
            <v>2CE413024Z</v>
          </cell>
          <cell r="C23251">
            <v>2037804</v>
          </cell>
        </row>
        <row r="23252">
          <cell r="B23252" t="str">
            <v>2CE4101J7N</v>
          </cell>
          <cell r="C23252">
            <v>2044244</v>
          </cell>
        </row>
        <row r="23253">
          <cell r="B23253" t="str">
            <v>2CE4101JP7</v>
          </cell>
          <cell r="C23253">
            <v>2464044</v>
          </cell>
        </row>
        <row r="23254">
          <cell r="B23254" t="str">
            <v>2CE4101JT5</v>
          </cell>
          <cell r="C23254">
            <v>2225345</v>
          </cell>
        </row>
        <row r="23255">
          <cell r="B23255" t="str">
            <v>2CE4111MW4</v>
          </cell>
          <cell r="C23255">
            <v>2290585</v>
          </cell>
        </row>
        <row r="23256">
          <cell r="B23256" t="str">
            <v>2CE4101JV4</v>
          </cell>
          <cell r="C23256">
            <v>2454918</v>
          </cell>
        </row>
        <row r="23257">
          <cell r="B23257" t="str">
            <v>2CE4111MXM</v>
          </cell>
          <cell r="C23257">
            <v>2347294</v>
          </cell>
        </row>
        <row r="23258">
          <cell r="B23258" t="str">
            <v>2CE4101JJC</v>
          </cell>
          <cell r="C23258">
            <v>2115712</v>
          </cell>
        </row>
        <row r="23259">
          <cell r="B23259" t="str">
            <v>2CE4190RZ3</v>
          </cell>
          <cell r="C23259">
            <v>2139549</v>
          </cell>
        </row>
        <row r="23260">
          <cell r="B23260" t="str">
            <v>2CE4190RXS</v>
          </cell>
          <cell r="C23260">
            <v>20189797</v>
          </cell>
        </row>
        <row r="23261">
          <cell r="B23261" t="str">
            <v>8CG42907NW</v>
          </cell>
          <cell r="C23261">
            <v>2777517</v>
          </cell>
        </row>
        <row r="23262">
          <cell r="B23262" t="str">
            <v>8CG42907C7</v>
          </cell>
          <cell r="C23262">
            <v>2290585</v>
          </cell>
        </row>
        <row r="23263">
          <cell r="B23263" t="str">
            <v>5CG423D6WG</v>
          </cell>
          <cell r="C23263">
            <v>20146862</v>
          </cell>
        </row>
        <row r="23264">
          <cell r="B23264" t="str">
            <v>8CG42907CH</v>
          </cell>
          <cell r="C23264">
            <v>2251405</v>
          </cell>
        </row>
        <row r="23265">
          <cell r="B23265" t="str">
            <v>8CG430057X</v>
          </cell>
          <cell r="C23265">
            <v>2318647</v>
          </cell>
        </row>
        <row r="23266">
          <cell r="B23266" t="str">
            <v>8CG42907HH</v>
          </cell>
          <cell r="C23266">
            <v>2570468</v>
          </cell>
        </row>
        <row r="23267">
          <cell r="B23267" t="str">
            <v>2CE4240SLZ</v>
          </cell>
          <cell r="C23267">
            <v>2225345</v>
          </cell>
        </row>
        <row r="23268">
          <cell r="B23268" t="str">
            <v>8CG4350HH1</v>
          </cell>
          <cell r="C23268">
            <v>2855456</v>
          </cell>
        </row>
        <row r="23269">
          <cell r="B23269" t="str">
            <v>PB0226WJ</v>
          </cell>
          <cell r="C23269">
            <v>2483227</v>
          </cell>
        </row>
        <row r="23270">
          <cell r="B23270" t="str">
            <v>5CG423D70J</v>
          </cell>
          <cell r="C23270">
            <v>20122212</v>
          </cell>
        </row>
        <row r="23271">
          <cell r="B23271" t="str">
            <v>5CG423D6YC</v>
          </cell>
          <cell r="C23271">
            <v>2037804</v>
          </cell>
        </row>
        <row r="23272">
          <cell r="B23272" t="str">
            <v>PB0254XA</v>
          </cell>
          <cell r="C23272">
            <v>2996702</v>
          </cell>
        </row>
        <row r="23273">
          <cell r="B23273" t="str">
            <v>MXL425229P</v>
          </cell>
          <cell r="C23273">
            <v>2181738</v>
          </cell>
        </row>
        <row r="23274">
          <cell r="B23274" t="str">
            <v>MXL4321FH0</v>
          </cell>
          <cell r="C23274">
            <v>2251405</v>
          </cell>
        </row>
        <row r="23275">
          <cell r="B23275" t="str">
            <v>MXL43230QJ</v>
          </cell>
          <cell r="C23275">
            <v>2746302</v>
          </cell>
        </row>
        <row r="23276">
          <cell r="B23276" t="str">
            <v>5CG4350QY9</v>
          </cell>
          <cell r="C23276">
            <v>2225345</v>
          </cell>
        </row>
        <row r="23277">
          <cell r="B23277" t="str">
            <v>CNU420C3TW</v>
          </cell>
          <cell r="C23277">
            <v>2290585</v>
          </cell>
        </row>
        <row r="23278">
          <cell r="B23278" t="str">
            <v>CNU420C3NP</v>
          </cell>
          <cell r="C23278">
            <v>2798496</v>
          </cell>
        </row>
        <row r="23279">
          <cell r="B23279" t="str">
            <v>CNU4198BQSS</v>
          </cell>
          <cell r="C23279">
            <v>2290585</v>
          </cell>
        </row>
        <row r="23280">
          <cell r="B23280" t="str">
            <v>5CG4330JW2</v>
          </cell>
          <cell r="C23280">
            <v>2072179</v>
          </cell>
        </row>
        <row r="23281">
          <cell r="B23281" t="str">
            <v>5CG4330L6N</v>
          </cell>
          <cell r="C23281">
            <v>20549534</v>
          </cell>
        </row>
        <row r="23282">
          <cell r="B23282" t="str">
            <v>5CG4413ZMS</v>
          </cell>
          <cell r="C23282">
            <v>2225345</v>
          </cell>
        </row>
        <row r="23283">
          <cell r="B23283" t="str">
            <v>CND4381166</v>
          </cell>
          <cell r="C23283">
            <v>2808165</v>
          </cell>
        </row>
        <row r="23284">
          <cell r="B23284" t="str">
            <v>5CG4383WF0</v>
          </cell>
          <cell r="C23284">
            <v>2290585</v>
          </cell>
        </row>
        <row r="23285">
          <cell r="B23285" t="str">
            <v>5CG4383TB8</v>
          </cell>
          <cell r="C23285">
            <v>2072179</v>
          </cell>
        </row>
        <row r="23286">
          <cell r="B23286" t="str">
            <v>5CG4383TGR</v>
          </cell>
          <cell r="C23286">
            <v>2225345</v>
          </cell>
        </row>
        <row r="23287">
          <cell r="B23287" t="str">
            <v>MXL5022P5Y</v>
          </cell>
          <cell r="C23287">
            <v>2477265</v>
          </cell>
        </row>
        <row r="23288">
          <cell r="B23288" t="str">
            <v>MXL4421K6K</v>
          </cell>
          <cell r="C23288">
            <v>2181738</v>
          </cell>
        </row>
        <row r="23289">
          <cell r="B23289" t="str">
            <v>5CG4420XJG</v>
          </cell>
          <cell r="C23289">
            <v>2464044</v>
          </cell>
        </row>
        <row r="23290">
          <cell r="B23290" t="str">
            <v>CND4514GN0</v>
          </cell>
          <cell r="C23290">
            <v>2156925</v>
          </cell>
        </row>
        <row r="23291">
          <cell r="B23291" t="str">
            <v>CND5197HMV</v>
          </cell>
          <cell r="C23291">
            <v>20228689</v>
          </cell>
        </row>
        <row r="23292">
          <cell r="B23292" t="str">
            <v>CND5111P7J</v>
          </cell>
          <cell r="C23292">
            <v>2251405</v>
          </cell>
        </row>
        <row r="23293">
          <cell r="B23293" t="str">
            <v>CND5111PDW</v>
          </cell>
          <cell r="C23293">
            <v>2072179</v>
          </cell>
        </row>
        <row r="23294">
          <cell r="B23294" t="str">
            <v>CND5215ZNY</v>
          </cell>
          <cell r="C23294">
            <v>20535987</v>
          </cell>
        </row>
        <row r="23295">
          <cell r="B23295" t="str">
            <v>CND5141KDY</v>
          </cell>
          <cell r="C23295">
            <v>20633432</v>
          </cell>
        </row>
        <row r="23296">
          <cell r="B23296" t="str">
            <v>CND53663ZG</v>
          </cell>
          <cell r="C23296">
            <v>2318647</v>
          </cell>
        </row>
        <row r="23297">
          <cell r="B23297" t="str">
            <v>CND53664JP</v>
          </cell>
          <cell r="C23297">
            <v>2430674</v>
          </cell>
        </row>
        <row r="23298">
          <cell r="B23298" t="str">
            <v>CND53664PR</v>
          </cell>
          <cell r="C23298">
            <v>20577379</v>
          </cell>
        </row>
        <row r="23299">
          <cell r="B23299" t="str">
            <v>CND53663Z6</v>
          </cell>
          <cell r="C23299">
            <v>20283468</v>
          </cell>
        </row>
        <row r="23300">
          <cell r="B23300" t="str">
            <v>CND53664GF</v>
          </cell>
          <cell r="C23300">
            <v>2696657</v>
          </cell>
        </row>
        <row r="23301">
          <cell r="B23301" t="str">
            <v>5CG5371DGT</v>
          </cell>
          <cell r="C23301">
            <v>2711640</v>
          </cell>
        </row>
        <row r="23302">
          <cell r="B23302" t="str">
            <v>5CG5392WF9</v>
          </cell>
          <cell r="C23302">
            <v>2746302</v>
          </cell>
        </row>
        <row r="23303">
          <cell r="B23303" t="str">
            <v>5CD55269ZP</v>
          </cell>
          <cell r="C23303">
            <v>2570468</v>
          </cell>
        </row>
        <row r="23304">
          <cell r="B23304" t="str">
            <v>5CG5320K0Q</v>
          </cell>
          <cell r="C23304">
            <v>20535987</v>
          </cell>
        </row>
        <row r="23305">
          <cell r="B23305" t="str">
            <v>MXL6061CV7</v>
          </cell>
          <cell r="C23305">
            <v>2430674</v>
          </cell>
        </row>
        <row r="23306">
          <cell r="B23306" t="str">
            <v>5CD6170KHR</v>
          </cell>
          <cell r="C23306">
            <v>2746302</v>
          </cell>
        </row>
        <row r="23307">
          <cell r="B23307" t="str">
            <v>5CD6170KFF</v>
          </cell>
          <cell r="C23307">
            <v>2396837</v>
          </cell>
        </row>
        <row r="23308">
          <cell r="B23308" t="str">
            <v>5CD6142KNV</v>
          </cell>
          <cell r="C23308">
            <v>20362503</v>
          </cell>
        </row>
        <row r="23309">
          <cell r="B23309" t="str">
            <v>MXL62433K4</v>
          </cell>
          <cell r="C23309">
            <v>20416852</v>
          </cell>
        </row>
        <row r="23310">
          <cell r="B23310" t="str">
            <v>5CG6263P8H</v>
          </cell>
          <cell r="C23310">
            <v>2181738</v>
          </cell>
        </row>
        <row r="23311">
          <cell r="B23311" t="str">
            <v>5CG62263L1X</v>
          </cell>
          <cell r="C23311">
            <v>2078997</v>
          </cell>
        </row>
        <row r="23312">
          <cell r="B23312" t="str">
            <v>5CG6263P5M</v>
          </cell>
          <cell r="C23312">
            <v>20283468</v>
          </cell>
        </row>
        <row r="23313">
          <cell r="B23313" t="str">
            <v>MP1284N3</v>
          </cell>
          <cell r="C23313">
            <v>2563391</v>
          </cell>
        </row>
        <row r="23314">
          <cell r="B23314" t="str">
            <v>5CG6234HFX</v>
          </cell>
          <cell r="C23314">
            <v>20228689</v>
          </cell>
        </row>
        <row r="23315">
          <cell r="B23315" t="str">
            <v>5CG6234DYN</v>
          </cell>
          <cell r="C23315">
            <v>2684025</v>
          </cell>
        </row>
        <row r="23316">
          <cell r="B23316" t="str">
            <v>5CD6317X6L</v>
          </cell>
          <cell r="C23316">
            <v>20347568</v>
          </cell>
        </row>
        <row r="23317">
          <cell r="B23317" t="str">
            <v>MXL64134DX</v>
          </cell>
          <cell r="C23317">
            <v>2903755</v>
          </cell>
        </row>
        <row r="23318">
          <cell r="B23318" t="str">
            <v>MXL64134ZG</v>
          </cell>
          <cell r="C23318">
            <v>20416852</v>
          </cell>
        </row>
        <row r="23319">
          <cell r="B23319" t="str">
            <v>5CD649546S</v>
          </cell>
          <cell r="C23319">
            <v>2694816</v>
          </cell>
        </row>
        <row r="23320">
          <cell r="B23320" t="str">
            <v>5CD6497Y07</v>
          </cell>
          <cell r="C23320">
            <v>2711640</v>
          </cell>
        </row>
        <row r="23321">
          <cell r="B23321" t="str">
            <v>5CD64953WN</v>
          </cell>
          <cell r="C23321">
            <v>2795940</v>
          </cell>
        </row>
        <row r="23322">
          <cell r="B23322" t="str">
            <v>5CG7121GGY</v>
          </cell>
          <cell r="C23322">
            <v>2072179</v>
          </cell>
        </row>
        <row r="23323">
          <cell r="B23323" t="str">
            <v>5CG7130Z6F</v>
          </cell>
          <cell r="C23323">
            <v>2078997</v>
          </cell>
        </row>
        <row r="23324">
          <cell r="B23324" t="str">
            <v>5CG7130YD4</v>
          </cell>
          <cell r="C23324">
            <v>2684025</v>
          </cell>
        </row>
        <row r="23325">
          <cell r="B23325" t="str">
            <v>5CD6512TSX</v>
          </cell>
          <cell r="C23325">
            <v>2556106</v>
          </cell>
        </row>
        <row r="23326">
          <cell r="B23326" t="str">
            <v>5CG7121DV7</v>
          </cell>
          <cell r="C23326">
            <v>20633432</v>
          </cell>
        </row>
        <row r="23327">
          <cell r="B23327" t="str">
            <v>5CG7121FDW</v>
          </cell>
          <cell r="C23327">
            <v>2078997</v>
          </cell>
        </row>
        <row r="23328">
          <cell r="B23328" t="str">
            <v>5CG7121GD3</v>
          </cell>
          <cell r="C23328">
            <v>20535987</v>
          </cell>
        </row>
        <row r="23329">
          <cell r="B23329" t="str">
            <v>5CG71226XS</v>
          </cell>
          <cell r="C23329">
            <v>20190043</v>
          </cell>
        </row>
        <row r="23330">
          <cell r="B23330" t="str">
            <v>5CG7122784</v>
          </cell>
          <cell r="C23330">
            <v>2078997</v>
          </cell>
        </row>
        <row r="23331">
          <cell r="B23331" t="str">
            <v>5CG7121DX1</v>
          </cell>
          <cell r="C23331">
            <v>2684025</v>
          </cell>
        </row>
        <row r="23332">
          <cell r="B23332" t="str">
            <v>5CG7121GK2</v>
          </cell>
          <cell r="C23332">
            <v>20633432</v>
          </cell>
        </row>
        <row r="23333">
          <cell r="B23333" t="str">
            <v>5CG7122873</v>
          </cell>
          <cell r="C23333">
            <v>2798496</v>
          </cell>
        </row>
        <row r="23334">
          <cell r="B23334" t="str">
            <v>5CG712278P</v>
          </cell>
          <cell r="C23334">
            <v>20146784</v>
          </cell>
        </row>
        <row r="23335">
          <cell r="B23335" t="str">
            <v>5CG7121DQN</v>
          </cell>
          <cell r="C23335">
            <v>2746302</v>
          </cell>
        </row>
        <row r="23336">
          <cell r="B23336" t="str">
            <v>5CG7121F0Q</v>
          </cell>
          <cell r="C23336">
            <v>2901135</v>
          </cell>
        </row>
        <row r="23337">
          <cell r="B23337" t="str">
            <v>5CD7050T3Z</v>
          </cell>
          <cell r="C23337">
            <v>2483227</v>
          </cell>
        </row>
        <row r="23338">
          <cell r="B23338" t="str">
            <v>5CG72347D6</v>
          </cell>
          <cell r="C23338">
            <v>2746302</v>
          </cell>
        </row>
        <row r="23339">
          <cell r="B23339" t="str">
            <v>5CG72345MV</v>
          </cell>
          <cell r="C23339">
            <v>20577379</v>
          </cell>
        </row>
        <row r="23340">
          <cell r="B23340" t="str">
            <v>5CD7290Q9B</v>
          </cell>
          <cell r="C23340">
            <v>20577379</v>
          </cell>
        </row>
        <row r="23341">
          <cell r="B23341" t="str">
            <v>5CD6522DVW</v>
          </cell>
          <cell r="C23341">
            <v>2563391</v>
          </cell>
        </row>
        <row r="23342">
          <cell r="B23342" t="str">
            <v>5CG7234556</v>
          </cell>
          <cell r="C23342">
            <v>2588663</v>
          </cell>
        </row>
        <row r="23343">
          <cell r="B23343" t="str">
            <v>5CG72347GV</v>
          </cell>
          <cell r="C23343">
            <v>2078997</v>
          </cell>
        </row>
        <row r="23344">
          <cell r="B23344" t="str">
            <v>5CG72345K5</v>
          </cell>
          <cell r="C23344">
            <v>2078997</v>
          </cell>
        </row>
        <row r="23345">
          <cell r="B23345" t="str">
            <v>5CG72346YR</v>
          </cell>
          <cell r="C23345">
            <v>20283468</v>
          </cell>
        </row>
        <row r="23346">
          <cell r="B23346" t="str">
            <v>5CG72346PT</v>
          </cell>
          <cell r="C23346">
            <v>2711640</v>
          </cell>
        </row>
        <row r="23347">
          <cell r="B23347" t="str">
            <v>5CG72347C5</v>
          </cell>
          <cell r="C23347">
            <v>20146784</v>
          </cell>
        </row>
        <row r="23348">
          <cell r="B23348" t="str">
            <v>5CG72345YF</v>
          </cell>
          <cell r="C23348">
            <v>20633432</v>
          </cell>
        </row>
        <row r="23349">
          <cell r="B23349" t="str">
            <v>MXL72714BB</v>
          </cell>
          <cell r="C23349">
            <v>2546911</v>
          </cell>
        </row>
        <row r="23350">
          <cell r="B23350" t="str">
            <v>5CD7265B9Y</v>
          </cell>
          <cell r="C23350">
            <v>2225345</v>
          </cell>
        </row>
        <row r="23351">
          <cell r="B23351" t="str">
            <v>5CD72659Y3</v>
          </cell>
          <cell r="C23351">
            <v>2157396</v>
          </cell>
        </row>
        <row r="23352">
          <cell r="B23352" t="str">
            <v>5CD72659QK</v>
          </cell>
          <cell r="C23352">
            <v>2746302</v>
          </cell>
        </row>
        <row r="23353">
          <cell r="B23353" t="str">
            <v>5CG72346H8</v>
          </cell>
          <cell r="C23353">
            <v>2251405</v>
          </cell>
        </row>
        <row r="23354">
          <cell r="B23354" t="str">
            <v>5CG7234898</v>
          </cell>
          <cell r="C23354">
            <v>2746302</v>
          </cell>
        </row>
        <row r="23355">
          <cell r="B23355" t="str">
            <v>5CG7234833</v>
          </cell>
          <cell r="C23355">
            <v>2078997</v>
          </cell>
        </row>
        <row r="23356">
          <cell r="B23356" t="str">
            <v>5CG72347PO</v>
          </cell>
          <cell r="C23356">
            <v>2078997</v>
          </cell>
        </row>
        <row r="23357">
          <cell r="B23357" t="str">
            <v>5CD72659F4</v>
          </cell>
          <cell r="C23357">
            <v>20090811</v>
          </cell>
        </row>
        <row r="23358">
          <cell r="B23358" t="str">
            <v>5CD72659HP</v>
          </cell>
          <cell r="C23358">
            <v>2684025</v>
          </cell>
        </row>
        <row r="23359">
          <cell r="B23359" t="str">
            <v>5CD72659HC</v>
          </cell>
          <cell r="C23359">
            <v>2588663</v>
          </cell>
        </row>
        <row r="23360">
          <cell r="B23360" t="str">
            <v>5CD72659G9</v>
          </cell>
          <cell r="C23360">
            <v>2996702</v>
          </cell>
        </row>
        <row r="23361">
          <cell r="B23361" t="str">
            <v>5CD72659JH</v>
          </cell>
          <cell r="C23361">
            <v>2181738</v>
          </cell>
        </row>
        <row r="23362">
          <cell r="B23362" t="str">
            <v>MXJ72903X7</v>
          </cell>
          <cell r="C23362">
            <v>20403077</v>
          </cell>
        </row>
        <row r="23363">
          <cell r="B23363" t="str">
            <v>MXJ7490DV8</v>
          </cell>
          <cell r="C23363">
            <v>2362669</v>
          </cell>
        </row>
        <row r="23364">
          <cell r="B23364" t="str">
            <v>MXJ7490DV9</v>
          </cell>
          <cell r="C23364">
            <v>2362669</v>
          </cell>
        </row>
        <row r="23365">
          <cell r="B23365" t="str">
            <v>MXJ7490DVJ</v>
          </cell>
          <cell r="C23365">
            <v>2362669</v>
          </cell>
        </row>
        <row r="23366">
          <cell r="B23366" t="str">
            <v>MXJ7490DVV</v>
          </cell>
          <cell r="C23366">
            <v>2362669</v>
          </cell>
        </row>
        <row r="23367">
          <cell r="B23367" t="str">
            <v>MXJ7490DVZ</v>
          </cell>
          <cell r="C23367">
            <v>2362669</v>
          </cell>
        </row>
        <row r="23368">
          <cell r="B23368" t="str">
            <v>MXJ7490DW3</v>
          </cell>
          <cell r="C23368">
            <v>2362669</v>
          </cell>
        </row>
        <row r="23369">
          <cell r="B23369" t="str">
            <v>MXL1150VGZ</v>
          </cell>
          <cell r="C23369">
            <v>2850619</v>
          </cell>
        </row>
        <row r="23370">
          <cell r="B23370" t="str">
            <v>MXL2030C9J</v>
          </cell>
          <cell r="C23370">
            <v>2480710</v>
          </cell>
        </row>
        <row r="23371">
          <cell r="B23371" t="str">
            <v>MXL24715FT</v>
          </cell>
          <cell r="C23371">
            <v>20567959</v>
          </cell>
        </row>
        <row r="23372">
          <cell r="B23372" t="str">
            <v>MXL2490GPW</v>
          </cell>
          <cell r="C23372">
            <v>2696064</v>
          </cell>
        </row>
        <row r="23373">
          <cell r="B23373" t="str">
            <v>MXL40216MZ</v>
          </cell>
          <cell r="C23373">
            <v>2694903</v>
          </cell>
        </row>
        <row r="23374">
          <cell r="B23374" t="str">
            <v>MXL40217SC</v>
          </cell>
          <cell r="C23374">
            <v>2771481</v>
          </cell>
        </row>
        <row r="23375">
          <cell r="B23375" t="str">
            <v>MXL4030C0B</v>
          </cell>
          <cell r="C23375">
            <v>2318296</v>
          </cell>
        </row>
        <row r="23376">
          <cell r="B23376" t="str">
            <v>MXL6061CVV</v>
          </cell>
          <cell r="C23376">
            <v>20189797</v>
          </cell>
        </row>
        <row r="23377">
          <cell r="B23377" t="str">
            <v>MXL01519X5</v>
          </cell>
          <cell r="C23377">
            <v>2321341</v>
          </cell>
        </row>
        <row r="23378">
          <cell r="B23378" t="str">
            <v>CNF0200KJY</v>
          </cell>
          <cell r="C23378">
            <v>20099726</v>
          </cell>
        </row>
        <row r="23379">
          <cell r="B23379" t="str">
            <v>MXL0401W4Y</v>
          </cell>
          <cell r="C23379">
            <v>2321341</v>
          </cell>
        </row>
        <row r="23380">
          <cell r="B23380" t="str">
            <v>MXL01519XF</v>
          </cell>
          <cell r="C23380">
            <v>2173827</v>
          </cell>
        </row>
        <row r="23381">
          <cell r="B23381" t="str">
            <v>MXL04026RF</v>
          </cell>
          <cell r="C23381">
            <v>2173827</v>
          </cell>
        </row>
        <row r="23382">
          <cell r="B23382" t="str">
            <v>CNU9435FD0</v>
          </cell>
          <cell r="C23382">
            <v>2850619</v>
          </cell>
        </row>
        <row r="23383">
          <cell r="B23383" t="str">
            <v>MXL04026R4</v>
          </cell>
          <cell r="C23383">
            <v>2321341</v>
          </cell>
        </row>
        <row r="23384">
          <cell r="B23384" t="str">
            <v>MXL0401W4X</v>
          </cell>
          <cell r="C23384">
            <v>2863840</v>
          </cell>
        </row>
        <row r="23385">
          <cell r="B23385" t="str">
            <v>CNU0222WQ8</v>
          </cell>
          <cell r="C23385">
            <v>2850619</v>
          </cell>
        </row>
        <row r="23386">
          <cell r="B23386" t="str">
            <v>MXL0202KLS</v>
          </cell>
          <cell r="C23386">
            <v>2863840</v>
          </cell>
        </row>
        <row r="23387">
          <cell r="B23387" t="str">
            <v>CNF0413H6N</v>
          </cell>
          <cell r="C23387">
            <v>20286703</v>
          </cell>
        </row>
        <row r="23388">
          <cell r="B23388" t="str">
            <v>MXL0401CPJ</v>
          </cell>
          <cell r="C23388">
            <v>2321341</v>
          </cell>
        </row>
        <row r="23389">
          <cell r="B23389" t="str">
            <v>MXL0500SYS</v>
          </cell>
          <cell r="C23389">
            <v>2696064</v>
          </cell>
        </row>
        <row r="23390">
          <cell r="B23390" t="str">
            <v>MXL0151B0H</v>
          </cell>
          <cell r="C23390">
            <v>2075849</v>
          </cell>
        </row>
        <row r="23391">
          <cell r="B23391" t="str">
            <v>MXL01519ZQ</v>
          </cell>
          <cell r="C23391">
            <v>2321341</v>
          </cell>
        </row>
        <row r="23392">
          <cell r="B23392" t="str">
            <v>CNU9435DX4</v>
          </cell>
          <cell r="C23392">
            <v>2321341</v>
          </cell>
        </row>
        <row r="23393">
          <cell r="B23393" t="str">
            <v>MXL0151B1N</v>
          </cell>
          <cell r="C23393">
            <v>20099726</v>
          </cell>
        </row>
        <row r="23394">
          <cell r="B23394" t="str">
            <v>CNU9224VK8</v>
          </cell>
          <cell r="C23394">
            <v>2321341</v>
          </cell>
        </row>
        <row r="23395">
          <cell r="B23395" t="str">
            <v>MXL01519Y4</v>
          </cell>
          <cell r="C23395">
            <v>2042191</v>
          </cell>
        </row>
        <row r="23396">
          <cell r="B23396" t="str">
            <v>MXL01519XX</v>
          </cell>
          <cell r="C23396">
            <v>2042191</v>
          </cell>
        </row>
        <row r="23397">
          <cell r="B23397" t="str">
            <v>MXJ52908LN</v>
          </cell>
          <cell r="C23397">
            <v>2321341</v>
          </cell>
        </row>
        <row r="23398">
          <cell r="B23398" t="str">
            <v>MXL0151B0X</v>
          </cell>
          <cell r="C23398">
            <v>20567959</v>
          </cell>
        </row>
        <row r="23399">
          <cell r="B23399" t="str">
            <v>MXL0500SXF</v>
          </cell>
          <cell r="C23399">
            <v>2508619</v>
          </cell>
        </row>
        <row r="23400">
          <cell r="B23400" t="str">
            <v>MXL0500SYH</v>
          </cell>
          <cell r="C23400">
            <v>2173827</v>
          </cell>
        </row>
        <row r="23401">
          <cell r="B23401" t="str">
            <v>MXL0500SYB</v>
          </cell>
          <cell r="C23401">
            <v>2321341</v>
          </cell>
        </row>
        <row r="23402">
          <cell r="B23402" t="str">
            <v>MXL0500SXM</v>
          </cell>
          <cell r="C23402">
            <v>2508619</v>
          </cell>
        </row>
        <row r="23403">
          <cell r="B23403" t="str">
            <v>MXL0151B0T</v>
          </cell>
          <cell r="C23403">
            <v>2321341</v>
          </cell>
        </row>
        <row r="23404">
          <cell r="B23404" t="str">
            <v>MXL0500SXZ</v>
          </cell>
          <cell r="C23404">
            <v>2321341</v>
          </cell>
        </row>
        <row r="23405">
          <cell r="B23405" t="str">
            <v>MXL01519ZC</v>
          </cell>
          <cell r="C23405">
            <v>2321341</v>
          </cell>
        </row>
        <row r="23406">
          <cell r="B23406" t="str">
            <v>CNU526158L</v>
          </cell>
          <cell r="C23406">
            <v>2508619</v>
          </cell>
        </row>
        <row r="23407">
          <cell r="B23407" t="str">
            <v>MXL0500SYG</v>
          </cell>
          <cell r="C23407">
            <v>2049456</v>
          </cell>
        </row>
        <row r="23408">
          <cell r="B23408" t="str">
            <v>CNU0182YGS</v>
          </cell>
          <cell r="C23408">
            <v>2480710</v>
          </cell>
        </row>
        <row r="23409">
          <cell r="B23409" t="str">
            <v>MXL0401CQM</v>
          </cell>
          <cell r="C23409">
            <v>2075849</v>
          </cell>
        </row>
        <row r="23410">
          <cell r="B23410" t="str">
            <v>MXL0500SZ3</v>
          </cell>
          <cell r="C23410">
            <v>2321341</v>
          </cell>
        </row>
        <row r="23411">
          <cell r="B23411" t="str">
            <v>MXL0500SYD</v>
          </cell>
          <cell r="C23411">
            <v>2321341</v>
          </cell>
        </row>
        <row r="23412">
          <cell r="B23412" t="str">
            <v>CNU3079Y99</v>
          </cell>
          <cell r="C23412">
            <v>2863840</v>
          </cell>
        </row>
        <row r="23413">
          <cell r="B23413" t="str">
            <v>MXL0500SYC</v>
          </cell>
          <cell r="C23413">
            <v>2696064</v>
          </cell>
        </row>
        <row r="23414">
          <cell r="B23414" t="str">
            <v>CNU2429HPN</v>
          </cell>
          <cell r="C23414">
            <v>2696064</v>
          </cell>
        </row>
        <row r="23415">
          <cell r="B23415" t="str">
            <v>MXL241124X</v>
          </cell>
          <cell r="C23415">
            <v>20286703</v>
          </cell>
        </row>
        <row r="23416">
          <cell r="B23416" t="str">
            <v>MXL2461J4Q</v>
          </cell>
          <cell r="C23416">
            <v>2508619</v>
          </cell>
        </row>
        <row r="23417">
          <cell r="B23417" t="str">
            <v>CNU9435F00</v>
          </cell>
          <cell r="C23417">
            <v>2321341</v>
          </cell>
        </row>
        <row r="23418">
          <cell r="B23418" t="str">
            <v>MXL24502XP</v>
          </cell>
          <cell r="C23418">
            <v>2508619</v>
          </cell>
        </row>
        <row r="23419">
          <cell r="B23419" t="str">
            <v>CND11772NJ</v>
          </cell>
          <cell r="C23419">
            <v>20152672</v>
          </cell>
        </row>
        <row r="23420">
          <cell r="B23420" t="str">
            <v>CNU40496S2</v>
          </cell>
          <cell r="C23420">
            <v>2268950</v>
          </cell>
        </row>
        <row r="23421">
          <cell r="B23421" t="str">
            <v>CNU3079YG6</v>
          </cell>
          <cell r="C23421">
            <v>20567959</v>
          </cell>
        </row>
        <row r="23422">
          <cell r="B23422" t="str">
            <v>MXL2411247</v>
          </cell>
          <cell r="C23422">
            <v>2685922</v>
          </cell>
        </row>
        <row r="23423">
          <cell r="B23423" t="str">
            <v>MXL24715KR</v>
          </cell>
          <cell r="C23423">
            <v>2508619</v>
          </cell>
        </row>
        <row r="23424">
          <cell r="B23424" t="str">
            <v>CNU350D2ZP</v>
          </cell>
          <cell r="C23424">
            <v>2268950</v>
          </cell>
        </row>
        <row r="23425">
          <cell r="B23425" t="str">
            <v>MXL1150TV0</v>
          </cell>
          <cell r="C23425">
            <v>2863840</v>
          </cell>
        </row>
        <row r="23426">
          <cell r="B23426" t="str">
            <v>MXL2490GT3</v>
          </cell>
          <cell r="C23426">
            <v>20099726</v>
          </cell>
        </row>
        <row r="23427">
          <cell r="B23427" t="str">
            <v>USE952N6BR</v>
          </cell>
          <cell r="C23427">
            <v>2075849</v>
          </cell>
        </row>
        <row r="23428">
          <cell r="B23428" t="str">
            <v>F942DCY42138</v>
          </cell>
          <cell r="C23428">
            <v>20617867</v>
          </cell>
        </row>
        <row r="23429">
          <cell r="B23429" t="str">
            <v>2CE8461KLV</v>
          </cell>
          <cell r="C23429">
            <v>1086522</v>
          </cell>
        </row>
        <row r="23430">
          <cell r="B23430" t="str">
            <v>R902YV6H</v>
          </cell>
          <cell r="C23430">
            <v>2965991</v>
          </cell>
        </row>
        <row r="23431">
          <cell r="B23431" t="str">
            <v>MXJ8500BJ7</v>
          </cell>
          <cell r="C23431">
            <v>1119804</v>
          </cell>
        </row>
        <row r="23432">
          <cell r="B23432" t="str">
            <v>MJTH609</v>
          </cell>
          <cell r="C23432">
            <v>1708499</v>
          </cell>
        </row>
        <row r="23433">
          <cell r="B23433" t="str">
            <v>MXL1150SYL</v>
          </cell>
          <cell r="C23433">
            <v>20436706</v>
          </cell>
        </row>
        <row r="23434">
          <cell r="B23434" t="str">
            <v>1B91WR1</v>
          </cell>
          <cell r="C23434">
            <v>2943559</v>
          </cell>
        </row>
        <row r="23435">
          <cell r="B23435" t="str">
            <v>MXJ8500DGB</v>
          </cell>
          <cell r="C23435">
            <v>1088668</v>
          </cell>
        </row>
        <row r="23436">
          <cell r="B23436" t="str">
            <v>2CE8454W36</v>
          </cell>
          <cell r="C23436">
            <v>1098108</v>
          </cell>
        </row>
        <row r="23437">
          <cell r="B23437" t="str">
            <v>CNU40496SK</v>
          </cell>
          <cell r="C23437">
            <v>1327436</v>
          </cell>
        </row>
        <row r="23438">
          <cell r="B23438" t="str">
            <v>GK9SNX1</v>
          </cell>
          <cell r="C23438">
            <v>1534816</v>
          </cell>
        </row>
        <row r="23439">
          <cell r="B23439" t="str">
            <v>PB0367XD</v>
          </cell>
          <cell r="C23439">
            <v>2191935</v>
          </cell>
        </row>
        <row r="23440">
          <cell r="B23440" t="str">
            <v>2CE0190FKH</v>
          </cell>
          <cell r="C23440">
            <v>1099779</v>
          </cell>
        </row>
        <row r="23441">
          <cell r="B23441" t="str">
            <v>2CE8454W3D</v>
          </cell>
          <cell r="C23441">
            <v>1099779</v>
          </cell>
        </row>
        <row r="23442">
          <cell r="B23442" t="str">
            <v>R902YV68</v>
          </cell>
          <cell r="C23442">
            <v>2191935</v>
          </cell>
        </row>
        <row r="23443">
          <cell r="B23443" t="str">
            <v>CND11776PQ</v>
          </cell>
          <cell r="C23443">
            <v>1454250</v>
          </cell>
        </row>
        <row r="23444">
          <cell r="B23444" t="str">
            <v>MXJ8500CZ9</v>
          </cell>
          <cell r="C23444">
            <v>1138026</v>
          </cell>
        </row>
        <row r="23445">
          <cell r="B23445" t="str">
            <v>MXJ8500B4B</v>
          </cell>
          <cell r="C23445">
            <v>1119804</v>
          </cell>
        </row>
        <row r="23446">
          <cell r="B23446" t="str">
            <v>MXJ8500D2P</v>
          </cell>
          <cell r="C23446">
            <v>1086393</v>
          </cell>
        </row>
        <row r="23447">
          <cell r="B23447" t="str">
            <v>CNU2082BF9</v>
          </cell>
          <cell r="C23447">
            <v>1862966</v>
          </cell>
        </row>
        <row r="23448">
          <cell r="B23448" t="str">
            <v>5CG1030LJS</v>
          </cell>
        </row>
        <row r="23449">
          <cell r="B23449" t="str">
            <v>CNU2429FXJ</v>
          </cell>
          <cell r="C23449">
            <v>1530213</v>
          </cell>
        </row>
        <row r="23450">
          <cell r="B23450" t="str">
            <v>CND117769R</v>
          </cell>
          <cell r="C23450">
            <v>2362669</v>
          </cell>
        </row>
        <row r="23451">
          <cell r="B23451" t="str">
            <v>MXJ0100297</v>
          </cell>
          <cell r="C23451">
            <v>1152398</v>
          </cell>
        </row>
        <row r="23452">
          <cell r="B23452" t="str">
            <v>MXJ010029G</v>
          </cell>
          <cell r="C23452">
            <v>1152398</v>
          </cell>
        </row>
        <row r="23453">
          <cell r="B23453" t="str">
            <v>MJ018H8R</v>
          </cell>
          <cell r="C23453">
            <v>2263102</v>
          </cell>
        </row>
        <row r="23454">
          <cell r="B23454" t="str">
            <v>CND11772RZ</v>
          </cell>
          <cell r="C23454">
            <v>1088668</v>
          </cell>
        </row>
        <row r="23455">
          <cell r="B23455" t="str">
            <v>5CG048006K</v>
          </cell>
          <cell r="C23455">
            <v>977516</v>
          </cell>
        </row>
        <row r="23456">
          <cell r="B23456" t="str">
            <v>5CG1121T51</v>
          </cell>
          <cell r="C23456">
            <v>926370</v>
          </cell>
        </row>
        <row r="23457">
          <cell r="B23457" t="str">
            <v>MXL1150VMB</v>
          </cell>
          <cell r="C23457">
            <v>2480710</v>
          </cell>
        </row>
        <row r="23458">
          <cell r="B23458" t="str">
            <v>149RY1X</v>
          </cell>
          <cell r="C23458">
            <v>1</v>
          </cell>
        </row>
        <row r="23459">
          <cell r="B23459" t="str">
            <v>2CE0122L7W</v>
          </cell>
          <cell r="C23459">
            <v>1112543</v>
          </cell>
        </row>
        <row r="23460">
          <cell r="B23460" t="str">
            <v>GBVSY1X</v>
          </cell>
          <cell r="C23460">
            <v>1</v>
          </cell>
        </row>
        <row r="23461">
          <cell r="B23461" t="str">
            <v>MJ018GQ8</v>
          </cell>
          <cell r="C23461">
            <v>20187947</v>
          </cell>
        </row>
        <row r="23462">
          <cell r="B23462" t="str">
            <v>2CE8454W4J</v>
          </cell>
          <cell r="C23462">
            <v>1112539</v>
          </cell>
        </row>
        <row r="23463">
          <cell r="B23463" t="str">
            <v>CNU404972R</v>
          </cell>
          <cell r="C23463">
            <v>2318296</v>
          </cell>
        </row>
        <row r="23464">
          <cell r="B23464" t="str">
            <v>CND440377M</v>
          </cell>
          <cell r="C23464">
            <v>1272699</v>
          </cell>
        </row>
        <row r="23465">
          <cell r="B23465" t="str">
            <v>MXJ8500B50</v>
          </cell>
          <cell r="C23465">
            <v>1</v>
          </cell>
        </row>
        <row r="23466">
          <cell r="B23466" t="str">
            <v>MXJ010029Q</v>
          </cell>
          <cell r="C23466">
            <v>1152398</v>
          </cell>
        </row>
        <row r="23467">
          <cell r="B23467" t="str">
            <v>MXL1150SRM</v>
          </cell>
          <cell r="C23467">
            <v>1570619</v>
          </cell>
        </row>
        <row r="23468">
          <cell r="B23468" t="str">
            <v>MXJ8500DGF</v>
          </cell>
          <cell r="C23468">
            <v>1167895</v>
          </cell>
        </row>
        <row r="23469">
          <cell r="B23469" t="str">
            <v>R902YRNH</v>
          </cell>
          <cell r="C23469">
            <v>2222209</v>
          </cell>
        </row>
        <row r="23470">
          <cell r="B23470" t="str">
            <v>MXJ010020K</v>
          </cell>
          <cell r="C23470">
            <v>2202734</v>
          </cell>
        </row>
        <row r="23471">
          <cell r="B23471" t="str">
            <v>2CE9499CSK</v>
          </cell>
          <cell r="C23471">
            <v>1088668</v>
          </cell>
        </row>
        <row r="23472">
          <cell r="B23472" t="str">
            <v>R9025M7K</v>
          </cell>
          <cell r="C23472">
            <v>2191935</v>
          </cell>
        </row>
        <row r="23473">
          <cell r="B23473" t="str">
            <v>MXJ01001YS</v>
          </cell>
          <cell r="C23473">
            <v>1152398</v>
          </cell>
        </row>
        <row r="23474">
          <cell r="B23474" t="str">
            <v>CNU0150JBV</v>
          </cell>
          <cell r="C23474">
            <v>1099779</v>
          </cell>
        </row>
        <row r="23475">
          <cell r="B23475" t="str">
            <v>MXJ843014Z</v>
          </cell>
          <cell r="C23475">
            <v>1059744</v>
          </cell>
        </row>
        <row r="23476">
          <cell r="B23476" t="str">
            <v>AMT020751067E42500</v>
          </cell>
          <cell r="C23476">
            <v>1</v>
          </cell>
        </row>
        <row r="23477">
          <cell r="B23477" t="str">
            <v>CNU411BQQ8</v>
          </cell>
          <cell r="C23477">
            <v>2104987</v>
          </cell>
        </row>
        <row r="23478">
          <cell r="B23478" t="str">
            <v>5CB2054ZC9</v>
          </cell>
          <cell r="C23478">
            <v>974508</v>
          </cell>
        </row>
        <row r="23479">
          <cell r="B23479" t="str">
            <v>5CB205687P</v>
          </cell>
          <cell r="C23479">
            <v>1</v>
          </cell>
        </row>
        <row r="23480">
          <cell r="B23480" t="str">
            <v>CNU350D0R3</v>
          </cell>
          <cell r="C23480">
            <v>1938111</v>
          </cell>
        </row>
        <row r="23481">
          <cell r="B23481" t="str">
            <v>6Y2CKN8ZM0PL</v>
          </cell>
          <cell r="C23481">
            <v>896875</v>
          </cell>
        </row>
        <row r="23482">
          <cell r="B23482" t="str">
            <v>MXL40216P2</v>
          </cell>
          <cell r="C23482">
            <v>1873930</v>
          </cell>
        </row>
        <row r="23483">
          <cell r="B23483" t="str">
            <v>CNU411BRXQ</v>
          </cell>
          <cell r="C23483">
            <v>2002610</v>
          </cell>
        </row>
        <row r="23484">
          <cell r="B23484" t="str">
            <v>IB63M12</v>
          </cell>
          <cell r="C23484">
            <v>1862966</v>
          </cell>
        </row>
        <row r="23485">
          <cell r="B23485" t="str">
            <v>DTVJJAL0034010272B9600</v>
          </cell>
          <cell r="C23485">
            <v>1343736</v>
          </cell>
        </row>
        <row r="23486">
          <cell r="B23486" t="str">
            <v>2CE9499C9W</v>
          </cell>
          <cell r="C23486">
            <v>1088668</v>
          </cell>
        </row>
        <row r="23487">
          <cell r="B23487" t="str">
            <v>CNU404972N</v>
          </cell>
          <cell r="C23487">
            <v>2412388</v>
          </cell>
        </row>
        <row r="23488">
          <cell r="B23488" t="str">
            <v>MXJ90206R1</v>
          </cell>
          <cell r="C23488">
            <v>1086393</v>
          </cell>
        </row>
        <row r="23489">
          <cell r="B23489" t="str">
            <v>2CE3061FVX</v>
          </cell>
          <cell r="C23489">
            <v>20158767</v>
          </cell>
        </row>
        <row r="23490">
          <cell r="B23490" t="str">
            <v>MXL1150VMX</v>
          </cell>
          <cell r="C23490">
            <v>1463432</v>
          </cell>
        </row>
        <row r="23491">
          <cell r="B23491" t="str">
            <v>CNU40496TY</v>
          </cell>
          <cell r="C23491">
            <v>2176507</v>
          </cell>
        </row>
        <row r="23492">
          <cell r="B23492" t="str">
            <v>MXJ92605T3</v>
          </cell>
          <cell r="C23492">
            <v>1138026</v>
          </cell>
        </row>
        <row r="23493">
          <cell r="B23493" t="str">
            <v>MXL241122P</v>
          </cell>
          <cell r="C23493">
            <v>2943559</v>
          </cell>
        </row>
        <row r="23494">
          <cell r="B23494" t="str">
            <v>2CE918K7CN</v>
          </cell>
          <cell r="C23494">
            <v>1099779</v>
          </cell>
        </row>
        <row r="23495">
          <cell r="B23495" t="str">
            <v>2CE918K7DH</v>
          </cell>
          <cell r="C23495">
            <v>1</v>
          </cell>
        </row>
        <row r="23496">
          <cell r="B23496" t="str">
            <v>2CE0122L6Z</v>
          </cell>
          <cell r="C23496">
            <v>1086469</v>
          </cell>
        </row>
        <row r="23497">
          <cell r="B23497" t="str">
            <v>2CE9450JLZ</v>
          </cell>
          <cell r="C23497">
            <v>1086469</v>
          </cell>
        </row>
        <row r="23498">
          <cell r="B23498" t="str">
            <v>MXJ8500B77</v>
          </cell>
          <cell r="C23498">
            <v>1112539</v>
          </cell>
        </row>
        <row r="23499">
          <cell r="B23499" t="str">
            <v>CND11776N7</v>
          </cell>
          <cell r="C23499">
            <v>1193464</v>
          </cell>
        </row>
        <row r="23500">
          <cell r="B23500" t="str">
            <v>HTQC91QC600105H</v>
          </cell>
          <cell r="C23500">
            <v>1196128</v>
          </cell>
        </row>
        <row r="23501">
          <cell r="B23501" t="str">
            <v>MXJ010025W</v>
          </cell>
          <cell r="C23501">
            <v>2863840</v>
          </cell>
        </row>
        <row r="23502">
          <cell r="B23502" t="str">
            <v>MXJ92605R1</v>
          </cell>
          <cell r="C23502">
            <v>1187907</v>
          </cell>
        </row>
        <row r="23503">
          <cell r="B23503" t="str">
            <v>MXJ7380C48</v>
          </cell>
          <cell r="C23503">
            <v>997648</v>
          </cell>
        </row>
        <row r="23504">
          <cell r="B23504" t="str">
            <v>MXJ8500D03</v>
          </cell>
          <cell r="C23504">
            <v>1188440</v>
          </cell>
        </row>
        <row r="23505">
          <cell r="B23505" t="str">
            <v>MXJ8500BG2</v>
          </cell>
          <cell r="C23505">
            <v>1188457</v>
          </cell>
        </row>
        <row r="23506">
          <cell r="B23506" t="str">
            <v>MXJ8500DGS</v>
          </cell>
          <cell r="C23506">
            <v>1188444</v>
          </cell>
        </row>
        <row r="23507">
          <cell r="B23507" t="str">
            <v>MXJ8500D5C</v>
          </cell>
          <cell r="C23507">
            <v>1188458</v>
          </cell>
        </row>
        <row r="23508">
          <cell r="B23508" t="str">
            <v>MXJ8500B2W</v>
          </cell>
          <cell r="C23508">
            <v>1188451</v>
          </cell>
        </row>
        <row r="23509">
          <cell r="B23509" t="str">
            <v>MXJ8500DFM</v>
          </cell>
          <cell r="C23509">
            <v>1188463</v>
          </cell>
        </row>
        <row r="23510">
          <cell r="B23510" t="str">
            <v>MXL1150VKY</v>
          </cell>
          <cell r="C23510">
            <v>2480710</v>
          </cell>
        </row>
        <row r="23511">
          <cell r="B23511" t="str">
            <v>MXJ8500B98</v>
          </cell>
          <cell r="C23511">
            <v>1188474</v>
          </cell>
        </row>
        <row r="23512">
          <cell r="B23512" t="str">
            <v>MXJ8500BJJ</v>
          </cell>
          <cell r="C23512">
            <v>1188476</v>
          </cell>
        </row>
        <row r="23513">
          <cell r="B23513" t="str">
            <v>MXL1150V6D</v>
          </cell>
          <cell r="C23513">
            <v>2480710</v>
          </cell>
        </row>
        <row r="23514">
          <cell r="B23514" t="str">
            <v>MXL2034254</v>
          </cell>
          <cell r="C23514">
            <v>2480710</v>
          </cell>
        </row>
        <row r="23515">
          <cell r="B23515" t="str">
            <v>MXJ8500DGD</v>
          </cell>
          <cell r="C23515">
            <v>1188464</v>
          </cell>
        </row>
        <row r="23516">
          <cell r="B23516" t="str">
            <v>MXL115032N</v>
          </cell>
          <cell r="C23516">
            <v>2480710</v>
          </cell>
        </row>
        <row r="23517">
          <cell r="B23517" t="str">
            <v>MXJ8500D41</v>
          </cell>
          <cell r="C23517">
            <v>1188452</v>
          </cell>
        </row>
        <row r="23518">
          <cell r="B23518" t="str">
            <v>MXJ92605RT</v>
          </cell>
          <cell r="C23518">
            <v>1188475</v>
          </cell>
        </row>
        <row r="23519">
          <cell r="B23519" t="str">
            <v>MXJ01002CR</v>
          </cell>
          <cell r="C23519">
            <v>1570619</v>
          </cell>
        </row>
        <row r="23520">
          <cell r="B23520" t="str">
            <v>MXJ8500B88</v>
          </cell>
          <cell r="C23520">
            <v>1188480</v>
          </cell>
        </row>
        <row r="23521">
          <cell r="B23521" t="str">
            <v>MXJ8500BD7</v>
          </cell>
          <cell r="C23521">
            <v>1193464</v>
          </cell>
        </row>
        <row r="23522">
          <cell r="B23522" t="str">
            <v>MXL1150SMW</v>
          </cell>
          <cell r="C23522">
            <v>2480710</v>
          </cell>
        </row>
        <row r="23523">
          <cell r="B23523" t="str">
            <v>MXJ8500D3D</v>
          </cell>
          <cell r="C23523">
            <v>1188443</v>
          </cell>
        </row>
        <row r="23524">
          <cell r="B23524" t="str">
            <v>MXJ8500D7T</v>
          </cell>
          <cell r="C23524">
            <v>1193464</v>
          </cell>
        </row>
        <row r="23525">
          <cell r="B23525" t="str">
            <v>MXJ8500B75</v>
          </cell>
          <cell r="C23525">
            <v>1188454</v>
          </cell>
        </row>
        <row r="23526">
          <cell r="B23526" t="str">
            <v>MXJ4370734</v>
          </cell>
          <cell r="C23526">
            <v>1</v>
          </cell>
        </row>
        <row r="23527">
          <cell r="B23527" t="str">
            <v>MXJ8500DBV</v>
          </cell>
          <cell r="C23527">
            <v>1119804</v>
          </cell>
        </row>
        <row r="23528">
          <cell r="B23528" t="str">
            <v>CNU411BRZL</v>
          </cell>
          <cell r="C23528">
            <v>1918413</v>
          </cell>
        </row>
        <row r="23529">
          <cell r="B23529" t="str">
            <v>2040LA14910</v>
          </cell>
          <cell r="C23529">
            <v>2696064</v>
          </cell>
        </row>
        <row r="23530">
          <cell r="B23530" t="str">
            <v>CNU350D0VK</v>
          </cell>
          <cell r="C23530">
            <v>1939999</v>
          </cell>
        </row>
        <row r="23531">
          <cell r="B23531" t="str">
            <v>L3E1920</v>
          </cell>
          <cell r="C23531">
            <v>1069841</v>
          </cell>
        </row>
        <row r="23532">
          <cell r="B23532" t="str">
            <v>MXL1150SZD</v>
          </cell>
          <cell r="C23532">
            <v>2480710</v>
          </cell>
        </row>
        <row r="23533">
          <cell r="B23533" t="str">
            <v>5CG1090K4L</v>
          </cell>
          <cell r="C23533">
            <v>1</v>
          </cell>
        </row>
        <row r="23534">
          <cell r="B23534" t="str">
            <v>MXJ8500D10</v>
          </cell>
          <cell r="C23534">
            <v>1069841</v>
          </cell>
        </row>
        <row r="23535">
          <cell r="B23535" t="str">
            <v>MXJ8500DBT</v>
          </cell>
          <cell r="C23535">
            <v>1088668</v>
          </cell>
        </row>
        <row r="23536">
          <cell r="B23536" t="str">
            <v>CNF1154N0Z</v>
          </cell>
          <cell r="C23536">
            <v>1</v>
          </cell>
        </row>
        <row r="23537">
          <cell r="B23537" t="str">
            <v>CNU350D2FQ</v>
          </cell>
          <cell r="C23537">
            <v>2318296</v>
          </cell>
        </row>
        <row r="23538">
          <cell r="B23538" t="str">
            <v>R90FATSA</v>
          </cell>
          <cell r="C23538">
            <v>2932873</v>
          </cell>
        </row>
        <row r="23539">
          <cell r="B23539" t="str">
            <v>CNU350D1XB</v>
          </cell>
          <cell r="C23539">
            <v>2299061</v>
          </cell>
        </row>
        <row r="23540">
          <cell r="B23540" t="str">
            <v>2CE0122L5C</v>
          </cell>
          <cell r="C23540">
            <v>1119804</v>
          </cell>
        </row>
        <row r="23541">
          <cell r="B23541" t="str">
            <v>R902YRVC</v>
          </cell>
          <cell r="C23541">
            <v>2247878</v>
          </cell>
        </row>
        <row r="23542">
          <cell r="B23542" t="str">
            <v>MXL11510XC</v>
          </cell>
          <cell r="C23542">
            <v>1212373</v>
          </cell>
        </row>
        <row r="23543">
          <cell r="B23543" t="str">
            <v>MXL0450J16</v>
          </cell>
          <cell r="C23543">
            <v>1</v>
          </cell>
        </row>
        <row r="23544">
          <cell r="B23544" t="str">
            <v>MXL04026Q9</v>
          </cell>
          <cell r="C23544">
            <v>1574444</v>
          </cell>
        </row>
        <row r="23545">
          <cell r="B23545" t="str">
            <v>MXL1150V78</v>
          </cell>
          <cell r="C23545">
            <v>2049456</v>
          </cell>
        </row>
        <row r="23546">
          <cell r="B23546" t="str">
            <v>MXL241121J</v>
          </cell>
          <cell r="C23546">
            <v>1696327</v>
          </cell>
        </row>
        <row r="23547">
          <cell r="B23547" t="str">
            <v>MJTH758</v>
          </cell>
          <cell r="C23547">
            <v>1086393</v>
          </cell>
        </row>
        <row r="23548">
          <cell r="B23548" t="str">
            <v>MXL0481SHB</v>
          </cell>
          <cell r="C23548">
            <v>1079171</v>
          </cell>
        </row>
        <row r="23549">
          <cell r="B23549" t="str">
            <v>KP721AV</v>
          </cell>
        </row>
        <row r="23550">
          <cell r="B23550" t="str">
            <v>MP0B4DM</v>
          </cell>
          <cell r="C23550">
            <v>1722657</v>
          </cell>
        </row>
        <row r="23551">
          <cell r="B23551" t="str">
            <v>MXJ90206RY</v>
          </cell>
          <cell r="C23551">
            <v>1086393</v>
          </cell>
        </row>
        <row r="23552">
          <cell r="B23552" t="str">
            <v>6Y19FXJZ706X</v>
          </cell>
          <cell r="C23552">
            <v>949555</v>
          </cell>
        </row>
        <row r="23553">
          <cell r="B23553" t="str">
            <v>MXJ8500CZC</v>
          </cell>
          <cell r="C23553">
            <v>969450</v>
          </cell>
        </row>
        <row r="23554">
          <cell r="B23554" t="str">
            <v>9F2A7W6V542</v>
          </cell>
          <cell r="C23554">
            <v>1811459</v>
          </cell>
        </row>
        <row r="23555">
          <cell r="B23555" t="str">
            <v>MXJ8500D8F</v>
          </cell>
          <cell r="C23555">
            <v>1069841</v>
          </cell>
        </row>
        <row r="23556">
          <cell r="B23556" t="str">
            <v>CNU3079YGV</v>
          </cell>
          <cell r="C23556">
            <v>1566024</v>
          </cell>
        </row>
        <row r="23557">
          <cell r="B23557" t="str">
            <v>MXJ8500B86</v>
          </cell>
          <cell r="C23557">
            <v>1138026</v>
          </cell>
        </row>
        <row r="23558">
          <cell r="B23558" t="str">
            <v>MXJ90206RC</v>
          </cell>
          <cell r="C23558">
            <v>1086393</v>
          </cell>
        </row>
        <row r="23559">
          <cell r="B23559" t="str">
            <v>MXJ8500DB7</v>
          </cell>
          <cell r="C23559">
            <v>1086522</v>
          </cell>
        </row>
        <row r="23560">
          <cell r="B23560" t="str">
            <v>2KFHNP1</v>
          </cell>
          <cell r="C23560">
            <v>1</v>
          </cell>
        </row>
        <row r="23561">
          <cell r="B23561" t="str">
            <v>F589DZ1</v>
          </cell>
          <cell r="C23561">
            <v>1636672</v>
          </cell>
        </row>
        <row r="23562">
          <cell r="B23562" t="str">
            <v>MJ018GDF</v>
          </cell>
          <cell r="C23562">
            <v>2763274</v>
          </cell>
        </row>
        <row r="23563">
          <cell r="B23563" t="str">
            <v>4ZGHQ22</v>
          </cell>
          <cell r="C23563">
            <v>2685922</v>
          </cell>
        </row>
        <row r="23564">
          <cell r="B23564" t="str">
            <v>MXJ0100203</v>
          </cell>
          <cell r="C23564">
            <v>1152398</v>
          </cell>
        </row>
        <row r="23565">
          <cell r="B23565" t="str">
            <v>CNF0356CBC</v>
          </cell>
          <cell r="C23565">
            <v>1</v>
          </cell>
        </row>
        <row r="23566">
          <cell r="B23566" t="str">
            <v>SNLR62CGV</v>
          </cell>
          <cell r="C23566">
            <v>1150533</v>
          </cell>
        </row>
        <row r="23567">
          <cell r="B23567" t="str">
            <v>CNU3079K97</v>
          </cell>
          <cell r="C23567">
            <v>2049456</v>
          </cell>
        </row>
        <row r="23568">
          <cell r="B23568" t="str">
            <v>5CG22708ZB</v>
          </cell>
          <cell r="C23568">
            <v>973834</v>
          </cell>
        </row>
        <row r="23569">
          <cell r="B23569" t="str">
            <v>MXJ0100282</v>
          </cell>
          <cell r="C23569">
            <v>1152398</v>
          </cell>
        </row>
        <row r="23570">
          <cell r="B23570" t="str">
            <v>CND11772L1</v>
          </cell>
          <cell r="C23570">
            <v>1862966</v>
          </cell>
        </row>
        <row r="23571">
          <cell r="B23571" t="str">
            <v>C633M12</v>
          </cell>
          <cell r="C23571">
            <v>20152672</v>
          </cell>
        </row>
        <row r="23572">
          <cell r="B23572" t="str">
            <v>MXJ8500B99</v>
          </cell>
          <cell r="C23572">
            <v>1119804</v>
          </cell>
        </row>
        <row r="23573">
          <cell r="B23573" t="str">
            <v>2CE8461KMW</v>
          </cell>
          <cell r="C23573">
            <v>1069842</v>
          </cell>
        </row>
        <row r="23574">
          <cell r="B23574" t="str">
            <v>CNU411BRZJ</v>
          </cell>
          <cell r="C23574">
            <v>1918413</v>
          </cell>
        </row>
        <row r="23575">
          <cell r="B23575" t="str">
            <v>MXJ8500B43</v>
          </cell>
          <cell r="C23575">
            <v>1454250</v>
          </cell>
        </row>
        <row r="23576">
          <cell r="B23576" t="str">
            <v>2CE948DHH8</v>
          </cell>
          <cell r="C23576">
            <v>1119804</v>
          </cell>
        </row>
        <row r="23577">
          <cell r="B23577" t="str">
            <v>CND5237VWC</v>
          </cell>
          <cell r="C23577">
            <v>1454172</v>
          </cell>
        </row>
        <row r="23578">
          <cell r="B23578" t="str">
            <v>CNU350D26W</v>
          </cell>
          <cell r="C23578">
            <v>1939999</v>
          </cell>
        </row>
        <row r="23579">
          <cell r="B23579" t="str">
            <v>5CG22309KY</v>
          </cell>
          <cell r="C23579">
            <v>978639</v>
          </cell>
        </row>
        <row r="23580">
          <cell r="B23580" t="str">
            <v>MXJ8500DBJ</v>
          </cell>
          <cell r="C23580">
            <v>1112539</v>
          </cell>
        </row>
        <row r="23581">
          <cell r="B23581" t="str">
            <v>FW05321409</v>
          </cell>
          <cell r="C23581">
            <v>976371</v>
          </cell>
        </row>
        <row r="23582">
          <cell r="B23582" t="str">
            <v>FW01510215</v>
          </cell>
          <cell r="C23582">
            <v>976371</v>
          </cell>
        </row>
        <row r="23583">
          <cell r="B23583" t="str">
            <v>FW22150111</v>
          </cell>
          <cell r="C23583">
            <v>976371</v>
          </cell>
        </row>
        <row r="23584">
          <cell r="B23584" t="str">
            <v>2CE0122L0V</v>
          </cell>
          <cell r="C23584">
            <v>1088668</v>
          </cell>
        </row>
        <row r="23585">
          <cell r="B23585" t="str">
            <v>MXJ8500D7Z</v>
          </cell>
          <cell r="C23585">
            <v>1004324</v>
          </cell>
        </row>
        <row r="23586">
          <cell r="B23586" t="str">
            <v>2CE8454W44</v>
          </cell>
          <cell r="C23586">
            <v>1088668</v>
          </cell>
        </row>
        <row r="23587">
          <cell r="B23587" t="str">
            <v>DTMHVM1</v>
          </cell>
          <cell r="C23587">
            <v>975235</v>
          </cell>
        </row>
        <row r="23588">
          <cell r="B23588" t="str">
            <v>PC0A01CS</v>
          </cell>
          <cell r="C23588">
            <v>2932873</v>
          </cell>
        </row>
        <row r="23589">
          <cell r="B23589" t="str">
            <v>CNU350D0TF</v>
          </cell>
          <cell r="C23589">
            <v>1918413</v>
          </cell>
        </row>
        <row r="23590">
          <cell r="B23590" t="str">
            <v>CNU350D0P9</v>
          </cell>
          <cell r="C23590">
            <v>2104987</v>
          </cell>
        </row>
        <row r="23591">
          <cell r="B23591" t="str">
            <v>CND11776GJ</v>
          </cell>
          <cell r="C23591">
            <v>2049456</v>
          </cell>
        </row>
        <row r="23592">
          <cell r="B23592" t="str">
            <v>J3R0LM1</v>
          </cell>
          <cell r="C23592">
            <v>2075849</v>
          </cell>
        </row>
        <row r="23593">
          <cell r="B23593" t="str">
            <v>MXJ8500DC8</v>
          </cell>
          <cell r="C23593">
            <v>1119887</v>
          </cell>
        </row>
        <row r="23594">
          <cell r="B23594" t="str">
            <v>MXJ8500D4X</v>
          </cell>
          <cell r="C23594">
            <v>1099779</v>
          </cell>
        </row>
        <row r="23595">
          <cell r="B23595" t="str">
            <v>2CE918K7DR</v>
          </cell>
          <cell r="C23595">
            <v>1088668</v>
          </cell>
        </row>
        <row r="23596">
          <cell r="B23596" t="str">
            <v>MXJ01001XX</v>
          </cell>
          <cell r="C23596">
            <v>2075849</v>
          </cell>
        </row>
        <row r="23597">
          <cell r="B23597" t="str">
            <v>MXL24501DY</v>
          </cell>
          <cell r="C23597">
            <v>2943559</v>
          </cell>
        </row>
        <row r="23598">
          <cell r="B23598" t="str">
            <v>2CE0122L2J</v>
          </cell>
          <cell r="C23598">
            <v>1088668</v>
          </cell>
        </row>
        <row r="23599">
          <cell r="B23599" t="str">
            <v>R902YV52</v>
          </cell>
          <cell r="C23599">
            <v>2191935</v>
          </cell>
        </row>
        <row r="23600">
          <cell r="B23600" t="str">
            <v>MXJ92605RY</v>
          </cell>
          <cell r="C23600">
            <v>1099779</v>
          </cell>
        </row>
        <row r="23601">
          <cell r="B23601" t="str">
            <v>MXJ8500BK3</v>
          </cell>
          <cell r="C23601">
            <v>1069841</v>
          </cell>
        </row>
        <row r="23602">
          <cell r="B23602" t="str">
            <v>MJ018GNE</v>
          </cell>
          <cell r="C23602">
            <v>2292210</v>
          </cell>
        </row>
        <row r="23603">
          <cell r="B23603" t="str">
            <v>162340</v>
          </cell>
          <cell r="C23603">
            <v>2425449</v>
          </cell>
        </row>
        <row r="23604">
          <cell r="B23604" t="str">
            <v>CNU350D19D</v>
          </cell>
          <cell r="C23604">
            <v>1396958</v>
          </cell>
        </row>
        <row r="23605">
          <cell r="B23605" t="str">
            <v>HV6GQG1</v>
          </cell>
          <cell r="C23605">
            <v>1</v>
          </cell>
        </row>
        <row r="23606">
          <cell r="B23606" t="str">
            <v>2CE8454W49</v>
          </cell>
          <cell r="C23606">
            <v>1088668</v>
          </cell>
        </row>
        <row r="23607">
          <cell r="B23607" t="str">
            <v>5CG11203YH</v>
          </cell>
          <cell r="C23607">
            <v>993205</v>
          </cell>
        </row>
        <row r="23608">
          <cell r="B23608" t="str">
            <v>CNU350D2L8</v>
          </cell>
          <cell r="C23608">
            <v>1009954</v>
          </cell>
        </row>
        <row r="23609">
          <cell r="B23609" t="str">
            <v>MXL11510BV</v>
          </cell>
          <cell r="C23609">
            <v>2480710</v>
          </cell>
        </row>
        <row r="23610">
          <cell r="B23610" t="str">
            <v>541SL02</v>
          </cell>
          <cell r="C23610">
            <v>2943559</v>
          </cell>
        </row>
        <row r="23611">
          <cell r="B23611" t="str">
            <v>CNU350D21J</v>
          </cell>
          <cell r="C23611">
            <v>2351401</v>
          </cell>
        </row>
        <row r="23612">
          <cell r="B23612" t="str">
            <v>R902YV5P</v>
          </cell>
          <cell r="C23612">
            <v>2756517</v>
          </cell>
        </row>
        <row r="23613">
          <cell r="B23613" t="str">
            <v>162308</v>
          </cell>
          <cell r="C23613">
            <v>1811459</v>
          </cell>
        </row>
        <row r="23614">
          <cell r="B23614" t="str">
            <v>MXL1150SQZ</v>
          </cell>
          <cell r="C23614">
            <v>2696064</v>
          </cell>
        </row>
        <row r="23615">
          <cell r="B23615" t="str">
            <v>2CE2271ZMB</v>
          </cell>
          <cell r="C23615">
            <v>1549066</v>
          </cell>
        </row>
        <row r="23616">
          <cell r="B23616" t="str">
            <v>CNU1324C05</v>
          </cell>
          <cell r="C23616">
            <v>1549066</v>
          </cell>
        </row>
        <row r="23617">
          <cell r="B23617" t="str">
            <v>CB06455107</v>
          </cell>
          <cell r="C23617">
            <v>1</v>
          </cell>
        </row>
        <row r="23618">
          <cell r="B23618" t="str">
            <v>15VG5R1</v>
          </cell>
          <cell r="C23618">
            <v>2049456</v>
          </cell>
        </row>
        <row r="23619">
          <cell r="B23619" t="str">
            <v>DQMHVM1</v>
          </cell>
          <cell r="C23619">
            <v>975231</v>
          </cell>
        </row>
        <row r="23620">
          <cell r="B23620" t="str">
            <v>WB14578605</v>
          </cell>
          <cell r="C23620">
            <v>1199316</v>
          </cell>
        </row>
        <row r="23621">
          <cell r="B23621" t="str">
            <v>191974</v>
          </cell>
          <cell r="C23621">
            <v>2075849</v>
          </cell>
        </row>
        <row r="23622">
          <cell r="B23622" t="str">
            <v>R90AW4K9</v>
          </cell>
          <cell r="C23622">
            <v>2546200</v>
          </cell>
        </row>
        <row r="23623">
          <cell r="B23623" t="str">
            <v>MXJ8500CZ3</v>
          </cell>
          <cell r="C23623">
            <v>1098663</v>
          </cell>
        </row>
        <row r="23624">
          <cell r="B23624" t="str">
            <v>GVCN332</v>
          </cell>
          <cell r="C23624">
            <v>1571888</v>
          </cell>
        </row>
        <row r="23625">
          <cell r="B23625" t="str">
            <v>8D9J3S1</v>
          </cell>
          <cell r="C23625">
            <v>1117888</v>
          </cell>
        </row>
        <row r="23626">
          <cell r="B23626" t="str">
            <v>MXL24501D6</v>
          </cell>
          <cell r="C23626">
            <v>2425449</v>
          </cell>
        </row>
        <row r="23627">
          <cell r="B23627" t="str">
            <v>MXJ72903XQ</v>
          </cell>
          <cell r="C23627">
            <v>2079329</v>
          </cell>
        </row>
        <row r="23628">
          <cell r="B23628" t="str">
            <v>MXJ01002B0</v>
          </cell>
          <cell r="C23628">
            <v>1152398</v>
          </cell>
        </row>
        <row r="23629">
          <cell r="B23629" t="str">
            <v>MXJ8500BFT</v>
          </cell>
          <cell r="C23629">
            <v>1015879</v>
          </cell>
        </row>
        <row r="23630">
          <cell r="B23630" t="str">
            <v>MXL40217PY</v>
          </cell>
          <cell r="C23630">
            <v>1873930</v>
          </cell>
        </row>
        <row r="23631">
          <cell r="B23631" t="str">
            <v>MXJ8500D42</v>
          </cell>
          <cell r="C23631">
            <v>1099779</v>
          </cell>
        </row>
        <row r="23632">
          <cell r="B23632" t="str">
            <v>MXJ8500D3F</v>
          </cell>
          <cell r="C23632">
            <v>1099779</v>
          </cell>
        </row>
        <row r="23633">
          <cell r="B23633" t="str">
            <v>MXJ8500D87</v>
          </cell>
          <cell r="C23633">
            <v>1099779</v>
          </cell>
        </row>
        <row r="23634">
          <cell r="B23634" t="str">
            <v>CNU40496SR</v>
          </cell>
          <cell r="C23634">
            <v>2251944</v>
          </cell>
        </row>
        <row r="23635">
          <cell r="B23635" t="str">
            <v>2CE8461KL2</v>
          </cell>
          <cell r="C23635">
            <v>1069841</v>
          </cell>
        </row>
        <row r="23636">
          <cell r="B23636" t="str">
            <v>CND11776RG</v>
          </cell>
          <cell r="C23636">
            <v>1307560</v>
          </cell>
        </row>
        <row r="23637">
          <cell r="B23637" t="str">
            <v>R902YV7C</v>
          </cell>
          <cell r="C23637">
            <v>2188933</v>
          </cell>
        </row>
        <row r="23638">
          <cell r="B23638" t="str">
            <v>MXJ0100240</v>
          </cell>
          <cell r="C23638">
            <v>2480710</v>
          </cell>
        </row>
        <row r="23639">
          <cell r="B23639" t="str">
            <v>MXJ7380C4T</v>
          </cell>
          <cell r="C23639">
            <v>1088668</v>
          </cell>
        </row>
        <row r="23640">
          <cell r="B23640" t="str">
            <v>MXJ7380C56</v>
          </cell>
          <cell r="C23640">
            <v>1019246</v>
          </cell>
        </row>
        <row r="23641">
          <cell r="B23641" t="str">
            <v>CNU2429GKS</v>
          </cell>
          <cell r="C23641">
            <v>2075849</v>
          </cell>
        </row>
        <row r="23642">
          <cell r="B23642" t="str">
            <v>2CE8461KL7</v>
          </cell>
          <cell r="C23642">
            <v>1069841</v>
          </cell>
        </row>
        <row r="23643">
          <cell r="B23643" t="str">
            <v>MXJ8500DFN</v>
          </cell>
          <cell r="C23643">
            <v>1069841</v>
          </cell>
        </row>
        <row r="23644">
          <cell r="B23644" t="str">
            <v>MXJ8500B8K</v>
          </cell>
          <cell r="C23644">
            <v>1088668</v>
          </cell>
        </row>
        <row r="23645">
          <cell r="B23645" t="str">
            <v>CNU350D1G0</v>
          </cell>
          <cell r="C23645">
            <v>1868005</v>
          </cell>
        </row>
        <row r="23646">
          <cell r="B23646" t="str">
            <v>2CE0122L3T</v>
          </cell>
          <cell r="C23646">
            <v>1088668</v>
          </cell>
        </row>
        <row r="23647">
          <cell r="B23647" t="str">
            <v>R902YRMB</v>
          </cell>
          <cell r="C23647">
            <v>2247878</v>
          </cell>
        </row>
        <row r="23648">
          <cell r="B23648" t="str">
            <v>3SWPM22</v>
          </cell>
          <cell r="C23648">
            <v>20141080</v>
          </cell>
        </row>
        <row r="23649">
          <cell r="B23649" t="str">
            <v>MXJ010022R</v>
          </cell>
          <cell r="C23649">
            <v>1152398</v>
          </cell>
        </row>
        <row r="23650">
          <cell r="B23650" t="str">
            <v>MXJ84300X8</v>
          </cell>
          <cell r="C23650">
            <v>1</v>
          </cell>
        </row>
        <row r="23651">
          <cell r="B23651" t="str">
            <v>MXJ8500BK7</v>
          </cell>
          <cell r="C23651">
            <v>1088668</v>
          </cell>
        </row>
        <row r="23652">
          <cell r="B23652" t="str">
            <v>5CG1121SRZ</v>
          </cell>
          <cell r="C23652">
            <v>960012</v>
          </cell>
        </row>
        <row r="23653">
          <cell r="B23653" t="str">
            <v>CNU2429HST</v>
          </cell>
          <cell r="C23653">
            <v>1</v>
          </cell>
        </row>
        <row r="23654">
          <cell r="B23654" t="str">
            <v>BY124N1</v>
          </cell>
          <cell r="C23654">
            <v>2584429</v>
          </cell>
        </row>
        <row r="23655">
          <cell r="B23655" t="str">
            <v>60DWXQ1</v>
          </cell>
          <cell r="C23655">
            <v>2943559</v>
          </cell>
        </row>
        <row r="23656">
          <cell r="B23656" t="str">
            <v>5CB2056883</v>
          </cell>
          <cell r="C23656">
            <v>963742</v>
          </cell>
        </row>
        <row r="23657">
          <cell r="B23657" t="str">
            <v>2CE3441NGL</v>
          </cell>
          <cell r="C23657">
            <v>1213660</v>
          </cell>
        </row>
        <row r="23658">
          <cell r="B23658" t="str">
            <v>CNU350D24M</v>
          </cell>
          <cell r="C23658">
            <v>1904549</v>
          </cell>
        </row>
        <row r="23659">
          <cell r="B23659" t="str">
            <v>MXJ90206PR</v>
          </cell>
          <cell r="C23659">
            <v>1119887</v>
          </cell>
        </row>
        <row r="23660">
          <cell r="B23660" t="str">
            <v>MXJ8500D81</v>
          </cell>
          <cell r="C23660">
            <v>1186430</v>
          </cell>
        </row>
        <row r="23661">
          <cell r="B23661" t="str">
            <v>J3N5LM1</v>
          </cell>
          <cell r="C23661">
            <v>2075849</v>
          </cell>
        </row>
        <row r="23662">
          <cell r="B23662" t="str">
            <v>5CG5344WNR</v>
          </cell>
          <cell r="C23662">
            <v>1299504</v>
          </cell>
        </row>
        <row r="23663">
          <cell r="B23663" t="str">
            <v>DXFB6R1</v>
          </cell>
          <cell r="C23663">
            <v>1696130</v>
          </cell>
        </row>
        <row r="23664">
          <cell r="B23664" t="str">
            <v>CND0101GV5</v>
          </cell>
          <cell r="C23664">
            <v>1088668</v>
          </cell>
        </row>
        <row r="23665">
          <cell r="B23665" t="str">
            <v>CNU411BRW3</v>
          </cell>
          <cell r="C23665">
            <v>1918413</v>
          </cell>
        </row>
        <row r="23666">
          <cell r="B23666" t="str">
            <v>HM41DG1</v>
          </cell>
          <cell r="C23666">
            <v>1</v>
          </cell>
        </row>
        <row r="23667">
          <cell r="B23667" t="str">
            <v>MXJ010024S</v>
          </cell>
          <cell r="C23667">
            <v>1152398</v>
          </cell>
        </row>
        <row r="23668">
          <cell r="B23668" t="str">
            <v>MXJ7380C5M</v>
          </cell>
          <cell r="C23668">
            <v>1</v>
          </cell>
        </row>
        <row r="23669">
          <cell r="B23669" t="str">
            <v>CNU350D15K</v>
          </cell>
          <cell r="C23669">
            <v>1918413</v>
          </cell>
        </row>
        <row r="23670">
          <cell r="B23670" t="str">
            <v>MXJ8500D23</v>
          </cell>
          <cell r="C23670">
            <v>1099779</v>
          </cell>
        </row>
        <row r="23671">
          <cell r="B23671" t="str">
            <v>MXJ8500BFN</v>
          </cell>
          <cell r="C23671">
            <v>1167895</v>
          </cell>
        </row>
        <row r="23672">
          <cell r="B23672" t="str">
            <v>MXL24501CJ</v>
          </cell>
          <cell r="C23672">
            <v>2480710</v>
          </cell>
        </row>
        <row r="23673">
          <cell r="B23673" t="str">
            <v>MXJ8500BB6</v>
          </cell>
          <cell r="C23673">
            <v>1</v>
          </cell>
        </row>
        <row r="23674">
          <cell r="B23674" t="str">
            <v>MXL1150SNX</v>
          </cell>
          <cell r="C23674">
            <v>1862966</v>
          </cell>
        </row>
        <row r="23675">
          <cell r="B23675" t="str">
            <v>MJ018G97</v>
          </cell>
          <cell r="C23675">
            <v>2263102</v>
          </cell>
        </row>
        <row r="23676">
          <cell r="B23676" t="str">
            <v>2040LA14872</v>
          </cell>
          <cell r="C23676">
            <v>2480710</v>
          </cell>
        </row>
        <row r="23677">
          <cell r="B23677" t="str">
            <v>MXJ8500B8V</v>
          </cell>
          <cell r="C23677">
            <v>1099779</v>
          </cell>
        </row>
        <row r="23678">
          <cell r="B23678" t="str">
            <v>5CG112034T</v>
          </cell>
          <cell r="C23678">
            <v>1</v>
          </cell>
        </row>
        <row r="23679">
          <cell r="B23679" t="str">
            <v>2CE9195XNH</v>
          </cell>
          <cell r="C23679">
            <v>1088668</v>
          </cell>
        </row>
        <row r="23680">
          <cell r="B23680" t="str">
            <v>CNU350D28M</v>
          </cell>
          <cell r="C23680">
            <v>2002610</v>
          </cell>
        </row>
        <row r="23681">
          <cell r="B23681" t="str">
            <v>MXL11510CH</v>
          </cell>
          <cell r="C23681">
            <v>1204263</v>
          </cell>
        </row>
        <row r="23682">
          <cell r="B23682" t="str">
            <v>R9025M8W</v>
          </cell>
          <cell r="C23682">
            <v>2191935</v>
          </cell>
        </row>
        <row r="23683">
          <cell r="B23683" t="str">
            <v>CNU4049706</v>
          </cell>
          <cell r="C23683">
            <v>2104987</v>
          </cell>
        </row>
        <row r="23684">
          <cell r="B23684" t="str">
            <v>5CG1030LP8</v>
          </cell>
        </row>
        <row r="23685">
          <cell r="B23685" t="str">
            <v>MXJ8500B82</v>
          </cell>
          <cell r="C23685">
            <v>1085405</v>
          </cell>
        </row>
        <row r="23686">
          <cell r="B23686" t="str">
            <v>MP3BMMG</v>
          </cell>
          <cell r="C23686">
            <v>1629364</v>
          </cell>
        </row>
        <row r="23687">
          <cell r="B23687" t="str">
            <v>CNU350D1F6</v>
          </cell>
          <cell r="C23687">
            <v>1904549</v>
          </cell>
        </row>
        <row r="23688">
          <cell r="B23688" t="str">
            <v>MXL2490GT1</v>
          </cell>
          <cell r="C23688">
            <v>1938142</v>
          </cell>
        </row>
        <row r="23689">
          <cell r="B23689" t="str">
            <v>MXJ8500D6F</v>
          </cell>
          <cell r="C23689">
            <v>1088668</v>
          </cell>
        </row>
        <row r="23690">
          <cell r="B23690" t="str">
            <v>MXL2490GRR</v>
          </cell>
          <cell r="C23690">
            <v>2696064</v>
          </cell>
        </row>
        <row r="23691">
          <cell r="B23691" t="str">
            <v>MXL11510TS</v>
          </cell>
          <cell r="C23691">
            <v>2480710</v>
          </cell>
        </row>
        <row r="23692">
          <cell r="B23692" t="str">
            <v>8102415128</v>
          </cell>
          <cell r="C23692">
            <v>1</v>
          </cell>
        </row>
        <row r="23693">
          <cell r="B23693" t="str">
            <v>C9T7TTTTK1</v>
          </cell>
          <cell r="C23693">
            <v>1012971</v>
          </cell>
        </row>
        <row r="23694">
          <cell r="B23694" t="str">
            <v>CND11776DY</v>
          </cell>
          <cell r="C23694">
            <v>2173827</v>
          </cell>
        </row>
        <row r="23695">
          <cell r="B23695" t="str">
            <v>9K10MB00363</v>
          </cell>
          <cell r="C23695">
            <v>20403077</v>
          </cell>
        </row>
        <row r="23696">
          <cell r="B23696" t="str">
            <v>CND0101HS8</v>
          </cell>
          <cell r="C23696">
            <v>1088668</v>
          </cell>
        </row>
        <row r="23697">
          <cell r="B23697" t="str">
            <v>MXL11510TP</v>
          </cell>
          <cell r="C23697">
            <v>2696064</v>
          </cell>
        </row>
        <row r="23698">
          <cell r="B23698" t="str">
            <v>CNU404972Q</v>
          </cell>
          <cell r="C23698">
            <v>2213422</v>
          </cell>
        </row>
        <row r="23699">
          <cell r="B23699" t="str">
            <v>CND117767K</v>
          </cell>
          <cell r="C23699">
            <v>1138067</v>
          </cell>
        </row>
        <row r="23700">
          <cell r="B23700" t="str">
            <v>MXJ90206Q2</v>
          </cell>
          <cell r="C23700">
            <v>1086393</v>
          </cell>
        </row>
        <row r="23701">
          <cell r="B23701" t="str">
            <v>MXJ8500D8B</v>
          </cell>
          <cell r="C23701">
            <v>1088668</v>
          </cell>
        </row>
        <row r="23702">
          <cell r="B23702" t="str">
            <v>MXL11510DZ</v>
          </cell>
          <cell r="C23702">
            <v>2863840</v>
          </cell>
        </row>
        <row r="23703">
          <cell r="B23703" t="str">
            <v>6WBFZP1</v>
          </cell>
          <cell r="C23703">
            <v>1196791</v>
          </cell>
        </row>
        <row r="23704">
          <cell r="B23704" t="str">
            <v>4WHFQG1</v>
          </cell>
          <cell r="C23704">
            <v>1</v>
          </cell>
        </row>
        <row r="23705">
          <cell r="B23705" t="str">
            <v>CNU74330G8</v>
          </cell>
          <cell r="C23705">
            <v>1755722</v>
          </cell>
        </row>
        <row r="23706">
          <cell r="B23706" t="str">
            <v>MXL2490GSV</v>
          </cell>
          <cell r="C23706">
            <v>2584429</v>
          </cell>
        </row>
        <row r="23707">
          <cell r="B23707" t="str">
            <v>MXL1150VLJ</v>
          </cell>
          <cell r="C23707">
            <v>2362669</v>
          </cell>
        </row>
        <row r="23708">
          <cell r="B23708" t="str">
            <v>CNU404973R</v>
          </cell>
          <cell r="C23708">
            <v>2176507</v>
          </cell>
        </row>
        <row r="23709">
          <cell r="B23709" t="str">
            <v>2CE9142522</v>
          </cell>
          <cell r="C23709">
            <v>1167895</v>
          </cell>
        </row>
        <row r="23710">
          <cell r="B23710" t="str">
            <v>MXL2490GRH</v>
          </cell>
          <cell r="C23710">
            <v>2943559</v>
          </cell>
        </row>
        <row r="23711">
          <cell r="B23711" t="str">
            <v>CNU74330TH</v>
          </cell>
          <cell r="C23711">
            <v>1069841</v>
          </cell>
        </row>
        <row r="23712">
          <cell r="B23712" t="str">
            <v>GVQJLD1</v>
          </cell>
          <cell r="C23712">
            <v>1</v>
          </cell>
        </row>
        <row r="23713">
          <cell r="B23713" t="str">
            <v>R9025M9Y</v>
          </cell>
          <cell r="C23713">
            <v>2756517</v>
          </cell>
        </row>
        <row r="23714">
          <cell r="B23714" t="str">
            <v>2CE0122L42</v>
          </cell>
          <cell r="C23714">
            <v>1069841</v>
          </cell>
        </row>
        <row r="23715">
          <cell r="B23715" t="str">
            <v>2CE918K7DJ</v>
          </cell>
          <cell r="C23715">
            <v>1088668</v>
          </cell>
        </row>
        <row r="23716">
          <cell r="B23716" t="str">
            <v>CNU411BQPY</v>
          </cell>
          <cell r="C23716">
            <v>1141238</v>
          </cell>
        </row>
        <row r="23717">
          <cell r="B23717" t="str">
            <v>CNU350D1BL</v>
          </cell>
          <cell r="C23717">
            <v>1918413</v>
          </cell>
        </row>
        <row r="23718">
          <cell r="B23718" t="str">
            <v>2CE918K7D2</v>
          </cell>
          <cell r="C23718">
            <v>1755722</v>
          </cell>
        </row>
        <row r="23719">
          <cell r="B23719" t="str">
            <v>CND11776MY</v>
          </cell>
          <cell r="C23719">
            <v>1176905</v>
          </cell>
        </row>
        <row r="23720">
          <cell r="B23720" t="str">
            <v>CNU40496VQ</v>
          </cell>
          <cell r="C23720">
            <v>1938111</v>
          </cell>
        </row>
        <row r="23721">
          <cell r="B23721" t="str">
            <v>5CG1030LJ7</v>
          </cell>
          <cell r="C23721">
            <v>1054357</v>
          </cell>
        </row>
        <row r="23722">
          <cell r="B23722" t="str">
            <v>MXJ01001XF</v>
          </cell>
          <cell r="C23722">
            <v>1152398</v>
          </cell>
        </row>
        <row r="23723">
          <cell r="B23723" t="str">
            <v>MXL40217Q4</v>
          </cell>
          <cell r="C23723">
            <v>1873930</v>
          </cell>
        </row>
        <row r="23724">
          <cell r="B23724" t="str">
            <v>2CE9499CRT</v>
          </cell>
          <cell r="C23724">
            <v>1088668</v>
          </cell>
        </row>
        <row r="23725">
          <cell r="B23725" t="str">
            <v>R902YRPZ</v>
          </cell>
          <cell r="C23725">
            <v>2756517</v>
          </cell>
        </row>
        <row r="23726">
          <cell r="B23726" t="str">
            <v>CNU40496ZP</v>
          </cell>
          <cell r="C23726">
            <v>2060994</v>
          </cell>
        </row>
        <row r="23727">
          <cell r="B23727" t="str">
            <v>MXJ010026S</v>
          </cell>
          <cell r="C23727">
            <v>1152398</v>
          </cell>
        </row>
        <row r="23728">
          <cell r="B23728" t="str">
            <v>MXJ8500B2Q</v>
          </cell>
          <cell r="C23728">
            <v>1138026</v>
          </cell>
        </row>
        <row r="23729">
          <cell r="B23729" t="str">
            <v>CND11776PF</v>
          </cell>
          <cell r="C23729">
            <v>1696327</v>
          </cell>
        </row>
        <row r="23730">
          <cell r="B23730" t="str">
            <v>R902YRCD</v>
          </cell>
          <cell r="C23730">
            <v>2756517</v>
          </cell>
        </row>
        <row r="23731">
          <cell r="B23731" t="str">
            <v>2040LA14900</v>
          </cell>
          <cell r="C23731">
            <v>2042191</v>
          </cell>
        </row>
        <row r="23732">
          <cell r="B23732" t="str">
            <v>MXJ8500BCX</v>
          </cell>
          <cell r="C23732">
            <v>1069841</v>
          </cell>
        </row>
        <row r="23733">
          <cell r="B23733" t="str">
            <v>CND0101FLZ</v>
          </cell>
          <cell r="C23733">
            <v>1088668</v>
          </cell>
        </row>
        <row r="23734">
          <cell r="B23734" t="str">
            <v>CNU40496X1</v>
          </cell>
          <cell r="C23734">
            <v>2318296</v>
          </cell>
        </row>
        <row r="23735">
          <cell r="B23735" t="str">
            <v>CND1164LQV</v>
          </cell>
          <cell r="C23735">
            <v>1138026</v>
          </cell>
        </row>
        <row r="23736">
          <cell r="B23736" t="str">
            <v>CND1164LQW</v>
          </cell>
          <cell r="C23736">
            <v>1193464</v>
          </cell>
        </row>
        <row r="23737">
          <cell r="B23737" t="str">
            <v>MXJ8500D76</v>
          </cell>
          <cell r="C23737">
            <v>1120097</v>
          </cell>
        </row>
        <row r="23738">
          <cell r="B23738" t="str">
            <v>R902YV69</v>
          </cell>
          <cell r="C23738">
            <v>2222209</v>
          </cell>
        </row>
        <row r="23739">
          <cell r="B23739" t="str">
            <v>R902YRND</v>
          </cell>
          <cell r="C23739">
            <v>2222209</v>
          </cell>
        </row>
        <row r="23740">
          <cell r="B23740" t="str">
            <v>MXJ8500D9N</v>
          </cell>
          <cell r="C23740">
            <v>1099779</v>
          </cell>
        </row>
        <row r="23741">
          <cell r="B23741" t="str">
            <v>MXJ8500B7J</v>
          </cell>
          <cell r="C23741">
            <v>1119804</v>
          </cell>
        </row>
        <row r="23742">
          <cell r="B23742" t="str">
            <v>MXL2461J47</v>
          </cell>
          <cell r="C23742">
            <v>2508619</v>
          </cell>
        </row>
        <row r="23743">
          <cell r="B23743" t="str">
            <v>MXJ42504RJ</v>
          </cell>
          <cell r="C23743">
            <v>20617867</v>
          </cell>
        </row>
        <row r="23744">
          <cell r="B23744" t="str">
            <v>MXJ8500D39</v>
          </cell>
          <cell r="C23744">
            <v>917860</v>
          </cell>
        </row>
        <row r="23745">
          <cell r="B23745" t="str">
            <v>2CE0122L50</v>
          </cell>
          <cell r="C23745">
            <v>1454250</v>
          </cell>
        </row>
        <row r="23746">
          <cell r="B23746" t="str">
            <v>R9025M6Y</v>
          </cell>
          <cell r="C23746">
            <v>2191935</v>
          </cell>
        </row>
        <row r="23747">
          <cell r="B23747" t="str">
            <v>1JWFHF1</v>
          </cell>
          <cell r="C23747">
            <v>1086393</v>
          </cell>
        </row>
        <row r="23748">
          <cell r="B23748" t="str">
            <v>MXL40217QN</v>
          </cell>
          <cell r="C23748">
            <v>2104987</v>
          </cell>
        </row>
        <row r="23749">
          <cell r="B23749" t="str">
            <v>MJTH585</v>
          </cell>
          <cell r="C23749">
            <v>1086393</v>
          </cell>
        </row>
        <row r="23750">
          <cell r="B23750" t="str">
            <v>MXJ951062H</v>
          </cell>
          <cell r="C23750">
            <v>958151</v>
          </cell>
        </row>
        <row r="23751">
          <cell r="B23751" t="str">
            <v>R902YRTD</v>
          </cell>
          <cell r="C23751">
            <v>2756517</v>
          </cell>
        </row>
        <row r="23752">
          <cell r="B23752" t="str">
            <v>2CE0122L6G</v>
          </cell>
          <cell r="C23752">
            <v>1088668</v>
          </cell>
        </row>
        <row r="23753">
          <cell r="B23753" t="str">
            <v>MXJ8500B4L</v>
          </cell>
          <cell r="C23753">
            <v>1120097</v>
          </cell>
        </row>
        <row r="23754">
          <cell r="B23754" t="str">
            <v>MXL2034246</v>
          </cell>
          <cell r="C23754">
            <v>2480710</v>
          </cell>
        </row>
        <row r="23755">
          <cell r="B23755" t="str">
            <v>MXJ8500D27</v>
          </cell>
          <cell r="C23755">
            <v>928111</v>
          </cell>
        </row>
        <row r="23756">
          <cell r="B23756" t="str">
            <v>MXL40217SZ</v>
          </cell>
          <cell r="C23756">
            <v>1071081</v>
          </cell>
        </row>
        <row r="23757">
          <cell r="B23757" t="str">
            <v>6KDF2Q1</v>
          </cell>
          <cell r="C23757">
            <v>1196787</v>
          </cell>
        </row>
        <row r="23758">
          <cell r="B23758" t="str">
            <v>LR62CBZ</v>
          </cell>
          <cell r="C23758">
            <v>991090</v>
          </cell>
        </row>
        <row r="23759">
          <cell r="B23759" t="str">
            <v>CND11776KM</v>
          </cell>
          <cell r="C23759">
            <v>2049456</v>
          </cell>
        </row>
        <row r="23760">
          <cell r="B23760" t="str">
            <v>2CE0122L72</v>
          </cell>
          <cell r="C23760">
            <v>1088668</v>
          </cell>
        </row>
        <row r="23761">
          <cell r="B23761" t="str">
            <v>MXL11510VR</v>
          </cell>
          <cell r="C23761">
            <v>1454250</v>
          </cell>
        </row>
        <row r="23762">
          <cell r="B23762" t="str">
            <v>MXL0481SD7</v>
          </cell>
          <cell r="C23762">
            <v>1</v>
          </cell>
        </row>
        <row r="23763">
          <cell r="B23763" t="str">
            <v>5CG2230BJQ</v>
          </cell>
          <cell r="C23763">
            <v>1</v>
          </cell>
        </row>
        <row r="23764">
          <cell r="B23764" t="str">
            <v>2CE0122L5J</v>
          </cell>
          <cell r="C23764">
            <v>1862966</v>
          </cell>
        </row>
        <row r="23765">
          <cell r="B23765" t="str">
            <v>67094933R</v>
          </cell>
          <cell r="C23765">
            <v>20151900</v>
          </cell>
        </row>
        <row r="23766">
          <cell r="B23766" t="str">
            <v>CND11775ZR</v>
          </cell>
        </row>
        <row r="23767">
          <cell r="B23767" t="str">
            <v>R9025M7V</v>
          </cell>
          <cell r="C23767">
            <v>2191935</v>
          </cell>
        </row>
        <row r="23768">
          <cell r="B23768" t="str">
            <v>2CE0122L3D</v>
          </cell>
          <cell r="C23768">
            <v>1138026</v>
          </cell>
        </row>
        <row r="23769">
          <cell r="B23769" t="str">
            <v>MXL1150SN4</v>
          </cell>
          <cell r="C23769">
            <v>2480710</v>
          </cell>
        </row>
        <row r="23770">
          <cell r="B23770" t="str">
            <v>MXL1150SYR</v>
          </cell>
          <cell r="C23770">
            <v>2480710</v>
          </cell>
        </row>
        <row r="23771">
          <cell r="B23771" t="str">
            <v>MXJ8500D4C</v>
          </cell>
          <cell r="C23771">
            <v>1069841</v>
          </cell>
        </row>
        <row r="23772">
          <cell r="B23772" t="str">
            <v>R902YRDA</v>
          </cell>
          <cell r="C23772">
            <v>2222209</v>
          </cell>
        </row>
        <row r="23773">
          <cell r="B23773" t="str">
            <v>SCB36080283</v>
          </cell>
          <cell r="C23773">
            <v>1595499</v>
          </cell>
        </row>
        <row r="23774">
          <cell r="B23774" t="str">
            <v>MXJ8500BDB</v>
          </cell>
          <cell r="C23774">
            <v>1069842</v>
          </cell>
        </row>
        <row r="23775">
          <cell r="B23775" t="str">
            <v>5CG1030LBS</v>
          </cell>
          <cell r="C23775">
            <v>978768</v>
          </cell>
        </row>
        <row r="23776">
          <cell r="B23776" t="str">
            <v>CNU350D2FS</v>
          </cell>
          <cell r="C23776">
            <v>1939999</v>
          </cell>
        </row>
        <row r="23777">
          <cell r="B23777" t="str">
            <v>CND0101FTH</v>
          </cell>
          <cell r="C23777">
            <v>1088668</v>
          </cell>
        </row>
        <row r="23778">
          <cell r="B23778" t="str">
            <v>MXL1150SM0</v>
          </cell>
          <cell r="C23778">
            <v>1224934</v>
          </cell>
        </row>
        <row r="23779">
          <cell r="B23779" t="str">
            <v>5CG320088P</v>
          </cell>
          <cell r="C23779">
            <v>1359332</v>
          </cell>
        </row>
        <row r="23780">
          <cell r="B23780" t="str">
            <v>MXJ8500BJR</v>
          </cell>
          <cell r="C23780">
            <v>1138026</v>
          </cell>
        </row>
        <row r="23781">
          <cell r="B23781" t="str">
            <v>CND0101GX9</v>
          </cell>
          <cell r="C23781">
            <v>1088668</v>
          </cell>
        </row>
        <row r="23782">
          <cell r="B23782" t="str">
            <v>MXJ8500BFD</v>
          </cell>
          <cell r="C23782">
            <v>1099779</v>
          </cell>
        </row>
        <row r="23783">
          <cell r="B23783" t="str">
            <v>MXL40217RR</v>
          </cell>
          <cell r="C23783">
            <v>2299061</v>
          </cell>
        </row>
        <row r="23784">
          <cell r="B23784" t="str">
            <v>MJTH805</v>
          </cell>
          <cell r="C23784">
            <v>1138067</v>
          </cell>
        </row>
        <row r="23785">
          <cell r="B23785" t="str">
            <v>2CE0122L4D</v>
          </cell>
          <cell r="C23785">
            <v>1112581</v>
          </cell>
        </row>
        <row r="23786">
          <cell r="B23786" t="str">
            <v>R902YV67</v>
          </cell>
          <cell r="C23786">
            <v>1300751</v>
          </cell>
        </row>
        <row r="23787">
          <cell r="B23787" t="str">
            <v>MXJ92605TC</v>
          </cell>
          <cell r="C23787">
            <v>1193464</v>
          </cell>
        </row>
        <row r="23788">
          <cell r="B23788" t="str">
            <v>2CE918K7F8</v>
          </cell>
          <cell r="C23788">
            <v>1098108</v>
          </cell>
        </row>
        <row r="23789">
          <cell r="B23789" t="str">
            <v>2CE8457387</v>
          </cell>
          <cell r="C23789">
            <v>1138067</v>
          </cell>
        </row>
        <row r="23790">
          <cell r="B23790" t="str">
            <v>R902YV8N</v>
          </cell>
          <cell r="C23790">
            <v>1213101</v>
          </cell>
        </row>
        <row r="23791">
          <cell r="B23791" t="str">
            <v>CNU2499LNQ</v>
          </cell>
          <cell r="C23791">
            <v>1862966</v>
          </cell>
        </row>
        <row r="23792">
          <cell r="B23792" t="str">
            <v>MXJ92605RC</v>
          </cell>
          <cell r="C23792">
            <v>1138026</v>
          </cell>
        </row>
        <row r="23793">
          <cell r="B23793" t="str">
            <v>MXJ8500BC2</v>
          </cell>
          <cell r="C23793">
            <v>1138026</v>
          </cell>
        </row>
        <row r="23794">
          <cell r="B23794" t="str">
            <v>MXL1150VN1</v>
          </cell>
          <cell r="C23794">
            <v>2480710</v>
          </cell>
        </row>
        <row r="23795">
          <cell r="B23795" t="str">
            <v>MXJ0100277</v>
          </cell>
          <cell r="C23795">
            <v>1133394</v>
          </cell>
        </row>
        <row r="23796">
          <cell r="B23796" t="str">
            <v>CND11776G7</v>
          </cell>
          <cell r="C23796">
            <v>1696327</v>
          </cell>
        </row>
        <row r="23797">
          <cell r="B23797" t="str">
            <v>MXJ8500D49</v>
          </cell>
          <cell r="C23797">
            <v>1112581</v>
          </cell>
        </row>
        <row r="23798">
          <cell r="B23798" t="str">
            <v>5CG1030L6N</v>
          </cell>
          <cell r="C23798">
            <v>993205</v>
          </cell>
        </row>
        <row r="23799">
          <cell r="B23799" t="str">
            <v>2CE8454W43</v>
          </cell>
          <cell r="C23799">
            <v>1088668</v>
          </cell>
        </row>
        <row r="23800">
          <cell r="B23800" t="str">
            <v>5CB20568L7</v>
          </cell>
          <cell r="C23800">
            <v>993204</v>
          </cell>
        </row>
        <row r="23801">
          <cell r="B23801" t="str">
            <v>CND11776QS</v>
          </cell>
          <cell r="C23801">
            <v>1862966</v>
          </cell>
        </row>
        <row r="23802">
          <cell r="B23802" t="str">
            <v>CND11773B3</v>
          </cell>
          <cell r="C23802">
            <v>1176905</v>
          </cell>
        </row>
        <row r="23803">
          <cell r="B23803" t="str">
            <v>MXJ42605MX</v>
          </cell>
          <cell r="C23803">
            <v>1019246</v>
          </cell>
        </row>
        <row r="23804">
          <cell r="B23804" t="str">
            <v>MXJ8500D6M</v>
          </cell>
          <cell r="C23804">
            <v>1</v>
          </cell>
        </row>
        <row r="23805">
          <cell r="B23805" t="str">
            <v>CNU2499M8V</v>
          </cell>
          <cell r="C23805">
            <v>1</v>
          </cell>
        </row>
        <row r="23806">
          <cell r="B23806" t="str">
            <v>CNU4049742</v>
          </cell>
          <cell r="C23806">
            <v>2351401</v>
          </cell>
        </row>
        <row r="23807">
          <cell r="B23807" t="str">
            <v>CND117738G</v>
          </cell>
          <cell r="C23807">
            <v>1186430</v>
          </cell>
        </row>
        <row r="23808">
          <cell r="B23808" t="str">
            <v>CNU3079YH3</v>
          </cell>
          <cell r="C23808">
            <v>1662477</v>
          </cell>
        </row>
        <row r="23809">
          <cell r="B23809" t="str">
            <v>1B9XVR1</v>
          </cell>
          <cell r="C23809">
            <v>2943559</v>
          </cell>
        </row>
        <row r="23810">
          <cell r="B23810" t="str">
            <v>MXJ8500D3M</v>
          </cell>
          <cell r="C23810">
            <v>1099779</v>
          </cell>
        </row>
        <row r="23811">
          <cell r="B23811" t="str">
            <v>2CE0122L58</v>
          </cell>
          <cell r="C23811">
            <v>563525</v>
          </cell>
        </row>
        <row r="23812">
          <cell r="B23812" t="str">
            <v>CND117732W</v>
          </cell>
          <cell r="C23812">
            <v>2042191</v>
          </cell>
        </row>
        <row r="23813">
          <cell r="B23813" t="str">
            <v>MXJ8500DB6</v>
          </cell>
          <cell r="C23813">
            <v>1022694</v>
          </cell>
        </row>
        <row r="23814">
          <cell r="B23814" t="str">
            <v>CNU350D1B8</v>
          </cell>
          <cell r="C23814">
            <v>2002610</v>
          </cell>
        </row>
        <row r="23815">
          <cell r="B23815" t="str">
            <v>MXJ90206R9</v>
          </cell>
          <cell r="C23815">
            <v>2173827</v>
          </cell>
        </row>
        <row r="23816">
          <cell r="B23816" t="str">
            <v>MXJ92605SX</v>
          </cell>
          <cell r="C23816">
            <v>1099779</v>
          </cell>
        </row>
        <row r="23817">
          <cell r="B23817" t="str">
            <v>R9025M75</v>
          </cell>
          <cell r="C23817">
            <v>20263569</v>
          </cell>
        </row>
        <row r="23818">
          <cell r="B23818" t="str">
            <v>MXJ0100210</v>
          </cell>
          <cell r="C23818">
            <v>1152398</v>
          </cell>
        </row>
        <row r="23819">
          <cell r="B23819" t="str">
            <v>MXL245019V</v>
          </cell>
          <cell r="C23819">
            <v>2943559</v>
          </cell>
        </row>
        <row r="23820">
          <cell r="B23820" t="str">
            <v>5CD2128VHN</v>
          </cell>
          <cell r="C23820">
            <v>1588932</v>
          </cell>
        </row>
        <row r="23821">
          <cell r="B23821" t="str">
            <v>6GJGWH1</v>
          </cell>
          <cell r="C23821">
            <v>1588932</v>
          </cell>
        </row>
        <row r="23822">
          <cell r="B23822" t="str">
            <v>LXPXH0200302110119A2000</v>
          </cell>
          <cell r="C23822">
            <v>1</v>
          </cell>
        </row>
        <row r="23823">
          <cell r="B23823" t="str">
            <v>R902YRG1</v>
          </cell>
          <cell r="C23823">
            <v>2756517</v>
          </cell>
        </row>
        <row r="23824">
          <cell r="B23824" t="str">
            <v>CND0101H3B</v>
          </cell>
          <cell r="C23824">
            <v>1099779</v>
          </cell>
        </row>
        <row r="23825">
          <cell r="B23825" t="str">
            <v>216H8N1</v>
          </cell>
          <cell r="C23825">
            <v>2042191</v>
          </cell>
        </row>
        <row r="23826">
          <cell r="B23826" t="str">
            <v>MXJ8500B62</v>
          </cell>
          <cell r="C23826">
            <v>1099779</v>
          </cell>
        </row>
        <row r="23827">
          <cell r="B23827" t="str">
            <v>MXJ92605QR</v>
          </cell>
          <cell r="C23827">
            <v>1099779</v>
          </cell>
        </row>
        <row r="23828">
          <cell r="B23828" t="str">
            <v>CND4403SXZ</v>
          </cell>
          <cell r="C23828">
            <v>1622179</v>
          </cell>
        </row>
        <row r="23829">
          <cell r="B23829" t="str">
            <v>CNU7432ZYB</v>
          </cell>
          <cell r="C23829">
            <v>1</v>
          </cell>
        </row>
        <row r="23830">
          <cell r="B23830" t="str">
            <v>2CE0122L4Q</v>
          </cell>
          <cell r="C23830">
            <v>1119804</v>
          </cell>
        </row>
        <row r="23831">
          <cell r="B23831" t="str">
            <v>R9025M6T</v>
          </cell>
          <cell r="C23831">
            <v>2756517</v>
          </cell>
        </row>
        <row r="23832">
          <cell r="B23832" t="str">
            <v>R902YR9W</v>
          </cell>
          <cell r="C23832">
            <v>1053413</v>
          </cell>
        </row>
        <row r="23833">
          <cell r="B23833" t="str">
            <v>MXL1150SMT</v>
          </cell>
          <cell r="C23833">
            <v>1722657</v>
          </cell>
        </row>
        <row r="23834">
          <cell r="B23834" t="str">
            <v>5CG11203CJ</v>
          </cell>
          <cell r="C23834">
            <v>1</v>
          </cell>
        </row>
        <row r="23835">
          <cell r="B23835" t="str">
            <v>61838</v>
          </cell>
          <cell r="C23835">
            <v>1381241</v>
          </cell>
        </row>
        <row r="23836">
          <cell r="B23836" t="str">
            <v>MXJ01001XN</v>
          </cell>
          <cell r="C23836">
            <v>1152398</v>
          </cell>
        </row>
        <row r="23837">
          <cell r="B23837" t="str">
            <v>MXJ90206S5</v>
          </cell>
          <cell r="C23837">
            <v>1086393</v>
          </cell>
        </row>
        <row r="23838">
          <cell r="B23838" t="str">
            <v>5CG11203X3</v>
          </cell>
          <cell r="C23838">
            <v>1053336</v>
          </cell>
        </row>
        <row r="23839">
          <cell r="B23839" t="str">
            <v>5CG11203ZZ</v>
          </cell>
          <cell r="C23839">
            <v>993211</v>
          </cell>
        </row>
        <row r="23840">
          <cell r="B23840" t="str">
            <v>JW41DG1</v>
          </cell>
          <cell r="C23840">
            <v>1</v>
          </cell>
        </row>
        <row r="23841">
          <cell r="B23841" t="str">
            <v>CNU2499M62</v>
          </cell>
          <cell r="C23841">
            <v>2042191</v>
          </cell>
        </row>
        <row r="23842">
          <cell r="B23842" t="str">
            <v>CNU350D0VR</v>
          </cell>
          <cell r="C23842">
            <v>2268950</v>
          </cell>
        </row>
        <row r="23843">
          <cell r="B23843" t="str">
            <v>MXJ73701DD</v>
          </cell>
          <cell r="C23843">
            <v>997648</v>
          </cell>
        </row>
        <row r="23844">
          <cell r="B23844" t="str">
            <v>BBSMNX1</v>
          </cell>
          <cell r="C23844">
            <v>1439402</v>
          </cell>
        </row>
        <row r="23845">
          <cell r="B23845" t="str">
            <v>DV7Q332</v>
          </cell>
          <cell r="C23845">
            <v>1439401</v>
          </cell>
        </row>
        <row r="23846">
          <cell r="B23846" t="str">
            <v>CNU2499M1Z</v>
          </cell>
          <cell r="C23846">
            <v>2696064</v>
          </cell>
        </row>
        <row r="23847">
          <cell r="B23847" t="str">
            <v>R902YRLZ</v>
          </cell>
          <cell r="C23847">
            <v>20187947</v>
          </cell>
        </row>
        <row r="23848">
          <cell r="B23848" t="str">
            <v>MXJ72903WF</v>
          </cell>
          <cell r="C23848">
            <v>1811459</v>
          </cell>
        </row>
        <row r="23849">
          <cell r="B23849" t="str">
            <v>3Y9ZCP1</v>
          </cell>
          <cell r="C23849">
            <v>2079329</v>
          </cell>
        </row>
        <row r="23850">
          <cell r="B23850" t="str">
            <v>MXJ8500B4K</v>
          </cell>
          <cell r="C23850">
            <v>1088668</v>
          </cell>
        </row>
        <row r="23851">
          <cell r="B23851" t="str">
            <v>MXJ8500D57</v>
          </cell>
          <cell r="C23851">
            <v>1088668</v>
          </cell>
        </row>
        <row r="23852">
          <cell r="B23852" t="str">
            <v>LRLBN44</v>
          </cell>
          <cell r="C23852">
            <v>1138067</v>
          </cell>
        </row>
        <row r="23853">
          <cell r="B23853" t="str">
            <v>MXJ8500D53</v>
          </cell>
          <cell r="C23853">
            <v>1098108</v>
          </cell>
        </row>
        <row r="23854">
          <cell r="B23854" t="str">
            <v>MP1H161</v>
          </cell>
          <cell r="C23854">
            <v>1419686</v>
          </cell>
        </row>
        <row r="23855">
          <cell r="B23855" t="str">
            <v>9K10MB00398</v>
          </cell>
          <cell r="C23855">
            <v>2079329</v>
          </cell>
        </row>
        <row r="23856">
          <cell r="B23856" t="str">
            <v>3Y6ZCP1</v>
          </cell>
          <cell r="C23856">
            <v>2943559</v>
          </cell>
        </row>
        <row r="23857">
          <cell r="B23857" t="str">
            <v>MXJ8500DF2</v>
          </cell>
          <cell r="C23857">
            <v>1167895</v>
          </cell>
        </row>
        <row r="23858">
          <cell r="B23858" t="str">
            <v>82FKWW1</v>
          </cell>
          <cell r="C23858">
            <v>2480710</v>
          </cell>
        </row>
        <row r="23859">
          <cell r="B23859" t="str">
            <v>FLMHVM1</v>
          </cell>
          <cell r="C23859">
            <v>975233</v>
          </cell>
        </row>
        <row r="23860">
          <cell r="B23860" t="str">
            <v>R902YREA</v>
          </cell>
          <cell r="C23860">
            <v>2222209</v>
          </cell>
        </row>
        <row r="23861">
          <cell r="B23861" t="str">
            <v>MXJ8500D7Y</v>
          </cell>
          <cell r="C23861">
            <v>1138026</v>
          </cell>
        </row>
        <row r="23862">
          <cell r="B23862" t="str">
            <v>MXJ8500B5D</v>
          </cell>
          <cell r="C23862">
            <v>1099779</v>
          </cell>
        </row>
        <row r="23863">
          <cell r="B23863" t="str">
            <v>MJ018GSR</v>
          </cell>
          <cell r="C23863">
            <v>2763274</v>
          </cell>
        </row>
        <row r="23864">
          <cell r="B23864" t="str">
            <v>CNU8352VZY</v>
          </cell>
          <cell r="C23864">
            <v>1059744</v>
          </cell>
        </row>
        <row r="23865">
          <cell r="B23865" t="str">
            <v>CNU7433107</v>
          </cell>
          <cell r="C23865">
            <v>1099779</v>
          </cell>
        </row>
        <row r="23866">
          <cell r="B23866" t="str">
            <v>R902YRAL</v>
          </cell>
          <cell r="C23866">
            <v>2756517</v>
          </cell>
        </row>
        <row r="23867">
          <cell r="B23867" t="str">
            <v>R902YRF7</v>
          </cell>
          <cell r="C23867">
            <v>2965991</v>
          </cell>
        </row>
        <row r="23868">
          <cell r="B23868" t="str">
            <v>R902YRLL</v>
          </cell>
          <cell r="C23868">
            <v>20187947</v>
          </cell>
        </row>
        <row r="23869">
          <cell r="B23869" t="str">
            <v>2CE0122L03</v>
          </cell>
          <cell r="C23869">
            <v>1112536</v>
          </cell>
        </row>
        <row r="23870">
          <cell r="B23870" t="str">
            <v>MXJ8500B45</v>
          </cell>
          <cell r="C23870">
            <v>1086522</v>
          </cell>
        </row>
        <row r="23871">
          <cell r="B23871" t="str">
            <v>CNU8352W5P</v>
          </cell>
          <cell r="C23871">
            <v>1059744</v>
          </cell>
        </row>
        <row r="23872">
          <cell r="B23872" t="str">
            <v>CNU40497BF</v>
          </cell>
          <cell r="C23872">
            <v>2268950</v>
          </cell>
        </row>
        <row r="23873">
          <cell r="B23873" t="str">
            <v>H9MHVM1</v>
          </cell>
          <cell r="C23873">
            <v>1012971</v>
          </cell>
        </row>
        <row r="23874">
          <cell r="B23874" t="str">
            <v>MXL1150VH1</v>
          </cell>
          <cell r="C23874">
            <v>2480710</v>
          </cell>
        </row>
        <row r="23875">
          <cell r="B23875" t="str">
            <v>MXJ8500B6S</v>
          </cell>
          <cell r="C23875">
            <v>964983</v>
          </cell>
        </row>
        <row r="23876">
          <cell r="B23876" t="str">
            <v>CND0101GRP</v>
          </cell>
          <cell r="C23876">
            <v>1088668</v>
          </cell>
        </row>
        <row r="23877">
          <cell r="B23877" t="str">
            <v>MXJ90206RV</v>
          </cell>
          <cell r="C23877">
            <v>1696327</v>
          </cell>
        </row>
        <row r="23878">
          <cell r="B23878" t="str">
            <v>MXJ92605TB</v>
          </cell>
          <cell r="C23878">
            <v>1099779</v>
          </cell>
        </row>
        <row r="23879">
          <cell r="B23879" t="str">
            <v>5CG1030LLM</v>
          </cell>
          <cell r="C23879">
            <v>970916</v>
          </cell>
        </row>
        <row r="23880">
          <cell r="B23880" t="str">
            <v>CNU411BQTJ</v>
          </cell>
          <cell r="C23880">
            <v>1918413</v>
          </cell>
        </row>
        <row r="23881">
          <cell r="B23881" t="str">
            <v>MXL1150V75</v>
          </cell>
          <cell r="C23881">
            <v>2943559</v>
          </cell>
        </row>
        <row r="23882">
          <cell r="B23882" t="str">
            <v>CB5293</v>
          </cell>
          <cell r="C23882">
            <v>1</v>
          </cell>
        </row>
        <row r="23883">
          <cell r="B23883" t="str">
            <v>MXJ8500D02</v>
          </cell>
          <cell r="C23883">
            <v>1069842</v>
          </cell>
        </row>
        <row r="23884">
          <cell r="B23884" t="str">
            <v>2CE948DHJ7</v>
          </cell>
          <cell r="C23884">
            <v>1086469</v>
          </cell>
        </row>
        <row r="23885">
          <cell r="B23885" t="str">
            <v>CNU350D2M4</v>
          </cell>
          <cell r="C23885">
            <v>2318296</v>
          </cell>
        </row>
        <row r="23886">
          <cell r="B23886" t="str">
            <v>CNU350D0XS</v>
          </cell>
          <cell r="C23886">
            <v>1904549</v>
          </cell>
        </row>
        <row r="23887">
          <cell r="B23887" t="str">
            <v>CND1177650</v>
          </cell>
          <cell r="C23887">
            <v>2049456</v>
          </cell>
        </row>
        <row r="23888">
          <cell r="B23888" t="str">
            <v>MJTH785</v>
          </cell>
          <cell r="C23888">
            <v>1708499</v>
          </cell>
        </row>
        <row r="23889">
          <cell r="B23889" t="str">
            <v>2040LA14912</v>
          </cell>
          <cell r="C23889">
            <v>2480710</v>
          </cell>
        </row>
        <row r="23890">
          <cell r="B23890" t="str">
            <v>2CE9450JLX</v>
          </cell>
          <cell r="C23890">
            <v>1088668</v>
          </cell>
        </row>
        <row r="23891">
          <cell r="B23891" t="str">
            <v>2CE948DHJ5</v>
          </cell>
          <cell r="C23891">
            <v>1088668</v>
          </cell>
        </row>
        <row r="23892">
          <cell r="B23892" t="str">
            <v>HNHFQG1</v>
          </cell>
          <cell r="C23892">
            <v>548078</v>
          </cell>
        </row>
        <row r="23893">
          <cell r="B23893" t="str">
            <v>MXL11510X0</v>
          </cell>
          <cell r="C23893">
            <v>2480710</v>
          </cell>
        </row>
        <row r="23894">
          <cell r="B23894" t="str">
            <v>H0FHFV1</v>
          </cell>
          <cell r="C23894">
            <v>1938142</v>
          </cell>
        </row>
        <row r="23895">
          <cell r="B23895" t="str">
            <v>MXJ84300XK</v>
          </cell>
          <cell r="C23895">
            <v>1</v>
          </cell>
        </row>
        <row r="23896">
          <cell r="B23896" t="str">
            <v>MXL1150V77</v>
          </cell>
          <cell r="C23896">
            <v>1112543</v>
          </cell>
        </row>
        <row r="23897">
          <cell r="B23897" t="str">
            <v>162320</v>
          </cell>
          <cell r="C23897">
            <v>1592031</v>
          </cell>
        </row>
        <row r="23898">
          <cell r="B23898" t="str">
            <v>MXJ8500D3S</v>
          </cell>
          <cell r="C23898">
            <v>1112539</v>
          </cell>
        </row>
        <row r="23899">
          <cell r="B23899" t="str">
            <v>CNU0274SW8</v>
          </cell>
          <cell r="C23899">
            <v>1</v>
          </cell>
        </row>
        <row r="23900">
          <cell r="B23900" t="str">
            <v>MXJ8500BD0</v>
          </cell>
          <cell r="C23900">
            <v>1069841</v>
          </cell>
        </row>
        <row r="23901">
          <cell r="B23901" t="str">
            <v>CNU350D1FF</v>
          </cell>
          <cell r="C23901">
            <v>2412388</v>
          </cell>
        </row>
        <row r="23902">
          <cell r="B23902" t="str">
            <v>CNU2499LQ5</v>
          </cell>
          <cell r="C23902">
            <v>2075849</v>
          </cell>
        </row>
        <row r="23903">
          <cell r="B23903" t="str">
            <v>MXJ8500B2X</v>
          </cell>
          <cell r="C23903">
            <v>1167895</v>
          </cell>
        </row>
        <row r="23904">
          <cell r="B23904" t="str">
            <v>MXJ51201WV</v>
          </cell>
          <cell r="C23904">
            <v>896875</v>
          </cell>
        </row>
        <row r="23905">
          <cell r="B23905" t="str">
            <v>CNU411BQTN</v>
          </cell>
          <cell r="C23905">
            <v>1939999</v>
          </cell>
        </row>
        <row r="23906">
          <cell r="B23906" t="str">
            <v>MXJ8500BBG</v>
          </cell>
          <cell r="C23906">
            <v>991295</v>
          </cell>
        </row>
        <row r="23907">
          <cell r="B23907" t="str">
            <v>CNU5130XWQ</v>
          </cell>
          <cell r="C23907">
            <v>1069841</v>
          </cell>
        </row>
        <row r="23908">
          <cell r="B23908" t="str">
            <v>MXJ010024V</v>
          </cell>
          <cell r="C23908">
            <v>1195398</v>
          </cell>
        </row>
        <row r="23909">
          <cell r="B23909" t="str">
            <v>MXL2034252</v>
          </cell>
          <cell r="C23909">
            <v>2480710</v>
          </cell>
        </row>
        <row r="23910">
          <cell r="B23910" t="str">
            <v>5CB20568LL</v>
          </cell>
          <cell r="C23910">
            <v>970916</v>
          </cell>
        </row>
        <row r="23911">
          <cell r="B23911" t="str">
            <v>MXD607099B</v>
          </cell>
          <cell r="C23911">
            <v>1</v>
          </cell>
        </row>
        <row r="23912">
          <cell r="B23912" t="str">
            <v>MXL1150SND</v>
          </cell>
          <cell r="C23912">
            <v>2696064</v>
          </cell>
        </row>
        <row r="23913">
          <cell r="B23913" t="str">
            <v>CND11776RD</v>
          </cell>
          <cell r="C23913">
            <v>996324</v>
          </cell>
        </row>
        <row r="23914">
          <cell r="B23914" t="str">
            <v>MXJ010025J</v>
          </cell>
          <cell r="C23914">
            <v>1152398</v>
          </cell>
        </row>
        <row r="23915">
          <cell r="B23915" t="str">
            <v>MXJ006026H</v>
          </cell>
          <cell r="C23915">
            <v>1069842</v>
          </cell>
        </row>
        <row r="23916">
          <cell r="B23916" t="str">
            <v>CNU404973K</v>
          </cell>
          <cell r="C23916">
            <v>2002610</v>
          </cell>
        </row>
        <row r="23917">
          <cell r="B23917" t="str">
            <v>CNU6391GP2</v>
          </cell>
          <cell r="C23917">
            <v>1019246</v>
          </cell>
        </row>
        <row r="23918">
          <cell r="B23918" t="str">
            <v>8QJKMN1</v>
          </cell>
          <cell r="C23918">
            <v>2943559</v>
          </cell>
        </row>
        <row r="23919">
          <cell r="B23919" t="str">
            <v>MJ018H83</v>
          </cell>
          <cell r="C23919">
            <v>20187947</v>
          </cell>
        </row>
        <row r="23920">
          <cell r="B23920" t="str">
            <v>MXJ01001ZV</v>
          </cell>
          <cell r="C23920">
            <v>1152398</v>
          </cell>
        </row>
        <row r="23921">
          <cell r="B23921" t="str">
            <v>MJ018H7Q</v>
          </cell>
          <cell r="C23921">
            <v>2956837</v>
          </cell>
        </row>
        <row r="23922">
          <cell r="B23922" t="str">
            <v>MXL1150VKB</v>
          </cell>
          <cell r="C23922">
            <v>1112543</v>
          </cell>
        </row>
        <row r="23923">
          <cell r="B23923" t="str">
            <v>CNU1230G5S</v>
          </cell>
          <cell r="C23923">
            <v>1614789</v>
          </cell>
        </row>
        <row r="23924">
          <cell r="B23924" t="str">
            <v>CND445DTQB</v>
          </cell>
          <cell r="C23924">
            <v>1614789</v>
          </cell>
        </row>
        <row r="23925">
          <cell r="B23925" t="str">
            <v>MXL1150VLX</v>
          </cell>
          <cell r="C23925">
            <v>2696064</v>
          </cell>
        </row>
        <row r="23926">
          <cell r="B23926" t="str">
            <v>CBP0723632</v>
          </cell>
        </row>
        <row r="23927">
          <cell r="B23927" t="str">
            <v>2CE918K7DD</v>
          </cell>
          <cell r="C23927">
            <v>1088668</v>
          </cell>
        </row>
        <row r="23928">
          <cell r="B23928" t="str">
            <v>CND11772LJ</v>
          </cell>
          <cell r="C23928">
            <v>1614882</v>
          </cell>
        </row>
        <row r="23929">
          <cell r="B23929" t="str">
            <v>MXJ01001XQ</v>
          </cell>
          <cell r="C23929">
            <v>1152398</v>
          </cell>
        </row>
        <row r="23930">
          <cell r="B23930" t="str">
            <v>MJ018H64</v>
          </cell>
          <cell r="C23930">
            <v>2763274</v>
          </cell>
        </row>
        <row r="23931">
          <cell r="B23931" t="str">
            <v>MXJ8500B3D</v>
          </cell>
          <cell r="C23931">
            <v>1120097</v>
          </cell>
        </row>
        <row r="23932">
          <cell r="B23932" t="str">
            <v>R902YV4W</v>
          </cell>
          <cell r="C23932">
            <v>2222209</v>
          </cell>
        </row>
        <row r="23933">
          <cell r="B23933" t="str">
            <v>R9025M97</v>
          </cell>
          <cell r="C23933">
            <v>2191935</v>
          </cell>
        </row>
        <row r="23934">
          <cell r="B23934" t="str">
            <v>CNU3079YGP</v>
          </cell>
          <cell r="C23934">
            <v>2049456</v>
          </cell>
        </row>
        <row r="23935">
          <cell r="B23935" t="str">
            <v>MXJ54003KN</v>
          </cell>
          <cell r="C23935">
            <v>1</v>
          </cell>
        </row>
        <row r="23936">
          <cell r="B23936" t="str">
            <v>MXJ8500BC4</v>
          </cell>
          <cell r="C23936">
            <v>1099779</v>
          </cell>
        </row>
        <row r="23937">
          <cell r="B23937" t="str">
            <v>5CG1030L5L</v>
          </cell>
          <cell r="C23937">
            <v>970916</v>
          </cell>
        </row>
        <row r="23938">
          <cell r="B23938" t="str">
            <v>MXJ8500BHQ</v>
          </cell>
          <cell r="C23938">
            <v>1112539</v>
          </cell>
        </row>
        <row r="23939">
          <cell r="B23939" t="str">
            <v>MXL1150VJK</v>
          </cell>
          <cell r="C23939">
            <v>2480710</v>
          </cell>
        </row>
        <row r="23940">
          <cell r="B23940" t="str">
            <v>MXJ84202GC</v>
          </cell>
          <cell r="C23940">
            <v>1755722</v>
          </cell>
        </row>
        <row r="23941">
          <cell r="B23941" t="str">
            <v>MXJ01001Z4</v>
          </cell>
          <cell r="C23941">
            <v>1152398</v>
          </cell>
        </row>
        <row r="23942">
          <cell r="B23942" t="str">
            <v>R9H3AKR</v>
          </cell>
          <cell r="C23942">
            <v>1</v>
          </cell>
        </row>
        <row r="23943">
          <cell r="B23943" t="str">
            <v>MXL40217R1</v>
          </cell>
          <cell r="C23943">
            <v>1868005</v>
          </cell>
        </row>
        <row r="23944">
          <cell r="B23944" t="str">
            <v>WB09852084</v>
          </cell>
          <cell r="C23944">
            <v>1</v>
          </cell>
        </row>
        <row r="23945">
          <cell r="B23945" t="str">
            <v>CNU4049717</v>
          </cell>
          <cell r="C23945">
            <v>1918413</v>
          </cell>
        </row>
        <row r="23946">
          <cell r="B23946" t="str">
            <v>MXJ8500D9H</v>
          </cell>
          <cell r="C23946">
            <v>1176905</v>
          </cell>
        </row>
        <row r="23947">
          <cell r="B23947" t="str">
            <v>MXJ8500BCV</v>
          </cell>
          <cell r="C23947">
            <v>1138026</v>
          </cell>
        </row>
        <row r="23948">
          <cell r="B23948" t="str">
            <v>5CG048000K</v>
          </cell>
          <cell r="C23948">
            <v>1</v>
          </cell>
        </row>
        <row r="23949">
          <cell r="B23949" t="str">
            <v>CNU350D227</v>
          </cell>
          <cell r="C23949">
            <v>2283196</v>
          </cell>
        </row>
        <row r="23950">
          <cell r="B23950" t="str">
            <v>CND43327W2</v>
          </cell>
          <cell r="C23950">
            <v>1134935</v>
          </cell>
        </row>
        <row r="23951">
          <cell r="B23951" t="str">
            <v>MXJ01001YJ</v>
          </cell>
          <cell r="C23951">
            <v>1112543</v>
          </cell>
        </row>
        <row r="23952">
          <cell r="B23952" t="str">
            <v>44088161H</v>
          </cell>
          <cell r="C23952">
            <v>1059744</v>
          </cell>
        </row>
        <row r="23953">
          <cell r="B23953" t="str">
            <v>5CG1030LLQ</v>
          </cell>
          <cell r="C23953">
            <v>961261</v>
          </cell>
        </row>
        <row r="23954">
          <cell r="B23954" t="str">
            <v>CND11776BQ</v>
          </cell>
          <cell r="C23954">
            <v>1176905</v>
          </cell>
        </row>
        <row r="23955">
          <cell r="B23955" t="str">
            <v>CND11776N4</v>
          </cell>
        </row>
        <row r="23956">
          <cell r="B23956" t="str">
            <v>MXJ90206Q5</v>
          </cell>
          <cell r="C23956">
            <v>1708499</v>
          </cell>
        </row>
        <row r="23957">
          <cell r="B23957" t="str">
            <v>R902YRNP</v>
          </cell>
          <cell r="C23957">
            <v>2756517</v>
          </cell>
        </row>
        <row r="23958">
          <cell r="B23958" t="str">
            <v>2CE0122L1F</v>
          </cell>
          <cell r="C23958">
            <v>1119804</v>
          </cell>
        </row>
        <row r="23959">
          <cell r="B23959" t="str">
            <v>R902YRE6</v>
          </cell>
          <cell r="C23959">
            <v>2762249</v>
          </cell>
        </row>
        <row r="23960">
          <cell r="B23960" t="str">
            <v>2CE8454W4P</v>
          </cell>
          <cell r="C23960">
            <v>1088668</v>
          </cell>
        </row>
        <row r="23961">
          <cell r="B23961" t="str">
            <v>R902YRFH</v>
          </cell>
          <cell r="C23961">
            <v>2756517</v>
          </cell>
        </row>
        <row r="23962">
          <cell r="B23962" t="str">
            <v>8CG4330TMV</v>
          </cell>
          <cell r="C23962">
            <v>2042191</v>
          </cell>
        </row>
        <row r="23963">
          <cell r="B23963" t="str">
            <v>MXJ650074B</v>
          </cell>
          <cell r="C23963">
            <v>20173240</v>
          </cell>
        </row>
        <row r="23964">
          <cell r="B23964" t="str">
            <v>MXJ8500BKF</v>
          </cell>
          <cell r="C23964">
            <v>1099779</v>
          </cell>
        </row>
        <row r="23965">
          <cell r="B23965" t="str">
            <v>MJ018GSZ</v>
          </cell>
          <cell r="C23965">
            <v>2763274</v>
          </cell>
        </row>
        <row r="23966">
          <cell r="B23966" t="str">
            <v>MXJ8500B6T</v>
          </cell>
          <cell r="C23966">
            <v>1119804</v>
          </cell>
        </row>
        <row r="23967">
          <cell r="B23967" t="str">
            <v>2CE0122L8F</v>
          </cell>
          <cell r="C23967">
            <v>1086469</v>
          </cell>
        </row>
        <row r="23968">
          <cell r="B23968" t="str">
            <v>MXL1150TVS</v>
          </cell>
          <cell r="C23968">
            <v>2202734</v>
          </cell>
        </row>
        <row r="23969">
          <cell r="B23969" t="str">
            <v>CND117769L</v>
          </cell>
          <cell r="C23969">
            <v>1776942</v>
          </cell>
        </row>
        <row r="23970">
          <cell r="B23970" t="str">
            <v>CND838030J</v>
          </cell>
          <cell r="C23970">
            <v>1019246</v>
          </cell>
        </row>
        <row r="23971">
          <cell r="B23971" t="str">
            <v>CNU4049727</v>
          </cell>
          <cell r="C23971">
            <v>1938111</v>
          </cell>
        </row>
        <row r="23972">
          <cell r="B23972" t="str">
            <v>MJ018H7C</v>
          </cell>
          <cell r="C23972">
            <v>2215789</v>
          </cell>
        </row>
        <row r="23973">
          <cell r="B23973" t="str">
            <v>MXJ8500B3G</v>
          </cell>
          <cell r="C23973">
            <v>1182450</v>
          </cell>
        </row>
        <row r="23974">
          <cell r="B23974" t="str">
            <v>MJTH764</v>
          </cell>
          <cell r="C23974">
            <v>1086393</v>
          </cell>
        </row>
        <row r="23975">
          <cell r="B23975" t="str">
            <v>R902YV34</v>
          </cell>
          <cell r="C23975">
            <v>2222209</v>
          </cell>
        </row>
        <row r="23976">
          <cell r="B23976" t="str">
            <v>MXL40217PT</v>
          </cell>
          <cell r="C23976">
            <v>1868005</v>
          </cell>
        </row>
        <row r="23977">
          <cell r="B23977" t="str">
            <v>2CE0122L84</v>
          </cell>
          <cell r="C23977">
            <v>1119804</v>
          </cell>
        </row>
        <row r="23978">
          <cell r="B23978" t="str">
            <v>CNU350D15Y</v>
          </cell>
          <cell r="C23978">
            <v>2139681</v>
          </cell>
        </row>
        <row r="23979">
          <cell r="B23979" t="str">
            <v>MXL1150SZ3</v>
          </cell>
          <cell r="C23979">
            <v>2480710</v>
          </cell>
        </row>
        <row r="23980">
          <cell r="B23980" t="str">
            <v>CND11772KQ</v>
          </cell>
          <cell r="C23980">
            <v>1696327</v>
          </cell>
        </row>
        <row r="23981">
          <cell r="B23981" t="str">
            <v>CND11775XW</v>
          </cell>
          <cell r="C23981">
            <v>2049456</v>
          </cell>
        </row>
        <row r="23982">
          <cell r="B23982" t="str">
            <v>CNU411BS53</v>
          </cell>
          <cell r="C23982">
            <v>2213422</v>
          </cell>
        </row>
        <row r="23983">
          <cell r="B23983" t="str">
            <v>MXJ8500B69</v>
          </cell>
          <cell r="C23983">
            <v>1138026</v>
          </cell>
        </row>
        <row r="23984">
          <cell r="B23984" t="str">
            <v>MXL1150VK8</v>
          </cell>
          <cell r="C23984">
            <v>2049456</v>
          </cell>
        </row>
        <row r="23985">
          <cell r="B23985" t="str">
            <v>MXJ8500D2T</v>
          </cell>
          <cell r="C23985">
            <v>1112539</v>
          </cell>
        </row>
        <row r="23986">
          <cell r="B23986" t="str">
            <v>CNU350D0V6</v>
          </cell>
          <cell r="C23986">
            <v>1904549</v>
          </cell>
        </row>
        <row r="23987">
          <cell r="B23987" t="str">
            <v>5CG1121T1D</v>
          </cell>
          <cell r="C23987">
            <v>1</v>
          </cell>
        </row>
        <row r="23988">
          <cell r="B23988" t="str">
            <v>MXJ8500D1C</v>
          </cell>
          <cell r="C23988">
            <v>956084</v>
          </cell>
        </row>
        <row r="23989">
          <cell r="B23989" t="str">
            <v>GR03M12</v>
          </cell>
          <cell r="C23989">
            <v>2321341</v>
          </cell>
        </row>
        <row r="23990">
          <cell r="B23990" t="str">
            <v>2CE0122L0Z</v>
          </cell>
          <cell r="C23990">
            <v>1120097</v>
          </cell>
        </row>
        <row r="23991">
          <cell r="B23991" t="str">
            <v>8QMJMN1</v>
          </cell>
          <cell r="C23991">
            <v>2943559</v>
          </cell>
        </row>
        <row r="23992">
          <cell r="B23992" t="str">
            <v>CNU350D0ZJ</v>
          </cell>
          <cell r="C23992">
            <v>1868005</v>
          </cell>
        </row>
        <row r="23993">
          <cell r="B23993" t="str">
            <v>MXJ8500D2G</v>
          </cell>
          <cell r="C23993">
            <v>1112536</v>
          </cell>
        </row>
        <row r="23994">
          <cell r="B23994" t="str">
            <v>5CG04800BT</v>
          </cell>
          <cell r="C23994">
            <v>1</v>
          </cell>
        </row>
        <row r="23995">
          <cell r="B23995" t="str">
            <v>MXJ92605QP</v>
          </cell>
          <cell r="C23995">
            <v>1119804</v>
          </cell>
        </row>
        <row r="23996">
          <cell r="B23996" t="str">
            <v>5CG1090JPL</v>
          </cell>
          <cell r="C23996">
            <v>1</v>
          </cell>
        </row>
        <row r="23997">
          <cell r="B23997" t="str">
            <v>CNU350D16R</v>
          </cell>
          <cell r="C23997">
            <v>2002610</v>
          </cell>
        </row>
        <row r="23998">
          <cell r="B23998" t="str">
            <v>MXL40216NQ</v>
          </cell>
          <cell r="C23998">
            <v>2268950</v>
          </cell>
        </row>
        <row r="23999">
          <cell r="B23999" t="str">
            <v>MJ018G5X</v>
          </cell>
          <cell r="C23999">
            <v>20086143</v>
          </cell>
        </row>
        <row r="24000">
          <cell r="B24000" t="str">
            <v>MJ0143LE</v>
          </cell>
          <cell r="C24000">
            <v>20086143</v>
          </cell>
        </row>
        <row r="24001">
          <cell r="B24001" t="str">
            <v>MXJ8500D6Q</v>
          </cell>
          <cell r="C24001">
            <v>1099779</v>
          </cell>
        </row>
        <row r="24002">
          <cell r="B24002" t="str">
            <v>CNU8352VLY</v>
          </cell>
          <cell r="C24002">
            <v>1059744</v>
          </cell>
        </row>
        <row r="24003">
          <cell r="B24003" t="str">
            <v>CNU411BRZ8</v>
          </cell>
          <cell r="C24003">
            <v>2251944</v>
          </cell>
        </row>
        <row r="24004">
          <cell r="B24004" t="str">
            <v>CNU8352W0G</v>
          </cell>
          <cell r="C24004">
            <v>1059744</v>
          </cell>
        </row>
        <row r="24005">
          <cell r="B24005" t="str">
            <v>CNU3079Y7X</v>
          </cell>
          <cell r="C24005">
            <v>1931906</v>
          </cell>
        </row>
        <row r="24006">
          <cell r="B24006" t="str">
            <v>92PC8W1</v>
          </cell>
          <cell r="C24006">
            <v>2049456</v>
          </cell>
        </row>
        <row r="24007">
          <cell r="B24007" t="str">
            <v>9K10MB00351</v>
          </cell>
          <cell r="C24007">
            <v>2425449</v>
          </cell>
        </row>
        <row r="24008">
          <cell r="B24008" t="str">
            <v>9K10MB00374</v>
          </cell>
          <cell r="C24008">
            <v>2480710</v>
          </cell>
        </row>
        <row r="24009">
          <cell r="B24009" t="str">
            <v>MJ018GCT</v>
          </cell>
          <cell r="C24009">
            <v>20086143</v>
          </cell>
        </row>
        <row r="24010">
          <cell r="B24010" t="str">
            <v>MXJ01002B7</v>
          </cell>
          <cell r="C24010">
            <v>1153098</v>
          </cell>
        </row>
        <row r="24011">
          <cell r="B24011" t="str">
            <v>33MR9B1</v>
          </cell>
          <cell r="C24011">
            <v>1</v>
          </cell>
        </row>
        <row r="24012">
          <cell r="B24012" t="str">
            <v>MXJ8500B5Z</v>
          </cell>
          <cell r="C24012">
            <v>1</v>
          </cell>
        </row>
        <row r="24013">
          <cell r="B24013" t="str">
            <v>2BN85D1</v>
          </cell>
          <cell r="C24013">
            <v>1086393</v>
          </cell>
        </row>
        <row r="24014">
          <cell r="B24014" t="str">
            <v>CNU350D2G3</v>
          </cell>
          <cell r="C24014">
            <v>1918413</v>
          </cell>
        </row>
        <row r="24015">
          <cell r="B24015" t="str">
            <v>CNU350D0SP</v>
          </cell>
          <cell r="C24015">
            <v>1951857</v>
          </cell>
        </row>
        <row r="24016">
          <cell r="B24016" t="str">
            <v>5CG1090KJX</v>
          </cell>
          <cell r="C24016">
            <v>956782</v>
          </cell>
        </row>
        <row r="24017">
          <cell r="B24017" t="str">
            <v>GJ91712</v>
          </cell>
          <cell r="C24017">
            <v>1629800</v>
          </cell>
        </row>
        <row r="24018">
          <cell r="B24018" t="str">
            <v>MXL8370YJD</v>
          </cell>
          <cell r="C24018">
            <v>1</v>
          </cell>
        </row>
        <row r="24019">
          <cell r="B24019" t="str">
            <v>R902YRCH</v>
          </cell>
          <cell r="C24019">
            <v>2965991</v>
          </cell>
        </row>
        <row r="24020">
          <cell r="B24020" t="str">
            <v>2CE9499CST</v>
          </cell>
          <cell r="C24020">
            <v>1069841</v>
          </cell>
        </row>
        <row r="24021">
          <cell r="B24021" t="str">
            <v>MXL24502XK</v>
          </cell>
          <cell r="C24021">
            <v>2696064</v>
          </cell>
        </row>
        <row r="24022">
          <cell r="B24022" t="str">
            <v>MXJ84300ZV</v>
          </cell>
          <cell r="C24022">
            <v>1059744</v>
          </cell>
        </row>
        <row r="24023">
          <cell r="B24023" t="str">
            <v>CNU5131DFZ</v>
          </cell>
          <cell r="C24023">
            <v>1</v>
          </cell>
        </row>
        <row r="24024">
          <cell r="B24024" t="str">
            <v>CND11772T6</v>
          </cell>
          <cell r="C24024">
            <v>1112539</v>
          </cell>
        </row>
        <row r="24025">
          <cell r="B24025" t="str">
            <v>MXJ8500BDZ</v>
          </cell>
          <cell r="C24025">
            <v>1204599</v>
          </cell>
        </row>
        <row r="24026">
          <cell r="B24026" t="str">
            <v>CNU8352W1X</v>
          </cell>
          <cell r="C24026">
            <v>1059744</v>
          </cell>
        </row>
        <row r="24027">
          <cell r="B24027" t="str">
            <v>MXL1150SM1</v>
          </cell>
          <cell r="C24027">
            <v>1931906</v>
          </cell>
        </row>
        <row r="24028">
          <cell r="B24028" t="str">
            <v>CNU411BQTQ</v>
          </cell>
          <cell r="C24028">
            <v>1951857</v>
          </cell>
        </row>
        <row r="24029">
          <cell r="B24029" t="str">
            <v>CNU411BQSB</v>
          </cell>
          <cell r="C24029">
            <v>1939999</v>
          </cell>
        </row>
        <row r="24030">
          <cell r="B24030" t="str">
            <v>CNU40496T3</v>
          </cell>
          <cell r="C24030">
            <v>2139681</v>
          </cell>
        </row>
        <row r="24031">
          <cell r="B24031" t="str">
            <v>CNU74330QB</v>
          </cell>
          <cell r="C24031">
            <v>1</v>
          </cell>
        </row>
        <row r="24032">
          <cell r="B24032" t="str">
            <v>MXJ7380C4Z</v>
          </cell>
          <cell r="C24032">
            <v>11202135</v>
          </cell>
        </row>
        <row r="24033">
          <cell r="B24033" t="str">
            <v>9K10MB00342</v>
          </cell>
          <cell r="C24033">
            <v>2425449</v>
          </cell>
        </row>
        <row r="24034">
          <cell r="B24034" t="str">
            <v>2040LA14920</v>
          </cell>
          <cell r="C24034">
            <v>3029918</v>
          </cell>
        </row>
        <row r="24035">
          <cell r="B24035" t="str">
            <v>MXJ010025H</v>
          </cell>
          <cell r="C24035">
            <v>1086522</v>
          </cell>
        </row>
        <row r="24036">
          <cell r="B24036" t="str">
            <v>MXJ8500DGG</v>
          </cell>
          <cell r="C24036">
            <v>1086393</v>
          </cell>
        </row>
        <row r="24037">
          <cell r="B24037" t="str">
            <v>CNU411BQT7</v>
          </cell>
          <cell r="C24037">
            <v>2251944</v>
          </cell>
        </row>
        <row r="24038">
          <cell r="B24038" t="str">
            <v>MXJ010023K</v>
          </cell>
          <cell r="C24038">
            <v>1152398</v>
          </cell>
        </row>
        <row r="24039">
          <cell r="B24039" t="str">
            <v>MJTH799</v>
          </cell>
          <cell r="C24039">
            <v>2173827</v>
          </cell>
        </row>
        <row r="24040">
          <cell r="B24040" t="str">
            <v>R902YRW8</v>
          </cell>
          <cell r="C24040">
            <v>2222209</v>
          </cell>
        </row>
        <row r="24041">
          <cell r="B24041" t="str">
            <v>MXJ010020Y</v>
          </cell>
          <cell r="C24041">
            <v>1112543</v>
          </cell>
        </row>
        <row r="24042">
          <cell r="B24042" t="str">
            <v>5CG3470MW5</v>
          </cell>
          <cell r="C24042">
            <v>1</v>
          </cell>
        </row>
        <row r="24043">
          <cell r="B24043" t="str">
            <v>0004331</v>
          </cell>
          <cell r="C24043">
            <v>1598573</v>
          </cell>
        </row>
        <row r="24044">
          <cell r="B24044" t="str">
            <v>5CG2450L0G</v>
          </cell>
          <cell r="C24044">
            <v>1</v>
          </cell>
        </row>
        <row r="24045">
          <cell r="B24045" t="str">
            <v>5CG11204C4</v>
          </cell>
          <cell r="C24045">
            <v>1009371</v>
          </cell>
        </row>
        <row r="24046">
          <cell r="B24046" t="str">
            <v>MXJ42504MH</v>
          </cell>
          <cell r="C24046">
            <v>1088668</v>
          </cell>
        </row>
        <row r="24047">
          <cell r="B24047" t="str">
            <v>MXJ8500DG5</v>
          </cell>
          <cell r="C24047">
            <v>1088668</v>
          </cell>
        </row>
        <row r="24048">
          <cell r="B24048" t="str">
            <v>HTL4HV1</v>
          </cell>
          <cell r="C24048">
            <v>1422338</v>
          </cell>
        </row>
        <row r="24049">
          <cell r="B24049" t="str">
            <v>R9025M9W</v>
          </cell>
          <cell r="C24049">
            <v>2191935</v>
          </cell>
        </row>
        <row r="24050">
          <cell r="B24050" t="str">
            <v>9F2A7XVT542</v>
          </cell>
          <cell r="C24050">
            <v>2425449</v>
          </cell>
        </row>
        <row r="24051">
          <cell r="B24051" t="str">
            <v>MJ018H47</v>
          </cell>
          <cell r="C24051">
            <v>2763274</v>
          </cell>
        </row>
        <row r="24052">
          <cell r="B24052" t="str">
            <v>MXJ8500CZP</v>
          </cell>
          <cell r="C24052">
            <v>1120097</v>
          </cell>
        </row>
        <row r="24053">
          <cell r="B24053" t="str">
            <v>MXL0481SFX</v>
          </cell>
          <cell r="C24053">
            <v>1</v>
          </cell>
        </row>
        <row r="24054">
          <cell r="B24054" t="str">
            <v>CND11776LW</v>
          </cell>
          <cell r="C24054">
            <v>1088668</v>
          </cell>
        </row>
        <row r="24055">
          <cell r="B24055" t="str">
            <v>CND0101F77</v>
          </cell>
          <cell r="C24055">
            <v>1088668</v>
          </cell>
        </row>
        <row r="24056">
          <cell r="B24056" t="str">
            <v>PB02AV6G</v>
          </cell>
          <cell r="C24056">
            <v>1015808</v>
          </cell>
        </row>
        <row r="24057">
          <cell r="B24057" t="str">
            <v>CNU40496ZH</v>
          </cell>
          <cell r="C24057">
            <v>1058150</v>
          </cell>
        </row>
        <row r="24058">
          <cell r="B24058" t="str">
            <v>CNU411BS52</v>
          </cell>
          <cell r="C24058">
            <v>1939999</v>
          </cell>
        </row>
        <row r="24059">
          <cell r="B24059" t="str">
            <v>CND4515CK5</v>
          </cell>
          <cell r="C24059">
            <v>1220440</v>
          </cell>
        </row>
        <row r="24060">
          <cell r="B24060" t="str">
            <v>CNU2499LL6</v>
          </cell>
          <cell r="C24060">
            <v>1</v>
          </cell>
        </row>
        <row r="24061">
          <cell r="B24061" t="str">
            <v>9F2A7YJT542</v>
          </cell>
          <cell r="C24061">
            <v>2425449</v>
          </cell>
        </row>
        <row r="24062">
          <cell r="B24062" t="str">
            <v>CND11776C1</v>
          </cell>
          <cell r="C24062">
            <v>1176905</v>
          </cell>
        </row>
        <row r="24063">
          <cell r="B24063" t="str">
            <v>MXL2490GRP</v>
          </cell>
          <cell r="C24063">
            <v>20141080</v>
          </cell>
        </row>
        <row r="24064">
          <cell r="B24064" t="str">
            <v>CNU40496ZM</v>
          </cell>
          <cell r="C24064">
            <v>1939999</v>
          </cell>
        </row>
        <row r="24065">
          <cell r="B24065" t="str">
            <v>MXJ0100284</v>
          </cell>
          <cell r="C24065">
            <v>1152398</v>
          </cell>
        </row>
        <row r="24066">
          <cell r="B24066" t="str">
            <v>CND436648G</v>
          </cell>
          <cell r="C24066">
            <v>1259948</v>
          </cell>
        </row>
        <row r="24067">
          <cell r="B24067" t="str">
            <v>LR62CEG</v>
          </cell>
          <cell r="C24067">
            <v>1259948</v>
          </cell>
        </row>
        <row r="24068">
          <cell r="B24068" t="str">
            <v>2040LA14887</v>
          </cell>
          <cell r="C24068">
            <v>2584429</v>
          </cell>
        </row>
        <row r="24069">
          <cell r="B24069" t="str">
            <v>MXL2461J45</v>
          </cell>
          <cell r="C24069">
            <v>1696327</v>
          </cell>
        </row>
        <row r="24070">
          <cell r="B24070" t="str">
            <v>CNU8352VXJ</v>
          </cell>
          <cell r="C24070">
            <v>1088668</v>
          </cell>
        </row>
        <row r="24071">
          <cell r="B24071" t="str">
            <v>CNU6090G26</v>
          </cell>
          <cell r="C24071">
            <v>1570619</v>
          </cell>
        </row>
        <row r="24072">
          <cell r="B24072" t="str">
            <v>CNU3079YBC</v>
          </cell>
          <cell r="C24072">
            <v>2042191</v>
          </cell>
        </row>
        <row r="24073">
          <cell r="B24073" t="str">
            <v>MXJ92605S6</v>
          </cell>
          <cell r="C24073">
            <v>922371</v>
          </cell>
        </row>
        <row r="24074">
          <cell r="B24074" t="str">
            <v>MJ018GM2</v>
          </cell>
          <cell r="C24074">
            <v>2268944</v>
          </cell>
        </row>
        <row r="24075">
          <cell r="B24075" t="str">
            <v>MXL11510GY</v>
          </cell>
          <cell r="C24075">
            <v>2480710</v>
          </cell>
        </row>
        <row r="24076">
          <cell r="B24076" t="str">
            <v>78GB6R1</v>
          </cell>
          <cell r="C24076">
            <v>1559710</v>
          </cell>
        </row>
        <row r="24077">
          <cell r="B24077" t="str">
            <v>MXL1150VHG</v>
          </cell>
          <cell r="C24077">
            <v>2480710</v>
          </cell>
        </row>
        <row r="24078">
          <cell r="B24078" t="str">
            <v>5CG2230FGW</v>
          </cell>
          <cell r="C24078">
            <v>993204</v>
          </cell>
        </row>
        <row r="24079">
          <cell r="B24079" t="str">
            <v>CND0101GLB</v>
          </cell>
          <cell r="C24079">
            <v>1088668</v>
          </cell>
        </row>
        <row r="24080">
          <cell r="B24080" t="str">
            <v>F41Z5R1</v>
          </cell>
          <cell r="C24080">
            <v>2863840</v>
          </cell>
        </row>
        <row r="24081">
          <cell r="B24081" t="str">
            <v>MXJ73701DY</v>
          </cell>
          <cell r="C24081">
            <v>1401835</v>
          </cell>
        </row>
        <row r="24082">
          <cell r="B24082" t="str">
            <v>MJ018GGR</v>
          </cell>
          <cell r="C24082">
            <v>20086143</v>
          </cell>
        </row>
        <row r="24083">
          <cell r="B24083" t="str">
            <v>2CE8461KM9</v>
          </cell>
          <cell r="C24083">
            <v>1138026</v>
          </cell>
        </row>
        <row r="24084">
          <cell r="B24084" t="str">
            <v>2CE8461KMG</v>
          </cell>
          <cell r="C24084">
            <v>1088668</v>
          </cell>
        </row>
        <row r="24085">
          <cell r="B24085" t="str">
            <v>MXJ010023B</v>
          </cell>
          <cell r="C24085">
            <v>1153098</v>
          </cell>
        </row>
        <row r="24086">
          <cell r="B24086" t="str">
            <v>D4HLLV1</v>
          </cell>
          <cell r="C24086">
            <v>2202734</v>
          </cell>
        </row>
        <row r="24087">
          <cell r="B24087" t="str">
            <v>5CG11203KK</v>
          </cell>
          <cell r="C24087">
            <v>1009371</v>
          </cell>
        </row>
        <row r="24088">
          <cell r="B24088" t="str">
            <v>R9025M92</v>
          </cell>
          <cell r="C24088">
            <v>2247878</v>
          </cell>
        </row>
        <row r="24089">
          <cell r="B24089" t="str">
            <v>MXL1150SNK</v>
          </cell>
          <cell r="C24089">
            <v>1944578</v>
          </cell>
        </row>
        <row r="24090">
          <cell r="B24090" t="str">
            <v>MXJ8500BHB</v>
          </cell>
          <cell r="C24090">
            <v>1112581</v>
          </cell>
        </row>
        <row r="24091">
          <cell r="B24091" t="str">
            <v>2CE8461KN2</v>
          </cell>
          <cell r="C24091">
            <v>1112581</v>
          </cell>
        </row>
        <row r="24092">
          <cell r="B24092" t="str">
            <v>MXJ8500D09</v>
          </cell>
          <cell r="C24092">
            <v>1186430</v>
          </cell>
        </row>
        <row r="24093">
          <cell r="B24093" t="str">
            <v>MXJ8500BCS</v>
          </cell>
          <cell r="C24093">
            <v>1186430</v>
          </cell>
        </row>
        <row r="24094">
          <cell r="B24094" t="str">
            <v>MXJ8500B9F</v>
          </cell>
          <cell r="C24094">
            <v>1112581</v>
          </cell>
        </row>
        <row r="24095">
          <cell r="B24095" t="str">
            <v>MXJ8500BB8</v>
          </cell>
          <cell r="C24095">
            <v>1112581</v>
          </cell>
        </row>
        <row r="24096">
          <cell r="B24096" t="str">
            <v>MXJ8500D40</v>
          </cell>
          <cell r="C24096">
            <v>1112581</v>
          </cell>
        </row>
        <row r="24097">
          <cell r="B24097" t="str">
            <v>MXJ8500B7D</v>
          </cell>
          <cell r="C24097">
            <v>1722657</v>
          </cell>
        </row>
        <row r="24098">
          <cell r="B24098" t="str">
            <v>MXJ8500D90</v>
          </cell>
          <cell r="C24098">
            <v>1112581</v>
          </cell>
        </row>
        <row r="24099">
          <cell r="B24099" t="str">
            <v>MXJ8500DDS</v>
          </cell>
          <cell r="C24099">
            <v>1186430</v>
          </cell>
        </row>
        <row r="24100">
          <cell r="B24100" t="str">
            <v>MXJ8500BC8</v>
          </cell>
          <cell r="C24100">
            <v>1112581</v>
          </cell>
        </row>
        <row r="24101">
          <cell r="B24101" t="str">
            <v>MXJ8500D3N</v>
          </cell>
          <cell r="C24101">
            <v>1186430</v>
          </cell>
        </row>
        <row r="24102">
          <cell r="B24102" t="str">
            <v>MXJ8500B85</v>
          </cell>
          <cell r="C24102">
            <v>1186430</v>
          </cell>
        </row>
        <row r="24103">
          <cell r="B24103" t="str">
            <v>MXJ8500DFK</v>
          </cell>
          <cell r="C24103">
            <v>1112581</v>
          </cell>
        </row>
        <row r="24104">
          <cell r="B24104" t="str">
            <v>MXJ8500B5Y</v>
          </cell>
          <cell r="C24104">
            <v>1112581</v>
          </cell>
        </row>
        <row r="24105">
          <cell r="B24105" t="str">
            <v>HQ43M12</v>
          </cell>
          <cell r="C24105">
            <v>2075849</v>
          </cell>
        </row>
        <row r="24106">
          <cell r="B24106" t="str">
            <v>CNU3079YCF</v>
          </cell>
          <cell r="C24106">
            <v>20158767</v>
          </cell>
        </row>
        <row r="24107">
          <cell r="B24107" t="str">
            <v>CNU404973Y</v>
          </cell>
          <cell r="C24107">
            <v>1904549</v>
          </cell>
        </row>
        <row r="24108">
          <cell r="B24108" t="str">
            <v>MXJ8500D34</v>
          </cell>
          <cell r="C24108">
            <v>1138067</v>
          </cell>
        </row>
        <row r="24109">
          <cell r="B24109" t="str">
            <v>CND11776RP</v>
          </cell>
          <cell r="C24109">
            <v>20152672</v>
          </cell>
        </row>
        <row r="24110">
          <cell r="B24110" t="str">
            <v>MXL1150V8Z</v>
          </cell>
          <cell r="C24110">
            <v>1256580</v>
          </cell>
        </row>
        <row r="24111">
          <cell r="B24111" t="str">
            <v>41B5CS1</v>
          </cell>
          <cell r="C24111">
            <v>2202734</v>
          </cell>
        </row>
        <row r="24112">
          <cell r="B24112" t="str">
            <v>4CZ1320FN3</v>
          </cell>
          <cell r="C24112">
            <v>1196789</v>
          </cell>
        </row>
        <row r="24113">
          <cell r="B24113" t="str">
            <v>CND0101GLH</v>
          </cell>
          <cell r="C24113">
            <v>1099779</v>
          </cell>
        </row>
        <row r="24114">
          <cell r="B24114" t="str">
            <v>PB0367XE</v>
          </cell>
          <cell r="C24114">
            <v>2222209</v>
          </cell>
        </row>
        <row r="24115">
          <cell r="B24115" t="str">
            <v>MXJ010020Q</v>
          </cell>
          <cell r="C24115">
            <v>1152398</v>
          </cell>
        </row>
        <row r="24116">
          <cell r="B24116" t="str">
            <v>5CG048007X</v>
          </cell>
          <cell r="C24116">
            <v>1</v>
          </cell>
        </row>
        <row r="24117">
          <cell r="B24117" t="str">
            <v>CNU350D21B</v>
          </cell>
          <cell r="C24117">
            <v>1939999</v>
          </cell>
        </row>
        <row r="24118">
          <cell r="B24118" t="str">
            <v>MJ018GBA</v>
          </cell>
          <cell r="C24118">
            <v>2155414</v>
          </cell>
        </row>
        <row r="24119">
          <cell r="B24119" t="str">
            <v>2CE0122L0T</v>
          </cell>
          <cell r="C24119">
            <v>1120097</v>
          </cell>
        </row>
        <row r="24120">
          <cell r="B24120" t="str">
            <v>CNF0404T7Q</v>
          </cell>
          <cell r="C24120">
            <v>990837</v>
          </cell>
        </row>
        <row r="24121">
          <cell r="B24121" t="str">
            <v>CNF0444SVF</v>
          </cell>
          <cell r="C24121">
            <v>990837</v>
          </cell>
        </row>
        <row r="24122">
          <cell r="B24122" t="str">
            <v>CNF0444SSC</v>
          </cell>
          <cell r="C24122">
            <v>990837</v>
          </cell>
        </row>
        <row r="24123">
          <cell r="B24123" t="str">
            <v>CNU21131R2</v>
          </cell>
          <cell r="C24123">
            <v>1</v>
          </cell>
        </row>
        <row r="24124">
          <cell r="B24124" t="str">
            <v>CNU2082BHM</v>
          </cell>
          <cell r="C24124">
            <v>2173827</v>
          </cell>
        </row>
        <row r="24125">
          <cell r="B24125" t="str">
            <v>MX20860379</v>
          </cell>
          <cell r="C24125">
            <v>1086393</v>
          </cell>
        </row>
        <row r="24126">
          <cell r="B24126" t="str">
            <v>MXJ8500CYW</v>
          </cell>
          <cell r="C24126">
            <v>1</v>
          </cell>
        </row>
        <row r="24127">
          <cell r="B24127" t="str">
            <v>MXJ8500B47</v>
          </cell>
          <cell r="C24127">
            <v>1120097</v>
          </cell>
        </row>
        <row r="24128">
          <cell r="B24128" t="str">
            <v>MJ018GFZ</v>
          </cell>
          <cell r="C24128">
            <v>20086143</v>
          </cell>
        </row>
        <row r="24129">
          <cell r="B24129" t="str">
            <v>CND11773C3</v>
          </cell>
          <cell r="C24129">
            <v>1696327</v>
          </cell>
        </row>
        <row r="24130">
          <cell r="B24130" t="str">
            <v>MXJ01001WR</v>
          </cell>
          <cell r="C24130">
            <v>2850619</v>
          </cell>
        </row>
        <row r="24131">
          <cell r="B24131" t="str">
            <v>CND11776FG</v>
          </cell>
          <cell r="C24131">
            <v>2321341</v>
          </cell>
        </row>
        <row r="24132">
          <cell r="B24132" t="str">
            <v>MXL4030C0W</v>
          </cell>
          <cell r="C24132">
            <v>2268950</v>
          </cell>
        </row>
        <row r="24133">
          <cell r="B24133" t="str">
            <v>MXJ51201JY</v>
          </cell>
          <cell r="C24133">
            <v>1</v>
          </cell>
        </row>
        <row r="24134">
          <cell r="B24134" t="str">
            <v>MXL244109T</v>
          </cell>
          <cell r="C24134">
            <v>20141080</v>
          </cell>
        </row>
        <row r="24135">
          <cell r="B24135" t="str">
            <v>MXJ010020M</v>
          </cell>
          <cell r="C24135">
            <v>1152398</v>
          </cell>
        </row>
        <row r="24136">
          <cell r="B24136" t="str">
            <v>51JLLV1</v>
          </cell>
          <cell r="C24136">
            <v>2075849</v>
          </cell>
        </row>
        <row r="24137">
          <cell r="B24137" t="str">
            <v>MXL1150SQP</v>
          </cell>
          <cell r="C24137">
            <v>2696064</v>
          </cell>
        </row>
        <row r="24138">
          <cell r="B24138" t="str">
            <v>CND11772M3</v>
          </cell>
          <cell r="C24138">
            <v>1722657</v>
          </cell>
        </row>
        <row r="24139">
          <cell r="B24139" t="str">
            <v>CND11772W3</v>
          </cell>
          <cell r="C24139">
            <v>1215407</v>
          </cell>
        </row>
        <row r="24140">
          <cell r="B24140" t="str">
            <v>5CG048005C</v>
          </cell>
          <cell r="C24140">
            <v>1055220</v>
          </cell>
        </row>
        <row r="24141">
          <cell r="B24141" t="str">
            <v>5CG1090JYK</v>
          </cell>
          <cell r="C24141">
            <v>1</v>
          </cell>
        </row>
        <row r="24142">
          <cell r="B24142" t="str">
            <v>MXJ8500D4W</v>
          </cell>
          <cell r="C24142">
            <v>1570619</v>
          </cell>
        </row>
        <row r="24143">
          <cell r="B24143" t="str">
            <v>MXJ92605TX</v>
          </cell>
          <cell r="C24143">
            <v>1570619</v>
          </cell>
        </row>
        <row r="24144">
          <cell r="B24144" t="str">
            <v>MJ018GAL</v>
          </cell>
          <cell r="C24144">
            <v>2956837</v>
          </cell>
        </row>
        <row r="24145">
          <cell r="B24145" t="str">
            <v>4G36062</v>
          </cell>
          <cell r="C24145">
            <v>1507760</v>
          </cell>
        </row>
        <row r="24146">
          <cell r="B24146" t="str">
            <v>MXJ90206S0</v>
          </cell>
          <cell r="C24146">
            <v>1696327</v>
          </cell>
        </row>
        <row r="24147">
          <cell r="B24147" t="str">
            <v>3PHFQG1</v>
          </cell>
          <cell r="C24147">
            <v>772585</v>
          </cell>
        </row>
        <row r="24148">
          <cell r="B24148" t="str">
            <v>MJ018GEF</v>
          </cell>
          <cell r="C24148">
            <v>2247878</v>
          </cell>
        </row>
        <row r="24149">
          <cell r="B24149" t="str">
            <v>CNF112FCXC</v>
          </cell>
          <cell r="C24149">
            <v>1</v>
          </cell>
        </row>
        <row r="24150">
          <cell r="B24150" t="str">
            <v>6B189448W</v>
          </cell>
          <cell r="C24150">
            <v>1246708</v>
          </cell>
        </row>
        <row r="24151">
          <cell r="B24151" t="str">
            <v>PF0A2TDW</v>
          </cell>
          <cell r="C24151">
            <v>2247878</v>
          </cell>
        </row>
        <row r="24152">
          <cell r="B24152" t="str">
            <v>BR0999</v>
          </cell>
          <cell r="C24152">
            <v>1</v>
          </cell>
        </row>
        <row r="24153">
          <cell r="B24153" t="str">
            <v>QB06116955</v>
          </cell>
          <cell r="C24153">
            <v>1012971</v>
          </cell>
        </row>
        <row r="24154">
          <cell r="B24154" t="str">
            <v>MJ018GPF</v>
          </cell>
          <cell r="C24154">
            <v>2155414</v>
          </cell>
        </row>
        <row r="24155">
          <cell r="B24155" t="str">
            <v>MXL1150VJ1</v>
          </cell>
          <cell r="C24155">
            <v>1164486</v>
          </cell>
        </row>
        <row r="24156">
          <cell r="B24156" t="str">
            <v>MXJ8500B6W</v>
          </cell>
          <cell r="C24156">
            <v>1088668</v>
          </cell>
        </row>
        <row r="24157">
          <cell r="B24157" t="str">
            <v>CNU5130XT1</v>
          </cell>
          <cell r="C24157">
            <v>1</v>
          </cell>
        </row>
        <row r="24158">
          <cell r="B24158" t="str">
            <v>2CE9142506</v>
          </cell>
          <cell r="C24158">
            <v>1099779</v>
          </cell>
        </row>
        <row r="24159">
          <cell r="B24159" t="str">
            <v>R9025M7Y</v>
          </cell>
          <cell r="C24159">
            <v>2222209</v>
          </cell>
        </row>
        <row r="24160">
          <cell r="B24160" t="str">
            <v>MXJ513036P</v>
          </cell>
          <cell r="C24160">
            <v>1152398</v>
          </cell>
        </row>
        <row r="24161">
          <cell r="B24161" t="str">
            <v>CNF1154MZ5</v>
          </cell>
          <cell r="C24161">
            <v>1</v>
          </cell>
        </row>
        <row r="24162">
          <cell r="B24162" t="str">
            <v>CNU411BS1B</v>
          </cell>
          <cell r="C24162">
            <v>1951857</v>
          </cell>
        </row>
        <row r="24163">
          <cell r="B24163" t="str">
            <v>MXL1150V4P</v>
          </cell>
          <cell r="C24163">
            <v>2696064</v>
          </cell>
        </row>
        <row r="24164">
          <cell r="B24164" t="str">
            <v>MXL1150V6F</v>
          </cell>
          <cell r="C24164">
            <v>2480710</v>
          </cell>
        </row>
        <row r="24165">
          <cell r="B24165" t="str">
            <v>MXJ010029W</v>
          </cell>
          <cell r="C24165">
            <v>1152398</v>
          </cell>
        </row>
        <row r="24166">
          <cell r="B24166" t="str">
            <v>MJ018G8L</v>
          </cell>
          <cell r="C24166">
            <v>20187947</v>
          </cell>
        </row>
        <row r="24167">
          <cell r="B24167" t="str">
            <v>MXJ8500CZW</v>
          </cell>
          <cell r="C24167">
            <v>1120097</v>
          </cell>
        </row>
        <row r="24168">
          <cell r="B24168" t="str">
            <v>MXL1150TV7</v>
          </cell>
          <cell r="C24168">
            <v>2362669</v>
          </cell>
        </row>
        <row r="24169">
          <cell r="B24169" t="str">
            <v>CND11772TD</v>
          </cell>
          <cell r="C24169">
            <v>1862966</v>
          </cell>
        </row>
        <row r="24170">
          <cell r="B24170" t="str">
            <v>CNU411BQTL</v>
          </cell>
          <cell r="C24170">
            <v>1868005</v>
          </cell>
        </row>
        <row r="24171">
          <cell r="B24171" t="str">
            <v>CND11776HG</v>
          </cell>
          <cell r="C24171">
            <v>1862966</v>
          </cell>
        </row>
        <row r="24172">
          <cell r="B24172" t="str">
            <v>MXJ73701D9</v>
          </cell>
          <cell r="C24172">
            <v>997648</v>
          </cell>
        </row>
        <row r="24173">
          <cell r="B24173" t="str">
            <v>MXJ8500BFW</v>
          </cell>
          <cell r="C24173">
            <v>1088668</v>
          </cell>
        </row>
        <row r="24174">
          <cell r="B24174" t="str">
            <v>MXJ8500B2N</v>
          </cell>
          <cell r="C24174">
            <v>1099779</v>
          </cell>
        </row>
        <row r="24175">
          <cell r="B24175" t="str">
            <v>MXL24502XM</v>
          </cell>
          <cell r="C24175">
            <v>2362669</v>
          </cell>
        </row>
        <row r="24176">
          <cell r="B24176" t="str">
            <v>5CB205689J</v>
          </cell>
          <cell r="C24176">
            <v>1</v>
          </cell>
        </row>
        <row r="24177">
          <cell r="B24177" t="str">
            <v>5CG048001F</v>
          </cell>
          <cell r="C24177">
            <v>924857</v>
          </cell>
        </row>
        <row r="24178">
          <cell r="B24178" t="str">
            <v>CNU350D0NT</v>
          </cell>
          <cell r="C24178">
            <v>1918413</v>
          </cell>
        </row>
        <row r="24179">
          <cell r="B24179" t="str">
            <v>MXJ010029X</v>
          </cell>
          <cell r="C24179">
            <v>1152398</v>
          </cell>
        </row>
        <row r="24180">
          <cell r="B24180" t="str">
            <v>CNU2499LYL</v>
          </cell>
          <cell r="C24180">
            <v>1722657</v>
          </cell>
        </row>
        <row r="24181">
          <cell r="B24181" t="str">
            <v>CND5024X35</v>
          </cell>
          <cell r="C24181">
            <v>1437045</v>
          </cell>
        </row>
        <row r="24182">
          <cell r="B24182" t="str">
            <v>5CB20568H3</v>
          </cell>
          <cell r="C24182">
            <v>1009371</v>
          </cell>
        </row>
        <row r="24183">
          <cell r="B24183" t="str">
            <v>CND43327CJ</v>
          </cell>
          <cell r="C24183">
            <v>1134937</v>
          </cell>
        </row>
        <row r="24184">
          <cell r="B24184" t="str">
            <v>CNU4049715</v>
          </cell>
          <cell r="C24184">
            <v>1918413</v>
          </cell>
        </row>
        <row r="24185">
          <cell r="B24185" t="str">
            <v>CNU3079YHB</v>
          </cell>
          <cell r="C24185">
            <v>2321341</v>
          </cell>
        </row>
        <row r="24186">
          <cell r="B24186" t="str">
            <v>GV2GHF1</v>
          </cell>
          <cell r="C24186">
            <v>1</v>
          </cell>
        </row>
        <row r="24187">
          <cell r="B24187" t="str">
            <v>2CE948DHH5</v>
          </cell>
          <cell r="C24187">
            <v>1120097</v>
          </cell>
        </row>
        <row r="24188">
          <cell r="B24188" t="str">
            <v>5CB2075WFQ</v>
          </cell>
          <cell r="C24188">
            <v>976497</v>
          </cell>
        </row>
        <row r="24189">
          <cell r="B24189" t="str">
            <v>CNU2499MGC</v>
          </cell>
          <cell r="C24189">
            <v>1862966</v>
          </cell>
        </row>
        <row r="24190">
          <cell r="B24190" t="str">
            <v>5CG5344WD5</v>
          </cell>
          <cell r="C24190">
            <v>1314969</v>
          </cell>
        </row>
        <row r="24191">
          <cell r="B24191" t="str">
            <v>4N33M12</v>
          </cell>
          <cell r="C24191">
            <v>20158767</v>
          </cell>
        </row>
        <row r="24192">
          <cell r="B24192" t="str">
            <v>CNU404970J</v>
          </cell>
          <cell r="C24192">
            <v>2104987</v>
          </cell>
        </row>
        <row r="24193">
          <cell r="B24193" t="str">
            <v>R902YRD4</v>
          </cell>
          <cell r="C24193">
            <v>2191935</v>
          </cell>
        </row>
        <row r="24194">
          <cell r="B24194" t="str">
            <v>2CE8461KLW</v>
          </cell>
          <cell r="C24194">
            <v>1088668</v>
          </cell>
        </row>
        <row r="24195">
          <cell r="B24195" t="str">
            <v>MXL11510CS</v>
          </cell>
          <cell r="C24195">
            <v>2480710</v>
          </cell>
        </row>
        <row r="24196">
          <cell r="B24196" t="str">
            <v>MXJ85100CL</v>
          </cell>
          <cell r="C24196">
            <v>1099779</v>
          </cell>
        </row>
        <row r="24197">
          <cell r="B24197" t="str">
            <v>R9025M9E</v>
          </cell>
          <cell r="C24197">
            <v>2756517</v>
          </cell>
        </row>
        <row r="24198">
          <cell r="B24198" t="str">
            <v>R902YV4Y</v>
          </cell>
          <cell r="C24198">
            <v>2756517</v>
          </cell>
        </row>
        <row r="24199">
          <cell r="B24199" t="str">
            <v>MJ018H0A</v>
          </cell>
          <cell r="C24199">
            <v>2152242</v>
          </cell>
        </row>
        <row r="24200">
          <cell r="B24200" t="str">
            <v>MXJ8500BG5</v>
          </cell>
          <cell r="C24200">
            <v>1112539</v>
          </cell>
        </row>
        <row r="24201">
          <cell r="B24201" t="str">
            <v>J91BHD1</v>
          </cell>
          <cell r="C24201">
            <v>1722657</v>
          </cell>
        </row>
        <row r="24202">
          <cell r="B24202" t="str">
            <v>MXJ92605RJ</v>
          </cell>
          <cell r="C24202">
            <v>1112539</v>
          </cell>
        </row>
        <row r="24203">
          <cell r="B24203" t="str">
            <v>MXL40217QZ</v>
          </cell>
          <cell r="C24203">
            <v>1951857</v>
          </cell>
        </row>
        <row r="24204">
          <cell r="B24204" t="str">
            <v>9K10MB00396</v>
          </cell>
          <cell r="C24204">
            <v>2425449</v>
          </cell>
        </row>
        <row r="24205">
          <cell r="B24205" t="str">
            <v>5CG1030LK3</v>
          </cell>
          <cell r="C24205">
            <v>1059101</v>
          </cell>
        </row>
        <row r="24206">
          <cell r="B24206" t="str">
            <v>MXJ8500DCZ</v>
          </cell>
          <cell r="C24206">
            <v>1119804</v>
          </cell>
        </row>
        <row r="24207">
          <cell r="B24207" t="str">
            <v>MXJ8510351</v>
          </cell>
          <cell r="C24207">
            <v>1086393</v>
          </cell>
        </row>
        <row r="24208">
          <cell r="B24208" t="str">
            <v>85HVND1</v>
          </cell>
          <cell r="C24208">
            <v>1086393</v>
          </cell>
        </row>
        <row r="24209">
          <cell r="B24209" t="str">
            <v>19WYVR1</v>
          </cell>
          <cell r="C24209">
            <v>2943559</v>
          </cell>
        </row>
        <row r="24210">
          <cell r="B24210" t="str">
            <v>PB0367XT</v>
          </cell>
          <cell r="C24210">
            <v>2247878</v>
          </cell>
        </row>
        <row r="24211">
          <cell r="B24211" t="str">
            <v>MXJ8500D04</v>
          </cell>
          <cell r="C24211">
            <v>1099779</v>
          </cell>
        </row>
        <row r="24212">
          <cell r="B24212" t="str">
            <v>MXJ8500BGR</v>
          </cell>
          <cell r="C24212">
            <v>1099779</v>
          </cell>
        </row>
        <row r="24213">
          <cell r="B24213" t="str">
            <v>MXJ010021L</v>
          </cell>
          <cell r="C24213">
            <v>1152398</v>
          </cell>
        </row>
        <row r="24214">
          <cell r="B24214" t="str">
            <v>MXJ8500D99</v>
          </cell>
          <cell r="C24214">
            <v>1</v>
          </cell>
        </row>
        <row r="24215">
          <cell r="B24215" t="str">
            <v>MXL11510TZ</v>
          </cell>
          <cell r="C24215">
            <v>2480710</v>
          </cell>
        </row>
        <row r="24216">
          <cell r="B24216" t="str">
            <v>1BDVVR1</v>
          </cell>
          <cell r="C24216">
            <v>1811459</v>
          </cell>
        </row>
        <row r="24217">
          <cell r="B24217" t="str">
            <v>1BLVVR1</v>
          </cell>
          <cell r="C24217">
            <v>3029918</v>
          </cell>
        </row>
        <row r="24218">
          <cell r="B24218" t="str">
            <v>MXL11510HF</v>
          </cell>
          <cell r="C24218">
            <v>2696064</v>
          </cell>
        </row>
        <row r="24219">
          <cell r="B24219" t="str">
            <v>MXJ8500DGT</v>
          </cell>
          <cell r="C24219">
            <v>1193464</v>
          </cell>
        </row>
        <row r="24220">
          <cell r="B24220" t="str">
            <v>MP0YH83</v>
          </cell>
          <cell r="C24220">
            <v>1149385</v>
          </cell>
        </row>
        <row r="24221">
          <cell r="B24221" t="str">
            <v>MXJ73701DV</v>
          </cell>
          <cell r="C24221">
            <v>1099779</v>
          </cell>
        </row>
        <row r="24222">
          <cell r="B24222" t="str">
            <v>MXJ8500DB1</v>
          </cell>
          <cell r="C24222">
            <v>1152398</v>
          </cell>
        </row>
        <row r="24223">
          <cell r="B24223" t="str">
            <v>MXJ843012F</v>
          </cell>
          <cell r="C24223">
            <v>1059744</v>
          </cell>
        </row>
        <row r="24224">
          <cell r="B24224" t="str">
            <v>MXJ84300XL</v>
          </cell>
          <cell r="C24224">
            <v>1059744</v>
          </cell>
        </row>
        <row r="24225">
          <cell r="B24225" t="str">
            <v>CNU350D19K</v>
          </cell>
          <cell r="C24225">
            <v>2104987</v>
          </cell>
        </row>
        <row r="24226">
          <cell r="B24226" t="str">
            <v>CNU350D1X4</v>
          </cell>
          <cell r="C24226">
            <v>1939999</v>
          </cell>
        </row>
        <row r="24227">
          <cell r="B24227" t="str">
            <v>5CG223096L</v>
          </cell>
          <cell r="C24227">
            <v>1</v>
          </cell>
        </row>
        <row r="24228">
          <cell r="B24228" t="str">
            <v>R902YV5K</v>
          </cell>
          <cell r="C24228">
            <v>2932873</v>
          </cell>
        </row>
        <row r="24229">
          <cell r="B24229" t="str">
            <v>MXJ84202HL</v>
          </cell>
          <cell r="C24229">
            <v>1059744</v>
          </cell>
        </row>
        <row r="24230">
          <cell r="B24230" t="str">
            <v>5CG223090C</v>
          </cell>
          <cell r="C24230">
            <v>980413</v>
          </cell>
        </row>
        <row r="24231">
          <cell r="B24231" t="str">
            <v>MXJ92605TV</v>
          </cell>
          <cell r="C24231">
            <v>1069841</v>
          </cell>
        </row>
        <row r="24232">
          <cell r="B24232" t="str">
            <v>9K10MB00373</v>
          </cell>
          <cell r="C24232">
            <v>2425449</v>
          </cell>
        </row>
        <row r="24233">
          <cell r="B24233" t="str">
            <v>2CE8461KN0</v>
          </cell>
          <cell r="C24233">
            <v>1099779</v>
          </cell>
        </row>
        <row r="24234">
          <cell r="B24234" t="str">
            <v>2CE9499CSZ</v>
          </cell>
          <cell r="C24234">
            <v>1138026</v>
          </cell>
        </row>
        <row r="24235">
          <cell r="B24235" t="str">
            <v>CNU2499LZ1</v>
          </cell>
          <cell r="C24235">
            <v>1</v>
          </cell>
        </row>
        <row r="24236">
          <cell r="B24236" t="str">
            <v>R902YREW</v>
          </cell>
          <cell r="C24236">
            <v>2222209</v>
          </cell>
        </row>
        <row r="24237">
          <cell r="B24237" t="str">
            <v>1B2WVR1</v>
          </cell>
          <cell r="C24237">
            <v>2943559</v>
          </cell>
        </row>
        <row r="24238">
          <cell r="B24238" t="str">
            <v>R902YRH8</v>
          </cell>
          <cell r="C24238">
            <v>2222209</v>
          </cell>
        </row>
        <row r="24239">
          <cell r="B24239" t="str">
            <v>L3HRB57</v>
          </cell>
          <cell r="C24239">
            <v>1</v>
          </cell>
        </row>
        <row r="24240">
          <cell r="B24240" t="str">
            <v>CNU3079Y85</v>
          </cell>
          <cell r="C24240">
            <v>2049456</v>
          </cell>
        </row>
        <row r="24241">
          <cell r="B24241" t="str">
            <v>MJ0143LQ</v>
          </cell>
          <cell r="C24241">
            <v>20187947</v>
          </cell>
        </row>
        <row r="24242">
          <cell r="B24242" t="str">
            <v>8QLKMN1</v>
          </cell>
          <cell r="C24242">
            <v>2075849</v>
          </cell>
        </row>
        <row r="24243">
          <cell r="B24243" t="str">
            <v>CNU350D0QZ</v>
          </cell>
          <cell r="C24243">
            <v>1380841</v>
          </cell>
        </row>
        <row r="24244">
          <cell r="B24244" t="str">
            <v>2CE9499CRY</v>
          </cell>
          <cell r="C24244">
            <v>1088668</v>
          </cell>
        </row>
        <row r="24245">
          <cell r="B24245" t="str">
            <v>5CG3335Z83</v>
          </cell>
          <cell r="C24245">
            <v>1163983</v>
          </cell>
        </row>
        <row r="24246">
          <cell r="B24246" t="str">
            <v>MJ61696</v>
          </cell>
          <cell r="C24246">
            <v>1</v>
          </cell>
        </row>
        <row r="24247">
          <cell r="B24247" t="str">
            <v>CNU350D0HT</v>
          </cell>
          <cell r="C24247">
            <v>2268950</v>
          </cell>
        </row>
        <row r="24248">
          <cell r="B24248" t="str">
            <v>CNU6391GVP</v>
          </cell>
          <cell r="C24248">
            <v>2696064</v>
          </cell>
        </row>
        <row r="24249">
          <cell r="B24249" t="str">
            <v>2CE2361C0G</v>
          </cell>
          <cell r="C24249">
            <v>1406204</v>
          </cell>
        </row>
        <row r="24250">
          <cell r="B24250" t="str">
            <v>MXJ8500D7F</v>
          </cell>
          <cell r="C24250">
            <v>2362669</v>
          </cell>
        </row>
        <row r="24251">
          <cell r="B24251" t="str">
            <v>CNU2499LM6</v>
          </cell>
          <cell r="C24251">
            <v>1</v>
          </cell>
        </row>
        <row r="24252">
          <cell r="B24252" t="str">
            <v>CNU350D20G</v>
          </cell>
          <cell r="C24252">
            <v>2251944</v>
          </cell>
        </row>
        <row r="24253">
          <cell r="B24253" t="str">
            <v>2CE0122L2D</v>
          </cell>
          <cell r="C24253">
            <v>1097262</v>
          </cell>
        </row>
        <row r="24254">
          <cell r="B24254" t="str">
            <v>162339</v>
          </cell>
          <cell r="C24254">
            <v>1887188</v>
          </cell>
        </row>
        <row r="24255">
          <cell r="B24255" t="str">
            <v>162317</v>
          </cell>
          <cell r="C24255">
            <v>2425449</v>
          </cell>
        </row>
        <row r="24256">
          <cell r="B24256" t="str">
            <v>5CD20356TB</v>
          </cell>
          <cell r="C24256">
            <v>1592031</v>
          </cell>
        </row>
        <row r="24257">
          <cell r="B24257" t="str">
            <v>5CD20356V1</v>
          </cell>
          <cell r="C24257">
            <v>1592031</v>
          </cell>
        </row>
        <row r="24258">
          <cell r="B24258" t="str">
            <v>5CD20356VM</v>
          </cell>
          <cell r="C24258">
            <v>2584429</v>
          </cell>
        </row>
        <row r="24259">
          <cell r="B24259" t="str">
            <v>8HWFHF1</v>
          </cell>
        </row>
        <row r="24260">
          <cell r="B24260" t="str">
            <v>CND117767N</v>
          </cell>
          <cell r="C24260">
            <v>1722657</v>
          </cell>
        </row>
        <row r="24261">
          <cell r="B24261" t="str">
            <v>MJTH779</v>
          </cell>
          <cell r="C24261">
            <v>1708499</v>
          </cell>
        </row>
        <row r="24262">
          <cell r="B24262" t="str">
            <v>CND11776LP</v>
          </cell>
          <cell r="C24262">
            <v>1167895</v>
          </cell>
        </row>
        <row r="24263">
          <cell r="B24263" t="str">
            <v>MXJ8500B3Y</v>
          </cell>
          <cell r="C24263">
            <v>1112536</v>
          </cell>
        </row>
        <row r="24264">
          <cell r="B24264" t="str">
            <v>5CB20568LK</v>
          </cell>
          <cell r="C24264">
            <v>1</v>
          </cell>
        </row>
        <row r="24265">
          <cell r="B24265" t="str">
            <v>CNU350D0NN</v>
          </cell>
          <cell r="C24265">
            <v>1918413</v>
          </cell>
        </row>
        <row r="24266">
          <cell r="B24266" t="str">
            <v>R9025M73</v>
          </cell>
          <cell r="C24266">
            <v>2756517</v>
          </cell>
        </row>
        <row r="24267">
          <cell r="B24267" t="str">
            <v>2CE0122L7D</v>
          </cell>
          <cell r="C24267">
            <v>1088668</v>
          </cell>
        </row>
        <row r="24268">
          <cell r="B24268" t="str">
            <v>CNU4049739</v>
          </cell>
          <cell r="C24268">
            <v>2060994</v>
          </cell>
        </row>
        <row r="24269">
          <cell r="B24269" t="str">
            <v>R9025M84</v>
          </cell>
          <cell r="C24269">
            <v>2222209</v>
          </cell>
        </row>
        <row r="24270">
          <cell r="B24270" t="str">
            <v>CNU9211VTW</v>
          </cell>
          <cell r="C24270">
            <v>1193464</v>
          </cell>
        </row>
        <row r="24271">
          <cell r="B24271" t="str">
            <v>MXJ010024B</v>
          </cell>
          <cell r="C24271">
            <v>1152398</v>
          </cell>
        </row>
        <row r="24272">
          <cell r="B24272" t="str">
            <v>MXJ010025T</v>
          </cell>
          <cell r="C24272">
            <v>1153098</v>
          </cell>
        </row>
        <row r="24273">
          <cell r="B24273" t="str">
            <v>MXL1150SLR</v>
          </cell>
          <cell r="C24273">
            <v>2696064</v>
          </cell>
        </row>
        <row r="24274">
          <cell r="B24274" t="str">
            <v>MXJ8500DBF</v>
          </cell>
          <cell r="C24274">
            <v>1099779</v>
          </cell>
        </row>
        <row r="24275">
          <cell r="B24275" t="str">
            <v>MXJ8500DFF</v>
          </cell>
          <cell r="C24275">
            <v>1069841</v>
          </cell>
        </row>
        <row r="24276">
          <cell r="B24276" t="str">
            <v>5CB20568DR</v>
          </cell>
          <cell r="C24276">
            <v>1</v>
          </cell>
        </row>
        <row r="24277">
          <cell r="B24277" t="str">
            <v>CNU350D0N0</v>
          </cell>
          <cell r="C24277">
            <v>2299061</v>
          </cell>
        </row>
        <row r="24278">
          <cell r="B24278" t="str">
            <v>5CD72659FL</v>
          </cell>
          <cell r="C24278">
            <v>2837521</v>
          </cell>
        </row>
        <row r="24279">
          <cell r="B24279" t="str">
            <v>YB10466100</v>
          </cell>
          <cell r="C24279">
            <v>1531888</v>
          </cell>
        </row>
        <row r="24280">
          <cell r="B24280" t="str">
            <v>CYDHBN1</v>
          </cell>
          <cell r="C24280">
            <v>1</v>
          </cell>
        </row>
        <row r="24281">
          <cell r="B24281" t="str">
            <v>5CG1090KCW</v>
          </cell>
          <cell r="C24281">
            <v>1</v>
          </cell>
        </row>
        <row r="24282">
          <cell r="B24282" t="str">
            <v>CNU350D2JP</v>
          </cell>
          <cell r="C24282">
            <v>2060994</v>
          </cell>
        </row>
        <row r="24283">
          <cell r="B24283" t="str">
            <v>MXJ8500B35</v>
          </cell>
          <cell r="C24283">
            <v>1112539</v>
          </cell>
        </row>
        <row r="24284">
          <cell r="B24284" t="str">
            <v>5CG5416M8X</v>
          </cell>
          <cell r="C24284">
            <v>1375236</v>
          </cell>
        </row>
        <row r="24285">
          <cell r="B24285" t="str">
            <v>CND4403DXF</v>
          </cell>
          <cell r="C24285">
            <v>1235707</v>
          </cell>
        </row>
        <row r="24286">
          <cell r="B24286" t="str">
            <v>MXJ92605QZ</v>
          </cell>
          <cell r="C24286">
            <v>1026489</v>
          </cell>
        </row>
        <row r="24287">
          <cell r="B24287" t="str">
            <v>CND43327RP</v>
          </cell>
          <cell r="C24287">
            <v>1094483</v>
          </cell>
        </row>
        <row r="24288">
          <cell r="B24288" t="str">
            <v>5CG1030LNV</v>
          </cell>
          <cell r="C24288">
            <v>1001876</v>
          </cell>
        </row>
        <row r="24289">
          <cell r="B24289" t="str">
            <v>MXJ8500DG3</v>
          </cell>
          <cell r="C24289">
            <v>1088668</v>
          </cell>
        </row>
        <row r="24290">
          <cell r="B24290" t="str">
            <v>2040LA14890</v>
          </cell>
          <cell r="C24290">
            <v>2480710</v>
          </cell>
        </row>
        <row r="24291">
          <cell r="B24291" t="str">
            <v>MXJ92605TJ</v>
          </cell>
          <cell r="C24291">
            <v>1088668</v>
          </cell>
        </row>
        <row r="24292">
          <cell r="B24292" t="str">
            <v>MJ018GHQ</v>
          </cell>
          <cell r="C24292">
            <v>2155414</v>
          </cell>
        </row>
        <row r="24293">
          <cell r="B24293" t="str">
            <v>MXJ010020W</v>
          </cell>
          <cell r="C24293">
            <v>1152398</v>
          </cell>
        </row>
        <row r="24294">
          <cell r="B24294" t="str">
            <v>MXL2490GQK</v>
          </cell>
          <cell r="C24294">
            <v>2943559</v>
          </cell>
        </row>
        <row r="24295">
          <cell r="B24295" t="str">
            <v>JSSD312</v>
          </cell>
          <cell r="C24295">
            <v>1134939</v>
          </cell>
        </row>
        <row r="24296">
          <cell r="B24296" t="str">
            <v>2CE0122L1J</v>
          </cell>
          <cell r="C24296">
            <v>1167895</v>
          </cell>
        </row>
        <row r="24297">
          <cell r="B24297" t="str">
            <v>2CE8461KN6</v>
          </cell>
          <cell r="C24297">
            <v>1088668</v>
          </cell>
        </row>
        <row r="24298">
          <cell r="B24298" t="str">
            <v>MJ018GL4</v>
          </cell>
          <cell r="C24298">
            <v>20187947</v>
          </cell>
        </row>
        <row r="24299">
          <cell r="B24299" t="str">
            <v>MXJ8500B9J</v>
          </cell>
          <cell r="C24299">
            <v>1099779</v>
          </cell>
        </row>
        <row r="24300">
          <cell r="B24300" t="str">
            <v>MXL1150VM7</v>
          </cell>
          <cell r="C24300">
            <v>2480710</v>
          </cell>
        </row>
        <row r="24301">
          <cell r="B24301" t="str">
            <v>MXJ8500BJH</v>
          </cell>
          <cell r="C24301">
            <v>1099779</v>
          </cell>
        </row>
        <row r="24302">
          <cell r="B24302" t="str">
            <v>MXJ8500DC1</v>
          </cell>
          <cell r="C24302">
            <v>1099779</v>
          </cell>
        </row>
        <row r="24303">
          <cell r="B24303" t="str">
            <v>MXJ010028G</v>
          </cell>
          <cell r="C24303">
            <v>2480710</v>
          </cell>
        </row>
        <row r="24304">
          <cell r="B24304" t="str">
            <v>MXJ0100207</v>
          </cell>
          <cell r="C24304">
            <v>2075849</v>
          </cell>
        </row>
        <row r="24305">
          <cell r="B24305" t="str">
            <v>MXJ01001X5</v>
          </cell>
          <cell r="C24305">
            <v>1570619</v>
          </cell>
        </row>
        <row r="24306">
          <cell r="B24306" t="str">
            <v>MXL1150T0V</v>
          </cell>
          <cell r="C24306">
            <v>20141080</v>
          </cell>
        </row>
        <row r="24307">
          <cell r="B24307" t="str">
            <v>MXL1150VHT</v>
          </cell>
          <cell r="C24307">
            <v>2696064</v>
          </cell>
        </row>
        <row r="24308">
          <cell r="B24308" t="str">
            <v>MXJ0100299</v>
          </cell>
          <cell r="C24308">
            <v>1570619</v>
          </cell>
        </row>
        <row r="24309">
          <cell r="B24309" t="str">
            <v>MXL1150VH7</v>
          </cell>
          <cell r="C24309">
            <v>1454250</v>
          </cell>
        </row>
        <row r="24310">
          <cell r="B24310" t="str">
            <v>MXJ92605R4</v>
          </cell>
          <cell r="C24310">
            <v>1099779</v>
          </cell>
        </row>
        <row r="24311">
          <cell r="B24311" t="str">
            <v>MXJ8500B9D</v>
          </cell>
          <cell r="C24311">
            <v>1099779</v>
          </cell>
        </row>
        <row r="24312">
          <cell r="B24312" t="str">
            <v>MXJ92605RW</v>
          </cell>
          <cell r="C24312">
            <v>1099779</v>
          </cell>
        </row>
        <row r="24313">
          <cell r="B24313" t="str">
            <v>5CG3500Z3J</v>
          </cell>
          <cell r="C24313">
            <v>1393611</v>
          </cell>
        </row>
        <row r="24314">
          <cell r="B24314" t="str">
            <v>2CE3014GG9</v>
          </cell>
          <cell r="C24314">
            <v>1393611</v>
          </cell>
        </row>
        <row r="24315">
          <cell r="B24315" t="str">
            <v>2CE2361ZMR</v>
          </cell>
          <cell r="C24315">
            <v>1</v>
          </cell>
        </row>
        <row r="24316">
          <cell r="B24316" t="str">
            <v>CNF0457GPB</v>
          </cell>
          <cell r="C24316">
            <v>970916</v>
          </cell>
        </row>
        <row r="24317">
          <cell r="B24317" t="str">
            <v>ML81434</v>
          </cell>
          <cell r="C24317">
            <v>1367248</v>
          </cell>
        </row>
        <row r="24318">
          <cell r="B24318" t="str">
            <v>MXJ8500B5H</v>
          </cell>
          <cell r="C24318">
            <v>1</v>
          </cell>
        </row>
        <row r="24319">
          <cell r="B24319" t="str">
            <v>CNU305BPYG</v>
          </cell>
          <cell r="C24319">
            <v>1862966</v>
          </cell>
        </row>
        <row r="24320">
          <cell r="B24320" t="str">
            <v>CND0101GKN</v>
          </cell>
          <cell r="C24320">
            <v>1138067</v>
          </cell>
        </row>
        <row r="24321">
          <cell r="B24321" t="str">
            <v>5CG1090K0W</v>
          </cell>
          <cell r="C24321">
            <v>977926</v>
          </cell>
        </row>
        <row r="24322">
          <cell r="B24322" t="str">
            <v>CND0101FBG</v>
          </cell>
          <cell r="C24322">
            <v>1088668</v>
          </cell>
        </row>
        <row r="24323">
          <cell r="B24323" t="str">
            <v>9F2A7WZT542</v>
          </cell>
          <cell r="C24323">
            <v>2425449</v>
          </cell>
        </row>
        <row r="24324">
          <cell r="B24324" t="str">
            <v>MXJ8500D8R</v>
          </cell>
          <cell r="C24324">
            <v>1099779</v>
          </cell>
        </row>
        <row r="24325">
          <cell r="B24325" t="str">
            <v>MXL0450J2N</v>
          </cell>
          <cell r="C24325">
            <v>1</v>
          </cell>
        </row>
        <row r="24326">
          <cell r="B24326" t="str">
            <v>CNU40496TR</v>
          </cell>
          <cell r="C24326">
            <v>1918413</v>
          </cell>
        </row>
        <row r="24327">
          <cell r="B24327" t="str">
            <v>3YFXCP1</v>
          </cell>
          <cell r="C24327">
            <v>2425449</v>
          </cell>
        </row>
        <row r="24328">
          <cell r="B24328" t="str">
            <v>R902YV96</v>
          </cell>
          <cell r="C24328">
            <v>2222209</v>
          </cell>
        </row>
        <row r="24329">
          <cell r="B24329" t="str">
            <v>MXL1150SQR</v>
          </cell>
          <cell r="C24329">
            <v>2696064</v>
          </cell>
        </row>
        <row r="24330">
          <cell r="B24330" t="str">
            <v>CNU219228T</v>
          </cell>
          <cell r="C24330">
            <v>1570619</v>
          </cell>
        </row>
        <row r="24331">
          <cell r="B24331" t="str">
            <v>2CE0122L36</v>
          </cell>
          <cell r="C24331">
            <v>1138067</v>
          </cell>
        </row>
        <row r="24332">
          <cell r="B24332" t="str">
            <v>R902YREN</v>
          </cell>
          <cell r="C24332">
            <v>2188933</v>
          </cell>
        </row>
        <row r="24333">
          <cell r="B24333" t="str">
            <v>CND11772W8</v>
          </cell>
          <cell r="C24333">
            <v>1193464</v>
          </cell>
        </row>
        <row r="24334">
          <cell r="B24334" t="str">
            <v>CND8273070</v>
          </cell>
          <cell r="C24334">
            <v>1</v>
          </cell>
        </row>
        <row r="24335">
          <cell r="B24335" t="str">
            <v>AV6517</v>
          </cell>
          <cell r="C24335">
            <v>1</v>
          </cell>
        </row>
        <row r="24336">
          <cell r="B24336" t="str">
            <v>JQDSRL1</v>
          </cell>
          <cell r="C24336">
            <v>1636914</v>
          </cell>
        </row>
        <row r="24337">
          <cell r="B24337" t="str">
            <v>MP0Y74B</v>
          </cell>
          <cell r="C24337">
            <v>1140549</v>
          </cell>
        </row>
        <row r="24338">
          <cell r="B24338" t="str">
            <v>CNU3079YHF</v>
          </cell>
          <cell r="C24338">
            <v>1931906</v>
          </cell>
        </row>
        <row r="24339">
          <cell r="B24339" t="str">
            <v>MXJ8500D80</v>
          </cell>
          <cell r="C24339">
            <v>1152398</v>
          </cell>
        </row>
        <row r="24340">
          <cell r="B24340" t="str">
            <v>R902YRHN</v>
          </cell>
          <cell r="C24340">
            <v>2222209</v>
          </cell>
        </row>
        <row r="24341">
          <cell r="B24341" t="str">
            <v>CND117739P</v>
          </cell>
          <cell r="C24341">
            <v>2049456</v>
          </cell>
        </row>
        <row r="24342">
          <cell r="B24342" t="str">
            <v>SMP2E2HK</v>
          </cell>
          <cell r="C24342">
            <v>981342</v>
          </cell>
        </row>
        <row r="24343">
          <cell r="B24343" t="str">
            <v>CNF1091K98</v>
          </cell>
          <cell r="C24343">
            <v>981342</v>
          </cell>
        </row>
        <row r="24344">
          <cell r="B24344" t="str">
            <v>2CE948DHHY</v>
          </cell>
          <cell r="C24344">
            <v>1088668</v>
          </cell>
        </row>
        <row r="24345">
          <cell r="B24345" t="str">
            <v>MXL2411223</v>
          </cell>
          <cell r="C24345">
            <v>1862966</v>
          </cell>
        </row>
        <row r="24346">
          <cell r="B24346" t="str">
            <v>J313BC1</v>
          </cell>
          <cell r="C24346">
            <v>1</v>
          </cell>
        </row>
        <row r="24347">
          <cell r="B24347" t="str">
            <v>5CG04800DS</v>
          </cell>
          <cell r="C24347">
            <v>993205</v>
          </cell>
        </row>
        <row r="24348">
          <cell r="B24348" t="str">
            <v>CND43327LS</v>
          </cell>
          <cell r="C24348">
            <v>1142279</v>
          </cell>
        </row>
        <row r="24349">
          <cell r="B24349" t="str">
            <v>CNU40496SD</v>
          </cell>
          <cell r="C24349">
            <v>1868005</v>
          </cell>
        </row>
        <row r="24350">
          <cell r="B24350" t="str">
            <v>5CG04800F2</v>
          </cell>
          <cell r="C24350">
            <v>1059089</v>
          </cell>
        </row>
        <row r="24351">
          <cell r="B24351" t="str">
            <v>5CG11203MG</v>
          </cell>
          <cell r="C24351">
            <v>1</v>
          </cell>
        </row>
        <row r="24352">
          <cell r="B24352" t="str">
            <v>CNU411BS4Y</v>
          </cell>
          <cell r="C24352">
            <v>1918413</v>
          </cell>
        </row>
        <row r="24353">
          <cell r="B24353" t="str">
            <v>MXJ0100237</v>
          </cell>
          <cell r="C24353">
            <v>1152398</v>
          </cell>
        </row>
        <row r="24354">
          <cell r="B24354" t="str">
            <v>MJ018GNU</v>
          </cell>
          <cell r="C24354">
            <v>2292210</v>
          </cell>
        </row>
        <row r="24355">
          <cell r="B24355" t="str">
            <v>CBP0732115</v>
          </cell>
        </row>
        <row r="24356">
          <cell r="B24356" t="str">
            <v>MXL4030C0V</v>
          </cell>
          <cell r="C24356">
            <v>2139681</v>
          </cell>
        </row>
        <row r="24357">
          <cell r="B24357" t="str">
            <v>MXL40217SG</v>
          </cell>
          <cell r="C24357">
            <v>2268950</v>
          </cell>
        </row>
        <row r="24358">
          <cell r="B24358" t="str">
            <v>MXL4090G1K</v>
          </cell>
          <cell r="C24358">
            <v>1405364</v>
          </cell>
        </row>
        <row r="24359">
          <cell r="B24359" t="str">
            <v>2CE8461KL6</v>
          </cell>
          <cell r="C24359">
            <v>1088668</v>
          </cell>
        </row>
        <row r="24360">
          <cell r="B24360" t="str">
            <v>2CE0122L5Z</v>
          </cell>
          <cell r="C24360">
            <v>1088668</v>
          </cell>
        </row>
        <row r="24361">
          <cell r="B24361" t="str">
            <v>PB039NJQ</v>
          </cell>
          <cell r="C24361">
            <v>2222209</v>
          </cell>
        </row>
        <row r="24362">
          <cell r="B24362" t="str">
            <v>MXJ8500BC9</v>
          </cell>
          <cell r="C24362">
            <v>1119887</v>
          </cell>
        </row>
        <row r="24363">
          <cell r="B24363" t="str">
            <v>MXJ8500DFP</v>
          </cell>
          <cell r="C24363">
            <v>1182450</v>
          </cell>
        </row>
        <row r="24364">
          <cell r="B24364" t="str">
            <v>MXL1150V9B</v>
          </cell>
          <cell r="C24364">
            <v>1463432</v>
          </cell>
        </row>
        <row r="24365">
          <cell r="B24365" t="str">
            <v>MJ018G8U</v>
          </cell>
          <cell r="C24365">
            <v>2763274</v>
          </cell>
        </row>
        <row r="24366">
          <cell r="B24366" t="str">
            <v>5CB20568FD</v>
          </cell>
          <cell r="C24366">
            <v>945117</v>
          </cell>
        </row>
        <row r="24367">
          <cell r="B24367" t="str">
            <v>CNU404970W</v>
          </cell>
          <cell r="C24367">
            <v>1005581</v>
          </cell>
        </row>
        <row r="24368">
          <cell r="B24368" t="str">
            <v>R902YRR9</v>
          </cell>
          <cell r="C24368">
            <v>2155414</v>
          </cell>
        </row>
        <row r="24369">
          <cell r="B24369" t="str">
            <v>2CE9499CSS</v>
          </cell>
          <cell r="C24369">
            <v>1120097</v>
          </cell>
        </row>
        <row r="24370">
          <cell r="B24370" t="str">
            <v>2CE42103D7</v>
          </cell>
          <cell r="C24370">
            <v>1288503</v>
          </cell>
        </row>
        <row r="24371">
          <cell r="B24371" t="str">
            <v>CNU350D1SG</v>
          </cell>
          <cell r="C24371">
            <v>1918413</v>
          </cell>
        </row>
        <row r="24372">
          <cell r="B24372" t="str">
            <v>CND43327VK</v>
          </cell>
          <cell r="C24372">
            <v>1134938</v>
          </cell>
        </row>
        <row r="24373">
          <cell r="B24373" t="str">
            <v>MJ018GDK</v>
          </cell>
          <cell r="C24373">
            <v>2263102</v>
          </cell>
        </row>
        <row r="24374">
          <cell r="B24374" t="str">
            <v>MXJ8500D6S</v>
          </cell>
          <cell r="C24374">
            <v>1138026</v>
          </cell>
        </row>
        <row r="24375">
          <cell r="B24375" t="str">
            <v>FBBWYZ1</v>
          </cell>
          <cell r="C24375">
            <v>2988794</v>
          </cell>
        </row>
        <row r="24376">
          <cell r="B24376" t="str">
            <v>R902YRNW</v>
          </cell>
          <cell r="C24376">
            <v>2222209</v>
          </cell>
        </row>
        <row r="24377">
          <cell r="B24377" t="str">
            <v>2040LA14891</v>
          </cell>
          <cell r="C24377">
            <v>1811459</v>
          </cell>
        </row>
        <row r="24378">
          <cell r="B24378" t="str">
            <v>CNU40497BC</v>
          </cell>
          <cell r="C24378">
            <v>1918413</v>
          </cell>
        </row>
        <row r="24379">
          <cell r="B24379" t="str">
            <v>MXJ8500DCR</v>
          </cell>
          <cell r="C24379">
            <v>1722657</v>
          </cell>
        </row>
        <row r="24380">
          <cell r="B24380" t="str">
            <v>MJ018GC9</v>
          </cell>
          <cell r="C24380">
            <v>20187947</v>
          </cell>
        </row>
        <row r="24381">
          <cell r="B24381" t="str">
            <v>MXL11510CQ</v>
          </cell>
          <cell r="C24381">
            <v>2696064</v>
          </cell>
        </row>
        <row r="24382">
          <cell r="B24382" t="str">
            <v>2CE0122L1W</v>
          </cell>
          <cell r="C24382">
            <v>1119804</v>
          </cell>
        </row>
        <row r="24383">
          <cell r="B24383" t="str">
            <v>R902YRP8</v>
          </cell>
          <cell r="C24383">
            <v>2756517</v>
          </cell>
        </row>
        <row r="24384">
          <cell r="B24384" t="str">
            <v>9K10MB00400</v>
          </cell>
          <cell r="C24384">
            <v>1811459</v>
          </cell>
        </row>
        <row r="24385">
          <cell r="B24385" t="str">
            <v>CNU350D1L7</v>
          </cell>
          <cell r="C24385">
            <v>1938111</v>
          </cell>
        </row>
        <row r="24386">
          <cell r="B24386" t="str">
            <v>MXJ8500D16</v>
          </cell>
          <cell r="C24386">
            <v>1088668</v>
          </cell>
        </row>
        <row r="24387">
          <cell r="B24387" t="str">
            <v>CND117768L</v>
          </cell>
          <cell r="C24387">
            <v>1570619</v>
          </cell>
        </row>
        <row r="24388">
          <cell r="B24388" t="str">
            <v>CND1177J5B</v>
          </cell>
          <cell r="C24388">
            <v>1776942</v>
          </cell>
        </row>
        <row r="24389">
          <cell r="B24389" t="str">
            <v>MXJ006026T</v>
          </cell>
          <cell r="C24389">
            <v>2943559</v>
          </cell>
        </row>
        <row r="24390">
          <cell r="B24390" t="str">
            <v>MXL1150V8C</v>
          </cell>
          <cell r="C24390">
            <v>2480710</v>
          </cell>
        </row>
        <row r="24391">
          <cell r="B24391" t="str">
            <v>CNU2499LKG</v>
          </cell>
          <cell r="C24391">
            <v>2202734</v>
          </cell>
        </row>
        <row r="24392">
          <cell r="B24392" t="str">
            <v>MXL1150SMV</v>
          </cell>
          <cell r="C24392">
            <v>2480710</v>
          </cell>
        </row>
        <row r="24393">
          <cell r="B24393" t="str">
            <v>MXL1150V7Z</v>
          </cell>
          <cell r="C24393">
            <v>1696327</v>
          </cell>
        </row>
        <row r="24394">
          <cell r="B24394" t="str">
            <v>MXL1150SMG</v>
          </cell>
          <cell r="C24394">
            <v>2696064</v>
          </cell>
        </row>
        <row r="24395">
          <cell r="B24395" t="str">
            <v>MXJ85100CV</v>
          </cell>
          <cell r="C24395">
            <v>1176905</v>
          </cell>
        </row>
        <row r="24396">
          <cell r="B24396" t="str">
            <v>2CE8461KMK</v>
          </cell>
          <cell r="C24396">
            <v>1138067</v>
          </cell>
        </row>
        <row r="24397">
          <cell r="B24397" t="str">
            <v>CNU350D2PF</v>
          </cell>
          <cell r="C24397">
            <v>2139681</v>
          </cell>
        </row>
        <row r="24398">
          <cell r="B24398" t="str">
            <v>MXJ843010L</v>
          </cell>
          <cell r="C24398">
            <v>1</v>
          </cell>
        </row>
        <row r="24399">
          <cell r="B24399" t="str">
            <v>2CE8454W45</v>
          </cell>
          <cell r="C24399">
            <v>1088668</v>
          </cell>
        </row>
        <row r="24400">
          <cell r="B24400" t="str">
            <v>MXJ8500D9G</v>
          </cell>
          <cell r="C24400">
            <v>1112536</v>
          </cell>
        </row>
        <row r="24401">
          <cell r="B24401" t="str">
            <v>2CE9195XPP</v>
          </cell>
          <cell r="C24401">
            <v>1088668</v>
          </cell>
        </row>
        <row r="24402">
          <cell r="B24402" t="str">
            <v>R9025M6C</v>
          </cell>
          <cell r="C24402">
            <v>2756517</v>
          </cell>
        </row>
        <row r="24403">
          <cell r="B24403" t="str">
            <v>CNU2429G23</v>
          </cell>
          <cell r="C24403">
            <v>1</v>
          </cell>
        </row>
        <row r="24404">
          <cell r="B24404" t="str">
            <v>CNU404972G</v>
          </cell>
          <cell r="C24404">
            <v>1951857</v>
          </cell>
        </row>
        <row r="24405">
          <cell r="B24405" t="str">
            <v>CNU411BRRM</v>
          </cell>
          <cell r="C24405">
            <v>2060994</v>
          </cell>
        </row>
        <row r="24406">
          <cell r="B24406" t="str">
            <v>J723M12</v>
          </cell>
          <cell r="C24406">
            <v>2321341</v>
          </cell>
        </row>
        <row r="24407">
          <cell r="B24407" t="str">
            <v>MXJ90206SB</v>
          </cell>
          <cell r="C24407">
            <v>1138067</v>
          </cell>
        </row>
        <row r="24408">
          <cell r="B24408" t="str">
            <v>MXJ8500BGD</v>
          </cell>
          <cell r="C24408">
            <v>1099779</v>
          </cell>
        </row>
        <row r="24409">
          <cell r="B24409" t="str">
            <v>MXL2281XNS</v>
          </cell>
          <cell r="C24409">
            <v>1530169</v>
          </cell>
        </row>
        <row r="24410">
          <cell r="B24410" t="str">
            <v>MXJ626027X</v>
          </cell>
          <cell r="C24410">
            <v>1454250</v>
          </cell>
        </row>
        <row r="24411">
          <cell r="B24411" t="str">
            <v>9Z16CS1</v>
          </cell>
          <cell r="C24411">
            <v>1862966</v>
          </cell>
        </row>
        <row r="24412">
          <cell r="B24412" t="str">
            <v>MJ018GTB</v>
          </cell>
          <cell r="C24412">
            <v>2247878</v>
          </cell>
        </row>
        <row r="24413">
          <cell r="B24413" t="str">
            <v>CJ16CS1</v>
          </cell>
          <cell r="C24413">
            <v>2049456</v>
          </cell>
        </row>
        <row r="24414">
          <cell r="B24414" t="str">
            <v>2CE845737Y</v>
          </cell>
          <cell r="C24414">
            <v>1088668</v>
          </cell>
        </row>
        <row r="24415">
          <cell r="B24415" t="str">
            <v>MXL11510H5</v>
          </cell>
          <cell r="C24415">
            <v>2202734</v>
          </cell>
        </row>
        <row r="24416">
          <cell r="B24416" t="str">
            <v>5CG227083Q</v>
          </cell>
          <cell r="C24416">
            <v>976510</v>
          </cell>
        </row>
        <row r="24417">
          <cell r="B24417" t="str">
            <v>CNU350D124</v>
          </cell>
          <cell r="C24417">
            <v>2412388</v>
          </cell>
        </row>
        <row r="24418">
          <cell r="B24418" t="str">
            <v>2CE8461KMP</v>
          </cell>
          <cell r="C24418">
            <v>921888</v>
          </cell>
        </row>
        <row r="24419">
          <cell r="B24419" t="str">
            <v>2CE9142505</v>
          </cell>
          <cell r="C24419">
            <v>1182450</v>
          </cell>
        </row>
        <row r="24420">
          <cell r="B24420" t="str">
            <v>MXJ8500D4R</v>
          </cell>
          <cell r="C24420">
            <v>1138026</v>
          </cell>
        </row>
        <row r="24421">
          <cell r="B24421" t="str">
            <v>5CB205687B</v>
          </cell>
          <cell r="C24421">
            <v>997836</v>
          </cell>
        </row>
        <row r="24422">
          <cell r="B24422" t="str">
            <v>MXJ90206QX</v>
          </cell>
          <cell r="C24422">
            <v>1086393</v>
          </cell>
        </row>
        <row r="24423">
          <cell r="B24423" t="str">
            <v>CNU2429G5J</v>
          </cell>
          <cell r="C24423">
            <v>2049456</v>
          </cell>
        </row>
        <row r="24424">
          <cell r="B24424" t="str">
            <v>MJTH607</v>
          </cell>
          <cell r="C24424">
            <v>1138067</v>
          </cell>
        </row>
        <row r="24425">
          <cell r="B24425" t="str">
            <v>R902YRCV</v>
          </cell>
          <cell r="C24425">
            <v>2222209</v>
          </cell>
        </row>
        <row r="24426">
          <cell r="B24426" t="str">
            <v>2CE0122L0X</v>
          </cell>
          <cell r="C24426">
            <v>1138026</v>
          </cell>
        </row>
        <row r="24427">
          <cell r="B24427" t="str">
            <v>MXJ42503B3</v>
          </cell>
          <cell r="C24427">
            <v>1</v>
          </cell>
        </row>
        <row r="24428">
          <cell r="B24428" t="str">
            <v>MXJ8500BHH</v>
          </cell>
          <cell r="C24428">
            <v>1069841</v>
          </cell>
        </row>
        <row r="24429">
          <cell r="B24429" t="str">
            <v>R902YR9V</v>
          </cell>
          <cell r="C24429">
            <v>2222209</v>
          </cell>
        </row>
        <row r="24430">
          <cell r="B24430" t="str">
            <v>MXJ010029B</v>
          </cell>
          <cell r="C24430">
            <v>1152398</v>
          </cell>
        </row>
        <row r="24431">
          <cell r="B24431" t="str">
            <v>2CE0122L88</v>
          </cell>
          <cell r="C24431">
            <v>1088668</v>
          </cell>
        </row>
        <row r="24432">
          <cell r="B24432" t="str">
            <v>5CG1030LV2</v>
          </cell>
          <cell r="C24432">
            <v>1</v>
          </cell>
        </row>
        <row r="24433">
          <cell r="B24433" t="str">
            <v>H8WVQD1</v>
          </cell>
          <cell r="C24433">
            <v>1088668</v>
          </cell>
        </row>
        <row r="24434">
          <cell r="B24434" t="str">
            <v>MXL11510CY</v>
          </cell>
          <cell r="C24434">
            <v>2480710</v>
          </cell>
        </row>
        <row r="24435">
          <cell r="B24435" t="str">
            <v>MXL11511JS</v>
          </cell>
          <cell r="C24435">
            <v>2480710</v>
          </cell>
        </row>
        <row r="24436">
          <cell r="B24436" t="str">
            <v>CNU350D0XL</v>
          </cell>
          <cell r="C24436">
            <v>1939999</v>
          </cell>
        </row>
        <row r="24437">
          <cell r="B24437" t="str">
            <v>R8EX9L011</v>
          </cell>
          <cell r="C24437">
            <v>1</v>
          </cell>
        </row>
        <row r="24438">
          <cell r="B24438" t="str">
            <v>CNU009479T</v>
          </cell>
          <cell r="C24438">
            <v>1138067</v>
          </cell>
        </row>
        <row r="24439">
          <cell r="B24439" t="str">
            <v>MXJ851035Q</v>
          </cell>
          <cell r="C24439">
            <v>1086393</v>
          </cell>
        </row>
        <row r="24440">
          <cell r="B24440" t="str">
            <v>MXJ90206SJ</v>
          </cell>
          <cell r="C24440">
            <v>1708499</v>
          </cell>
        </row>
        <row r="24441">
          <cell r="B24441" t="str">
            <v>2CE8454W3Y</v>
          </cell>
          <cell r="C24441">
            <v>1862966</v>
          </cell>
        </row>
        <row r="24442">
          <cell r="B24442" t="str">
            <v>MXJ92605R5</v>
          </cell>
          <cell r="C24442">
            <v>1085405</v>
          </cell>
        </row>
        <row r="24443">
          <cell r="B24443" t="str">
            <v>PB039NJ8</v>
          </cell>
          <cell r="C24443">
            <v>2756517</v>
          </cell>
        </row>
        <row r="24444">
          <cell r="B24444" t="str">
            <v>MXL11510C7</v>
          </cell>
          <cell r="C24444">
            <v>2480710</v>
          </cell>
        </row>
        <row r="24445">
          <cell r="B24445" t="str">
            <v>MXD6100519</v>
          </cell>
          <cell r="C24445">
            <v>1099779</v>
          </cell>
        </row>
        <row r="24446">
          <cell r="B24446" t="str">
            <v>CND117732L</v>
          </cell>
          <cell r="C24446">
            <v>1570619</v>
          </cell>
        </row>
        <row r="24447">
          <cell r="B24447" t="str">
            <v>MXJ0100219</v>
          </cell>
          <cell r="C24447">
            <v>1152398</v>
          </cell>
        </row>
        <row r="24448">
          <cell r="B24448" t="str">
            <v>MXJ010023R</v>
          </cell>
          <cell r="C24448">
            <v>1152398</v>
          </cell>
        </row>
        <row r="24449">
          <cell r="B24449" t="str">
            <v>MXJ01001X1</v>
          </cell>
          <cell r="C24449">
            <v>1152398</v>
          </cell>
        </row>
        <row r="24450">
          <cell r="B24450" t="str">
            <v>MXJ8500D1D</v>
          </cell>
          <cell r="C24450">
            <v>1069841</v>
          </cell>
        </row>
        <row r="24451">
          <cell r="B24451" t="str">
            <v>MXJ8500D9F</v>
          </cell>
          <cell r="C24451">
            <v>1088668</v>
          </cell>
        </row>
        <row r="24452">
          <cell r="B24452" t="str">
            <v>MXL1150SNW</v>
          </cell>
          <cell r="C24452">
            <v>2696064</v>
          </cell>
        </row>
        <row r="24453">
          <cell r="B24453" t="str">
            <v>MXJ0100268</v>
          </cell>
          <cell r="C24453">
            <v>1152398</v>
          </cell>
        </row>
        <row r="24454">
          <cell r="B24454" t="str">
            <v>MXJ01002C0</v>
          </cell>
          <cell r="C24454">
            <v>1152398</v>
          </cell>
        </row>
        <row r="24455">
          <cell r="B24455" t="str">
            <v>CNU411BQNV</v>
          </cell>
          <cell r="C24455">
            <v>2251944</v>
          </cell>
        </row>
        <row r="24456">
          <cell r="B24456" t="str">
            <v>CNU350D27S</v>
          </cell>
          <cell r="C24456">
            <v>2318296</v>
          </cell>
        </row>
        <row r="24457">
          <cell r="B24457" t="str">
            <v>MXL11510TT</v>
          </cell>
          <cell r="C24457">
            <v>2480710</v>
          </cell>
        </row>
        <row r="24458">
          <cell r="B24458" t="str">
            <v>MXL40217PP</v>
          </cell>
          <cell r="C24458">
            <v>2283196</v>
          </cell>
        </row>
        <row r="24459">
          <cell r="B24459" t="str">
            <v>MXL4090JY2</v>
          </cell>
          <cell r="C24459">
            <v>1406204</v>
          </cell>
        </row>
        <row r="24460">
          <cell r="B24460" t="str">
            <v>CNU40496TX</v>
          </cell>
          <cell r="C24460">
            <v>2213422</v>
          </cell>
        </row>
        <row r="24461">
          <cell r="B24461" t="str">
            <v>5CG11203PS</v>
          </cell>
          <cell r="C24461">
            <v>1</v>
          </cell>
        </row>
        <row r="24462">
          <cell r="B24462" t="str">
            <v>R902YRWC</v>
          </cell>
          <cell r="C24462">
            <v>2222209</v>
          </cell>
        </row>
        <row r="24463">
          <cell r="B24463" t="str">
            <v>MXJ8500D48</v>
          </cell>
          <cell r="C24463">
            <v>1088668</v>
          </cell>
        </row>
        <row r="24464">
          <cell r="B24464" t="str">
            <v>2CE9499CSH</v>
          </cell>
          <cell r="C24464">
            <v>1112543</v>
          </cell>
        </row>
        <row r="24465">
          <cell r="B24465" t="str">
            <v>MXL1150VJS</v>
          </cell>
          <cell r="C24465">
            <v>2508619</v>
          </cell>
        </row>
        <row r="24466">
          <cell r="B24466" t="str">
            <v>MXJ8500D8J</v>
          </cell>
          <cell r="C24466">
            <v>1088668</v>
          </cell>
        </row>
        <row r="24467">
          <cell r="B24467" t="str">
            <v>CND8323V66</v>
          </cell>
          <cell r="C24467">
            <v>1059744</v>
          </cell>
        </row>
        <row r="24468">
          <cell r="B24468" t="str">
            <v>5CG1030LMJ</v>
          </cell>
          <cell r="C24468">
            <v>960113</v>
          </cell>
        </row>
        <row r="24469">
          <cell r="B24469" t="str">
            <v>MXJ8500B52</v>
          </cell>
          <cell r="C24469">
            <v>1099779</v>
          </cell>
        </row>
        <row r="24470">
          <cell r="B24470" t="str">
            <v>CND0101CL5</v>
          </cell>
          <cell r="C24470">
            <v>1088668</v>
          </cell>
        </row>
        <row r="24471">
          <cell r="B24471" t="str">
            <v>CND0101GJ8</v>
          </cell>
          <cell r="C24471">
            <v>1138067</v>
          </cell>
        </row>
        <row r="24472">
          <cell r="B24472" t="str">
            <v>PB039NK2</v>
          </cell>
          <cell r="C24472">
            <v>1284181</v>
          </cell>
        </row>
        <row r="24473">
          <cell r="B24473" t="str">
            <v>5CG1030L58</v>
          </cell>
          <cell r="C24473">
            <v>1</v>
          </cell>
        </row>
        <row r="24474">
          <cell r="B24474" t="str">
            <v>59163</v>
          </cell>
          <cell r="C24474">
            <v>1381244</v>
          </cell>
        </row>
        <row r="24475">
          <cell r="B24475" t="str">
            <v>CNU350D2KY</v>
          </cell>
          <cell r="C24475">
            <v>2382325</v>
          </cell>
        </row>
        <row r="24476">
          <cell r="B24476" t="str">
            <v>MXL1150V58</v>
          </cell>
          <cell r="C24476">
            <v>1172731</v>
          </cell>
        </row>
        <row r="24477">
          <cell r="B24477" t="str">
            <v>LXR5X020230321DA152500</v>
          </cell>
          <cell r="C24477">
            <v>1012971</v>
          </cell>
        </row>
        <row r="24478">
          <cell r="B24478" t="str">
            <v>WB07898121</v>
          </cell>
          <cell r="C24478">
            <v>1185010</v>
          </cell>
        </row>
        <row r="24479">
          <cell r="B24479" t="str">
            <v>BR0925</v>
          </cell>
          <cell r="C24479">
            <v>1</v>
          </cell>
        </row>
        <row r="24480">
          <cell r="B24480" t="str">
            <v>CNF03126FV</v>
          </cell>
          <cell r="C24480">
            <v>1</v>
          </cell>
        </row>
        <row r="24481">
          <cell r="B24481" t="str">
            <v>5CB20568HP</v>
          </cell>
          <cell r="C24481">
            <v>1001876</v>
          </cell>
        </row>
        <row r="24482">
          <cell r="B24482" t="str">
            <v>JV2GHF1</v>
          </cell>
          <cell r="C24482">
            <v>1069841</v>
          </cell>
        </row>
        <row r="24483">
          <cell r="B24483" t="str">
            <v>81HSYW1</v>
          </cell>
          <cell r="C24483">
            <v>1</v>
          </cell>
        </row>
        <row r="24484">
          <cell r="B24484" t="str">
            <v>2CE0122L2L</v>
          </cell>
          <cell r="C24484">
            <v>1086522</v>
          </cell>
        </row>
        <row r="24485">
          <cell r="B24485" t="str">
            <v>CNU350D0TR</v>
          </cell>
          <cell r="C24485">
            <v>2268950</v>
          </cell>
        </row>
        <row r="24486">
          <cell r="B24486" t="str">
            <v>CNU9474L76</v>
          </cell>
          <cell r="C24486">
            <v>1086393</v>
          </cell>
        </row>
        <row r="24487">
          <cell r="B24487" t="str">
            <v>2CE23602CC</v>
          </cell>
          <cell r="C24487">
            <v>1505596</v>
          </cell>
        </row>
        <row r="24488">
          <cell r="B24488" t="str">
            <v>2CE2470500</v>
          </cell>
          <cell r="C24488">
            <v>1505596</v>
          </cell>
        </row>
        <row r="24489">
          <cell r="B24489" t="str">
            <v>2CE227263B</v>
          </cell>
          <cell r="C24489">
            <v>1505596</v>
          </cell>
        </row>
        <row r="24490">
          <cell r="B24490" t="str">
            <v>MXL245019J</v>
          </cell>
          <cell r="C24490">
            <v>2075849</v>
          </cell>
        </row>
        <row r="24491">
          <cell r="B24491" t="str">
            <v>MXL11510FX</v>
          </cell>
          <cell r="C24491">
            <v>2863840</v>
          </cell>
        </row>
        <row r="24492">
          <cell r="B24492" t="str">
            <v>MXJ8500D9B</v>
          </cell>
          <cell r="C24492">
            <v>1069841</v>
          </cell>
        </row>
        <row r="24493">
          <cell r="B24493" t="str">
            <v>2CE0122L7N</v>
          </cell>
          <cell r="C24493">
            <v>1086469</v>
          </cell>
        </row>
        <row r="24494">
          <cell r="B24494" t="str">
            <v>MJ018GJW</v>
          </cell>
          <cell r="C24494">
            <v>20086143</v>
          </cell>
        </row>
        <row r="24495">
          <cell r="B24495" t="str">
            <v>MXL1150SP6</v>
          </cell>
          <cell r="C24495">
            <v>2696064</v>
          </cell>
        </row>
        <row r="24496">
          <cell r="B24496" t="str">
            <v>MXJ8500D75</v>
          </cell>
          <cell r="C24496">
            <v>1088668</v>
          </cell>
        </row>
        <row r="24497">
          <cell r="B24497" t="str">
            <v>644KWW1</v>
          </cell>
          <cell r="C24497">
            <v>1665166</v>
          </cell>
        </row>
        <row r="24498">
          <cell r="B24498" t="str">
            <v>R902YRTC</v>
          </cell>
          <cell r="C24498">
            <v>2191935</v>
          </cell>
        </row>
        <row r="24499">
          <cell r="B24499" t="str">
            <v>CNU2499LRR</v>
          </cell>
          <cell r="C24499">
            <v>1722657</v>
          </cell>
        </row>
        <row r="24500">
          <cell r="B24500" t="str">
            <v>CNU350D23M</v>
          </cell>
          <cell r="C24500">
            <v>1918413</v>
          </cell>
        </row>
        <row r="24501">
          <cell r="B24501" t="str">
            <v>2CE8461KNB</v>
          </cell>
          <cell r="C24501">
            <v>1098108</v>
          </cell>
        </row>
        <row r="24502">
          <cell r="B24502" t="str">
            <v>2CE0122L2V</v>
          </cell>
          <cell r="C24502">
            <v>1119804</v>
          </cell>
        </row>
        <row r="24503">
          <cell r="B24503" t="str">
            <v>MXJ01002BW</v>
          </cell>
          <cell r="C24503">
            <v>1755722</v>
          </cell>
        </row>
        <row r="24504">
          <cell r="B24504" t="str">
            <v>MXJ90206PJ</v>
          </cell>
          <cell r="C24504">
            <v>1138067</v>
          </cell>
        </row>
        <row r="24505">
          <cell r="B24505" t="str">
            <v>5C23M12</v>
          </cell>
          <cell r="C24505">
            <v>2049456</v>
          </cell>
        </row>
        <row r="24506">
          <cell r="B24506" t="str">
            <v>MXJ8500B2L</v>
          </cell>
          <cell r="C24506">
            <v>1099779</v>
          </cell>
        </row>
        <row r="24507">
          <cell r="B24507" t="str">
            <v>CND4403YMH</v>
          </cell>
          <cell r="C24507">
            <v>1598348</v>
          </cell>
        </row>
        <row r="24508">
          <cell r="B24508" t="str">
            <v>5CG2462V5Y</v>
          </cell>
          <cell r="C24508">
            <v>1</v>
          </cell>
        </row>
        <row r="24509">
          <cell r="B24509" t="str">
            <v>CNU350D0K7</v>
          </cell>
          <cell r="C24509">
            <v>1918413</v>
          </cell>
        </row>
        <row r="24510">
          <cell r="B24510" t="str">
            <v>MXJ8500BJ5</v>
          </cell>
          <cell r="C24510">
            <v>1099779</v>
          </cell>
        </row>
        <row r="24511">
          <cell r="B24511" t="str">
            <v>CND43326WF</v>
          </cell>
          <cell r="C24511">
            <v>1134933</v>
          </cell>
        </row>
        <row r="24512">
          <cell r="B24512" t="str">
            <v>5CD72659K1</v>
          </cell>
          <cell r="C24512">
            <v>2563391</v>
          </cell>
        </row>
        <row r="24513">
          <cell r="B24513" t="str">
            <v>CNU350D1SS</v>
          </cell>
          <cell r="C24513">
            <v>1939999</v>
          </cell>
        </row>
        <row r="24514">
          <cell r="B24514" t="str">
            <v>MXJ8500D3Z</v>
          </cell>
          <cell r="C24514">
            <v>1099779</v>
          </cell>
        </row>
        <row r="24515">
          <cell r="B24515" t="str">
            <v>CTRM2M1</v>
          </cell>
          <cell r="C24515">
            <v>1012971</v>
          </cell>
        </row>
        <row r="24516">
          <cell r="B24516" t="str">
            <v>CNU411BRY0</v>
          </cell>
          <cell r="C24516">
            <v>2213422</v>
          </cell>
        </row>
        <row r="24517">
          <cell r="B24517" t="str">
            <v>CNU350D1D4</v>
          </cell>
          <cell r="C24517">
            <v>2251944</v>
          </cell>
        </row>
        <row r="24518">
          <cell r="B24518" t="str">
            <v>MXL11511K2</v>
          </cell>
          <cell r="C24518">
            <v>2863840</v>
          </cell>
        </row>
        <row r="24519">
          <cell r="B24519" t="str">
            <v>MXJ0100285</v>
          </cell>
          <cell r="C24519">
            <v>1152398</v>
          </cell>
        </row>
        <row r="24520">
          <cell r="B24520" t="str">
            <v>MXJ010026N</v>
          </cell>
          <cell r="C24520">
            <v>1152398</v>
          </cell>
        </row>
        <row r="24521">
          <cell r="B24521" t="str">
            <v>CNU350D2ML</v>
          </cell>
          <cell r="C24521">
            <v>1918413</v>
          </cell>
        </row>
        <row r="24522">
          <cell r="B24522" t="str">
            <v>5CG04800C2</v>
          </cell>
          <cell r="C24522">
            <v>1</v>
          </cell>
        </row>
        <row r="24523">
          <cell r="B24523" t="str">
            <v>MXJ85100CM</v>
          </cell>
          <cell r="C24523">
            <v>1152398</v>
          </cell>
        </row>
        <row r="24524">
          <cell r="B24524" t="str">
            <v>MXJ8500B7X</v>
          </cell>
          <cell r="C24524">
            <v>1088668</v>
          </cell>
        </row>
        <row r="24525">
          <cell r="B24525" t="str">
            <v>MXJ0060262</v>
          </cell>
          <cell r="C24525">
            <v>1152398</v>
          </cell>
        </row>
        <row r="24526">
          <cell r="B24526" t="str">
            <v>CND11776FZ</v>
          </cell>
          <cell r="C24526">
            <v>1776942</v>
          </cell>
        </row>
        <row r="24527">
          <cell r="B24527" t="str">
            <v>CNU350D2GN</v>
          </cell>
          <cell r="C24527">
            <v>1938111</v>
          </cell>
        </row>
        <row r="24528">
          <cell r="B24528" t="str">
            <v>CNU3079YD3</v>
          </cell>
          <cell r="C24528">
            <v>1722657</v>
          </cell>
        </row>
        <row r="24529">
          <cell r="B24529" t="str">
            <v>CNU40496SW</v>
          </cell>
          <cell r="C24529">
            <v>1238570</v>
          </cell>
        </row>
        <row r="24530">
          <cell r="B24530" t="str">
            <v>5CD11914N8</v>
          </cell>
          <cell r="C24530">
            <v>1310693</v>
          </cell>
        </row>
        <row r="24531">
          <cell r="B24531" t="str">
            <v>R902YV62</v>
          </cell>
          <cell r="C24531">
            <v>2222209</v>
          </cell>
        </row>
        <row r="24532">
          <cell r="B24532" t="str">
            <v>CNU411BS43</v>
          </cell>
          <cell r="C24532">
            <v>1560155</v>
          </cell>
        </row>
        <row r="24533">
          <cell r="B24533" t="str">
            <v>3YCXCP1</v>
          </cell>
          <cell r="C24533">
            <v>2943559</v>
          </cell>
        </row>
        <row r="24534">
          <cell r="B24534" t="str">
            <v>D84KWW1</v>
          </cell>
          <cell r="C24534">
            <v>1722654</v>
          </cell>
        </row>
        <row r="24535">
          <cell r="B24535" t="str">
            <v>PB02AV6D</v>
          </cell>
          <cell r="C24535">
            <v>2247878</v>
          </cell>
        </row>
        <row r="24536">
          <cell r="B24536" t="str">
            <v>2CE3230X59</v>
          </cell>
          <cell r="C24536">
            <v>2202734</v>
          </cell>
        </row>
        <row r="24537">
          <cell r="B24537" t="str">
            <v>1B70WR1</v>
          </cell>
          <cell r="C24537">
            <v>2943559</v>
          </cell>
        </row>
        <row r="24538">
          <cell r="B24538" t="str">
            <v>8QLLMN1</v>
          </cell>
          <cell r="C24538">
            <v>2943559</v>
          </cell>
        </row>
        <row r="24539">
          <cell r="B24539" t="str">
            <v>CNU2429G9K</v>
          </cell>
          <cell r="C24539">
            <v>2202734</v>
          </cell>
        </row>
        <row r="24540">
          <cell r="B24540" t="str">
            <v>1BG1WR1</v>
          </cell>
          <cell r="C24540">
            <v>2943559</v>
          </cell>
        </row>
        <row r="24541">
          <cell r="B24541" t="str">
            <v>MXJ92605TD</v>
          </cell>
          <cell r="C24541">
            <v>1088668</v>
          </cell>
        </row>
        <row r="24542">
          <cell r="B24542" t="str">
            <v>CNU350D0ZL</v>
          </cell>
          <cell r="C24542">
            <v>2251944</v>
          </cell>
        </row>
        <row r="24543">
          <cell r="B24543" t="str">
            <v>5CG048001Q</v>
          </cell>
          <cell r="C24543">
            <v>1</v>
          </cell>
        </row>
        <row r="24544">
          <cell r="B24544" t="str">
            <v>CNU411BQQ5</v>
          </cell>
          <cell r="C24544">
            <v>1918413</v>
          </cell>
        </row>
        <row r="24545">
          <cell r="B24545" t="str">
            <v>MXL1150TV3</v>
          </cell>
          <cell r="C24545">
            <v>2696064</v>
          </cell>
        </row>
        <row r="24546">
          <cell r="B24546" t="str">
            <v>R902YV9G</v>
          </cell>
          <cell r="C24546">
            <v>2222209</v>
          </cell>
        </row>
        <row r="24547">
          <cell r="B24547" t="str">
            <v>CND11776BT</v>
          </cell>
          <cell r="C24547">
            <v>1570619</v>
          </cell>
        </row>
        <row r="24548">
          <cell r="B24548" t="str">
            <v>CND43667GQ</v>
          </cell>
          <cell r="C24548">
            <v>1217725</v>
          </cell>
        </row>
        <row r="24549">
          <cell r="B24549" t="str">
            <v>MXJ437072D</v>
          </cell>
          <cell r="C24549">
            <v>1138026</v>
          </cell>
        </row>
        <row r="24550">
          <cell r="B24550" t="str">
            <v>MXJ8500DF7</v>
          </cell>
          <cell r="C24550">
            <v>1028279</v>
          </cell>
        </row>
        <row r="24551">
          <cell r="B24551" t="str">
            <v>R902YRCY</v>
          </cell>
          <cell r="C24551">
            <v>2222209</v>
          </cell>
        </row>
        <row r="24552">
          <cell r="B24552" t="str">
            <v>2CE9195XNZ</v>
          </cell>
          <cell r="C24552">
            <v>1088668</v>
          </cell>
        </row>
        <row r="24553">
          <cell r="B24553" t="str">
            <v>CND11776MF</v>
          </cell>
          <cell r="C24553">
            <v>1708499</v>
          </cell>
        </row>
        <row r="24554">
          <cell r="B24554" t="str">
            <v>2CE0122L6D</v>
          </cell>
          <cell r="C24554">
            <v>1088668</v>
          </cell>
        </row>
        <row r="24555">
          <cell r="B24555" t="str">
            <v>MXL24501CK</v>
          </cell>
          <cell r="C24555">
            <v>2943559</v>
          </cell>
        </row>
        <row r="24556">
          <cell r="B24556" t="str">
            <v>MXJ8500BH4</v>
          </cell>
          <cell r="C24556">
            <v>1069841</v>
          </cell>
        </row>
        <row r="24557">
          <cell r="B24557" t="str">
            <v>R902YRK2</v>
          </cell>
          <cell r="C24557">
            <v>2222209</v>
          </cell>
        </row>
        <row r="24558">
          <cell r="B24558" t="str">
            <v>5CB205689H</v>
          </cell>
          <cell r="C24558">
            <v>976133</v>
          </cell>
        </row>
        <row r="24559">
          <cell r="B24559" t="str">
            <v>MXL24502XS</v>
          </cell>
          <cell r="C24559">
            <v>2943559</v>
          </cell>
        </row>
        <row r="24560">
          <cell r="B24560" t="str">
            <v>R902YRTA</v>
          </cell>
          <cell r="C24560">
            <v>2191935</v>
          </cell>
        </row>
        <row r="24561">
          <cell r="B24561" t="str">
            <v>CNU350D1CZ</v>
          </cell>
          <cell r="C24561">
            <v>1918413</v>
          </cell>
        </row>
        <row r="24562">
          <cell r="B24562" t="str">
            <v>MJ018H65</v>
          </cell>
          <cell r="C24562">
            <v>2763274</v>
          </cell>
        </row>
        <row r="24563">
          <cell r="B24563" t="str">
            <v>CNU2429HP6</v>
          </cell>
          <cell r="C24563">
            <v>1862966</v>
          </cell>
        </row>
        <row r="24564">
          <cell r="B24564" t="str">
            <v>MXJ8500DCX</v>
          </cell>
          <cell r="C24564">
            <v>1167895</v>
          </cell>
        </row>
        <row r="24565">
          <cell r="B24565" t="str">
            <v>R9025M8H</v>
          </cell>
          <cell r="C24565">
            <v>2222209</v>
          </cell>
        </row>
        <row r="24566">
          <cell r="B24566" t="str">
            <v>MXL40216LY</v>
          </cell>
          <cell r="C24566">
            <v>1868005</v>
          </cell>
        </row>
        <row r="24567">
          <cell r="B24567" t="str">
            <v>CNU350D18J</v>
          </cell>
          <cell r="C24567">
            <v>1868005</v>
          </cell>
        </row>
        <row r="24568">
          <cell r="B24568" t="str">
            <v>CND0101F8K</v>
          </cell>
          <cell r="C24568">
            <v>1088668</v>
          </cell>
        </row>
        <row r="24569">
          <cell r="B24569" t="str">
            <v>CBP2226002</v>
          </cell>
          <cell r="C24569">
            <v>1</v>
          </cell>
        </row>
        <row r="24570">
          <cell r="B24570" t="str">
            <v>CNU4049716</v>
          </cell>
          <cell r="C24570">
            <v>1918413</v>
          </cell>
        </row>
        <row r="24571">
          <cell r="B24571" t="str">
            <v>CND117743V</v>
          </cell>
          <cell r="C24571">
            <v>2042191</v>
          </cell>
        </row>
        <row r="24572">
          <cell r="B24572" t="str">
            <v>5CG2502KBJ</v>
          </cell>
          <cell r="C24572">
            <v>1530274</v>
          </cell>
        </row>
        <row r="24573">
          <cell r="B24573" t="str">
            <v>MJ018G89</v>
          </cell>
          <cell r="C24573">
            <v>2763274</v>
          </cell>
        </row>
        <row r="24574">
          <cell r="B24574" t="str">
            <v>CNU350D208</v>
          </cell>
          <cell r="C24574">
            <v>1918413</v>
          </cell>
        </row>
        <row r="24575">
          <cell r="B24575" t="str">
            <v>1YBKBT1</v>
          </cell>
          <cell r="C24575">
            <v>1</v>
          </cell>
        </row>
        <row r="24576">
          <cell r="B24576" t="str">
            <v>CNU350D1D7</v>
          </cell>
          <cell r="C24576">
            <v>2351401</v>
          </cell>
        </row>
        <row r="24577">
          <cell r="B24577" t="str">
            <v>9HPBN81</v>
          </cell>
          <cell r="C24577">
            <v>1</v>
          </cell>
        </row>
        <row r="24578">
          <cell r="B24578" t="str">
            <v>MXJ010020V</v>
          </cell>
          <cell r="C24578">
            <v>1152398</v>
          </cell>
        </row>
        <row r="24579">
          <cell r="B24579" t="str">
            <v>CNU411BQRF</v>
          </cell>
          <cell r="C24579">
            <v>2213422</v>
          </cell>
        </row>
        <row r="24580">
          <cell r="B24580" t="str">
            <v>GFP8BW1</v>
          </cell>
          <cell r="C24580">
            <v>20158767</v>
          </cell>
        </row>
        <row r="24581">
          <cell r="B24581" t="str">
            <v>MXL40217T4</v>
          </cell>
          <cell r="C24581">
            <v>2283196</v>
          </cell>
        </row>
        <row r="24582">
          <cell r="B24582" t="str">
            <v>CNU40496X7</v>
          </cell>
          <cell r="C24582">
            <v>2213422</v>
          </cell>
        </row>
        <row r="24583">
          <cell r="B24583" t="str">
            <v>MXL1150SMQ</v>
          </cell>
          <cell r="C24583">
            <v>2696064</v>
          </cell>
        </row>
        <row r="24584">
          <cell r="B24584" t="str">
            <v>MXJ8500DFR</v>
          </cell>
          <cell r="C24584">
            <v>1120097</v>
          </cell>
        </row>
        <row r="24585">
          <cell r="B24585" t="str">
            <v>MXJ01001Z8</v>
          </cell>
          <cell r="C24585">
            <v>1152398</v>
          </cell>
        </row>
        <row r="24586">
          <cell r="B24586" t="str">
            <v>LXPMJ020290041A3801601</v>
          </cell>
          <cell r="C24586">
            <v>1352012</v>
          </cell>
        </row>
        <row r="24587">
          <cell r="B24587" t="str">
            <v>49FHFV1</v>
          </cell>
          <cell r="C24587">
            <v>1862966</v>
          </cell>
        </row>
        <row r="24588">
          <cell r="B24588" t="str">
            <v>MXJ8500D15</v>
          </cell>
          <cell r="C24588">
            <v>1138026</v>
          </cell>
        </row>
        <row r="24589">
          <cell r="B24589" t="str">
            <v>MXJ0100208</v>
          </cell>
          <cell r="C24589">
            <v>1570619</v>
          </cell>
        </row>
        <row r="24590">
          <cell r="B24590" t="str">
            <v>2CE8461KL5</v>
          </cell>
          <cell r="C24590">
            <v>1019246</v>
          </cell>
        </row>
        <row r="24591">
          <cell r="B24591" t="str">
            <v>2CE91424ZS</v>
          </cell>
          <cell r="C24591">
            <v>1088668</v>
          </cell>
        </row>
        <row r="24592">
          <cell r="B24592" t="str">
            <v>MXL1150V52</v>
          </cell>
          <cell r="C24592">
            <v>2696064</v>
          </cell>
        </row>
        <row r="24593">
          <cell r="B24593" t="str">
            <v>R902YV87</v>
          </cell>
          <cell r="C24593">
            <v>2222209</v>
          </cell>
        </row>
        <row r="24594">
          <cell r="B24594" t="str">
            <v>5CG1030L9T</v>
          </cell>
          <cell r="C24594">
            <v>1</v>
          </cell>
        </row>
        <row r="24595">
          <cell r="B24595" t="str">
            <v>MXJ42605JD</v>
          </cell>
          <cell r="C24595">
            <v>1138026</v>
          </cell>
        </row>
        <row r="24596">
          <cell r="B24596" t="str">
            <v>5CG2462TRR</v>
          </cell>
          <cell r="C24596">
            <v>1</v>
          </cell>
        </row>
        <row r="24597">
          <cell r="B24597" t="str">
            <v>J3P4LM1</v>
          </cell>
          <cell r="C24597">
            <v>2079329</v>
          </cell>
        </row>
        <row r="24598">
          <cell r="B24598" t="str">
            <v>CND1164LNX</v>
          </cell>
          <cell r="C24598">
            <v>1119804</v>
          </cell>
        </row>
        <row r="24599">
          <cell r="B24599" t="str">
            <v>MXJ8500D1G</v>
          </cell>
          <cell r="C24599">
            <v>1088668</v>
          </cell>
        </row>
        <row r="24600">
          <cell r="B24600" t="str">
            <v>MXL1150T0N</v>
          </cell>
          <cell r="C24600">
            <v>2584429</v>
          </cell>
        </row>
        <row r="24601">
          <cell r="B24601" t="str">
            <v>50KFML1</v>
          </cell>
          <cell r="C24601">
            <v>2079329</v>
          </cell>
        </row>
        <row r="24602">
          <cell r="B24602" t="str">
            <v>MXJ8500BCG</v>
          </cell>
          <cell r="C24602">
            <v>1088668</v>
          </cell>
        </row>
        <row r="24603">
          <cell r="B24603" t="str">
            <v>CNU350D1ZF</v>
          </cell>
          <cell r="C24603">
            <v>2060994</v>
          </cell>
        </row>
        <row r="24604">
          <cell r="B24604" t="str">
            <v>CND11772VD</v>
          </cell>
          <cell r="C24604">
            <v>1088668</v>
          </cell>
        </row>
        <row r="24605">
          <cell r="B24605" t="str">
            <v>2CE914250V</v>
          </cell>
          <cell r="C24605">
            <v>1069841</v>
          </cell>
        </row>
        <row r="24606">
          <cell r="B24606" t="str">
            <v>5CG048007Y</v>
          </cell>
          <cell r="C24606">
            <v>1</v>
          </cell>
        </row>
        <row r="24607">
          <cell r="B24607" t="str">
            <v>CNU350D2H8</v>
          </cell>
          <cell r="C24607">
            <v>2176507</v>
          </cell>
        </row>
        <row r="24608">
          <cell r="B24608" t="str">
            <v>MXL40216MK</v>
          </cell>
          <cell r="C24608">
            <v>1868005</v>
          </cell>
        </row>
        <row r="24609">
          <cell r="B24609" t="str">
            <v>MXL1150SPX</v>
          </cell>
          <cell r="C24609">
            <v>2362669</v>
          </cell>
        </row>
        <row r="24610">
          <cell r="B24610" t="str">
            <v>MJ018GMX</v>
          </cell>
          <cell r="C24610">
            <v>2956837</v>
          </cell>
        </row>
        <row r="24611">
          <cell r="B24611" t="str">
            <v>CND0101FSP</v>
          </cell>
          <cell r="C24611">
            <v>1088668</v>
          </cell>
        </row>
        <row r="24612">
          <cell r="B24612" t="str">
            <v>CNU2499LRX</v>
          </cell>
          <cell r="C24612">
            <v>20403077</v>
          </cell>
        </row>
        <row r="24613">
          <cell r="B24613" t="str">
            <v>JXFY6D1</v>
          </cell>
          <cell r="C24613">
            <v>1574452</v>
          </cell>
        </row>
        <row r="24614">
          <cell r="B24614" t="str">
            <v>MXJ8500D4N</v>
          </cell>
          <cell r="C24614">
            <v>1099779</v>
          </cell>
        </row>
        <row r="24615">
          <cell r="B24615" t="str">
            <v>2CE0122L3J</v>
          </cell>
          <cell r="C24615">
            <v>1119804</v>
          </cell>
        </row>
        <row r="24616">
          <cell r="B24616" t="str">
            <v>CND117766B</v>
          </cell>
          <cell r="C24616">
            <v>1718457</v>
          </cell>
        </row>
        <row r="24617">
          <cell r="B24617" t="str">
            <v>CNU411BS4L</v>
          </cell>
          <cell r="C24617">
            <v>1939999</v>
          </cell>
        </row>
        <row r="24618">
          <cell r="B24618" t="str">
            <v>MXL40217RW</v>
          </cell>
          <cell r="C24618">
            <v>2694903</v>
          </cell>
        </row>
        <row r="24619">
          <cell r="B24619" t="str">
            <v>2CE9499CS5</v>
          </cell>
          <cell r="C24619">
            <v>1119804</v>
          </cell>
        </row>
        <row r="24620">
          <cell r="B24620" t="str">
            <v>MXJ8500D1J</v>
          </cell>
          <cell r="C24620">
            <v>1088668</v>
          </cell>
        </row>
        <row r="24621">
          <cell r="B24621" t="str">
            <v>MXJ8500D2N</v>
          </cell>
          <cell r="C24621">
            <v>1088668</v>
          </cell>
        </row>
        <row r="24622">
          <cell r="B24622" t="str">
            <v>MXL1150V7X</v>
          </cell>
          <cell r="C24622">
            <v>2480710</v>
          </cell>
        </row>
        <row r="24623">
          <cell r="B24623" t="str">
            <v>CNU411BRVF</v>
          </cell>
          <cell r="C24623">
            <v>1904549</v>
          </cell>
        </row>
        <row r="24624">
          <cell r="B24624" t="str">
            <v>2CE0122L3L</v>
          </cell>
          <cell r="C24624">
            <v>1069841</v>
          </cell>
        </row>
        <row r="24625">
          <cell r="B24625" t="str">
            <v>6Y19FXJZ70JN</v>
          </cell>
          <cell r="C24625">
            <v>1</v>
          </cell>
        </row>
        <row r="24626">
          <cell r="B24626" t="str">
            <v>MXJ8500DGP</v>
          </cell>
          <cell r="C24626">
            <v>1119804</v>
          </cell>
        </row>
        <row r="24627">
          <cell r="B24627" t="str">
            <v>R902YR9T</v>
          </cell>
          <cell r="C24627">
            <v>2247878</v>
          </cell>
        </row>
        <row r="24628">
          <cell r="B24628" t="str">
            <v>CNU4049730</v>
          </cell>
          <cell r="C24628">
            <v>2213422</v>
          </cell>
        </row>
        <row r="24629">
          <cell r="B24629" t="str">
            <v>MXL244108X</v>
          </cell>
          <cell r="C24629">
            <v>1776942</v>
          </cell>
        </row>
        <row r="24630">
          <cell r="B24630" t="str">
            <v>2CE0122L53</v>
          </cell>
          <cell r="C24630">
            <v>1088668</v>
          </cell>
        </row>
        <row r="24631">
          <cell r="B24631" t="str">
            <v>HL9093AB801438X</v>
          </cell>
          <cell r="C24631">
            <v>1727722</v>
          </cell>
        </row>
        <row r="24632">
          <cell r="B24632" t="str">
            <v>R902YV32</v>
          </cell>
          <cell r="C24632">
            <v>2222209</v>
          </cell>
        </row>
        <row r="24633">
          <cell r="B24633" t="str">
            <v>2CE84573BX</v>
          </cell>
          <cell r="C24633">
            <v>1696327</v>
          </cell>
        </row>
        <row r="24634">
          <cell r="B24634" t="str">
            <v>MXJ010023Y</v>
          </cell>
          <cell r="C24634">
            <v>1152398</v>
          </cell>
        </row>
        <row r="24635">
          <cell r="B24635" t="str">
            <v>AV8317</v>
          </cell>
          <cell r="C24635">
            <v>1352012</v>
          </cell>
        </row>
        <row r="24636">
          <cell r="B24636" t="str">
            <v>MXL1150SQ1</v>
          </cell>
          <cell r="C24636">
            <v>20436706</v>
          </cell>
        </row>
        <row r="24637">
          <cell r="B24637" t="str">
            <v>R902YRN7</v>
          </cell>
          <cell r="C24637">
            <v>2222209</v>
          </cell>
        </row>
        <row r="24638">
          <cell r="B24638" t="str">
            <v>PF0LWVCA</v>
          </cell>
          <cell r="C24638">
            <v>1918479</v>
          </cell>
        </row>
        <row r="24639">
          <cell r="B24639" t="str">
            <v>R902YR99</v>
          </cell>
          <cell r="C24639">
            <v>2191935</v>
          </cell>
        </row>
        <row r="24640">
          <cell r="B24640" t="str">
            <v>MXJ8500CZR</v>
          </cell>
          <cell r="C24640">
            <v>1098108</v>
          </cell>
        </row>
        <row r="24641">
          <cell r="B24641" t="str">
            <v>60BYJK1</v>
          </cell>
          <cell r="C24641">
            <v>1</v>
          </cell>
        </row>
        <row r="24642">
          <cell r="B24642" t="str">
            <v>9MJPRM1</v>
          </cell>
          <cell r="C24642">
            <v>1</v>
          </cell>
        </row>
        <row r="24643">
          <cell r="B24643" t="str">
            <v>MXJ90206RB</v>
          </cell>
          <cell r="C24643">
            <v>1086393</v>
          </cell>
        </row>
        <row r="24644">
          <cell r="B24644" t="str">
            <v>MXL1150TVK</v>
          </cell>
          <cell r="C24644">
            <v>1696327</v>
          </cell>
        </row>
        <row r="24645">
          <cell r="B24645" t="str">
            <v>2CE0122L37</v>
          </cell>
          <cell r="C24645">
            <v>1696327</v>
          </cell>
        </row>
        <row r="24646">
          <cell r="B24646" t="str">
            <v>MXL1150SZH</v>
          </cell>
          <cell r="C24646">
            <v>1066309</v>
          </cell>
        </row>
        <row r="24647">
          <cell r="B24647" t="str">
            <v>MXL1150VLK</v>
          </cell>
          <cell r="C24647">
            <v>1036852</v>
          </cell>
        </row>
        <row r="24648">
          <cell r="B24648" t="str">
            <v>8QGKMN1</v>
          </cell>
          <cell r="C24648">
            <v>2584429</v>
          </cell>
        </row>
        <row r="24649">
          <cell r="B24649" t="str">
            <v>MXL40217TK</v>
          </cell>
          <cell r="C24649">
            <v>2694903</v>
          </cell>
        </row>
        <row r="24650">
          <cell r="B24650" t="str">
            <v>2040LA14869</v>
          </cell>
          <cell r="C24650">
            <v>2202734</v>
          </cell>
        </row>
        <row r="24651">
          <cell r="B24651" t="str">
            <v>MXJ8500BCJ</v>
          </cell>
          <cell r="C24651">
            <v>1069841</v>
          </cell>
        </row>
        <row r="24652">
          <cell r="B24652" t="str">
            <v>2CE0122L1N</v>
          </cell>
          <cell r="C24652">
            <v>1112581</v>
          </cell>
        </row>
        <row r="24653">
          <cell r="B24653" t="str">
            <v>2CE8454W3H</v>
          </cell>
          <cell r="C24653">
            <v>1088668</v>
          </cell>
        </row>
        <row r="24654">
          <cell r="B24654" t="str">
            <v>CNU411BS4X</v>
          </cell>
          <cell r="C24654">
            <v>1951857</v>
          </cell>
        </row>
        <row r="24655">
          <cell r="B24655" t="str">
            <v>MXJ8500D9Z</v>
          </cell>
          <cell r="C24655">
            <v>1138026</v>
          </cell>
        </row>
        <row r="24656">
          <cell r="B24656" t="str">
            <v>CNU4049735</v>
          </cell>
          <cell r="C24656">
            <v>2002610</v>
          </cell>
        </row>
        <row r="24657">
          <cell r="B24657" t="str">
            <v>MXL4090G0K</v>
          </cell>
          <cell r="C24657">
            <v>1091873</v>
          </cell>
        </row>
        <row r="24658">
          <cell r="B24658" t="str">
            <v>CNF0183ZD8</v>
          </cell>
          <cell r="C24658">
            <v>1</v>
          </cell>
        </row>
        <row r="24659">
          <cell r="B24659" t="str">
            <v>CNF1154N4H</v>
          </cell>
          <cell r="C24659">
            <v>1</v>
          </cell>
        </row>
        <row r="24660">
          <cell r="B24660" t="str">
            <v>MXJ917032T</v>
          </cell>
          <cell r="C24660">
            <v>1069841</v>
          </cell>
        </row>
        <row r="24661">
          <cell r="B24661" t="str">
            <v>MXL4492N2W</v>
          </cell>
          <cell r="C24661">
            <v>1570672</v>
          </cell>
        </row>
        <row r="24662">
          <cell r="B24662" t="str">
            <v>5CG1030LC1</v>
          </cell>
          <cell r="C24662">
            <v>993204</v>
          </cell>
        </row>
        <row r="24663">
          <cell r="B24663" t="str">
            <v>CND440370J</v>
          </cell>
          <cell r="C24663">
            <v>1598350</v>
          </cell>
        </row>
        <row r="24664">
          <cell r="B24664" t="str">
            <v>MXJ0060267</v>
          </cell>
          <cell r="C24664">
            <v>1069842</v>
          </cell>
        </row>
        <row r="24665">
          <cell r="B24665" t="str">
            <v>MXJ90206Q9</v>
          </cell>
          <cell r="C24665">
            <v>1086393</v>
          </cell>
        </row>
        <row r="24666">
          <cell r="B24666" t="str">
            <v>CNU411BRTS</v>
          </cell>
          <cell r="C24666">
            <v>1939999</v>
          </cell>
        </row>
        <row r="24667">
          <cell r="B24667" t="str">
            <v>MXJ8500BFR</v>
          </cell>
          <cell r="C24667">
            <v>973403</v>
          </cell>
        </row>
        <row r="24668">
          <cell r="B24668" t="str">
            <v>MXJ90206Q8</v>
          </cell>
          <cell r="C24668">
            <v>1069841</v>
          </cell>
        </row>
        <row r="24669">
          <cell r="B24669" t="str">
            <v>CND1177623</v>
          </cell>
          <cell r="C24669">
            <v>1570619</v>
          </cell>
        </row>
        <row r="24670">
          <cell r="B24670" t="str">
            <v>2040LA14908</v>
          </cell>
          <cell r="C24670">
            <v>2362669</v>
          </cell>
        </row>
        <row r="24671">
          <cell r="B24671" t="str">
            <v>MXL11510DJ</v>
          </cell>
          <cell r="C24671">
            <v>2696064</v>
          </cell>
        </row>
        <row r="24672">
          <cell r="B24672" t="str">
            <v>MXL1150SR9</v>
          </cell>
          <cell r="C24672">
            <v>2480710</v>
          </cell>
        </row>
        <row r="24673">
          <cell r="B24673" t="str">
            <v>MXL11510DF</v>
          </cell>
          <cell r="C24673">
            <v>1722657</v>
          </cell>
        </row>
        <row r="24674">
          <cell r="B24674" t="str">
            <v>CNU40496W6</v>
          </cell>
          <cell r="C24674">
            <v>2268950</v>
          </cell>
        </row>
        <row r="24675">
          <cell r="B24675" t="str">
            <v>MXJ7380C4V</v>
          </cell>
          <cell r="C24675">
            <v>1152398</v>
          </cell>
        </row>
        <row r="24676">
          <cell r="B24676" t="str">
            <v>2CE91424ZZ</v>
          </cell>
          <cell r="C24676">
            <v>1088668</v>
          </cell>
        </row>
        <row r="24677">
          <cell r="B24677" t="str">
            <v>MXL1150T0J</v>
          </cell>
          <cell r="C24677">
            <v>2480710</v>
          </cell>
        </row>
        <row r="24678">
          <cell r="B24678" t="str">
            <v>MXL115032B</v>
          </cell>
          <cell r="C24678">
            <v>2943559</v>
          </cell>
        </row>
        <row r="24679">
          <cell r="B24679" t="str">
            <v>MJ018H4P</v>
          </cell>
          <cell r="C24679">
            <v>2247878</v>
          </cell>
        </row>
        <row r="24680">
          <cell r="B24680" t="str">
            <v>5CG1090K33</v>
          </cell>
          <cell r="C24680">
            <v>1</v>
          </cell>
        </row>
        <row r="24681">
          <cell r="B24681" t="str">
            <v>8QJLMN1</v>
          </cell>
          <cell r="C24681">
            <v>1592031</v>
          </cell>
        </row>
        <row r="24682">
          <cell r="B24682" t="str">
            <v>MXJ8500BBN</v>
          </cell>
          <cell r="C24682">
            <v>1099779</v>
          </cell>
        </row>
        <row r="24683">
          <cell r="B24683" t="str">
            <v>MXL40217Q1</v>
          </cell>
          <cell r="C24683">
            <v>2060994</v>
          </cell>
        </row>
        <row r="24684">
          <cell r="B24684" t="str">
            <v>CND4216FQV</v>
          </cell>
          <cell r="C24684">
            <v>1598338</v>
          </cell>
        </row>
        <row r="24685">
          <cell r="B24685" t="str">
            <v>MXJ8500DB9</v>
          </cell>
          <cell r="C24685">
            <v>1167895</v>
          </cell>
        </row>
        <row r="24686">
          <cell r="B24686" t="str">
            <v>MXJ8500D6Z</v>
          </cell>
          <cell r="C24686">
            <v>1152398</v>
          </cell>
        </row>
        <row r="24687">
          <cell r="B24687" t="str">
            <v>ML76801</v>
          </cell>
          <cell r="C24687">
            <v>1419432</v>
          </cell>
        </row>
        <row r="24688">
          <cell r="B24688" t="str">
            <v>7BSTG31</v>
          </cell>
          <cell r="C24688">
            <v>1</v>
          </cell>
        </row>
        <row r="24689">
          <cell r="B24689" t="str">
            <v>10040</v>
          </cell>
          <cell r="C24689">
            <v>1059744</v>
          </cell>
        </row>
        <row r="24690">
          <cell r="B24690" t="str">
            <v>17117</v>
          </cell>
          <cell r="C24690">
            <v>1059744</v>
          </cell>
        </row>
        <row r="24691">
          <cell r="B24691" t="str">
            <v>17118</v>
          </cell>
          <cell r="C24691">
            <v>1059744</v>
          </cell>
        </row>
        <row r="24692">
          <cell r="B24692" t="str">
            <v>554AD36</v>
          </cell>
          <cell r="C24692">
            <v>976371</v>
          </cell>
        </row>
        <row r="24693">
          <cell r="B24693" t="str">
            <v>5CB1191FVW</v>
          </cell>
          <cell r="C24693">
            <v>1</v>
          </cell>
        </row>
        <row r="24694">
          <cell r="B24694" t="str">
            <v>5XS7441</v>
          </cell>
          <cell r="C24694">
            <v>976371</v>
          </cell>
        </row>
        <row r="24695">
          <cell r="B24695" t="str">
            <v>65HVND1</v>
          </cell>
          <cell r="C24695">
            <v>1086393</v>
          </cell>
        </row>
        <row r="24696">
          <cell r="B24696" t="str">
            <v>67094591R</v>
          </cell>
          <cell r="C24696">
            <v>768497</v>
          </cell>
        </row>
        <row r="24697">
          <cell r="B24697" t="str">
            <v>7YN7441</v>
          </cell>
          <cell r="C24697">
            <v>976371</v>
          </cell>
        </row>
        <row r="24698">
          <cell r="B24698" t="str">
            <v>8981</v>
          </cell>
          <cell r="C24698">
            <v>976371</v>
          </cell>
        </row>
        <row r="24699">
          <cell r="B24699" t="str">
            <v>CLFQ71X</v>
          </cell>
          <cell r="C24699">
            <v>1059744</v>
          </cell>
        </row>
        <row r="24700">
          <cell r="B24700" t="str">
            <v>CND1177J9Y</v>
          </cell>
          <cell r="C24700">
            <v>1069841</v>
          </cell>
        </row>
        <row r="24701">
          <cell r="B24701" t="str">
            <v>CNF112FD2K</v>
          </cell>
          <cell r="C24701">
            <v>1088668</v>
          </cell>
        </row>
        <row r="24702">
          <cell r="B24702" t="str">
            <v>CNU01323FD</v>
          </cell>
          <cell r="C24702">
            <v>1</v>
          </cell>
        </row>
        <row r="24703">
          <cell r="B24703" t="str">
            <v>CNU0150JVY</v>
          </cell>
          <cell r="C24703">
            <v>1</v>
          </cell>
        </row>
        <row r="24704">
          <cell r="B24704" t="str">
            <v>CNU9370M16</v>
          </cell>
          <cell r="C24704">
            <v>1088668</v>
          </cell>
        </row>
        <row r="24705">
          <cell r="B24705" t="str">
            <v>CV2GHF1</v>
          </cell>
          <cell r="C24705">
            <v>1138067</v>
          </cell>
        </row>
        <row r="24706">
          <cell r="B24706" t="str">
            <v>FW02330526</v>
          </cell>
          <cell r="C24706">
            <v>976371</v>
          </cell>
        </row>
        <row r="24707">
          <cell r="B24707" t="str">
            <v>HWPSY1K</v>
          </cell>
          <cell r="C24707">
            <v>1059744</v>
          </cell>
        </row>
        <row r="24708">
          <cell r="B24708" t="str">
            <v>MXJ0100205</v>
          </cell>
          <cell r="C24708">
            <v>1152398</v>
          </cell>
        </row>
        <row r="24709">
          <cell r="B24709" t="str">
            <v>MXJ425034Y</v>
          </cell>
          <cell r="C24709">
            <v>1</v>
          </cell>
        </row>
        <row r="24710">
          <cell r="B24710" t="str">
            <v>MXJ85006R8</v>
          </cell>
          <cell r="C24710">
            <v>1</v>
          </cell>
        </row>
        <row r="24711">
          <cell r="B24711" t="str">
            <v>V651BMSB1446</v>
          </cell>
          <cell r="C24711">
            <v>1059744</v>
          </cell>
        </row>
        <row r="24712">
          <cell r="B24712" t="str">
            <v>5CG10103K6</v>
          </cell>
          <cell r="C24712">
            <v>1938142</v>
          </cell>
        </row>
        <row r="24713">
          <cell r="B24713" t="str">
            <v>MXJ9230606</v>
          </cell>
          <cell r="C24713">
            <v>1217396</v>
          </cell>
        </row>
        <row r="24714">
          <cell r="B24714" t="str">
            <v>MXD609098R</v>
          </cell>
          <cell r="C24714">
            <v>1755722</v>
          </cell>
        </row>
        <row r="24715">
          <cell r="B24715" t="str">
            <v>89BPVV1</v>
          </cell>
          <cell r="C24715">
            <v>1454250</v>
          </cell>
        </row>
        <row r="24716">
          <cell r="B24716" t="str">
            <v>MXJ8500DD1</v>
          </cell>
          <cell r="C24716">
            <v>1086522</v>
          </cell>
        </row>
        <row r="24717">
          <cell r="B24717" t="str">
            <v>MXJ8500D0L</v>
          </cell>
          <cell r="C24717">
            <v>1138026</v>
          </cell>
        </row>
        <row r="24718">
          <cell r="B24718" t="str">
            <v>8E038114H</v>
          </cell>
          <cell r="C24718">
            <v>2362669</v>
          </cell>
        </row>
        <row r="24719">
          <cell r="B24719" t="str">
            <v>5CG2270BC2</v>
          </cell>
          <cell r="C24719">
            <v>1</v>
          </cell>
        </row>
        <row r="24720">
          <cell r="B24720" t="str">
            <v>MXJ8500BBL</v>
          </cell>
          <cell r="C24720">
            <v>1069841</v>
          </cell>
        </row>
        <row r="24721">
          <cell r="B24721" t="str">
            <v>CNU411BRXV</v>
          </cell>
          <cell r="C24721">
            <v>1918413</v>
          </cell>
        </row>
        <row r="24722">
          <cell r="B24722" t="str">
            <v>MXJ8500B6P</v>
          </cell>
          <cell r="C24722">
            <v>1193464</v>
          </cell>
        </row>
        <row r="24723">
          <cell r="B24723" t="str">
            <v>5CG04800D7</v>
          </cell>
          <cell r="C24723">
            <v>1</v>
          </cell>
        </row>
        <row r="24724">
          <cell r="B24724" t="str">
            <v>CNU350D1Q0</v>
          </cell>
          <cell r="C24724">
            <v>1918413</v>
          </cell>
        </row>
        <row r="24725">
          <cell r="B24725" t="str">
            <v>9K10MB00423</v>
          </cell>
          <cell r="C24725">
            <v>2079329</v>
          </cell>
        </row>
        <row r="24726">
          <cell r="B24726" t="str">
            <v>MXJ010029Z</v>
          </cell>
          <cell r="C24726">
            <v>1086522</v>
          </cell>
        </row>
        <row r="24727">
          <cell r="B24727" t="str">
            <v>MXJ8500CZH</v>
          </cell>
          <cell r="C24727">
            <v>1098108</v>
          </cell>
        </row>
        <row r="24728">
          <cell r="B24728" t="str">
            <v>2CE918K7CM</v>
          </cell>
          <cell r="C24728">
            <v>1138067</v>
          </cell>
        </row>
        <row r="24729">
          <cell r="B24729" t="str">
            <v>R902YR9H</v>
          </cell>
          <cell r="C24729">
            <v>2222209</v>
          </cell>
        </row>
        <row r="24730">
          <cell r="B24730" t="str">
            <v>CNU404972F</v>
          </cell>
          <cell r="C24730">
            <v>2060994</v>
          </cell>
        </row>
        <row r="24731">
          <cell r="B24731" t="str">
            <v>R902YRRF</v>
          </cell>
          <cell r="C24731">
            <v>2222209</v>
          </cell>
        </row>
        <row r="24732">
          <cell r="B24732" t="str">
            <v>LXRSP0C0552010D66B6600</v>
          </cell>
          <cell r="C24732">
            <v>1</v>
          </cell>
        </row>
        <row r="24733">
          <cell r="B24733" t="str">
            <v>MXJ84202G6</v>
          </cell>
          <cell r="C24733">
            <v>1059744</v>
          </cell>
        </row>
        <row r="24734">
          <cell r="B24734" t="str">
            <v>F4D9CZ1</v>
          </cell>
          <cell r="C24734">
            <v>20091718</v>
          </cell>
        </row>
        <row r="24735">
          <cell r="B24735" t="str">
            <v>MXJ01001WL</v>
          </cell>
          <cell r="C24735">
            <v>1152398</v>
          </cell>
        </row>
        <row r="24736">
          <cell r="B24736" t="str">
            <v>MXL40217SB</v>
          </cell>
          <cell r="C24736">
            <v>1868005</v>
          </cell>
        </row>
        <row r="24737">
          <cell r="B24737" t="str">
            <v>MJ018H2G</v>
          </cell>
          <cell r="C24737">
            <v>2263102</v>
          </cell>
        </row>
        <row r="24738">
          <cell r="B24738" t="str">
            <v>MJ018GTL</v>
          </cell>
          <cell r="C24738">
            <v>20187947</v>
          </cell>
        </row>
        <row r="24739">
          <cell r="B24739" t="str">
            <v>MXL11510TR</v>
          </cell>
          <cell r="C24739">
            <v>2696064</v>
          </cell>
        </row>
        <row r="24740">
          <cell r="B24740" t="str">
            <v>MXJ8500DC5</v>
          </cell>
          <cell r="C24740">
            <v>1099779</v>
          </cell>
        </row>
        <row r="24741">
          <cell r="B24741" t="str">
            <v>CNU7423ZT0</v>
          </cell>
          <cell r="C24741">
            <v>1069841</v>
          </cell>
        </row>
        <row r="24742">
          <cell r="B24742" t="str">
            <v>MXJ8500B79</v>
          </cell>
          <cell r="C24742">
            <v>1119804</v>
          </cell>
        </row>
        <row r="24743">
          <cell r="B24743" t="str">
            <v>BR0395</v>
          </cell>
          <cell r="C24743">
            <v>1319633</v>
          </cell>
        </row>
        <row r="24744">
          <cell r="B24744" t="str">
            <v>CNU2429HLQ</v>
          </cell>
          <cell r="C24744">
            <v>2042191</v>
          </cell>
        </row>
        <row r="24745">
          <cell r="B24745" t="str">
            <v>CND11776KZ</v>
          </cell>
          <cell r="C24745">
            <v>1193464</v>
          </cell>
        </row>
        <row r="24746">
          <cell r="B24746" t="str">
            <v>2CE918K7FK</v>
          </cell>
          <cell r="C24746">
            <v>1086469</v>
          </cell>
        </row>
        <row r="24747">
          <cell r="B24747" t="str">
            <v>CNU404970X</v>
          </cell>
          <cell r="C24747">
            <v>2405444</v>
          </cell>
        </row>
        <row r="24748">
          <cell r="B24748" t="str">
            <v>CND11776KN</v>
          </cell>
          <cell r="C24748">
            <v>1454250</v>
          </cell>
        </row>
        <row r="24749">
          <cell r="B24749" t="str">
            <v>PB0367YY</v>
          </cell>
          <cell r="C24749">
            <v>2155414</v>
          </cell>
        </row>
        <row r="24750">
          <cell r="B24750" t="str">
            <v>MXL1150T1J</v>
          </cell>
          <cell r="C24750">
            <v>2202734</v>
          </cell>
        </row>
        <row r="24751">
          <cell r="B24751" t="str">
            <v>MXJ92605QS</v>
          </cell>
          <cell r="C24751">
            <v>982911</v>
          </cell>
        </row>
        <row r="24752">
          <cell r="B24752" t="str">
            <v>MXJ6260285</v>
          </cell>
          <cell r="C24752">
            <v>1019246</v>
          </cell>
        </row>
        <row r="24753">
          <cell r="B24753" t="str">
            <v>MXJ8500DBS</v>
          </cell>
          <cell r="C24753">
            <v>1069841</v>
          </cell>
        </row>
        <row r="24754">
          <cell r="B24754" t="str">
            <v>CND43636ZR</v>
          </cell>
          <cell r="C24754">
            <v>1336529</v>
          </cell>
        </row>
        <row r="24755">
          <cell r="B24755" t="str">
            <v>2CE0122L71</v>
          </cell>
          <cell r="C24755">
            <v>1088668</v>
          </cell>
        </row>
        <row r="24756">
          <cell r="B24756" t="str">
            <v>MXJ8500D5T</v>
          </cell>
          <cell r="C24756">
            <v>944207</v>
          </cell>
        </row>
        <row r="24757">
          <cell r="B24757" t="str">
            <v>CND4403CCW</v>
          </cell>
          <cell r="C24757">
            <v>1213660</v>
          </cell>
        </row>
        <row r="24758">
          <cell r="B24758" t="str">
            <v>CNU1320H59</v>
          </cell>
          <cell r="C24758">
            <v>1862966</v>
          </cell>
        </row>
        <row r="24759">
          <cell r="B24759" t="str">
            <v>CND11773LM</v>
          </cell>
          <cell r="C24759">
            <v>1193464</v>
          </cell>
        </row>
        <row r="24760">
          <cell r="B24760" t="str">
            <v>MXJ0100280</v>
          </cell>
          <cell r="C24760">
            <v>1152398</v>
          </cell>
        </row>
        <row r="24761">
          <cell r="B24761" t="str">
            <v>MXJ8500BHF</v>
          </cell>
          <cell r="C24761">
            <v>1138026</v>
          </cell>
        </row>
        <row r="24762">
          <cell r="B24762" t="str">
            <v>5CG1030LPM</v>
          </cell>
          <cell r="C24762">
            <v>953484</v>
          </cell>
        </row>
        <row r="24763">
          <cell r="B24763" t="str">
            <v>CNU350D1LQ</v>
          </cell>
          <cell r="C24763">
            <v>2251944</v>
          </cell>
        </row>
        <row r="24764">
          <cell r="B24764" t="str">
            <v>MXJ42605KF</v>
          </cell>
          <cell r="C24764">
            <v>1454250</v>
          </cell>
        </row>
        <row r="24765">
          <cell r="B24765" t="str">
            <v>MXJ425035W</v>
          </cell>
          <cell r="C24765">
            <v>1</v>
          </cell>
        </row>
        <row r="24766">
          <cell r="B24766" t="str">
            <v>MXJ42605HH</v>
          </cell>
          <cell r="C24766">
            <v>1138026</v>
          </cell>
        </row>
        <row r="24767">
          <cell r="B24767" t="str">
            <v>MXJ42503BN</v>
          </cell>
          <cell r="C24767">
            <v>1</v>
          </cell>
        </row>
        <row r="24768">
          <cell r="B24768" t="str">
            <v>PB0367YJ</v>
          </cell>
          <cell r="C24768">
            <v>2268944</v>
          </cell>
        </row>
        <row r="24769">
          <cell r="B24769" t="str">
            <v>CND0101FDT</v>
          </cell>
          <cell r="C24769">
            <v>1088668</v>
          </cell>
        </row>
        <row r="24770">
          <cell r="B24770" t="str">
            <v>CNU2429HQX</v>
          </cell>
          <cell r="C24770">
            <v>1722657</v>
          </cell>
        </row>
        <row r="24771">
          <cell r="B24771" t="str">
            <v>CNU6360KSX</v>
          </cell>
          <cell r="C24771">
            <v>1</v>
          </cell>
        </row>
        <row r="24772">
          <cell r="B24772" t="str">
            <v>MXL71401BW</v>
          </cell>
          <cell r="C24772">
            <v>1</v>
          </cell>
        </row>
        <row r="24773">
          <cell r="B24773" t="str">
            <v>CNU205400M</v>
          </cell>
          <cell r="C24773">
            <v>2042191</v>
          </cell>
        </row>
        <row r="24774">
          <cell r="B24774" t="str">
            <v>MXJ006026D</v>
          </cell>
          <cell r="C24774">
            <v>1152398</v>
          </cell>
        </row>
        <row r="24775">
          <cell r="B24775" t="str">
            <v>CND007188P</v>
          </cell>
          <cell r="C24775">
            <v>1</v>
          </cell>
        </row>
        <row r="24776">
          <cell r="B24776" t="str">
            <v>CNF0313FKF</v>
          </cell>
          <cell r="C24776">
            <v>1012971</v>
          </cell>
        </row>
        <row r="24777">
          <cell r="B24777" t="str">
            <v>MXJ01002B4</v>
          </cell>
          <cell r="C24777">
            <v>1153098</v>
          </cell>
        </row>
        <row r="24778">
          <cell r="B24778" t="str">
            <v>MXJ6500744</v>
          </cell>
          <cell r="C24778">
            <v>1</v>
          </cell>
        </row>
        <row r="24779">
          <cell r="B24779" t="str">
            <v>MXJ8500BCK</v>
          </cell>
          <cell r="C24779">
            <v>1088668</v>
          </cell>
        </row>
        <row r="24780">
          <cell r="B24780" t="str">
            <v>1J2BKT8Z810Y</v>
          </cell>
          <cell r="C24780">
            <v>1</v>
          </cell>
        </row>
        <row r="24781">
          <cell r="B24781" t="str">
            <v>R902YV6V</v>
          </cell>
          <cell r="C24781">
            <v>2932873</v>
          </cell>
        </row>
        <row r="24782">
          <cell r="B24782" t="str">
            <v>2CE0122L7K</v>
          </cell>
          <cell r="C24782">
            <v>1193464</v>
          </cell>
        </row>
        <row r="24783">
          <cell r="B24783" t="str">
            <v>CND117761X</v>
          </cell>
          <cell r="C24783">
            <v>2049456</v>
          </cell>
        </row>
        <row r="24784">
          <cell r="B24784" t="str">
            <v>CNU411BQQ3</v>
          </cell>
          <cell r="C24784">
            <v>1939999</v>
          </cell>
        </row>
        <row r="24785">
          <cell r="B24785" t="str">
            <v>MXJ8500B5T</v>
          </cell>
          <cell r="C24785">
            <v>1069841</v>
          </cell>
        </row>
        <row r="24786">
          <cell r="B24786" t="str">
            <v>MXJ010020S</v>
          </cell>
          <cell r="C24786">
            <v>1152398</v>
          </cell>
        </row>
        <row r="24787">
          <cell r="B24787" t="str">
            <v>MXL11510D0</v>
          </cell>
          <cell r="C24787">
            <v>2480710</v>
          </cell>
        </row>
        <row r="24788">
          <cell r="B24788" t="str">
            <v>MXJ8500BB3</v>
          </cell>
          <cell r="C24788">
            <v>20158767</v>
          </cell>
        </row>
        <row r="24789">
          <cell r="B24789" t="str">
            <v>MXJ8500B95</v>
          </cell>
          <cell r="C24789">
            <v>1186430</v>
          </cell>
        </row>
        <row r="24790">
          <cell r="B24790" t="str">
            <v>2CE9195XQK</v>
          </cell>
          <cell r="C24790">
            <v>1088668</v>
          </cell>
        </row>
        <row r="24791">
          <cell r="B24791" t="str">
            <v>2CE948DHHG</v>
          </cell>
          <cell r="C24791">
            <v>1088668</v>
          </cell>
        </row>
        <row r="24792">
          <cell r="B24792" t="str">
            <v>MXJ92605SL</v>
          </cell>
          <cell r="C24792">
            <v>1088668</v>
          </cell>
        </row>
        <row r="24793">
          <cell r="B24793" t="str">
            <v>5CG1030LMP</v>
          </cell>
          <cell r="C24793">
            <v>946088</v>
          </cell>
        </row>
        <row r="24794">
          <cell r="B24794" t="str">
            <v>5CG1030LCX</v>
          </cell>
          <cell r="C24794">
            <v>950470</v>
          </cell>
        </row>
        <row r="24795">
          <cell r="B24795" t="str">
            <v>CNU1461T58</v>
          </cell>
          <cell r="C24795">
            <v>2049456</v>
          </cell>
        </row>
        <row r="24796">
          <cell r="B24796" t="str">
            <v>MXJ90206PZ</v>
          </cell>
          <cell r="C24796">
            <v>1086393</v>
          </cell>
        </row>
        <row r="24797">
          <cell r="B24797" t="str">
            <v>CND0100J96</v>
          </cell>
          <cell r="C24797">
            <v>1138067</v>
          </cell>
        </row>
        <row r="24798">
          <cell r="B24798" t="str">
            <v>PB0367YR</v>
          </cell>
          <cell r="C24798">
            <v>1599773</v>
          </cell>
        </row>
        <row r="24799">
          <cell r="B24799" t="str">
            <v>MXL11511K1</v>
          </cell>
          <cell r="C24799">
            <v>1696327</v>
          </cell>
        </row>
        <row r="24800">
          <cell r="B24800" t="str">
            <v>5ZRTXQ1</v>
          </cell>
          <cell r="C24800">
            <v>2584429</v>
          </cell>
        </row>
        <row r="24801">
          <cell r="B24801" t="str">
            <v>MXL11510C1</v>
          </cell>
          <cell r="C24801">
            <v>1614882</v>
          </cell>
        </row>
        <row r="24802">
          <cell r="B24802" t="str">
            <v>2CE8461KMY</v>
          </cell>
          <cell r="C24802">
            <v>1186430</v>
          </cell>
        </row>
        <row r="24803">
          <cell r="B24803" t="str">
            <v>2CE918K7CP</v>
          </cell>
          <cell r="C24803">
            <v>1186430</v>
          </cell>
        </row>
        <row r="24804">
          <cell r="B24804" t="str">
            <v>CNU404971Z</v>
          </cell>
          <cell r="C24804">
            <v>2139681</v>
          </cell>
        </row>
        <row r="24805">
          <cell r="B24805" t="str">
            <v>162331</v>
          </cell>
          <cell r="C24805">
            <v>1811459</v>
          </cell>
        </row>
        <row r="24806">
          <cell r="B24806" t="str">
            <v>8691LN1</v>
          </cell>
          <cell r="C24806">
            <v>2079329</v>
          </cell>
        </row>
        <row r="24807">
          <cell r="B24807" t="str">
            <v>8QKKMN1</v>
          </cell>
          <cell r="C24807">
            <v>2425449</v>
          </cell>
        </row>
        <row r="24808">
          <cell r="B24808" t="str">
            <v>J3NLKM1</v>
          </cell>
          <cell r="C24808">
            <v>2079329</v>
          </cell>
        </row>
        <row r="24809">
          <cell r="B24809" t="str">
            <v>J3P5LM1</v>
          </cell>
          <cell r="C24809">
            <v>2425449</v>
          </cell>
        </row>
        <row r="24810">
          <cell r="B24810" t="str">
            <v>MXJ72903VX</v>
          </cell>
          <cell r="C24810">
            <v>2425449</v>
          </cell>
        </row>
        <row r="24811">
          <cell r="B24811" t="str">
            <v>MXJ72903WJ</v>
          </cell>
          <cell r="C24811">
            <v>1811459</v>
          </cell>
        </row>
        <row r="24812">
          <cell r="B24812" t="str">
            <v>MXJ72903YW</v>
          </cell>
          <cell r="C24812">
            <v>1811459</v>
          </cell>
        </row>
        <row r="24813">
          <cell r="B24813" t="str">
            <v>MXJ8410501</v>
          </cell>
          <cell r="C24813">
            <v>1811459</v>
          </cell>
        </row>
        <row r="24814">
          <cell r="B24814" t="str">
            <v>MXJ8410509</v>
          </cell>
          <cell r="C24814">
            <v>1811459</v>
          </cell>
        </row>
        <row r="24815">
          <cell r="B24815" t="str">
            <v>MXJ841050F</v>
          </cell>
          <cell r="C24815">
            <v>2079329</v>
          </cell>
        </row>
        <row r="24816">
          <cell r="B24816" t="str">
            <v>MXJ841050G</v>
          </cell>
          <cell r="C24816">
            <v>2079329</v>
          </cell>
        </row>
        <row r="24817">
          <cell r="B24817" t="str">
            <v>MXJ841050H</v>
          </cell>
          <cell r="C24817">
            <v>2079329</v>
          </cell>
        </row>
        <row r="24818">
          <cell r="B24818" t="str">
            <v>MXJ841050T</v>
          </cell>
          <cell r="C24818">
            <v>1811459</v>
          </cell>
        </row>
        <row r="24819">
          <cell r="B24819" t="str">
            <v>MXJ841050W</v>
          </cell>
          <cell r="C24819">
            <v>1592031</v>
          </cell>
        </row>
        <row r="24820">
          <cell r="B24820" t="str">
            <v>MXL40216NB</v>
          </cell>
          <cell r="C24820">
            <v>1904549</v>
          </cell>
        </row>
        <row r="24821">
          <cell r="B24821" t="str">
            <v>68X3M81</v>
          </cell>
          <cell r="C24821">
            <v>997648</v>
          </cell>
        </row>
        <row r="24822">
          <cell r="B24822" t="str">
            <v>MXJ92605RL</v>
          </cell>
          <cell r="C24822">
            <v>1138026</v>
          </cell>
        </row>
        <row r="24823">
          <cell r="B24823" t="str">
            <v>MXL11510DS</v>
          </cell>
          <cell r="C24823">
            <v>2696064</v>
          </cell>
        </row>
        <row r="24824">
          <cell r="B24824" t="str">
            <v>CND11776LY</v>
          </cell>
          <cell r="C24824">
            <v>1614882</v>
          </cell>
        </row>
        <row r="24825">
          <cell r="B24825" t="str">
            <v>MXL4090JXR</v>
          </cell>
          <cell r="C24825">
            <v>1406204</v>
          </cell>
        </row>
        <row r="24826">
          <cell r="B24826" t="str">
            <v>MXL241121G</v>
          </cell>
          <cell r="C24826">
            <v>1862966</v>
          </cell>
        </row>
        <row r="24827">
          <cell r="B24827" t="str">
            <v>MXJ8500B7G</v>
          </cell>
          <cell r="C24827">
            <v>1099779</v>
          </cell>
        </row>
        <row r="24828">
          <cell r="B24828" t="str">
            <v>CNU40496SC</v>
          </cell>
          <cell r="C24828">
            <v>1918413</v>
          </cell>
        </row>
        <row r="24829">
          <cell r="B24829" t="str">
            <v>MXJ92605QN</v>
          </cell>
          <cell r="C24829">
            <v>1</v>
          </cell>
        </row>
        <row r="24830">
          <cell r="B24830" t="str">
            <v>MJ018GH9</v>
          </cell>
          <cell r="C24830">
            <v>2956837</v>
          </cell>
        </row>
        <row r="24831">
          <cell r="B24831" t="str">
            <v>MXJ0100289</v>
          </cell>
          <cell r="C24831">
            <v>1</v>
          </cell>
        </row>
        <row r="24832">
          <cell r="B24832" t="str">
            <v>MXJ8500B5Q</v>
          </cell>
          <cell r="C24832">
            <v>1099779</v>
          </cell>
        </row>
        <row r="24833">
          <cell r="B24833" t="str">
            <v>CND11772JH</v>
          </cell>
          <cell r="C24833">
            <v>1722657</v>
          </cell>
        </row>
        <row r="24834">
          <cell r="B24834" t="str">
            <v>19XVVR1</v>
          </cell>
          <cell r="C24834">
            <v>2943559</v>
          </cell>
        </row>
        <row r="24835">
          <cell r="B24835" t="str">
            <v>5CG04800BP</v>
          </cell>
          <cell r="C24835">
            <v>1</v>
          </cell>
        </row>
        <row r="24836">
          <cell r="B24836" t="str">
            <v>MJ018GSC</v>
          </cell>
          <cell r="C24836">
            <v>2763274</v>
          </cell>
        </row>
        <row r="24837">
          <cell r="B24837" t="str">
            <v>MJ018GZB</v>
          </cell>
          <cell r="C24837">
            <v>2763274</v>
          </cell>
        </row>
        <row r="24838">
          <cell r="B24838" t="str">
            <v>5CG3470MQJ</v>
          </cell>
          <cell r="C24838">
            <v>1242201</v>
          </cell>
        </row>
        <row r="24839">
          <cell r="B24839" t="str">
            <v>2CE0122L0B</v>
          </cell>
          <cell r="C24839">
            <v>1138026</v>
          </cell>
        </row>
        <row r="24840">
          <cell r="B24840" t="str">
            <v>MJ018GUY</v>
          </cell>
          <cell r="C24840">
            <v>20086143</v>
          </cell>
        </row>
        <row r="24841">
          <cell r="B24841" t="str">
            <v>CNU411BQNQ</v>
          </cell>
          <cell r="C24841">
            <v>1938111</v>
          </cell>
        </row>
        <row r="24842">
          <cell r="B24842" t="str">
            <v>MXJ8500B3J</v>
          </cell>
          <cell r="C24842">
            <v>1120097</v>
          </cell>
        </row>
        <row r="24843">
          <cell r="B24843" t="str">
            <v>5CB20568GX</v>
          </cell>
          <cell r="C24843">
            <v>1</v>
          </cell>
        </row>
        <row r="24844">
          <cell r="B24844" t="str">
            <v>5CB205688H</v>
          </cell>
          <cell r="C24844">
            <v>1</v>
          </cell>
        </row>
        <row r="24845">
          <cell r="B24845" t="str">
            <v>CNU404971C</v>
          </cell>
          <cell r="C24845">
            <v>2268950</v>
          </cell>
        </row>
        <row r="24846">
          <cell r="B24846" t="str">
            <v>5CG2462TZ9</v>
          </cell>
          <cell r="C24846">
            <v>1</v>
          </cell>
        </row>
        <row r="24847">
          <cell r="B24847" t="str">
            <v>MXL11510WP</v>
          </cell>
          <cell r="C24847">
            <v>2480710</v>
          </cell>
        </row>
        <row r="24848">
          <cell r="B24848" t="str">
            <v>MXL11511J9</v>
          </cell>
          <cell r="C24848">
            <v>1931906</v>
          </cell>
        </row>
        <row r="24849">
          <cell r="B24849" t="str">
            <v>CNU350D1MN</v>
          </cell>
          <cell r="C24849">
            <v>1951857</v>
          </cell>
        </row>
        <row r="24850">
          <cell r="B24850" t="str">
            <v>CNU40496YD</v>
          </cell>
          <cell r="C24850">
            <v>1904549</v>
          </cell>
        </row>
        <row r="24851">
          <cell r="B24851" t="str">
            <v>C1L73L1</v>
          </cell>
          <cell r="C24851">
            <v>1175823</v>
          </cell>
        </row>
        <row r="24852">
          <cell r="B24852" t="str">
            <v>PFOH1H0</v>
          </cell>
          <cell r="C24852">
            <v>1175823</v>
          </cell>
        </row>
        <row r="24853">
          <cell r="B24853" t="str">
            <v>MJ018H28</v>
          </cell>
          <cell r="C24853">
            <v>20187947</v>
          </cell>
        </row>
        <row r="24854">
          <cell r="B24854" t="str">
            <v>MXJ8500BJ2</v>
          </cell>
          <cell r="C24854">
            <v>1099779</v>
          </cell>
        </row>
        <row r="24855">
          <cell r="B24855" t="str">
            <v>CND11776V6</v>
          </cell>
          <cell r="C24855">
            <v>1776942</v>
          </cell>
        </row>
        <row r="24856">
          <cell r="B24856" t="str">
            <v>MXJ8500B42</v>
          </cell>
          <cell r="C24856">
            <v>984876</v>
          </cell>
        </row>
        <row r="24857">
          <cell r="B24857" t="str">
            <v>ML34828</v>
          </cell>
          <cell r="C24857">
            <v>1515180</v>
          </cell>
        </row>
        <row r="24858">
          <cell r="B24858" t="str">
            <v>MXJ9020DVL</v>
          </cell>
          <cell r="C24858">
            <v>1515180</v>
          </cell>
        </row>
        <row r="24859">
          <cell r="B24859" t="str">
            <v>CND43327KS</v>
          </cell>
          <cell r="C24859">
            <v>1515180</v>
          </cell>
        </row>
        <row r="24860">
          <cell r="B24860" t="str">
            <v>MXJ01002BD</v>
          </cell>
          <cell r="C24860">
            <v>1176905</v>
          </cell>
        </row>
        <row r="24861">
          <cell r="B24861" t="str">
            <v>5CG5416M79</v>
          </cell>
          <cell r="C24861">
            <v>1509258</v>
          </cell>
        </row>
        <row r="24862">
          <cell r="B24862" t="str">
            <v>MJ018GGT</v>
          </cell>
          <cell r="C24862">
            <v>20086143</v>
          </cell>
        </row>
        <row r="24863">
          <cell r="B24863" t="str">
            <v>MJ018G9V</v>
          </cell>
          <cell r="C24863">
            <v>2263102</v>
          </cell>
        </row>
        <row r="24864">
          <cell r="B24864" t="str">
            <v>MXJ7380C5D</v>
          </cell>
          <cell r="C24864">
            <v>1019246</v>
          </cell>
        </row>
        <row r="24865">
          <cell r="B24865" t="str">
            <v>MXJ8500DDF</v>
          </cell>
          <cell r="C24865">
            <v>1119804</v>
          </cell>
        </row>
        <row r="24866">
          <cell r="B24866" t="str">
            <v>R90AW4GC</v>
          </cell>
          <cell r="C24866">
            <v>2546200</v>
          </cell>
        </row>
        <row r="24867">
          <cell r="B24867" t="str">
            <v>R90AW4NG</v>
          </cell>
          <cell r="C24867">
            <v>2546200</v>
          </cell>
        </row>
        <row r="24868">
          <cell r="B24868" t="str">
            <v>R90AW4H9</v>
          </cell>
          <cell r="C24868">
            <v>2546200</v>
          </cell>
        </row>
        <row r="24869">
          <cell r="B24869" t="str">
            <v>R9025M9B</v>
          </cell>
          <cell r="C24869">
            <v>20187947</v>
          </cell>
        </row>
        <row r="24870">
          <cell r="B24870" t="str">
            <v>R9025MA5</v>
          </cell>
          <cell r="C24870">
            <v>2756517</v>
          </cell>
        </row>
        <row r="24871">
          <cell r="B24871" t="str">
            <v>R902YRK7</v>
          </cell>
          <cell r="C24871">
            <v>2965991</v>
          </cell>
        </row>
        <row r="24872">
          <cell r="B24872" t="str">
            <v>MJ00AKZL</v>
          </cell>
          <cell r="C24872">
            <v>20436706</v>
          </cell>
        </row>
        <row r="24873">
          <cell r="B24873" t="str">
            <v>R902YR5H</v>
          </cell>
          <cell r="C24873">
            <v>2965991</v>
          </cell>
        </row>
        <row r="24874">
          <cell r="B24874" t="str">
            <v>LKDTMG0</v>
          </cell>
          <cell r="C24874">
            <v>2685922</v>
          </cell>
        </row>
        <row r="24875">
          <cell r="B24875" t="str">
            <v>MJ0143LL</v>
          </cell>
          <cell r="C24875">
            <v>2956837</v>
          </cell>
        </row>
        <row r="24876">
          <cell r="B24876" t="str">
            <v>R902YV6A</v>
          </cell>
          <cell r="C24876">
            <v>2939408</v>
          </cell>
        </row>
        <row r="24877">
          <cell r="B24877" t="str">
            <v>R902YRR5</v>
          </cell>
          <cell r="C24877">
            <v>2756517</v>
          </cell>
        </row>
        <row r="24878">
          <cell r="B24878" t="str">
            <v>LKYXGD9</v>
          </cell>
          <cell r="C24878">
            <v>2685922</v>
          </cell>
        </row>
        <row r="24879">
          <cell r="B24879" t="str">
            <v>MJ018G6P</v>
          </cell>
          <cell r="C24879">
            <v>2956837</v>
          </cell>
        </row>
        <row r="24880">
          <cell r="B24880" t="str">
            <v>MJ018G7L</v>
          </cell>
          <cell r="C24880">
            <v>2956837</v>
          </cell>
        </row>
        <row r="24881">
          <cell r="B24881" t="str">
            <v>MJ018G80</v>
          </cell>
          <cell r="C24881">
            <v>2956837</v>
          </cell>
        </row>
        <row r="24882">
          <cell r="B24882" t="str">
            <v>MJ018G8S</v>
          </cell>
          <cell r="C24882">
            <v>2763274</v>
          </cell>
        </row>
        <row r="24883">
          <cell r="B24883" t="str">
            <v>MJ018GA4</v>
          </cell>
          <cell r="C24883">
            <v>20086143</v>
          </cell>
        </row>
        <row r="24884">
          <cell r="B24884" t="str">
            <v>MJ018GD1</v>
          </cell>
          <cell r="C24884">
            <v>20086143</v>
          </cell>
        </row>
        <row r="24885">
          <cell r="B24885" t="str">
            <v>MJ018GD4</v>
          </cell>
          <cell r="C24885">
            <v>2956837</v>
          </cell>
        </row>
        <row r="24886">
          <cell r="B24886" t="str">
            <v>MJ018GFT</v>
          </cell>
          <cell r="C24886">
            <v>2956837</v>
          </cell>
        </row>
        <row r="24887">
          <cell r="B24887" t="str">
            <v>MJ018GG5</v>
          </cell>
          <cell r="C24887">
            <v>2956837</v>
          </cell>
        </row>
        <row r="24888">
          <cell r="B24888" t="str">
            <v>MJ018GGG</v>
          </cell>
          <cell r="C24888">
            <v>2956837</v>
          </cell>
        </row>
        <row r="24889">
          <cell r="B24889" t="str">
            <v>MJ018GJ8</v>
          </cell>
          <cell r="C24889">
            <v>2263102</v>
          </cell>
        </row>
        <row r="24890">
          <cell r="B24890" t="str">
            <v>MJ018GK3</v>
          </cell>
          <cell r="C24890">
            <v>20187947</v>
          </cell>
        </row>
        <row r="24891">
          <cell r="B24891" t="str">
            <v>MJ018GKS</v>
          </cell>
          <cell r="C24891">
            <v>20187947</v>
          </cell>
        </row>
        <row r="24892">
          <cell r="B24892" t="str">
            <v>MJ018GMK</v>
          </cell>
          <cell r="C24892">
            <v>20187947</v>
          </cell>
        </row>
        <row r="24893">
          <cell r="B24893" t="str">
            <v>MJ018GR9</v>
          </cell>
          <cell r="C24893">
            <v>2956837</v>
          </cell>
        </row>
        <row r="24894">
          <cell r="B24894" t="str">
            <v>MJ018GRW</v>
          </cell>
          <cell r="C24894">
            <v>20086143</v>
          </cell>
        </row>
        <row r="24895">
          <cell r="B24895" t="str">
            <v>MJ018GTN</v>
          </cell>
          <cell r="C24895">
            <v>20051392</v>
          </cell>
        </row>
        <row r="24896">
          <cell r="B24896" t="str">
            <v>MJ018GU4</v>
          </cell>
          <cell r="C24896">
            <v>2956837</v>
          </cell>
        </row>
        <row r="24897">
          <cell r="B24897" t="str">
            <v>MJ018GUZ</v>
          </cell>
          <cell r="C24897">
            <v>2763274</v>
          </cell>
        </row>
        <row r="24898">
          <cell r="B24898" t="str">
            <v>MJ018GYH</v>
          </cell>
          <cell r="C24898">
            <v>2956837</v>
          </cell>
        </row>
        <row r="24899">
          <cell r="B24899" t="str">
            <v>MJ018GYL</v>
          </cell>
          <cell r="C24899">
            <v>2956837</v>
          </cell>
        </row>
        <row r="24900">
          <cell r="B24900" t="str">
            <v>MJ018H27</v>
          </cell>
          <cell r="C24900">
            <v>2763274</v>
          </cell>
        </row>
        <row r="24901">
          <cell r="B24901" t="str">
            <v>MJ018H3W</v>
          </cell>
          <cell r="C24901">
            <v>20086143</v>
          </cell>
        </row>
        <row r="24902">
          <cell r="B24902" t="str">
            <v>MJ018H4B</v>
          </cell>
          <cell r="C24902">
            <v>2956837</v>
          </cell>
        </row>
        <row r="24903">
          <cell r="B24903" t="str">
            <v>MJ018H56</v>
          </cell>
          <cell r="C24903">
            <v>2956837</v>
          </cell>
        </row>
        <row r="24904">
          <cell r="B24904" t="str">
            <v>MJ018H7G</v>
          </cell>
          <cell r="C24904">
            <v>2247878</v>
          </cell>
        </row>
        <row r="24905">
          <cell r="B24905" t="str">
            <v>MJ018H7K</v>
          </cell>
          <cell r="C24905">
            <v>2763274</v>
          </cell>
        </row>
        <row r="24906">
          <cell r="B24906" t="str">
            <v>MJ018H8F</v>
          </cell>
          <cell r="C24906">
            <v>20187947</v>
          </cell>
        </row>
        <row r="24907">
          <cell r="B24907" t="str">
            <v>MJ018H8Q</v>
          </cell>
          <cell r="C24907">
            <v>2956837</v>
          </cell>
        </row>
        <row r="24908">
          <cell r="B24908" t="str">
            <v>MJ018H97</v>
          </cell>
          <cell r="C24908">
            <v>20187947</v>
          </cell>
        </row>
        <row r="24909">
          <cell r="B24909" t="str">
            <v>MJ018H6T</v>
          </cell>
          <cell r="C24909">
            <v>20187947</v>
          </cell>
        </row>
        <row r="24910">
          <cell r="B24910" t="str">
            <v>PB0226Z0</v>
          </cell>
          <cell r="C24910">
            <v>20261495</v>
          </cell>
        </row>
        <row r="24911">
          <cell r="B24911" t="str">
            <v>R902YRP0</v>
          </cell>
          <cell r="C24911">
            <v>2965991</v>
          </cell>
        </row>
        <row r="24912">
          <cell r="B24912" t="str">
            <v>R9025M7A</v>
          </cell>
          <cell r="C24912">
            <v>2756517</v>
          </cell>
        </row>
        <row r="24913">
          <cell r="B24913" t="str">
            <v>R9025M7W</v>
          </cell>
          <cell r="C24913">
            <v>2939408</v>
          </cell>
        </row>
        <row r="24914">
          <cell r="B24914" t="str">
            <v>R9025M7X</v>
          </cell>
          <cell r="C24914">
            <v>2756517</v>
          </cell>
        </row>
        <row r="24915">
          <cell r="B24915" t="str">
            <v>R9025M82</v>
          </cell>
          <cell r="C24915">
            <v>2932873</v>
          </cell>
        </row>
        <row r="24916">
          <cell r="B24916" t="str">
            <v>R9025M88</v>
          </cell>
          <cell r="C24916">
            <v>20187947</v>
          </cell>
        </row>
        <row r="24917">
          <cell r="B24917" t="str">
            <v>R9025M8A</v>
          </cell>
          <cell r="C24917">
            <v>20187947</v>
          </cell>
        </row>
        <row r="24918">
          <cell r="B24918" t="str">
            <v>R9025M8N</v>
          </cell>
          <cell r="C24918">
            <v>2756517</v>
          </cell>
        </row>
        <row r="24919">
          <cell r="B24919" t="str">
            <v>R9025M8Z</v>
          </cell>
          <cell r="C24919">
            <v>20187947</v>
          </cell>
        </row>
        <row r="24920">
          <cell r="B24920" t="str">
            <v>R9025M96</v>
          </cell>
          <cell r="C24920">
            <v>2932873</v>
          </cell>
        </row>
        <row r="24921">
          <cell r="B24921" t="str">
            <v>R9025M9V</v>
          </cell>
          <cell r="C24921">
            <v>2756517</v>
          </cell>
        </row>
        <row r="24922">
          <cell r="B24922" t="str">
            <v>R9025M9Z</v>
          </cell>
          <cell r="C24922">
            <v>20187947</v>
          </cell>
        </row>
        <row r="24923">
          <cell r="B24923" t="str">
            <v>R902YRRC</v>
          </cell>
          <cell r="C24923">
            <v>2932873</v>
          </cell>
        </row>
        <row r="24924">
          <cell r="B24924" t="str">
            <v>R902YRCA</v>
          </cell>
          <cell r="C24924">
            <v>2932873</v>
          </cell>
        </row>
        <row r="24925">
          <cell r="B24925" t="str">
            <v>R902YV9X</v>
          </cell>
          <cell r="C24925">
            <v>2939408</v>
          </cell>
        </row>
        <row r="24926">
          <cell r="B24926" t="str">
            <v>R902YRD7</v>
          </cell>
          <cell r="C24926">
            <v>2932873</v>
          </cell>
        </row>
        <row r="24927">
          <cell r="B24927" t="str">
            <v>R902YRCB</v>
          </cell>
          <cell r="C24927">
            <v>20194548</v>
          </cell>
        </row>
        <row r="24928">
          <cell r="B24928" t="str">
            <v>R902YRRL</v>
          </cell>
          <cell r="C24928">
            <v>20230806</v>
          </cell>
        </row>
        <row r="24929">
          <cell r="B24929" t="str">
            <v>PB02AV6K</v>
          </cell>
          <cell r="C24929">
            <v>2756517</v>
          </cell>
        </row>
        <row r="24930">
          <cell r="B24930" t="str">
            <v>R902YR6A</v>
          </cell>
          <cell r="C24930">
            <v>2932873</v>
          </cell>
        </row>
        <row r="24931">
          <cell r="B24931" t="str">
            <v>R902YRA0</v>
          </cell>
          <cell r="C24931">
            <v>2932873</v>
          </cell>
        </row>
        <row r="24932">
          <cell r="B24932" t="str">
            <v>R902YRAM</v>
          </cell>
          <cell r="C24932">
            <v>20187947</v>
          </cell>
        </row>
        <row r="24933">
          <cell r="B24933" t="str">
            <v>R902YRAW</v>
          </cell>
          <cell r="C24933">
            <v>2939408</v>
          </cell>
        </row>
        <row r="24934">
          <cell r="B24934" t="str">
            <v>R902YRB4</v>
          </cell>
          <cell r="C24934">
            <v>2756517</v>
          </cell>
        </row>
        <row r="24935">
          <cell r="B24935" t="str">
            <v>R902YRBM</v>
          </cell>
          <cell r="C24935">
            <v>2756517</v>
          </cell>
        </row>
        <row r="24936">
          <cell r="B24936" t="str">
            <v>R902YRBT</v>
          </cell>
          <cell r="C24936">
            <v>20187947</v>
          </cell>
        </row>
        <row r="24937">
          <cell r="B24937" t="str">
            <v>R902YRD1</v>
          </cell>
          <cell r="C24937">
            <v>2756517</v>
          </cell>
        </row>
        <row r="24938">
          <cell r="B24938" t="str">
            <v>R902YRDW</v>
          </cell>
          <cell r="C24938">
            <v>2932873</v>
          </cell>
        </row>
        <row r="24939">
          <cell r="B24939" t="str">
            <v>R902YRE1</v>
          </cell>
          <cell r="C24939">
            <v>2932873</v>
          </cell>
        </row>
        <row r="24940">
          <cell r="B24940" t="str">
            <v>R902YREM</v>
          </cell>
          <cell r="C24940">
            <v>20187947</v>
          </cell>
        </row>
        <row r="24941">
          <cell r="B24941" t="str">
            <v>R902YRFG</v>
          </cell>
          <cell r="C24941">
            <v>2932873</v>
          </cell>
        </row>
        <row r="24942">
          <cell r="B24942" t="str">
            <v>R902YRGD</v>
          </cell>
          <cell r="C24942">
            <v>20187947</v>
          </cell>
        </row>
        <row r="24943">
          <cell r="B24943" t="str">
            <v>R902YRGF</v>
          </cell>
          <cell r="C24943">
            <v>2932873</v>
          </cell>
        </row>
        <row r="24944">
          <cell r="B24944" t="str">
            <v>R902YRH1</v>
          </cell>
          <cell r="C24944">
            <v>2756517</v>
          </cell>
        </row>
        <row r="24945">
          <cell r="B24945" t="str">
            <v>R902YRHL</v>
          </cell>
          <cell r="C24945">
            <v>2756517</v>
          </cell>
        </row>
        <row r="24946">
          <cell r="B24946" t="str">
            <v>R902YRKV</v>
          </cell>
          <cell r="C24946">
            <v>20187947</v>
          </cell>
        </row>
        <row r="24947">
          <cell r="B24947" t="str">
            <v>R902YRKW</v>
          </cell>
          <cell r="C24947">
            <v>2965991</v>
          </cell>
        </row>
        <row r="24948">
          <cell r="B24948" t="str">
            <v>R902YRL6</v>
          </cell>
          <cell r="C24948">
            <v>20051392</v>
          </cell>
        </row>
        <row r="24949">
          <cell r="B24949" t="str">
            <v>R902YRM7</v>
          </cell>
          <cell r="C24949">
            <v>2965991</v>
          </cell>
        </row>
        <row r="24950">
          <cell r="B24950" t="str">
            <v>R902YRMC</v>
          </cell>
          <cell r="C24950">
            <v>2756517</v>
          </cell>
        </row>
        <row r="24951">
          <cell r="B24951" t="str">
            <v>R902YRMD</v>
          </cell>
          <cell r="C24951">
            <v>2756517</v>
          </cell>
        </row>
        <row r="24952">
          <cell r="B24952" t="str">
            <v>R902YRMM</v>
          </cell>
          <cell r="C24952">
            <v>2932873</v>
          </cell>
        </row>
        <row r="24953">
          <cell r="B24953" t="str">
            <v>R902YRMN</v>
          </cell>
          <cell r="C24953">
            <v>2932873</v>
          </cell>
        </row>
        <row r="24954">
          <cell r="B24954" t="str">
            <v>R902YRMZ</v>
          </cell>
          <cell r="C24954">
            <v>2932873</v>
          </cell>
        </row>
        <row r="24955">
          <cell r="B24955" t="str">
            <v>R902YRNC</v>
          </cell>
          <cell r="C24955">
            <v>2932873</v>
          </cell>
        </row>
        <row r="24956">
          <cell r="B24956" t="str">
            <v>R902YRP1</v>
          </cell>
          <cell r="C24956">
            <v>2932873</v>
          </cell>
        </row>
        <row r="24957">
          <cell r="B24957" t="str">
            <v>R902YRP5</v>
          </cell>
          <cell r="C24957">
            <v>2756517</v>
          </cell>
        </row>
        <row r="24958">
          <cell r="B24958" t="str">
            <v>R902YRPE</v>
          </cell>
          <cell r="C24958">
            <v>2756517</v>
          </cell>
        </row>
        <row r="24959">
          <cell r="B24959" t="str">
            <v>R902YRPR</v>
          </cell>
          <cell r="C24959">
            <v>2932873</v>
          </cell>
        </row>
        <row r="24960">
          <cell r="B24960" t="str">
            <v>R902YRR0</v>
          </cell>
          <cell r="C24960">
            <v>2932873</v>
          </cell>
        </row>
        <row r="24961">
          <cell r="B24961" t="str">
            <v>R902YRRG</v>
          </cell>
          <cell r="C24961">
            <v>2932873</v>
          </cell>
        </row>
        <row r="24962">
          <cell r="B24962" t="str">
            <v>R902YRTG</v>
          </cell>
          <cell r="C24962">
            <v>2932873</v>
          </cell>
        </row>
        <row r="24963">
          <cell r="B24963" t="str">
            <v>R902YRV6</v>
          </cell>
          <cell r="C24963">
            <v>2932873</v>
          </cell>
        </row>
        <row r="24964">
          <cell r="B24964" t="str">
            <v>R902YRW5</v>
          </cell>
          <cell r="C24964">
            <v>2756517</v>
          </cell>
        </row>
        <row r="24965">
          <cell r="B24965" t="str">
            <v>R902YRWR</v>
          </cell>
          <cell r="C24965">
            <v>20187947</v>
          </cell>
        </row>
        <row r="24966">
          <cell r="B24966" t="str">
            <v>R902YRWV</v>
          </cell>
          <cell r="C24966">
            <v>20187947</v>
          </cell>
        </row>
        <row r="24967">
          <cell r="B24967" t="str">
            <v>R902YV2K</v>
          </cell>
          <cell r="C24967">
            <v>2762249</v>
          </cell>
        </row>
        <row r="24968">
          <cell r="B24968" t="str">
            <v>R902YV3K</v>
          </cell>
          <cell r="C24968">
            <v>2932873</v>
          </cell>
        </row>
        <row r="24969">
          <cell r="B24969" t="str">
            <v>R902YV4V</v>
          </cell>
          <cell r="C24969">
            <v>2932873</v>
          </cell>
        </row>
        <row r="24970">
          <cell r="B24970" t="str">
            <v>R902YV57</v>
          </cell>
          <cell r="C24970">
            <v>2756517</v>
          </cell>
        </row>
        <row r="24971">
          <cell r="B24971" t="str">
            <v>R902YV5C</v>
          </cell>
          <cell r="C24971">
            <v>2756517</v>
          </cell>
        </row>
        <row r="24972">
          <cell r="B24972" t="str">
            <v>R902YV5E</v>
          </cell>
          <cell r="C24972">
            <v>2756517</v>
          </cell>
        </row>
        <row r="24973">
          <cell r="B24973" t="str">
            <v>R902YV5F</v>
          </cell>
          <cell r="C24973">
            <v>2762249</v>
          </cell>
        </row>
        <row r="24974">
          <cell r="B24974" t="str">
            <v>R902YV65</v>
          </cell>
          <cell r="C24974">
            <v>2932873</v>
          </cell>
        </row>
        <row r="24975">
          <cell r="B24975" t="str">
            <v>R902YV6E</v>
          </cell>
          <cell r="C24975">
            <v>2756517</v>
          </cell>
        </row>
        <row r="24976">
          <cell r="B24976" t="str">
            <v>R902YV7R</v>
          </cell>
          <cell r="C24976">
            <v>2932873</v>
          </cell>
        </row>
        <row r="24977">
          <cell r="B24977" t="str">
            <v>R902YV7V</v>
          </cell>
          <cell r="C24977">
            <v>2756517</v>
          </cell>
        </row>
        <row r="24978">
          <cell r="B24978" t="str">
            <v>R902YV85</v>
          </cell>
          <cell r="C24978">
            <v>2932873</v>
          </cell>
        </row>
        <row r="24979">
          <cell r="B24979" t="str">
            <v>R902YV8A</v>
          </cell>
          <cell r="C24979">
            <v>2965991</v>
          </cell>
        </row>
        <row r="24980">
          <cell r="B24980" t="str">
            <v>R902YV9E</v>
          </cell>
          <cell r="C24980">
            <v>2932873</v>
          </cell>
        </row>
        <row r="24981">
          <cell r="B24981" t="str">
            <v>R902YV9P</v>
          </cell>
          <cell r="C24981">
            <v>20187947</v>
          </cell>
        </row>
        <row r="24982">
          <cell r="B24982" t="str">
            <v>R902YV9V</v>
          </cell>
          <cell r="C24982">
            <v>2932873</v>
          </cell>
        </row>
        <row r="24983">
          <cell r="B24983" t="str">
            <v>R902YRT1</v>
          </cell>
          <cell r="C24983">
            <v>2965991</v>
          </cell>
        </row>
        <row r="24984">
          <cell r="B24984" t="str">
            <v>R902YRGM</v>
          </cell>
          <cell r="C24984">
            <v>20187947</v>
          </cell>
        </row>
        <row r="24985">
          <cell r="B24985" t="str">
            <v>R902YRWT</v>
          </cell>
          <cell r="C24985">
            <v>20187947</v>
          </cell>
        </row>
        <row r="24986">
          <cell r="B24986" t="str">
            <v>R902YRA5</v>
          </cell>
          <cell r="C24986">
            <v>2965991</v>
          </cell>
        </row>
        <row r="24987">
          <cell r="B24987" t="str">
            <v>R902YRWK</v>
          </cell>
          <cell r="C24987">
            <v>2756517</v>
          </cell>
        </row>
        <row r="24988">
          <cell r="B24988" t="str">
            <v>R902YRV8</v>
          </cell>
          <cell r="C24988">
            <v>2932873</v>
          </cell>
        </row>
        <row r="24989">
          <cell r="B24989" t="str">
            <v>PB038FSU</v>
          </cell>
          <cell r="C24989">
            <v>2999889</v>
          </cell>
        </row>
        <row r="24990">
          <cell r="B24990" t="str">
            <v>R902YRBH</v>
          </cell>
          <cell r="C24990">
            <v>2939408</v>
          </cell>
        </row>
        <row r="24991">
          <cell r="B24991" t="str">
            <v>PB039NJ5</v>
          </cell>
          <cell r="C24991">
            <v>2932873</v>
          </cell>
        </row>
        <row r="24992">
          <cell r="B24992" t="str">
            <v>PB039NJX</v>
          </cell>
          <cell r="C24992">
            <v>2932873</v>
          </cell>
        </row>
        <row r="24993">
          <cell r="B24993" t="str">
            <v>R902YV8B</v>
          </cell>
          <cell r="C24993">
            <v>2932873</v>
          </cell>
        </row>
        <row r="24994">
          <cell r="B24994" t="str">
            <v>R902YRBC</v>
          </cell>
          <cell r="C24994">
            <v>20187947</v>
          </cell>
        </row>
        <row r="24995">
          <cell r="B24995" t="str">
            <v>R902YV6F</v>
          </cell>
          <cell r="C24995">
            <v>2932873</v>
          </cell>
        </row>
        <row r="24996">
          <cell r="B24996" t="str">
            <v>R902YRCL</v>
          </cell>
          <cell r="C24996">
            <v>2939408</v>
          </cell>
        </row>
        <row r="24997">
          <cell r="B24997" t="str">
            <v>R9025M71</v>
          </cell>
          <cell r="C24997">
            <v>20230806</v>
          </cell>
        </row>
        <row r="24998">
          <cell r="B24998" t="str">
            <v>R9025M9N</v>
          </cell>
          <cell r="C24998">
            <v>2939408</v>
          </cell>
        </row>
        <row r="24999">
          <cell r="B24999" t="str">
            <v>R902YV5M</v>
          </cell>
          <cell r="C24999">
            <v>2932873</v>
          </cell>
        </row>
        <row r="25000">
          <cell r="B25000" t="str">
            <v>R902YRPX</v>
          </cell>
          <cell r="C25000">
            <v>2756517</v>
          </cell>
        </row>
        <row r="25001">
          <cell r="B25001" t="str">
            <v>R902YRTE</v>
          </cell>
          <cell r="C25001">
            <v>2965991</v>
          </cell>
        </row>
        <row r="25002">
          <cell r="B25002" t="str">
            <v>R902YRR8</v>
          </cell>
          <cell r="C25002">
            <v>20187947</v>
          </cell>
        </row>
        <row r="25003">
          <cell r="B25003" t="str">
            <v>R902YV8C</v>
          </cell>
          <cell r="C25003">
            <v>20230806</v>
          </cell>
        </row>
        <row r="25004">
          <cell r="B25004" t="str">
            <v>R902YV4L</v>
          </cell>
          <cell r="C25004">
            <v>20194548</v>
          </cell>
        </row>
        <row r="25005">
          <cell r="B25005" t="str">
            <v>R902YRWX</v>
          </cell>
          <cell r="C25005">
            <v>20187947</v>
          </cell>
        </row>
        <row r="25006">
          <cell r="B25006" t="str">
            <v>R902YV2R</v>
          </cell>
          <cell r="C25006">
            <v>2932873</v>
          </cell>
        </row>
        <row r="25007">
          <cell r="B25007" t="str">
            <v>R902YV6W</v>
          </cell>
          <cell r="C25007">
            <v>20230806</v>
          </cell>
        </row>
        <row r="25008">
          <cell r="B25008" t="str">
            <v>R902YV3N</v>
          </cell>
          <cell r="C25008">
            <v>2932873</v>
          </cell>
        </row>
        <row r="25009">
          <cell r="B25009" t="str">
            <v>R902YV73</v>
          </cell>
          <cell r="C25009">
            <v>20187947</v>
          </cell>
        </row>
        <row r="25010">
          <cell r="B25010" t="str">
            <v>R902YREL</v>
          </cell>
          <cell r="C25010">
            <v>20194548</v>
          </cell>
        </row>
        <row r="25011">
          <cell r="B25011" t="str">
            <v>R902YV8L</v>
          </cell>
          <cell r="C25011">
            <v>2932873</v>
          </cell>
        </row>
        <row r="25012">
          <cell r="B25012" t="str">
            <v>R902YV2P</v>
          </cell>
          <cell r="C25012">
            <v>2939408</v>
          </cell>
        </row>
        <row r="25013">
          <cell r="B25013" t="str">
            <v>R902YRM3</v>
          </cell>
          <cell r="C25013">
            <v>2965991</v>
          </cell>
        </row>
        <row r="25014">
          <cell r="B25014" t="str">
            <v>R902YREY</v>
          </cell>
          <cell r="C25014">
            <v>20187947</v>
          </cell>
        </row>
        <row r="25015">
          <cell r="B25015" t="str">
            <v>R902YRG2</v>
          </cell>
          <cell r="C25015">
            <v>2965991</v>
          </cell>
        </row>
        <row r="25016">
          <cell r="B25016" t="str">
            <v>R902YRMP</v>
          </cell>
          <cell r="C25016">
            <v>20194548</v>
          </cell>
        </row>
        <row r="25017">
          <cell r="B25017" t="str">
            <v>R902YRW1</v>
          </cell>
          <cell r="C25017">
            <v>2762249</v>
          </cell>
        </row>
        <row r="25018">
          <cell r="B25018" t="str">
            <v>R902YV97</v>
          </cell>
          <cell r="C25018">
            <v>2939408</v>
          </cell>
        </row>
        <row r="25019">
          <cell r="B25019" t="str">
            <v>R902YV8D</v>
          </cell>
          <cell r="C25019">
            <v>2932873</v>
          </cell>
        </row>
        <row r="25020">
          <cell r="B25020" t="str">
            <v>R902YRCC</v>
          </cell>
          <cell r="C25020">
            <v>2965991</v>
          </cell>
        </row>
        <row r="25021">
          <cell r="B25021" t="str">
            <v>R902YRV0</v>
          </cell>
          <cell r="C25021">
            <v>2965991</v>
          </cell>
        </row>
        <row r="25022">
          <cell r="B25022" t="str">
            <v>R902YRE3</v>
          </cell>
          <cell r="C25022">
            <v>2939408</v>
          </cell>
        </row>
        <row r="25023">
          <cell r="B25023" t="str">
            <v>R902YV45</v>
          </cell>
          <cell r="C25023">
            <v>20187947</v>
          </cell>
        </row>
        <row r="25024">
          <cell r="B25024" t="str">
            <v>R902YRMR</v>
          </cell>
          <cell r="C25024">
            <v>2939408</v>
          </cell>
        </row>
        <row r="25025">
          <cell r="B25025" t="str">
            <v>R902YRF6</v>
          </cell>
          <cell r="C25025">
            <v>2939408</v>
          </cell>
        </row>
        <row r="25026">
          <cell r="B25026" t="str">
            <v>R902YRB7</v>
          </cell>
          <cell r="C25026">
            <v>2932873</v>
          </cell>
        </row>
        <row r="25027">
          <cell r="B25027" t="str">
            <v>R902YR9Y</v>
          </cell>
          <cell r="C25027">
            <v>20051392</v>
          </cell>
        </row>
        <row r="25028">
          <cell r="B25028" t="str">
            <v>R902YREK</v>
          </cell>
          <cell r="C25028">
            <v>20185443</v>
          </cell>
        </row>
        <row r="25029">
          <cell r="B25029" t="str">
            <v>R902YRFR</v>
          </cell>
          <cell r="C25029">
            <v>2965991</v>
          </cell>
        </row>
        <row r="25030">
          <cell r="B25030" t="str">
            <v>R902YRFV</v>
          </cell>
          <cell r="C25030">
            <v>2965991</v>
          </cell>
        </row>
        <row r="25031">
          <cell r="B25031" t="str">
            <v>R902YRKN</v>
          </cell>
          <cell r="C25031">
            <v>2965991</v>
          </cell>
        </row>
        <row r="25032">
          <cell r="B25032" t="str">
            <v>R902YRN6</v>
          </cell>
          <cell r="C25032">
            <v>2939408</v>
          </cell>
        </row>
        <row r="25033">
          <cell r="B25033" t="str">
            <v>R902YV7Z</v>
          </cell>
          <cell r="C25033">
            <v>20194548</v>
          </cell>
        </row>
        <row r="25034">
          <cell r="B25034" t="str">
            <v>R902YRDN</v>
          </cell>
          <cell r="C25034">
            <v>20187947</v>
          </cell>
        </row>
        <row r="25035">
          <cell r="B25035" t="str">
            <v>R902YRMX</v>
          </cell>
          <cell r="C25035">
            <v>2762249</v>
          </cell>
        </row>
        <row r="25036">
          <cell r="B25036" t="str">
            <v>R902YRC1</v>
          </cell>
          <cell r="C25036">
            <v>20230806</v>
          </cell>
        </row>
        <row r="25037">
          <cell r="B25037" t="str">
            <v>R902YRGH</v>
          </cell>
          <cell r="C25037">
            <v>2939408</v>
          </cell>
        </row>
        <row r="25038">
          <cell r="B25038" t="str">
            <v>R902YV24</v>
          </cell>
          <cell r="C25038">
            <v>2965991</v>
          </cell>
        </row>
        <row r="25039">
          <cell r="B25039" t="str">
            <v>R902YV7L</v>
          </cell>
          <cell r="C25039">
            <v>2965991</v>
          </cell>
        </row>
        <row r="25040">
          <cell r="B25040" t="str">
            <v>R902YRMH</v>
          </cell>
          <cell r="C25040">
            <v>2932873</v>
          </cell>
        </row>
        <row r="25041">
          <cell r="B25041" t="str">
            <v>R902YRD5</v>
          </cell>
          <cell r="C25041">
            <v>2965991</v>
          </cell>
        </row>
        <row r="25042">
          <cell r="B25042" t="str">
            <v>R90FATS2</v>
          </cell>
          <cell r="C25042">
            <v>20230806</v>
          </cell>
        </row>
        <row r="25043">
          <cell r="B25043" t="str">
            <v>R90FATS5</v>
          </cell>
          <cell r="C25043">
            <v>2939408</v>
          </cell>
        </row>
        <row r="25044">
          <cell r="B25044" t="str">
            <v>R90FATS4</v>
          </cell>
          <cell r="C25044">
            <v>2965991</v>
          </cell>
        </row>
        <row r="25045">
          <cell r="B25045" t="str">
            <v>R90FATRY</v>
          </cell>
          <cell r="C25045">
            <v>20230806</v>
          </cell>
        </row>
        <row r="25046">
          <cell r="B25046" t="str">
            <v>R90FATS0</v>
          </cell>
          <cell r="C25046">
            <v>2932873</v>
          </cell>
        </row>
        <row r="25047">
          <cell r="B25047" t="str">
            <v>PF0A2X64</v>
          </cell>
          <cell r="C25047">
            <v>2939408</v>
          </cell>
        </row>
        <row r="25048">
          <cell r="B25048" t="str">
            <v>PF0A2VEM</v>
          </cell>
          <cell r="C25048">
            <v>2756517</v>
          </cell>
        </row>
        <row r="25049">
          <cell r="B25049" t="str">
            <v>PF0A2X8H</v>
          </cell>
          <cell r="C25049">
            <v>20194548</v>
          </cell>
        </row>
        <row r="25050">
          <cell r="B25050" t="str">
            <v>LR0948GG</v>
          </cell>
          <cell r="C25050">
            <v>2993695</v>
          </cell>
        </row>
        <row r="25051">
          <cell r="B25051" t="str">
            <v>PF0A2VKH</v>
          </cell>
          <cell r="C25051">
            <v>2939408</v>
          </cell>
        </row>
        <row r="25052">
          <cell r="B25052" t="str">
            <v>PF0A2VCB</v>
          </cell>
          <cell r="C25052">
            <v>20187947</v>
          </cell>
        </row>
        <row r="25053">
          <cell r="B25053" t="str">
            <v>PF0A2X71</v>
          </cell>
          <cell r="C25053">
            <v>2939408</v>
          </cell>
        </row>
        <row r="25054">
          <cell r="B25054" t="str">
            <v>PF0A2TAE</v>
          </cell>
          <cell r="C25054">
            <v>2932873</v>
          </cell>
        </row>
        <row r="25055">
          <cell r="B25055" t="str">
            <v>PF0A2THL</v>
          </cell>
          <cell r="C25055">
            <v>2932873</v>
          </cell>
        </row>
        <row r="25056">
          <cell r="B25056" t="str">
            <v>CNU350D108</v>
          </cell>
          <cell r="C25056">
            <v>1868005</v>
          </cell>
        </row>
        <row r="25057">
          <cell r="B25057" t="str">
            <v>R90AW4E9</v>
          </cell>
          <cell r="C25057">
            <v>2546200</v>
          </cell>
        </row>
        <row r="25058">
          <cell r="B25058" t="str">
            <v>R90AW4G3</v>
          </cell>
          <cell r="C25058">
            <v>2546200</v>
          </cell>
        </row>
        <row r="25059">
          <cell r="B25059" t="str">
            <v>R90AW4GB</v>
          </cell>
          <cell r="C25059">
            <v>2546200</v>
          </cell>
        </row>
        <row r="25060">
          <cell r="B25060" t="str">
            <v>R90AW4GV</v>
          </cell>
          <cell r="C25060">
            <v>2546200</v>
          </cell>
        </row>
        <row r="25061">
          <cell r="B25061" t="str">
            <v>R90AW4M9</v>
          </cell>
          <cell r="C25061">
            <v>2546200</v>
          </cell>
        </row>
        <row r="25062">
          <cell r="B25062" t="str">
            <v>R90AW4NX</v>
          </cell>
          <cell r="C25062">
            <v>2546200</v>
          </cell>
        </row>
        <row r="25063">
          <cell r="B25063" t="str">
            <v>R90AW4RH</v>
          </cell>
          <cell r="C25063">
            <v>2546200</v>
          </cell>
        </row>
        <row r="25064">
          <cell r="B25064" t="str">
            <v>R90FATRT</v>
          </cell>
          <cell r="C25064">
            <v>2932873</v>
          </cell>
        </row>
        <row r="25065">
          <cell r="B25065" t="str">
            <v>R90FATS9</v>
          </cell>
          <cell r="C25065">
            <v>2756517</v>
          </cell>
        </row>
        <row r="25066">
          <cell r="B25066" t="str">
            <v>PF0FQHQ8</v>
          </cell>
          <cell r="C25066">
            <v>2381266</v>
          </cell>
        </row>
        <row r="25067">
          <cell r="B25067" t="str">
            <v>PF0FQLRH</v>
          </cell>
          <cell r="C25067">
            <v>2247809</v>
          </cell>
        </row>
        <row r="25068">
          <cell r="B25068" t="str">
            <v>PF0LX1WV</v>
          </cell>
          <cell r="C25068">
            <v>2292157</v>
          </cell>
        </row>
        <row r="25069">
          <cell r="B25069" t="str">
            <v>MJ018GBZ</v>
          </cell>
          <cell r="C25069">
            <v>2247878</v>
          </cell>
        </row>
        <row r="25070">
          <cell r="B25070" t="str">
            <v>PF0LWWB1</v>
          </cell>
          <cell r="C25070">
            <v>2213443</v>
          </cell>
        </row>
        <row r="25071">
          <cell r="B25071" t="str">
            <v>PB02AV68</v>
          </cell>
          <cell r="C25071">
            <v>2756517</v>
          </cell>
        </row>
        <row r="25072">
          <cell r="B25072" t="str">
            <v>MP102H4W</v>
          </cell>
          <cell r="C25072">
            <v>2783490</v>
          </cell>
        </row>
        <row r="25073">
          <cell r="B25073" t="str">
            <v>PB0367YB</v>
          </cell>
          <cell r="C25073">
            <v>2762249</v>
          </cell>
        </row>
        <row r="25074">
          <cell r="B25074" t="str">
            <v>PB039NJ3</v>
          </cell>
          <cell r="C25074">
            <v>1911406</v>
          </cell>
        </row>
        <row r="25075">
          <cell r="B25075" t="str">
            <v>PB0367Y2</v>
          </cell>
          <cell r="C25075">
            <v>2939408</v>
          </cell>
        </row>
        <row r="25076">
          <cell r="B25076" t="str">
            <v>PB0367YV</v>
          </cell>
          <cell r="C25076">
            <v>2247878</v>
          </cell>
        </row>
        <row r="25077">
          <cell r="B25077" t="str">
            <v>PC05EK14</v>
          </cell>
          <cell r="C25077">
            <v>2762249</v>
          </cell>
        </row>
        <row r="25078">
          <cell r="B25078" t="str">
            <v>PC05EK12</v>
          </cell>
          <cell r="C25078">
            <v>2932873</v>
          </cell>
        </row>
        <row r="25079">
          <cell r="B25079" t="str">
            <v>PC05EK0X</v>
          </cell>
          <cell r="C25079">
            <v>2999889</v>
          </cell>
        </row>
        <row r="25080">
          <cell r="B25080" t="str">
            <v>MJ018GAK</v>
          </cell>
          <cell r="C25080">
            <v>2763274</v>
          </cell>
        </row>
        <row r="25081">
          <cell r="B25081" t="str">
            <v>MJ018GKM</v>
          </cell>
          <cell r="C25081">
            <v>2956837</v>
          </cell>
        </row>
        <row r="25082">
          <cell r="B25082" t="str">
            <v>MJ018GZ3</v>
          </cell>
          <cell r="C25082">
            <v>20187947</v>
          </cell>
        </row>
        <row r="25083">
          <cell r="B25083" t="str">
            <v>MJ018H3R</v>
          </cell>
          <cell r="C25083">
            <v>20187947</v>
          </cell>
        </row>
        <row r="25084">
          <cell r="B25084" t="str">
            <v>MJ018GEG</v>
          </cell>
          <cell r="C25084">
            <v>2763274</v>
          </cell>
        </row>
        <row r="25085">
          <cell r="B25085" t="str">
            <v>MJ018H2N</v>
          </cell>
          <cell r="C25085">
            <v>2762249</v>
          </cell>
        </row>
        <row r="25086">
          <cell r="B25086" t="str">
            <v>MJ018GDJ</v>
          </cell>
          <cell r="C25086">
            <v>2956837</v>
          </cell>
        </row>
        <row r="25087">
          <cell r="B25087" t="str">
            <v>MJ018GCR</v>
          </cell>
          <cell r="C25087">
            <v>2956837</v>
          </cell>
        </row>
        <row r="25088">
          <cell r="B25088" t="str">
            <v>MJ018H3H</v>
          </cell>
          <cell r="C25088">
            <v>2939408</v>
          </cell>
        </row>
        <row r="25089">
          <cell r="B25089" t="str">
            <v>MJ018H5D</v>
          </cell>
          <cell r="C25089">
            <v>2191935</v>
          </cell>
        </row>
        <row r="25090">
          <cell r="B25090" t="str">
            <v>MJ018H5J</v>
          </cell>
          <cell r="C25090">
            <v>2762249</v>
          </cell>
        </row>
        <row r="25091">
          <cell r="B25091" t="str">
            <v>MJ018GFC</v>
          </cell>
          <cell r="C25091">
            <v>2956837</v>
          </cell>
        </row>
        <row r="25092">
          <cell r="B25092" t="str">
            <v>MJ018GPY</v>
          </cell>
          <cell r="C25092">
            <v>2956837</v>
          </cell>
        </row>
        <row r="25093">
          <cell r="B25093" t="str">
            <v>LR0AGAUS</v>
          </cell>
          <cell r="C25093">
            <v>20594548</v>
          </cell>
        </row>
        <row r="25094">
          <cell r="B25094" t="str">
            <v>R9025M9A</v>
          </cell>
          <cell r="C25094">
            <v>20187947</v>
          </cell>
        </row>
        <row r="25095">
          <cell r="B25095" t="str">
            <v>MJ018G6E</v>
          </cell>
          <cell r="C25095">
            <v>20187947</v>
          </cell>
        </row>
        <row r="25096">
          <cell r="B25096" t="str">
            <v>MJ018GR2</v>
          </cell>
          <cell r="C25096">
            <v>2762249</v>
          </cell>
        </row>
        <row r="25097">
          <cell r="B25097" t="str">
            <v>MJ018GYA</v>
          </cell>
          <cell r="C25097">
            <v>2763274</v>
          </cell>
        </row>
        <row r="25098">
          <cell r="B25098" t="str">
            <v>PC0QY4UM</v>
          </cell>
          <cell r="C25098">
            <v>20158767</v>
          </cell>
        </row>
        <row r="25099">
          <cell r="B25099" t="str">
            <v>MJ018H3N</v>
          </cell>
          <cell r="C25099">
            <v>2152242</v>
          </cell>
        </row>
        <row r="25100">
          <cell r="B25100" t="str">
            <v>MJ018H1E</v>
          </cell>
          <cell r="C25100">
            <v>2939408</v>
          </cell>
        </row>
        <row r="25101">
          <cell r="B25101" t="str">
            <v>MJ018GY4</v>
          </cell>
          <cell r="C25101">
            <v>2939408</v>
          </cell>
        </row>
        <row r="25102">
          <cell r="B25102" t="str">
            <v>MJ018GGY</v>
          </cell>
          <cell r="C25102">
            <v>2152242</v>
          </cell>
        </row>
        <row r="25103">
          <cell r="B25103" t="str">
            <v>MJ018H0C</v>
          </cell>
          <cell r="C25103">
            <v>2939408</v>
          </cell>
        </row>
        <row r="25104">
          <cell r="B25104" t="str">
            <v>MJ018H4K</v>
          </cell>
          <cell r="C25104">
            <v>20051392</v>
          </cell>
        </row>
        <row r="25105">
          <cell r="B25105" t="str">
            <v>MJ018H5G</v>
          </cell>
          <cell r="C25105">
            <v>2152242</v>
          </cell>
        </row>
        <row r="25106">
          <cell r="B25106" t="str">
            <v>MJ018H6A</v>
          </cell>
          <cell r="C25106">
            <v>2215789</v>
          </cell>
        </row>
        <row r="25107">
          <cell r="B25107" t="str">
            <v>MJ018GY6</v>
          </cell>
          <cell r="C25107">
            <v>2763274</v>
          </cell>
        </row>
        <row r="25108">
          <cell r="B25108" t="str">
            <v>MJ018GUB</v>
          </cell>
          <cell r="C25108">
            <v>20187947</v>
          </cell>
        </row>
        <row r="25109">
          <cell r="B25109" t="str">
            <v>MJ018H9L</v>
          </cell>
          <cell r="C25109">
            <v>2763274</v>
          </cell>
        </row>
        <row r="25110">
          <cell r="B25110" t="str">
            <v>MJ018GP0</v>
          </cell>
          <cell r="C25110">
            <v>2956837</v>
          </cell>
        </row>
        <row r="25111">
          <cell r="B25111" t="str">
            <v>MJ018GUU</v>
          </cell>
          <cell r="C25111">
            <v>20086143</v>
          </cell>
        </row>
        <row r="25112">
          <cell r="B25112" t="str">
            <v>MJ018GME</v>
          </cell>
          <cell r="C25112">
            <v>20086143</v>
          </cell>
        </row>
        <row r="25113">
          <cell r="B25113" t="str">
            <v>MJ018GAS</v>
          </cell>
          <cell r="C25113">
            <v>2956837</v>
          </cell>
        </row>
        <row r="25114">
          <cell r="B25114" t="str">
            <v>MJ018GD2</v>
          </cell>
          <cell r="C25114">
            <v>2956837</v>
          </cell>
        </row>
        <row r="25115">
          <cell r="B25115" t="str">
            <v>MJ018GLQ</v>
          </cell>
          <cell r="C25115">
            <v>2956837</v>
          </cell>
        </row>
        <row r="25116">
          <cell r="B25116" t="str">
            <v>MJ018GDU</v>
          </cell>
          <cell r="C25116">
            <v>2292210</v>
          </cell>
        </row>
        <row r="25117">
          <cell r="B25117" t="str">
            <v>MJ018GAV</v>
          </cell>
          <cell r="C25117">
            <v>2763274</v>
          </cell>
        </row>
        <row r="25118">
          <cell r="B25118" t="str">
            <v>MJ018GEA</v>
          </cell>
          <cell r="C25118">
            <v>2763274</v>
          </cell>
        </row>
        <row r="25119">
          <cell r="B25119" t="str">
            <v>MJ018GN1</v>
          </cell>
          <cell r="C25119">
            <v>2763274</v>
          </cell>
        </row>
        <row r="25120">
          <cell r="B25120" t="str">
            <v>MJ018H0B</v>
          </cell>
          <cell r="C25120">
            <v>20086143</v>
          </cell>
        </row>
        <row r="25121">
          <cell r="B25121" t="str">
            <v>MJ018H3P</v>
          </cell>
          <cell r="C25121">
            <v>2762249</v>
          </cell>
        </row>
        <row r="25122">
          <cell r="B25122" t="str">
            <v>MJ018H6B</v>
          </cell>
          <cell r="C25122">
            <v>2956837</v>
          </cell>
        </row>
        <row r="25123">
          <cell r="B25123" t="str">
            <v>MJ018H0R</v>
          </cell>
          <cell r="C25123">
            <v>2762249</v>
          </cell>
        </row>
        <row r="25124">
          <cell r="B25124" t="str">
            <v>MJ018GBD</v>
          </cell>
          <cell r="C25124">
            <v>2939408</v>
          </cell>
        </row>
        <row r="25125">
          <cell r="B25125" t="str">
            <v>MJ018H98</v>
          </cell>
          <cell r="C25125">
            <v>2762249</v>
          </cell>
        </row>
        <row r="25126">
          <cell r="B25126" t="str">
            <v>MJ018GN4</v>
          </cell>
          <cell r="C25126">
            <v>20051392</v>
          </cell>
        </row>
        <row r="25127">
          <cell r="B25127" t="str">
            <v>MJ018H94</v>
          </cell>
          <cell r="C25127">
            <v>20051392</v>
          </cell>
        </row>
        <row r="25128">
          <cell r="B25128" t="str">
            <v>MJ018GQL</v>
          </cell>
          <cell r="C25128">
            <v>20051392</v>
          </cell>
        </row>
        <row r="25129">
          <cell r="B25129" t="str">
            <v>MJ018GQ1</v>
          </cell>
          <cell r="C25129">
            <v>2939408</v>
          </cell>
        </row>
        <row r="25130">
          <cell r="B25130" t="str">
            <v>MJ018GKN</v>
          </cell>
          <cell r="C25130">
            <v>2939408</v>
          </cell>
        </row>
        <row r="25131">
          <cell r="B25131" t="str">
            <v>MJ018H8Z</v>
          </cell>
          <cell r="C25131">
            <v>2939408</v>
          </cell>
        </row>
        <row r="25132">
          <cell r="B25132" t="str">
            <v>MJ018H7B</v>
          </cell>
          <cell r="C25132">
            <v>20051392</v>
          </cell>
        </row>
        <row r="25133">
          <cell r="B25133" t="str">
            <v>MJ018H3Z</v>
          </cell>
          <cell r="C25133">
            <v>2762249</v>
          </cell>
        </row>
        <row r="25134">
          <cell r="B25134" t="str">
            <v>MJ018GLX</v>
          </cell>
          <cell r="C25134">
            <v>20086143</v>
          </cell>
        </row>
        <row r="25135">
          <cell r="B25135" t="str">
            <v>MJ018GCN</v>
          </cell>
          <cell r="C25135">
            <v>2152242</v>
          </cell>
        </row>
        <row r="25136">
          <cell r="B25136" t="str">
            <v>MJ018H91</v>
          </cell>
          <cell r="C25136">
            <v>20086143</v>
          </cell>
        </row>
        <row r="25137">
          <cell r="B25137" t="str">
            <v>MJ018H37</v>
          </cell>
          <cell r="C25137">
            <v>2292210</v>
          </cell>
        </row>
        <row r="25138">
          <cell r="B25138" t="str">
            <v>MJ018GE4</v>
          </cell>
          <cell r="C25138">
            <v>2152242</v>
          </cell>
        </row>
        <row r="25139">
          <cell r="B25139" t="str">
            <v>MJ018H9B</v>
          </cell>
          <cell r="C25139">
            <v>20187947</v>
          </cell>
        </row>
        <row r="25140">
          <cell r="B25140" t="str">
            <v>MJ018GNA</v>
          </cell>
          <cell r="C25140">
            <v>2956837</v>
          </cell>
        </row>
        <row r="25141">
          <cell r="B25141" t="str">
            <v>MJ018GQN</v>
          </cell>
          <cell r="C25141">
            <v>20187947</v>
          </cell>
        </row>
        <row r="25142">
          <cell r="B25142" t="str">
            <v>MJ018G61</v>
          </cell>
          <cell r="C25142">
            <v>2956837</v>
          </cell>
        </row>
        <row r="25143">
          <cell r="B25143" t="str">
            <v>MJ018GES</v>
          </cell>
          <cell r="C25143">
            <v>2284806</v>
          </cell>
        </row>
        <row r="25144">
          <cell r="B25144" t="str">
            <v>MJ018H6G</v>
          </cell>
          <cell r="C25144">
            <v>2318414</v>
          </cell>
        </row>
        <row r="25145">
          <cell r="B25145" t="str">
            <v>MJ018GH3</v>
          </cell>
          <cell r="C25145">
            <v>20086143</v>
          </cell>
        </row>
        <row r="25146">
          <cell r="B25146" t="str">
            <v>MJ018GV5</v>
          </cell>
          <cell r="C25146">
            <v>2763274</v>
          </cell>
        </row>
        <row r="25147">
          <cell r="B25147" t="str">
            <v>MJ018G7U</v>
          </cell>
          <cell r="C25147">
            <v>2956837</v>
          </cell>
        </row>
        <row r="25148">
          <cell r="B25148" t="str">
            <v>MJ018G99</v>
          </cell>
          <cell r="C25148">
            <v>2763274</v>
          </cell>
        </row>
        <row r="25149">
          <cell r="B25149" t="str">
            <v>MJ018GT1</v>
          </cell>
          <cell r="C25149">
            <v>20086143</v>
          </cell>
        </row>
        <row r="25150">
          <cell r="B25150" t="str">
            <v>MJ018GYU</v>
          </cell>
          <cell r="C25150">
            <v>2188933</v>
          </cell>
        </row>
        <row r="25151">
          <cell r="B25151" t="str">
            <v>MJ018GDD</v>
          </cell>
          <cell r="C25151">
            <v>2956837</v>
          </cell>
        </row>
        <row r="25152">
          <cell r="B25152" t="str">
            <v>MJ018GAR</v>
          </cell>
          <cell r="C25152">
            <v>2191935</v>
          </cell>
        </row>
        <row r="25153">
          <cell r="B25153" t="str">
            <v>MJ018GV4</v>
          </cell>
          <cell r="C25153">
            <v>2939408</v>
          </cell>
        </row>
        <row r="25154">
          <cell r="B25154" t="str">
            <v>MJ018G70</v>
          </cell>
          <cell r="C25154">
            <v>2152242</v>
          </cell>
        </row>
        <row r="25155">
          <cell r="B25155" t="str">
            <v>MJ018G76</v>
          </cell>
          <cell r="C25155">
            <v>2939408</v>
          </cell>
        </row>
        <row r="25156">
          <cell r="B25156" t="str">
            <v>MJ018GKU</v>
          </cell>
          <cell r="C25156">
            <v>2956837</v>
          </cell>
        </row>
        <row r="25157">
          <cell r="B25157" t="str">
            <v>MJ018H6M</v>
          </cell>
          <cell r="C25157">
            <v>2763274</v>
          </cell>
        </row>
        <row r="25158">
          <cell r="B25158" t="str">
            <v>MJ018H45</v>
          </cell>
          <cell r="C25158">
            <v>2292210</v>
          </cell>
        </row>
        <row r="25159">
          <cell r="B25159" t="str">
            <v>MJ018G6M</v>
          </cell>
          <cell r="C25159">
            <v>2763274</v>
          </cell>
        </row>
        <row r="25160">
          <cell r="B25160" t="str">
            <v>R902YRRK</v>
          </cell>
          <cell r="C25160">
            <v>2222209</v>
          </cell>
        </row>
        <row r="25161">
          <cell r="B25161" t="str">
            <v>PB0367XA</v>
          </cell>
          <cell r="C25161">
            <v>2939408</v>
          </cell>
        </row>
        <row r="25162">
          <cell r="B25162" t="str">
            <v>R902YRM9</v>
          </cell>
          <cell r="C25162">
            <v>2965991</v>
          </cell>
        </row>
        <row r="25163">
          <cell r="B25163" t="str">
            <v>MJ018GJ7</v>
          </cell>
          <cell r="C25163">
            <v>2762249</v>
          </cell>
        </row>
        <row r="25164">
          <cell r="B25164" t="str">
            <v>MJ018GNR</v>
          </cell>
          <cell r="C25164">
            <v>2292210</v>
          </cell>
        </row>
        <row r="25165">
          <cell r="B25165" t="str">
            <v>MJ018GUC</v>
          </cell>
          <cell r="C25165">
            <v>2956837</v>
          </cell>
        </row>
        <row r="25166">
          <cell r="B25166" t="str">
            <v>MJ018GLD</v>
          </cell>
          <cell r="C25166">
            <v>2939408</v>
          </cell>
        </row>
        <row r="25167">
          <cell r="B25167" t="str">
            <v>MJ018GM6</v>
          </cell>
          <cell r="C25167">
            <v>2956837</v>
          </cell>
        </row>
        <row r="25168">
          <cell r="B25168" t="str">
            <v>MJ018H30</v>
          </cell>
          <cell r="C25168">
            <v>20051392</v>
          </cell>
        </row>
        <row r="25169">
          <cell r="B25169" t="str">
            <v>MJ018GJM</v>
          </cell>
          <cell r="C25169">
            <v>20051392</v>
          </cell>
        </row>
        <row r="25170">
          <cell r="B25170" t="str">
            <v>MJ018GPG</v>
          </cell>
          <cell r="C25170">
            <v>20051392</v>
          </cell>
        </row>
        <row r="25171">
          <cell r="B25171" t="str">
            <v>MJ018H08</v>
          </cell>
          <cell r="C25171">
            <v>2939408</v>
          </cell>
        </row>
        <row r="25172">
          <cell r="B25172" t="str">
            <v>MJ018G7H</v>
          </cell>
          <cell r="C25172">
            <v>20187947</v>
          </cell>
        </row>
        <row r="25173">
          <cell r="B25173" t="str">
            <v>MJ018GFW</v>
          </cell>
          <cell r="C25173">
            <v>2956837</v>
          </cell>
        </row>
        <row r="25174">
          <cell r="B25174" t="str">
            <v>MJ018GEH</v>
          </cell>
          <cell r="C25174">
            <v>2956837</v>
          </cell>
        </row>
        <row r="25175">
          <cell r="B25175" t="str">
            <v>MJ018GC3</v>
          </cell>
          <cell r="C25175">
            <v>2956837</v>
          </cell>
        </row>
        <row r="25176">
          <cell r="B25176" t="str">
            <v>MJ018GN7</v>
          </cell>
          <cell r="C25176">
            <v>20187947</v>
          </cell>
        </row>
        <row r="25177">
          <cell r="B25177" t="str">
            <v>MJ018H1M</v>
          </cell>
          <cell r="C25177">
            <v>2152242</v>
          </cell>
        </row>
        <row r="25178">
          <cell r="B25178" t="str">
            <v>MJ018GMJ</v>
          </cell>
          <cell r="C25178">
            <v>2956837</v>
          </cell>
        </row>
        <row r="25179">
          <cell r="B25179" t="str">
            <v>MJ018G6Z</v>
          </cell>
          <cell r="C25179">
            <v>2939408</v>
          </cell>
        </row>
        <row r="25180">
          <cell r="B25180" t="str">
            <v>MJ018GA5</v>
          </cell>
          <cell r="C25180">
            <v>20086143</v>
          </cell>
        </row>
        <row r="25181">
          <cell r="B25181" t="str">
            <v>MJ018H76</v>
          </cell>
          <cell r="C25181">
            <v>20187947</v>
          </cell>
        </row>
        <row r="25182">
          <cell r="B25182" t="str">
            <v>MJ018GDH</v>
          </cell>
          <cell r="C25182">
            <v>2763274</v>
          </cell>
        </row>
        <row r="25183">
          <cell r="B25183" t="str">
            <v>MJ018G83</v>
          </cell>
          <cell r="C25183">
            <v>2956837</v>
          </cell>
        </row>
        <row r="25184">
          <cell r="B25184" t="str">
            <v>MJ018KEP</v>
          </cell>
          <cell r="C25184">
            <v>2763274</v>
          </cell>
        </row>
        <row r="25185">
          <cell r="B25185" t="str">
            <v>R902YRD8</v>
          </cell>
          <cell r="C25185">
            <v>20187947</v>
          </cell>
        </row>
        <row r="25186">
          <cell r="B25186" t="str">
            <v>LR0ADQGM</v>
          </cell>
          <cell r="C25186">
            <v>2649772</v>
          </cell>
        </row>
        <row r="25187">
          <cell r="B25187" t="str">
            <v>LR0ADQP7</v>
          </cell>
          <cell r="C25187">
            <v>2491955</v>
          </cell>
        </row>
        <row r="25188">
          <cell r="B25188" t="str">
            <v>LR0ADQQD</v>
          </cell>
          <cell r="C25188">
            <v>20259792</v>
          </cell>
        </row>
        <row r="25189">
          <cell r="B25189" t="str">
            <v>LR0ADQA4</v>
          </cell>
          <cell r="C25189">
            <v>20259792</v>
          </cell>
        </row>
        <row r="25190">
          <cell r="B25190" t="str">
            <v>LR0ADQEJ</v>
          </cell>
          <cell r="C25190">
            <v>20448776</v>
          </cell>
        </row>
        <row r="25191">
          <cell r="B25191" t="str">
            <v>LR0ADQSH</v>
          </cell>
          <cell r="C25191">
            <v>2649772</v>
          </cell>
        </row>
        <row r="25192">
          <cell r="B25192" t="str">
            <v>LR0ADQSV</v>
          </cell>
          <cell r="C25192">
            <v>20259792</v>
          </cell>
        </row>
        <row r="25193">
          <cell r="B25193" t="str">
            <v>LR0ADQEP</v>
          </cell>
          <cell r="C25193">
            <v>20584646</v>
          </cell>
        </row>
        <row r="25194">
          <cell r="B25194" t="str">
            <v>LR0ADQR4</v>
          </cell>
          <cell r="C25194">
            <v>20259792</v>
          </cell>
        </row>
        <row r="25195">
          <cell r="B25195" t="str">
            <v>R902YRW2</v>
          </cell>
          <cell r="C25195">
            <v>2932873</v>
          </cell>
        </row>
        <row r="25196">
          <cell r="B25196" t="str">
            <v>CNU350D19Z</v>
          </cell>
          <cell r="C25196">
            <v>2060994</v>
          </cell>
        </row>
        <row r="25197">
          <cell r="B25197" t="str">
            <v>LR0ADQN8</v>
          </cell>
          <cell r="C25197">
            <v>2491955</v>
          </cell>
        </row>
        <row r="25198">
          <cell r="B25198" t="str">
            <v>MXL40216MC</v>
          </cell>
          <cell r="C25198">
            <v>1951857</v>
          </cell>
        </row>
        <row r="25199">
          <cell r="B25199" t="str">
            <v>LR0ADQM7</v>
          </cell>
          <cell r="C25199">
            <v>20259792</v>
          </cell>
        </row>
        <row r="25200">
          <cell r="B25200" t="str">
            <v>LR0ADQJW</v>
          </cell>
          <cell r="C25200">
            <v>20259792</v>
          </cell>
        </row>
        <row r="25201">
          <cell r="B25201" t="str">
            <v>PC0RCRYR</v>
          </cell>
          <cell r="C25201">
            <v>2792196</v>
          </cell>
        </row>
        <row r="25202">
          <cell r="B25202" t="str">
            <v>LR0AGATM</v>
          </cell>
          <cell r="C25202">
            <v>20152942</v>
          </cell>
        </row>
        <row r="25203">
          <cell r="B25203" t="str">
            <v>MJ018H0P</v>
          </cell>
          <cell r="C25203">
            <v>2763274</v>
          </cell>
        </row>
        <row r="25204">
          <cell r="B25204" t="str">
            <v>MJ018GPA</v>
          </cell>
          <cell r="C25204">
            <v>2247878</v>
          </cell>
        </row>
        <row r="25205">
          <cell r="B25205" t="str">
            <v>R902YV9Z</v>
          </cell>
          <cell r="C25205">
            <v>2247878</v>
          </cell>
        </row>
        <row r="25206">
          <cell r="B25206" t="str">
            <v>MJ018GBM</v>
          </cell>
          <cell r="C25206">
            <v>2763274</v>
          </cell>
        </row>
        <row r="25207">
          <cell r="B25207" t="str">
            <v>MJ018H5L</v>
          </cell>
          <cell r="C25207">
            <v>2763274</v>
          </cell>
        </row>
        <row r="25208">
          <cell r="B25208" t="str">
            <v>MXL2490GP0</v>
          </cell>
          <cell r="C25208">
            <v>20141080</v>
          </cell>
        </row>
        <row r="25209">
          <cell r="B25209" t="str">
            <v>MXL40217SM</v>
          </cell>
          <cell r="C25209">
            <v>2268950</v>
          </cell>
        </row>
        <row r="25210">
          <cell r="B25210" t="str">
            <v>R9025M7G</v>
          </cell>
          <cell r="C25210">
            <v>2222209</v>
          </cell>
        </row>
        <row r="25211">
          <cell r="B25211" t="str">
            <v>R902YV3F</v>
          </cell>
          <cell r="C25211">
            <v>20230806</v>
          </cell>
        </row>
        <row r="25212">
          <cell r="B25212" t="str">
            <v>R9025M7C</v>
          </cell>
          <cell r="C25212">
            <v>2965991</v>
          </cell>
        </row>
        <row r="25213">
          <cell r="B25213" t="str">
            <v>R9025M91</v>
          </cell>
          <cell r="C25213">
            <v>2932873</v>
          </cell>
        </row>
        <row r="25214">
          <cell r="B25214" t="str">
            <v>R9025M9D</v>
          </cell>
          <cell r="C25214">
            <v>2756517</v>
          </cell>
        </row>
        <row r="25215">
          <cell r="B25215" t="str">
            <v>R9025MAB</v>
          </cell>
          <cell r="C25215">
            <v>2222209</v>
          </cell>
        </row>
        <row r="25216">
          <cell r="B25216" t="str">
            <v>R9025M6X</v>
          </cell>
          <cell r="C25216">
            <v>2756517</v>
          </cell>
        </row>
        <row r="25217">
          <cell r="B25217" t="str">
            <v>R9025M9X</v>
          </cell>
          <cell r="C25217">
            <v>2155414</v>
          </cell>
        </row>
        <row r="25218">
          <cell r="B25218" t="str">
            <v>R902YRK1</v>
          </cell>
          <cell r="C25218">
            <v>2222209</v>
          </cell>
        </row>
        <row r="25219">
          <cell r="B25219" t="str">
            <v>R9025M77</v>
          </cell>
          <cell r="C25219">
            <v>2932873</v>
          </cell>
        </row>
        <row r="25220">
          <cell r="B25220" t="str">
            <v>R9025M94</v>
          </cell>
          <cell r="C25220">
            <v>2965991</v>
          </cell>
        </row>
        <row r="25221">
          <cell r="B25221" t="str">
            <v>R9025M7E</v>
          </cell>
          <cell r="C25221">
            <v>2247878</v>
          </cell>
        </row>
        <row r="25222">
          <cell r="B25222" t="str">
            <v>R9025MA3</v>
          </cell>
          <cell r="C25222">
            <v>2932873</v>
          </cell>
        </row>
        <row r="25223">
          <cell r="B25223" t="str">
            <v>R9025M7H</v>
          </cell>
          <cell r="C25223">
            <v>2965991</v>
          </cell>
        </row>
        <row r="25224">
          <cell r="B25224" t="str">
            <v>R9025M6H</v>
          </cell>
          <cell r="C25224">
            <v>2756517</v>
          </cell>
        </row>
        <row r="25225">
          <cell r="B25225" t="str">
            <v>R9025M6D</v>
          </cell>
          <cell r="C25225">
            <v>20230806</v>
          </cell>
        </row>
        <row r="25226">
          <cell r="B25226" t="str">
            <v>R9025M89</v>
          </cell>
          <cell r="C25226">
            <v>20187947</v>
          </cell>
        </row>
        <row r="25227">
          <cell r="B25227" t="str">
            <v>R9025MA8</v>
          </cell>
          <cell r="C25227">
            <v>2932873</v>
          </cell>
        </row>
        <row r="25228">
          <cell r="B25228" t="str">
            <v>R9025M70</v>
          </cell>
          <cell r="C25228">
            <v>2247878</v>
          </cell>
        </row>
        <row r="25229">
          <cell r="B25229" t="str">
            <v>R9025M7D</v>
          </cell>
          <cell r="C25229">
            <v>2222209</v>
          </cell>
        </row>
        <row r="25230">
          <cell r="B25230" t="str">
            <v>R9025M72</v>
          </cell>
          <cell r="C25230">
            <v>20262153</v>
          </cell>
        </row>
        <row r="25231">
          <cell r="B25231" t="str">
            <v>R9025M99</v>
          </cell>
          <cell r="C25231">
            <v>2756517</v>
          </cell>
        </row>
        <row r="25232">
          <cell r="B25232" t="str">
            <v>R9025M8M</v>
          </cell>
          <cell r="C25232">
            <v>2756517</v>
          </cell>
        </row>
        <row r="25233">
          <cell r="B25233" t="str">
            <v>R9025M9C</v>
          </cell>
          <cell r="C25233">
            <v>2932873</v>
          </cell>
        </row>
        <row r="25234">
          <cell r="B25234" t="str">
            <v>R9025M93</v>
          </cell>
          <cell r="C25234">
            <v>20187947</v>
          </cell>
        </row>
        <row r="25235">
          <cell r="B25235" t="str">
            <v>R9025MA1</v>
          </cell>
          <cell r="C25235">
            <v>20194548</v>
          </cell>
        </row>
        <row r="25236">
          <cell r="B25236" t="str">
            <v>R9025M7Z</v>
          </cell>
          <cell r="C25236">
            <v>2756517</v>
          </cell>
        </row>
        <row r="25237">
          <cell r="B25237" t="str">
            <v>R9025M6A</v>
          </cell>
          <cell r="C25237">
            <v>2155414</v>
          </cell>
        </row>
        <row r="25238">
          <cell r="B25238" t="str">
            <v>R9025M78</v>
          </cell>
          <cell r="C25238">
            <v>20230806</v>
          </cell>
        </row>
        <row r="25239">
          <cell r="B25239" t="str">
            <v>R9025M8F</v>
          </cell>
          <cell r="C25239">
            <v>2756517</v>
          </cell>
        </row>
        <row r="25240">
          <cell r="B25240" t="str">
            <v>R9025M6M</v>
          </cell>
          <cell r="C25240">
            <v>20187947</v>
          </cell>
        </row>
        <row r="25241">
          <cell r="B25241" t="str">
            <v>R9025M6W</v>
          </cell>
          <cell r="C25241">
            <v>2222209</v>
          </cell>
        </row>
        <row r="25242">
          <cell r="B25242" t="str">
            <v>R902YRHG</v>
          </cell>
          <cell r="C25242">
            <v>20194548</v>
          </cell>
        </row>
        <row r="25243">
          <cell r="B25243" t="str">
            <v>R9025M95</v>
          </cell>
          <cell r="C25243">
            <v>2756517</v>
          </cell>
        </row>
        <row r="25244">
          <cell r="B25244" t="str">
            <v>R9025M8C</v>
          </cell>
          <cell r="C25244">
            <v>2756517</v>
          </cell>
        </row>
        <row r="25245">
          <cell r="B25245" t="str">
            <v>R902YV4K</v>
          </cell>
          <cell r="C25245">
            <v>2932873</v>
          </cell>
        </row>
        <row r="25246">
          <cell r="B25246" t="str">
            <v>R9025MA7</v>
          </cell>
          <cell r="C25246">
            <v>20230806</v>
          </cell>
        </row>
        <row r="25247">
          <cell r="B25247" t="str">
            <v>R902YRWL</v>
          </cell>
          <cell r="C25247">
            <v>2222209</v>
          </cell>
        </row>
        <row r="25248">
          <cell r="B25248" t="str">
            <v>R9025M6K</v>
          </cell>
          <cell r="C25248">
            <v>2222209</v>
          </cell>
        </row>
        <row r="25249">
          <cell r="B25249" t="str">
            <v>R9025M7M</v>
          </cell>
          <cell r="C25249">
            <v>20187947</v>
          </cell>
        </row>
        <row r="25250">
          <cell r="B25250" t="str">
            <v>R9025MA6</v>
          </cell>
          <cell r="C25250">
            <v>20187947</v>
          </cell>
        </row>
        <row r="25251">
          <cell r="B25251" t="str">
            <v>R902YR9X</v>
          </cell>
          <cell r="C25251">
            <v>20187947</v>
          </cell>
        </row>
        <row r="25252">
          <cell r="B25252" t="str">
            <v>R902YR67</v>
          </cell>
          <cell r="C25252">
            <v>20194548</v>
          </cell>
        </row>
        <row r="25253">
          <cell r="B25253" t="str">
            <v>R902YR96</v>
          </cell>
          <cell r="C25253">
            <v>2939408</v>
          </cell>
        </row>
        <row r="25254">
          <cell r="B25254" t="str">
            <v>R902YR7W</v>
          </cell>
          <cell r="C25254">
            <v>2939408</v>
          </cell>
        </row>
        <row r="25255">
          <cell r="B25255" t="str">
            <v>R902YR65</v>
          </cell>
          <cell r="C25255">
            <v>2247878</v>
          </cell>
        </row>
        <row r="25256">
          <cell r="B25256" t="str">
            <v>R902YR7R</v>
          </cell>
          <cell r="C25256">
            <v>2756517</v>
          </cell>
        </row>
        <row r="25257">
          <cell r="B25257" t="str">
            <v>R9025M98</v>
          </cell>
          <cell r="C25257">
            <v>2932873</v>
          </cell>
        </row>
        <row r="25258">
          <cell r="B25258" t="str">
            <v>R902YRWW</v>
          </cell>
          <cell r="C25258">
            <v>20187947</v>
          </cell>
        </row>
        <row r="25259">
          <cell r="B25259" t="str">
            <v>R902YR6X</v>
          </cell>
          <cell r="C25259">
            <v>20187947</v>
          </cell>
        </row>
        <row r="25260">
          <cell r="B25260" t="str">
            <v>R902YR6D</v>
          </cell>
          <cell r="C25260">
            <v>2932873</v>
          </cell>
        </row>
        <row r="25261">
          <cell r="B25261" t="str">
            <v>R9025M6L</v>
          </cell>
          <cell r="C25261">
            <v>20187947</v>
          </cell>
        </row>
        <row r="25262">
          <cell r="B25262" t="str">
            <v>R9025M7T</v>
          </cell>
          <cell r="C25262">
            <v>2932873</v>
          </cell>
        </row>
        <row r="25263">
          <cell r="B25263" t="str">
            <v>R902YR6Y</v>
          </cell>
          <cell r="C25263">
            <v>2965991</v>
          </cell>
        </row>
        <row r="25264">
          <cell r="B25264" t="str">
            <v>R902YR7G</v>
          </cell>
          <cell r="C25264">
            <v>2222209</v>
          </cell>
        </row>
        <row r="25265">
          <cell r="B25265" t="str">
            <v>R9025M9G</v>
          </cell>
          <cell r="C25265">
            <v>2932873</v>
          </cell>
        </row>
        <row r="25266">
          <cell r="B25266" t="str">
            <v>R9025M6N</v>
          </cell>
          <cell r="C25266">
            <v>2932873</v>
          </cell>
        </row>
        <row r="25267">
          <cell r="B25267" t="str">
            <v>R9025M81</v>
          </cell>
          <cell r="C25267">
            <v>2222209</v>
          </cell>
        </row>
        <row r="25268">
          <cell r="B25268" t="str">
            <v>R902YR9M</v>
          </cell>
          <cell r="C25268">
            <v>2932873</v>
          </cell>
        </row>
        <row r="25269">
          <cell r="B25269" t="str">
            <v>R902YRTR</v>
          </cell>
          <cell r="C25269">
            <v>2756517</v>
          </cell>
        </row>
        <row r="25270">
          <cell r="B25270" t="str">
            <v>R9025M6B</v>
          </cell>
          <cell r="C25270">
            <v>2932873</v>
          </cell>
        </row>
        <row r="25271">
          <cell r="B25271" t="str">
            <v>R902YRA9</v>
          </cell>
          <cell r="C25271">
            <v>2932873</v>
          </cell>
        </row>
        <row r="25272">
          <cell r="B25272" t="str">
            <v>R9025MA4</v>
          </cell>
          <cell r="C25272">
            <v>2932873</v>
          </cell>
        </row>
        <row r="25273">
          <cell r="B25273" t="str">
            <v>R9025M76</v>
          </cell>
          <cell r="C25273">
            <v>20187947</v>
          </cell>
        </row>
        <row r="25274">
          <cell r="B25274" t="str">
            <v>R9025MAE</v>
          </cell>
          <cell r="C25274">
            <v>2932873</v>
          </cell>
        </row>
        <row r="25275">
          <cell r="B25275" t="str">
            <v>R9025M7L</v>
          </cell>
          <cell r="C25275">
            <v>2932873</v>
          </cell>
        </row>
        <row r="25276">
          <cell r="B25276" t="str">
            <v>R902YRGW</v>
          </cell>
          <cell r="C25276">
            <v>2756517</v>
          </cell>
        </row>
        <row r="25277">
          <cell r="B25277" t="str">
            <v>R902YRRR</v>
          </cell>
          <cell r="C25277">
            <v>2222209</v>
          </cell>
        </row>
        <row r="25278">
          <cell r="B25278" t="str">
            <v>R9025M9H</v>
          </cell>
          <cell r="C25278">
            <v>2965991</v>
          </cell>
        </row>
        <row r="25279">
          <cell r="B25279" t="str">
            <v>R9025M9F</v>
          </cell>
          <cell r="C25279">
            <v>2756517</v>
          </cell>
        </row>
        <row r="25280">
          <cell r="B25280" t="str">
            <v>R9025M8E</v>
          </cell>
          <cell r="C25280">
            <v>20187947</v>
          </cell>
        </row>
        <row r="25281">
          <cell r="B25281" t="str">
            <v>R902YRHD</v>
          </cell>
          <cell r="C25281">
            <v>2939408</v>
          </cell>
        </row>
        <row r="25282">
          <cell r="B25282" t="str">
            <v>R9025M8Y</v>
          </cell>
          <cell r="C25282">
            <v>2247878</v>
          </cell>
        </row>
        <row r="25283">
          <cell r="B25283" t="str">
            <v>R9025M9P</v>
          </cell>
          <cell r="C25283">
            <v>2932873</v>
          </cell>
        </row>
        <row r="25284">
          <cell r="B25284" t="str">
            <v>R9025M86</v>
          </cell>
          <cell r="C25284">
            <v>2932873</v>
          </cell>
        </row>
        <row r="25285">
          <cell r="B25285" t="str">
            <v>R9025M6R</v>
          </cell>
          <cell r="C25285">
            <v>2756517</v>
          </cell>
        </row>
        <row r="25286">
          <cell r="B25286" t="str">
            <v>R9025M8G</v>
          </cell>
          <cell r="C25286">
            <v>2932873</v>
          </cell>
        </row>
        <row r="25287">
          <cell r="B25287" t="str">
            <v>R902YRAF</v>
          </cell>
          <cell r="C25287">
            <v>2965991</v>
          </cell>
        </row>
        <row r="25288">
          <cell r="B25288" t="str">
            <v>R902YRVY</v>
          </cell>
          <cell r="C25288">
            <v>2762249</v>
          </cell>
        </row>
        <row r="25289">
          <cell r="B25289" t="str">
            <v>R9025M83</v>
          </cell>
          <cell r="C25289">
            <v>2191935</v>
          </cell>
        </row>
        <row r="25290">
          <cell r="B25290" t="str">
            <v>R902YRPK</v>
          </cell>
          <cell r="C25290">
            <v>2756517</v>
          </cell>
        </row>
        <row r="25291">
          <cell r="B25291" t="str">
            <v>R902YV77</v>
          </cell>
          <cell r="C25291">
            <v>2965991</v>
          </cell>
        </row>
        <row r="25292">
          <cell r="B25292" t="str">
            <v>R902YRVH</v>
          </cell>
          <cell r="C25292">
            <v>2932873</v>
          </cell>
        </row>
        <row r="25293">
          <cell r="B25293" t="str">
            <v>R902YRLV</v>
          </cell>
          <cell r="C25293">
            <v>2932873</v>
          </cell>
        </row>
        <row r="25294">
          <cell r="B25294" t="str">
            <v>R902YRHV</v>
          </cell>
          <cell r="C25294">
            <v>2222209</v>
          </cell>
        </row>
        <row r="25295">
          <cell r="B25295" t="str">
            <v>R902YRDE</v>
          </cell>
          <cell r="C25295">
            <v>2932873</v>
          </cell>
        </row>
        <row r="25296">
          <cell r="B25296" t="str">
            <v>R902YRCX</v>
          </cell>
          <cell r="C25296">
            <v>2191935</v>
          </cell>
        </row>
        <row r="25297">
          <cell r="B25297" t="str">
            <v>R902YRMA</v>
          </cell>
          <cell r="C25297">
            <v>2247878</v>
          </cell>
        </row>
        <row r="25298">
          <cell r="B25298" t="str">
            <v>R902YR8C</v>
          </cell>
          <cell r="C25298">
            <v>20187947</v>
          </cell>
        </row>
        <row r="25299">
          <cell r="B25299" t="str">
            <v>R902YRRW</v>
          </cell>
          <cell r="C25299">
            <v>2932873</v>
          </cell>
        </row>
        <row r="25300">
          <cell r="B25300" t="str">
            <v>R902YRRT</v>
          </cell>
          <cell r="C25300">
            <v>20187947</v>
          </cell>
        </row>
        <row r="25301">
          <cell r="B25301" t="str">
            <v>R902YREP</v>
          </cell>
          <cell r="C25301">
            <v>20230806</v>
          </cell>
        </row>
        <row r="25302">
          <cell r="B25302" t="str">
            <v>R902YRWN</v>
          </cell>
          <cell r="C25302">
            <v>2932873</v>
          </cell>
        </row>
        <row r="25303">
          <cell r="B25303" t="str">
            <v>R902YRHF</v>
          </cell>
          <cell r="C25303">
            <v>2939408</v>
          </cell>
        </row>
        <row r="25304">
          <cell r="B25304" t="str">
            <v>R902YRHE</v>
          </cell>
          <cell r="C25304">
            <v>2222209</v>
          </cell>
        </row>
        <row r="25305">
          <cell r="B25305" t="str">
            <v>R9025M8V</v>
          </cell>
          <cell r="C25305">
            <v>2756517</v>
          </cell>
        </row>
        <row r="25306">
          <cell r="B25306" t="str">
            <v>R902YRR2</v>
          </cell>
          <cell r="C25306">
            <v>2247878</v>
          </cell>
        </row>
        <row r="25307">
          <cell r="B25307" t="str">
            <v>R902YRLH</v>
          </cell>
          <cell r="C25307">
            <v>2191935</v>
          </cell>
        </row>
        <row r="25308">
          <cell r="B25308" t="str">
            <v>R902YRML</v>
          </cell>
          <cell r="C25308">
            <v>20187947</v>
          </cell>
        </row>
        <row r="25309">
          <cell r="B25309" t="str">
            <v>R902YRNR</v>
          </cell>
          <cell r="C25309">
            <v>2932873</v>
          </cell>
        </row>
        <row r="25310">
          <cell r="B25310" t="str">
            <v>R902YRRD</v>
          </cell>
          <cell r="C25310">
            <v>2932873</v>
          </cell>
        </row>
        <row r="25311">
          <cell r="B25311" t="str">
            <v>R902YRLR</v>
          </cell>
          <cell r="C25311">
            <v>2932873</v>
          </cell>
        </row>
        <row r="25312">
          <cell r="B25312" t="str">
            <v>R902YRTP</v>
          </cell>
          <cell r="C25312">
            <v>2222209</v>
          </cell>
        </row>
        <row r="25313">
          <cell r="B25313" t="str">
            <v>R902YRW0</v>
          </cell>
          <cell r="C25313">
            <v>2222209</v>
          </cell>
        </row>
        <row r="25314">
          <cell r="B25314" t="str">
            <v>R902YRMG</v>
          </cell>
          <cell r="C25314">
            <v>2756517</v>
          </cell>
        </row>
        <row r="25315">
          <cell r="B25315" t="str">
            <v>R902YRP7</v>
          </cell>
          <cell r="C25315">
            <v>20187947</v>
          </cell>
        </row>
        <row r="25316">
          <cell r="B25316" t="str">
            <v>R902YRNN</v>
          </cell>
          <cell r="C25316">
            <v>2932873</v>
          </cell>
        </row>
        <row r="25317">
          <cell r="B25317" t="str">
            <v>R902YRPH</v>
          </cell>
          <cell r="C25317">
            <v>20230806</v>
          </cell>
        </row>
        <row r="25318">
          <cell r="B25318" t="str">
            <v>R902YRC5</v>
          </cell>
          <cell r="C25318">
            <v>2222209</v>
          </cell>
        </row>
        <row r="25319">
          <cell r="B25319" t="str">
            <v>R902YV2M</v>
          </cell>
          <cell r="C25319">
            <v>2939408</v>
          </cell>
        </row>
        <row r="25320">
          <cell r="B25320" t="str">
            <v>R902YRMW</v>
          </cell>
          <cell r="C25320">
            <v>20187947</v>
          </cell>
        </row>
        <row r="25321">
          <cell r="B25321" t="str">
            <v>R9025MA0</v>
          </cell>
          <cell r="C25321">
            <v>20230806</v>
          </cell>
        </row>
        <row r="25322">
          <cell r="B25322" t="str">
            <v>R902YRWH</v>
          </cell>
          <cell r="C25322">
            <v>2756517</v>
          </cell>
        </row>
        <row r="25323">
          <cell r="B25323" t="str">
            <v>R902YRPV</v>
          </cell>
          <cell r="C25323">
            <v>20187947</v>
          </cell>
        </row>
        <row r="25324">
          <cell r="B25324" t="str">
            <v>R902YRN0</v>
          </cell>
          <cell r="C25324">
            <v>2932873</v>
          </cell>
        </row>
        <row r="25325">
          <cell r="B25325" t="str">
            <v>R902YRV7</v>
          </cell>
          <cell r="C25325">
            <v>2932873</v>
          </cell>
        </row>
        <row r="25326">
          <cell r="B25326" t="str">
            <v>R902YRV9</v>
          </cell>
          <cell r="C25326">
            <v>2932873</v>
          </cell>
        </row>
        <row r="25327">
          <cell r="B25327" t="str">
            <v>R902YRHR</v>
          </cell>
          <cell r="C25327">
            <v>20158767</v>
          </cell>
        </row>
        <row r="25328">
          <cell r="B25328" t="str">
            <v>R902YRE4</v>
          </cell>
          <cell r="C25328">
            <v>20187947</v>
          </cell>
        </row>
        <row r="25329">
          <cell r="B25329" t="str">
            <v>R902YRR6</v>
          </cell>
          <cell r="C25329">
            <v>20187947</v>
          </cell>
        </row>
        <row r="25330">
          <cell r="B25330" t="str">
            <v>R902YRN4</v>
          </cell>
          <cell r="C25330">
            <v>2932873</v>
          </cell>
        </row>
        <row r="25331">
          <cell r="B25331" t="str">
            <v>R902YRTX</v>
          </cell>
          <cell r="C25331">
            <v>20194548</v>
          </cell>
        </row>
        <row r="25332">
          <cell r="B25332" t="str">
            <v>R902YRFA</v>
          </cell>
          <cell r="C25332">
            <v>2756517</v>
          </cell>
        </row>
        <row r="25333">
          <cell r="B25333" t="str">
            <v>R902YRCE</v>
          </cell>
          <cell r="C25333">
            <v>2756517</v>
          </cell>
        </row>
        <row r="25334">
          <cell r="B25334" t="str">
            <v>R902YRT7</v>
          </cell>
          <cell r="C25334">
            <v>20230806</v>
          </cell>
        </row>
        <row r="25335">
          <cell r="B25335" t="str">
            <v>R902YRT0</v>
          </cell>
          <cell r="C25335">
            <v>20187947</v>
          </cell>
        </row>
        <row r="25336">
          <cell r="B25336" t="str">
            <v>R902YRVP</v>
          </cell>
          <cell r="C25336">
            <v>20187947</v>
          </cell>
        </row>
        <row r="25337">
          <cell r="B25337" t="str">
            <v>R902YV28</v>
          </cell>
          <cell r="C25337">
            <v>2932873</v>
          </cell>
        </row>
        <row r="25338">
          <cell r="B25338" t="str">
            <v>R902YR9D</v>
          </cell>
          <cell r="C25338">
            <v>2939408</v>
          </cell>
        </row>
        <row r="25339">
          <cell r="B25339" t="str">
            <v>R902YRPB</v>
          </cell>
          <cell r="C25339">
            <v>20187947</v>
          </cell>
        </row>
        <row r="25340">
          <cell r="B25340" t="str">
            <v>R902YRAY</v>
          </cell>
          <cell r="C25340">
            <v>2932873</v>
          </cell>
        </row>
        <row r="25341">
          <cell r="B25341" t="str">
            <v>R902YRTY</v>
          </cell>
          <cell r="C25341">
            <v>2756517</v>
          </cell>
        </row>
        <row r="25342">
          <cell r="B25342" t="str">
            <v>R902YRDH</v>
          </cell>
          <cell r="C25342">
            <v>20187947</v>
          </cell>
        </row>
        <row r="25343">
          <cell r="B25343" t="str">
            <v>R9025M6E</v>
          </cell>
          <cell r="C25343">
            <v>2756517</v>
          </cell>
        </row>
        <row r="25344">
          <cell r="B25344" t="str">
            <v>R902YRED</v>
          </cell>
          <cell r="C25344">
            <v>2191935</v>
          </cell>
        </row>
        <row r="25345">
          <cell r="B25345" t="str">
            <v>R902YRKA</v>
          </cell>
          <cell r="C25345">
            <v>20187947</v>
          </cell>
        </row>
        <row r="25346">
          <cell r="B25346" t="str">
            <v>R902YR9E</v>
          </cell>
          <cell r="C25346">
            <v>20230806</v>
          </cell>
        </row>
        <row r="25347">
          <cell r="B25347" t="str">
            <v>R902YRFT</v>
          </cell>
          <cell r="C25347">
            <v>2222209</v>
          </cell>
        </row>
        <row r="25348">
          <cell r="B25348" t="str">
            <v>R902YRGR</v>
          </cell>
          <cell r="C25348">
            <v>2222209</v>
          </cell>
        </row>
        <row r="25349">
          <cell r="B25349" t="str">
            <v>R902YRR4</v>
          </cell>
          <cell r="C25349">
            <v>2932873</v>
          </cell>
        </row>
        <row r="25350">
          <cell r="B25350" t="str">
            <v>R902YRCW</v>
          </cell>
          <cell r="C25350">
            <v>2222209</v>
          </cell>
        </row>
        <row r="25351">
          <cell r="B25351" t="str">
            <v>R902YRE8</v>
          </cell>
          <cell r="C25351">
            <v>2932873</v>
          </cell>
        </row>
        <row r="25352">
          <cell r="B25352" t="str">
            <v>R902YRPD</v>
          </cell>
          <cell r="C25352">
            <v>20187947</v>
          </cell>
        </row>
        <row r="25353">
          <cell r="B25353" t="str">
            <v>R902YRVW</v>
          </cell>
          <cell r="C25353">
            <v>2756517</v>
          </cell>
        </row>
        <row r="25354">
          <cell r="B25354" t="str">
            <v>R902YRG6</v>
          </cell>
          <cell r="C25354">
            <v>20371998</v>
          </cell>
        </row>
        <row r="25355">
          <cell r="B25355" t="str">
            <v>R902YRF3</v>
          </cell>
          <cell r="C25355">
            <v>20230806</v>
          </cell>
        </row>
        <row r="25356">
          <cell r="B25356" t="str">
            <v>R9025M6F</v>
          </cell>
          <cell r="C25356">
            <v>20187947</v>
          </cell>
        </row>
        <row r="25357">
          <cell r="B25357" t="str">
            <v>R902YRH0</v>
          </cell>
          <cell r="C25357">
            <v>2932873</v>
          </cell>
        </row>
        <row r="25358">
          <cell r="B25358" t="str">
            <v>R902YV33</v>
          </cell>
          <cell r="C25358">
            <v>2222209</v>
          </cell>
        </row>
        <row r="25359">
          <cell r="B25359" t="str">
            <v>R902YV72</v>
          </cell>
          <cell r="C25359">
            <v>2932873</v>
          </cell>
        </row>
        <row r="25360">
          <cell r="B25360" t="str">
            <v>R902YRCM</v>
          </cell>
          <cell r="C25360">
            <v>2247878</v>
          </cell>
        </row>
        <row r="25361">
          <cell r="B25361" t="str">
            <v>R902YV9B</v>
          </cell>
          <cell r="C25361">
            <v>2965991</v>
          </cell>
        </row>
        <row r="25362">
          <cell r="B25362" t="str">
            <v>R902YV81</v>
          </cell>
          <cell r="C25362">
            <v>20187947</v>
          </cell>
        </row>
        <row r="25363">
          <cell r="B25363" t="str">
            <v>R902YV5V</v>
          </cell>
          <cell r="C25363">
            <v>2756517</v>
          </cell>
        </row>
        <row r="25364">
          <cell r="B25364" t="str">
            <v>R902YV9C</v>
          </cell>
          <cell r="C25364">
            <v>20194548</v>
          </cell>
        </row>
        <row r="25365">
          <cell r="B25365" t="str">
            <v>R902YRT5</v>
          </cell>
          <cell r="C25365">
            <v>2191935</v>
          </cell>
        </row>
        <row r="25366">
          <cell r="B25366" t="str">
            <v>R902YRCK</v>
          </cell>
          <cell r="C25366">
            <v>2932873</v>
          </cell>
        </row>
        <row r="25367">
          <cell r="B25367" t="str">
            <v>R902YRAV</v>
          </cell>
          <cell r="C25367">
            <v>2932873</v>
          </cell>
        </row>
        <row r="25368">
          <cell r="B25368" t="str">
            <v>R902YV2H</v>
          </cell>
          <cell r="C25368">
            <v>2965991</v>
          </cell>
        </row>
        <row r="25369">
          <cell r="B25369" t="str">
            <v>R902YRK6</v>
          </cell>
          <cell r="C25369">
            <v>2939408</v>
          </cell>
        </row>
        <row r="25370">
          <cell r="B25370" t="str">
            <v>R902YRWD</v>
          </cell>
          <cell r="C25370">
            <v>2932873</v>
          </cell>
        </row>
        <row r="25371">
          <cell r="B25371" t="str">
            <v>R902YRM5</v>
          </cell>
          <cell r="C25371">
            <v>2932873</v>
          </cell>
        </row>
        <row r="25372">
          <cell r="B25372" t="str">
            <v>R902YV3V</v>
          </cell>
          <cell r="C25372">
            <v>20187947</v>
          </cell>
        </row>
        <row r="25373">
          <cell r="B25373" t="str">
            <v>R902YV5L</v>
          </cell>
          <cell r="C25373">
            <v>20187947</v>
          </cell>
        </row>
        <row r="25374">
          <cell r="B25374" t="str">
            <v>R902YRH2</v>
          </cell>
          <cell r="C25374">
            <v>2932873</v>
          </cell>
        </row>
        <row r="25375">
          <cell r="B25375" t="str">
            <v>R902YV7H</v>
          </cell>
          <cell r="C25375">
            <v>2222209</v>
          </cell>
        </row>
        <row r="25376">
          <cell r="B25376" t="str">
            <v>R902YV82</v>
          </cell>
          <cell r="C25376">
            <v>20187947</v>
          </cell>
        </row>
        <row r="25377">
          <cell r="B25377" t="str">
            <v>R902YRF4</v>
          </cell>
          <cell r="C25377">
            <v>20194548</v>
          </cell>
        </row>
        <row r="25378">
          <cell r="B25378" t="str">
            <v>R902YRC0</v>
          </cell>
          <cell r="C25378">
            <v>2932873</v>
          </cell>
        </row>
        <row r="25379">
          <cell r="B25379" t="str">
            <v>R902YV37</v>
          </cell>
          <cell r="C25379">
            <v>2756517</v>
          </cell>
        </row>
        <row r="25380">
          <cell r="B25380" t="str">
            <v>R902YRTT</v>
          </cell>
          <cell r="C25380">
            <v>2932873</v>
          </cell>
        </row>
        <row r="25381">
          <cell r="B25381" t="str">
            <v>R902YRAT</v>
          </cell>
          <cell r="C25381">
            <v>2932873</v>
          </cell>
        </row>
        <row r="25382">
          <cell r="B25382" t="str">
            <v>R902YR9Z</v>
          </cell>
          <cell r="C25382">
            <v>2965991</v>
          </cell>
        </row>
        <row r="25383">
          <cell r="B25383" t="str">
            <v>R9025M8L</v>
          </cell>
          <cell r="C25383">
            <v>2756517</v>
          </cell>
        </row>
        <row r="25384">
          <cell r="B25384" t="str">
            <v>R902YRKP</v>
          </cell>
          <cell r="C25384">
            <v>2932873</v>
          </cell>
        </row>
        <row r="25385">
          <cell r="B25385" t="str">
            <v>R902YRB5</v>
          </cell>
          <cell r="C25385">
            <v>2222209</v>
          </cell>
        </row>
        <row r="25386">
          <cell r="B25386" t="str">
            <v>R902YV2B</v>
          </cell>
          <cell r="C25386">
            <v>2756517</v>
          </cell>
        </row>
        <row r="25387">
          <cell r="B25387" t="str">
            <v>R902YRK3</v>
          </cell>
          <cell r="C25387">
            <v>2939408</v>
          </cell>
        </row>
        <row r="25388">
          <cell r="B25388" t="str">
            <v>R902YRKR</v>
          </cell>
          <cell r="C25388">
            <v>20187947</v>
          </cell>
        </row>
        <row r="25389">
          <cell r="B25389" t="str">
            <v>R902YV8Z</v>
          </cell>
          <cell r="C25389">
            <v>20187947</v>
          </cell>
        </row>
        <row r="25390">
          <cell r="B25390" t="str">
            <v>R902YV76</v>
          </cell>
          <cell r="C25390">
            <v>20194548</v>
          </cell>
        </row>
        <row r="25391">
          <cell r="B25391" t="str">
            <v>R902YRKT</v>
          </cell>
          <cell r="C25391">
            <v>2932873</v>
          </cell>
        </row>
        <row r="25392">
          <cell r="B25392" t="str">
            <v>R902YV3T</v>
          </cell>
          <cell r="C25392">
            <v>2965991</v>
          </cell>
        </row>
        <row r="25393">
          <cell r="B25393" t="str">
            <v>R902YRET</v>
          </cell>
          <cell r="C25393">
            <v>20187947</v>
          </cell>
        </row>
        <row r="25394">
          <cell r="B25394" t="str">
            <v>R902YV4H</v>
          </cell>
          <cell r="C25394">
            <v>2939408</v>
          </cell>
        </row>
        <row r="25395">
          <cell r="B25395" t="str">
            <v>R902YRH5</v>
          </cell>
          <cell r="C25395">
            <v>2939408</v>
          </cell>
        </row>
        <row r="25396">
          <cell r="B25396" t="str">
            <v>R902YRM0</v>
          </cell>
          <cell r="C25396">
            <v>2762249</v>
          </cell>
        </row>
        <row r="25397">
          <cell r="B25397" t="str">
            <v>R902YRV3</v>
          </cell>
          <cell r="C25397">
            <v>2222209</v>
          </cell>
        </row>
        <row r="25398">
          <cell r="B25398" t="str">
            <v>R902YV58</v>
          </cell>
          <cell r="C25398">
            <v>20187947</v>
          </cell>
        </row>
        <row r="25399">
          <cell r="B25399" t="str">
            <v>R902YRK4</v>
          </cell>
          <cell r="C25399">
            <v>2932873</v>
          </cell>
        </row>
        <row r="25400">
          <cell r="B25400" t="str">
            <v>R902YV7P</v>
          </cell>
          <cell r="C25400">
            <v>20187947</v>
          </cell>
        </row>
        <row r="25401">
          <cell r="B25401" t="str">
            <v>R902YREF</v>
          </cell>
          <cell r="C25401">
            <v>20187947</v>
          </cell>
        </row>
        <row r="25402">
          <cell r="B25402" t="str">
            <v>R902YV4D</v>
          </cell>
          <cell r="C25402">
            <v>2932873</v>
          </cell>
        </row>
        <row r="25403">
          <cell r="B25403" t="str">
            <v>R902YV4A</v>
          </cell>
          <cell r="C25403">
            <v>2756517</v>
          </cell>
        </row>
        <row r="25404">
          <cell r="B25404" t="str">
            <v>R902YV3C</v>
          </cell>
          <cell r="C25404">
            <v>20187947</v>
          </cell>
        </row>
        <row r="25405">
          <cell r="B25405" t="str">
            <v>R902YRPM</v>
          </cell>
          <cell r="C25405">
            <v>20187947</v>
          </cell>
        </row>
        <row r="25406">
          <cell r="B25406" t="str">
            <v>R902YRME</v>
          </cell>
          <cell r="C25406">
            <v>2756517</v>
          </cell>
        </row>
        <row r="25407">
          <cell r="B25407" t="str">
            <v>R902YRVN</v>
          </cell>
          <cell r="C25407">
            <v>2247878</v>
          </cell>
        </row>
        <row r="25408">
          <cell r="B25408" t="str">
            <v>R902YRA4</v>
          </cell>
          <cell r="C25408">
            <v>2247878</v>
          </cell>
        </row>
        <row r="25409">
          <cell r="B25409" t="str">
            <v>R902YRA8</v>
          </cell>
          <cell r="C25409">
            <v>2932873</v>
          </cell>
        </row>
        <row r="25410">
          <cell r="B25410" t="str">
            <v>R902YRD3</v>
          </cell>
          <cell r="C25410">
            <v>2756517</v>
          </cell>
        </row>
        <row r="25411">
          <cell r="B25411" t="str">
            <v>R902YRLK</v>
          </cell>
          <cell r="C25411">
            <v>2932873</v>
          </cell>
        </row>
        <row r="25412">
          <cell r="B25412" t="str">
            <v>R902YRKH</v>
          </cell>
          <cell r="C25412">
            <v>20230806</v>
          </cell>
        </row>
        <row r="25413">
          <cell r="B25413" t="str">
            <v>R902YRGV</v>
          </cell>
          <cell r="C25413">
            <v>2756517</v>
          </cell>
        </row>
        <row r="25414">
          <cell r="B25414" t="str">
            <v>R902YRL0</v>
          </cell>
          <cell r="C25414">
            <v>2939408</v>
          </cell>
        </row>
        <row r="25415">
          <cell r="B25415" t="str">
            <v>R902YV42</v>
          </cell>
          <cell r="C25415">
            <v>20230806</v>
          </cell>
        </row>
        <row r="25416">
          <cell r="B25416" t="str">
            <v>R902YRNE</v>
          </cell>
          <cell r="C25416">
            <v>2965991</v>
          </cell>
        </row>
        <row r="25417">
          <cell r="B25417" t="str">
            <v>R902YRNK</v>
          </cell>
          <cell r="C25417">
            <v>20194548</v>
          </cell>
        </row>
        <row r="25418">
          <cell r="B25418" t="str">
            <v>R902YRLN</v>
          </cell>
          <cell r="C25418">
            <v>2222209</v>
          </cell>
        </row>
        <row r="25419">
          <cell r="B25419" t="str">
            <v>R902YRGB</v>
          </cell>
          <cell r="C25419">
            <v>2222209</v>
          </cell>
        </row>
        <row r="25420">
          <cell r="B25420" t="str">
            <v>R902YRG7</v>
          </cell>
          <cell r="C25420">
            <v>2965991</v>
          </cell>
        </row>
        <row r="25421">
          <cell r="B25421" t="str">
            <v>R902YRGT</v>
          </cell>
          <cell r="C25421">
            <v>2247878</v>
          </cell>
        </row>
        <row r="25422">
          <cell r="B25422" t="str">
            <v>R902YV6D</v>
          </cell>
          <cell r="C25422">
            <v>2756517</v>
          </cell>
        </row>
        <row r="25423">
          <cell r="B25423" t="str">
            <v>R902YRN1</v>
          </cell>
          <cell r="C25423">
            <v>2222209</v>
          </cell>
        </row>
        <row r="25424">
          <cell r="B25424" t="str">
            <v>R902YRK0</v>
          </cell>
          <cell r="C25424">
            <v>20187947</v>
          </cell>
        </row>
        <row r="25425">
          <cell r="B25425" t="str">
            <v>R902YRFP</v>
          </cell>
          <cell r="C25425">
            <v>2932873</v>
          </cell>
        </row>
        <row r="25426">
          <cell r="B25426" t="str">
            <v>R902YRN2</v>
          </cell>
          <cell r="C25426">
            <v>2222209</v>
          </cell>
        </row>
        <row r="25427">
          <cell r="B25427" t="str">
            <v>R902YV36</v>
          </cell>
          <cell r="C25427">
            <v>20194548</v>
          </cell>
        </row>
        <row r="25428">
          <cell r="B25428" t="str">
            <v>R902YRR7</v>
          </cell>
          <cell r="C25428">
            <v>2932873</v>
          </cell>
        </row>
        <row r="25429">
          <cell r="B25429" t="str">
            <v>R902YRPC</v>
          </cell>
          <cell r="C25429">
            <v>2965991</v>
          </cell>
        </row>
        <row r="25430">
          <cell r="B25430" t="str">
            <v>R902YRV5</v>
          </cell>
          <cell r="C25430">
            <v>20187947</v>
          </cell>
        </row>
        <row r="25431">
          <cell r="B25431" t="str">
            <v>R902YV56</v>
          </cell>
          <cell r="C25431">
            <v>2965991</v>
          </cell>
        </row>
        <row r="25432">
          <cell r="B25432" t="str">
            <v>R902YRC9</v>
          </cell>
          <cell r="C25432">
            <v>2965991</v>
          </cell>
        </row>
        <row r="25433">
          <cell r="B25433" t="str">
            <v>R902YRHY</v>
          </cell>
          <cell r="C25433">
            <v>20303505</v>
          </cell>
        </row>
        <row r="25434">
          <cell r="B25434" t="str">
            <v>R902YRHA</v>
          </cell>
          <cell r="C25434">
            <v>2932873</v>
          </cell>
        </row>
        <row r="25435">
          <cell r="B25435" t="str">
            <v>R902YRK8</v>
          </cell>
          <cell r="C25435">
            <v>2191935</v>
          </cell>
        </row>
        <row r="25436">
          <cell r="B25436" t="str">
            <v>R902YV3B</v>
          </cell>
          <cell r="C25436">
            <v>2247878</v>
          </cell>
        </row>
        <row r="25437">
          <cell r="B25437" t="str">
            <v>R902YRWP</v>
          </cell>
          <cell r="C25437">
            <v>2932873</v>
          </cell>
        </row>
        <row r="25438">
          <cell r="B25438" t="str">
            <v>R902YRRN</v>
          </cell>
          <cell r="C25438">
            <v>2932873</v>
          </cell>
        </row>
        <row r="25439">
          <cell r="B25439" t="str">
            <v>R902YRH6</v>
          </cell>
          <cell r="C25439">
            <v>2222209</v>
          </cell>
        </row>
        <row r="25440">
          <cell r="B25440" t="str">
            <v>R902YRA3</v>
          </cell>
          <cell r="C25440">
            <v>2932873</v>
          </cell>
        </row>
        <row r="25441">
          <cell r="B25441" t="str">
            <v>R902YRKC</v>
          </cell>
          <cell r="C25441">
            <v>2756517</v>
          </cell>
        </row>
        <row r="25442">
          <cell r="B25442" t="str">
            <v>R902YV4F</v>
          </cell>
          <cell r="C25442">
            <v>2191935</v>
          </cell>
        </row>
        <row r="25443">
          <cell r="B25443" t="str">
            <v>R902YRV2</v>
          </cell>
          <cell r="C25443">
            <v>2965991</v>
          </cell>
        </row>
        <row r="25444">
          <cell r="B25444" t="str">
            <v>R902YRKL</v>
          </cell>
          <cell r="C25444">
            <v>2965991</v>
          </cell>
        </row>
        <row r="25445">
          <cell r="B25445" t="str">
            <v>R902YRDD</v>
          </cell>
          <cell r="C25445">
            <v>20230806</v>
          </cell>
        </row>
        <row r="25446">
          <cell r="B25446" t="str">
            <v>R902YV5G</v>
          </cell>
          <cell r="C25446">
            <v>20187947</v>
          </cell>
        </row>
        <row r="25447">
          <cell r="B25447" t="str">
            <v>R902YRWB</v>
          </cell>
          <cell r="C25447">
            <v>2222209</v>
          </cell>
        </row>
        <row r="25448">
          <cell r="B25448" t="str">
            <v>R902YV3Y</v>
          </cell>
          <cell r="C25448">
            <v>2932873</v>
          </cell>
        </row>
        <row r="25449">
          <cell r="B25449" t="str">
            <v>R902YRBZ</v>
          </cell>
          <cell r="C25449">
            <v>20187947</v>
          </cell>
        </row>
        <row r="25450">
          <cell r="B25450" t="str">
            <v>R902YV92</v>
          </cell>
          <cell r="C25450">
            <v>2756517</v>
          </cell>
        </row>
        <row r="25451">
          <cell r="B25451" t="str">
            <v>R902YRVF</v>
          </cell>
          <cell r="C25451">
            <v>2932873</v>
          </cell>
        </row>
        <row r="25452">
          <cell r="B25452" t="str">
            <v>R902YRGZ</v>
          </cell>
          <cell r="C25452">
            <v>2932873</v>
          </cell>
        </row>
        <row r="25453">
          <cell r="B25453" t="str">
            <v>R902YRF2</v>
          </cell>
          <cell r="C25453">
            <v>2756517</v>
          </cell>
        </row>
        <row r="25454">
          <cell r="B25454" t="str">
            <v>R902YRLA</v>
          </cell>
          <cell r="C25454">
            <v>20051392</v>
          </cell>
        </row>
        <row r="25455">
          <cell r="B25455" t="str">
            <v>R902YRKE</v>
          </cell>
          <cell r="C25455">
            <v>2756517</v>
          </cell>
        </row>
        <row r="25456">
          <cell r="B25456" t="str">
            <v>R902YRT4</v>
          </cell>
          <cell r="C25456">
            <v>2932873</v>
          </cell>
        </row>
        <row r="25457">
          <cell r="B25457" t="str">
            <v>R902YV8M</v>
          </cell>
          <cell r="C25457">
            <v>20187947</v>
          </cell>
        </row>
        <row r="25458">
          <cell r="B25458" t="str">
            <v>R902YRG5</v>
          </cell>
          <cell r="C25458">
            <v>2756517</v>
          </cell>
        </row>
        <row r="25459">
          <cell r="B25459" t="str">
            <v>R902YRAB</v>
          </cell>
          <cell r="C25459">
            <v>2932873</v>
          </cell>
        </row>
        <row r="25460">
          <cell r="B25460" t="str">
            <v>R902YRP2</v>
          </cell>
          <cell r="C25460">
            <v>20187947</v>
          </cell>
        </row>
        <row r="25461">
          <cell r="B25461" t="str">
            <v>R902YV29</v>
          </cell>
          <cell r="C25461">
            <v>2222209</v>
          </cell>
        </row>
        <row r="25462">
          <cell r="B25462" t="str">
            <v>R902YRGX</v>
          </cell>
          <cell r="C25462">
            <v>2155414</v>
          </cell>
        </row>
        <row r="25463">
          <cell r="B25463" t="str">
            <v>R902YV3G</v>
          </cell>
          <cell r="C25463">
            <v>20187947</v>
          </cell>
        </row>
        <row r="25464">
          <cell r="B25464" t="str">
            <v>R902YRF8</v>
          </cell>
          <cell r="C25464">
            <v>2756517</v>
          </cell>
        </row>
        <row r="25465">
          <cell r="B25465" t="str">
            <v>R902YRRZ</v>
          </cell>
          <cell r="C25465">
            <v>20230806</v>
          </cell>
        </row>
        <row r="25466">
          <cell r="B25466" t="str">
            <v>R902YRE9</v>
          </cell>
          <cell r="C25466">
            <v>2965991</v>
          </cell>
        </row>
        <row r="25467">
          <cell r="B25467" t="str">
            <v>R902YV5X</v>
          </cell>
          <cell r="C25467">
            <v>20187947</v>
          </cell>
        </row>
        <row r="25468">
          <cell r="B25468" t="str">
            <v>R902YRL3</v>
          </cell>
          <cell r="C25468">
            <v>2222209</v>
          </cell>
        </row>
        <row r="25469">
          <cell r="B25469" t="str">
            <v>R902YRA6</v>
          </cell>
          <cell r="C25469">
            <v>2756517</v>
          </cell>
        </row>
        <row r="25470">
          <cell r="B25470" t="str">
            <v>R902YV3R</v>
          </cell>
          <cell r="C25470">
            <v>20187947</v>
          </cell>
        </row>
        <row r="25471">
          <cell r="B25471" t="str">
            <v>R902YV4N</v>
          </cell>
          <cell r="C25471">
            <v>20187947</v>
          </cell>
        </row>
        <row r="25472">
          <cell r="B25472" t="str">
            <v>R902YR9F</v>
          </cell>
          <cell r="C25472">
            <v>2932873</v>
          </cell>
        </row>
        <row r="25473">
          <cell r="B25473" t="str">
            <v>R902YRVE</v>
          </cell>
          <cell r="C25473">
            <v>20187947</v>
          </cell>
        </row>
        <row r="25474">
          <cell r="B25474" t="str">
            <v>R902YRGC</v>
          </cell>
          <cell r="C25474">
            <v>2191935</v>
          </cell>
        </row>
        <row r="25475">
          <cell r="B25475" t="str">
            <v>R902YV25</v>
          </cell>
          <cell r="C25475">
            <v>2756517</v>
          </cell>
        </row>
        <row r="25476">
          <cell r="B25476" t="str">
            <v>R902YRVZ</v>
          </cell>
          <cell r="C25476">
            <v>20051392</v>
          </cell>
        </row>
        <row r="25477">
          <cell r="B25477" t="str">
            <v>R902YV30</v>
          </cell>
          <cell r="C25477">
            <v>2939408</v>
          </cell>
        </row>
        <row r="25478">
          <cell r="B25478" t="str">
            <v>R902YV3L</v>
          </cell>
          <cell r="C25478">
            <v>20187947</v>
          </cell>
        </row>
        <row r="25479">
          <cell r="B25479" t="str">
            <v>R902YV4R</v>
          </cell>
          <cell r="C25479">
            <v>2932873</v>
          </cell>
        </row>
        <row r="25480">
          <cell r="B25480" t="str">
            <v>R902YRBR</v>
          </cell>
          <cell r="C25480">
            <v>2932873</v>
          </cell>
        </row>
        <row r="25481">
          <cell r="B25481" t="str">
            <v>R902YV83</v>
          </cell>
          <cell r="C25481">
            <v>2762249</v>
          </cell>
        </row>
        <row r="25482">
          <cell r="B25482" t="str">
            <v>R902YV8X</v>
          </cell>
          <cell r="C25482">
            <v>20230806</v>
          </cell>
        </row>
        <row r="25483">
          <cell r="B25483" t="str">
            <v>R902YRBG</v>
          </cell>
          <cell r="C25483">
            <v>2939408</v>
          </cell>
        </row>
        <row r="25484">
          <cell r="B25484" t="str">
            <v>R902YV2F</v>
          </cell>
          <cell r="C25484">
            <v>20187947</v>
          </cell>
        </row>
        <row r="25485">
          <cell r="B25485" t="str">
            <v>R902YV4C</v>
          </cell>
          <cell r="C25485">
            <v>2932873</v>
          </cell>
        </row>
        <row r="25486">
          <cell r="B25486" t="str">
            <v>R902YV7T</v>
          </cell>
          <cell r="C25486">
            <v>20230806</v>
          </cell>
        </row>
        <row r="25487">
          <cell r="B25487" t="str">
            <v>R902YRFZ</v>
          </cell>
          <cell r="C25487">
            <v>2932873</v>
          </cell>
        </row>
        <row r="25488">
          <cell r="B25488" t="str">
            <v>R902YRAZ</v>
          </cell>
          <cell r="C25488">
            <v>2965991</v>
          </cell>
        </row>
        <row r="25489">
          <cell r="B25489" t="str">
            <v>R902YRHP</v>
          </cell>
          <cell r="C25489">
            <v>2965991</v>
          </cell>
        </row>
        <row r="25490">
          <cell r="B25490" t="str">
            <v>R902YV3A</v>
          </cell>
          <cell r="C25490">
            <v>20187947</v>
          </cell>
        </row>
        <row r="25491">
          <cell r="B25491" t="str">
            <v>R902YRGP</v>
          </cell>
          <cell r="C25491">
            <v>2222209</v>
          </cell>
        </row>
        <row r="25492">
          <cell r="B25492" t="str">
            <v>R902YRLW</v>
          </cell>
          <cell r="C25492">
            <v>2932873</v>
          </cell>
        </row>
        <row r="25493">
          <cell r="B25493" t="str">
            <v>R902YRD0</v>
          </cell>
          <cell r="C25493">
            <v>20230806</v>
          </cell>
        </row>
        <row r="25494">
          <cell r="B25494" t="str">
            <v>R902YRPG</v>
          </cell>
          <cell r="C25494">
            <v>2191935</v>
          </cell>
        </row>
        <row r="25495">
          <cell r="B25495" t="str">
            <v>R902YRW7</v>
          </cell>
          <cell r="C25495">
            <v>2756517</v>
          </cell>
        </row>
        <row r="25496">
          <cell r="B25496" t="str">
            <v>R902YRGK</v>
          </cell>
          <cell r="C25496">
            <v>2932873</v>
          </cell>
        </row>
        <row r="25497">
          <cell r="B25497" t="str">
            <v>R902YV6X</v>
          </cell>
          <cell r="C25497">
            <v>20187947</v>
          </cell>
        </row>
        <row r="25498">
          <cell r="B25498" t="str">
            <v>R902YRRM</v>
          </cell>
          <cell r="C25498">
            <v>2222209</v>
          </cell>
        </row>
        <row r="25499">
          <cell r="B25499" t="str">
            <v>R902YRFW</v>
          </cell>
          <cell r="C25499">
            <v>2222209</v>
          </cell>
        </row>
        <row r="25500">
          <cell r="B25500" t="str">
            <v>R902YV6K</v>
          </cell>
          <cell r="C25500">
            <v>2756517</v>
          </cell>
        </row>
        <row r="25501">
          <cell r="B25501" t="str">
            <v>R902YRTH</v>
          </cell>
          <cell r="C25501">
            <v>20230806</v>
          </cell>
        </row>
        <row r="25502">
          <cell r="B25502" t="str">
            <v>R902YV9R</v>
          </cell>
          <cell r="C25502">
            <v>2932873</v>
          </cell>
        </row>
        <row r="25503">
          <cell r="B25503" t="str">
            <v>R902YRFX</v>
          </cell>
          <cell r="C25503">
            <v>2932873</v>
          </cell>
        </row>
        <row r="25504">
          <cell r="B25504" t="str">
            <v>R902YV2T</v>
          </cell>
          <cell r="C25504">
            <v>2932873</v>
          </cell>
        </row>
        <row r="25505">
          <cell r="B25505" t="str">
            <v>R902YRPF</v>
          </cell>
          <cell r="C25505">
            <v>20187947</v>
          </cell>
        </row>
        <row r="25506">
          <cell r="B25506" t="str">
            <v>R902YR98</v>
          </cell>
          <cell r="C25506">
            <v>2756517</v>
          </cell>
        </row>
        <row r="25507">
          <cell r="B25507" t="str">
            <v>R902YRMF</v>
          </cell>
          <cell r="C25507">
            <v>2756517</v>
          </cell>
        </row>
        <row r="25508">
          <cell r="B25508" t="str">
            <v>R902YV80</v>
          </cell>
          <cell r="C25508">
            <v>20187947</v>
          </cell>
        </row>
        <row r="25509">
          <cell r="B25509" t="str">
            <v>R902YV2G</v>
          </cell>
          <cell r="C25509">
            <v>2965991</v>
          </cell>
        </row>
        <row r="25510">
          <cell r="B25510" t="str">
            <v>R902YRB8</v>
          </cell>
          <cell r="C25510">
            <v>2756517</v>
          </cell>
        </row>
        <row r="25511">
          <cell r="B25511" t="str">
            <v>R902YV9H</v>
          </cell>
          <cell r="C25511">
            <v>2932873</v>
          </cell>
        </row>
        <row r="25512">
          <cell r="B25512" t="str">
            <v>R902YRP4</v>
          </cell>
          <cell r="C25512">
            <v>2932873</v>
          </cell>
        </row>
        <row r="25513">
          <cell r="B25513" t="str">
            <v>R902YV26</v>
          </cell>
          <cell r="C25513">
            <v>2222209</v>
          </cell>
        </row>
        <row r="25514">
          <cell r="B25514" t="str">
            <v>R902YR9B</v>
          </cell>
          <cell r="C25514">
            <v>2932873</v>
          </cell>
        </row>
        <row r="25515">
          <cell r="B25515" t="str">
            <v>R902YRFN</v>
          </cell>
          <cell r="C25515">
            <v>2932873</v>
          </cell>
        </row>
        <row r="25516">
          <cell r="B25516" t="str">
            <v>R902YRG4</v>
          </cell>
          <cell r="C25516">
            <v>2939408</v>
          </cell>
        </row>
        <row r="25517">
          <cell r="B25517" t="str">
            <v>R902YV53</v>
          </cell>
          <cell r="C25517">
            <v>2222209</v>
          </cell>
        </row>
        <row r="25518">
          <cell r="B25518" t="str">
            <v>R902YV6B</v>
          </cell>
          <cell r="C25518">
            <v>2762249</v>
          </cell>
        </row>
        <row r="25519">
          <cell r="B25519" t="str">
            <v>R902YRAN</v>
          </cell>
          <cell r="C25519">
            <v>2965991</v>
          </cell>
        </row>
        <row r="25520">
          <cell r="B25520" t="str">
            <v>CNU411BQS2</v>
          </cell>
          <cell r="C25520">
            <v>1918413</v>
          </cell>
        </row>
        <row r="25521">
          <cell r="B25521" t="str">
            <v>R902YRVV</v>
          </cell>
          <cell r="C25521">
            <v>2222209</v>
          </cell>
        </row>
        <row r="25522">
          <cell r="B25522" t="str">
            <v>R902YRCR</v>
          </cell>
          <cell r="C25522">
            <v>2932873</v>
          </cell>
        </row>
        <row r="25523">
          <cell r="B25523" t="str">
            <v>R902YRB1</v>
          </cell>
          <cell r="C25523">
            <v>20187947</v>
          </cell>
        </row>
        <row r="25524">
          <cell r="B25524" t="str">
            <v>R902YRF9</v>
          </cell>
          <cell r="C25524">
            <v>2247878</v>
          </cell>
        </row>
        <row r="25525">
          <cell r="B25525" t="str">
            <v>R9025M9K</v>
          </cell>
          <cell r="C25525">
            <v>2756517</v>
          </cell>
        </row>
        <row r="25526">
          <cell r="B25526" t="str">
            <v>R902YR9R</v>
          </cell>
          <cell r="C25526">
            <v>2932873</v>
          </cell>
        </row>
        <row r="25527">
          <cell r="B25527" t="str">
            <v>R902YRM2</v>
          </cell>
          <cell r="C25527">
            <v>2932873</v>
          </cell>
        </row>
        <row r="25528">
          <cell r="B25528" t="str">
            <v>R902YV51</v>
          </cell>
          <cell r="C25528">
            <v>2932873</v>
          </cell>
        </row>
        <row r="25529">
          <cell r="B25529" t="str">
            <v>R902YV7E</v>
          </cell>
          <cell r="C25529">
            <v>2932873</v>
          </cell>
        </row>
        <row r="25530">
          <cell r="B25530" t="str">
            <v>R902YRAC</v>
          </cell>
          <cell r="C25530">
            <v>20187947</v>
          </cell>
        </row>
        <row r="25531">
          <cell r="B25531" t="str">
            <v>R902YRRH</v>
          </cell>
          <cell r="C25531">
            <v>20187947</v>
          </cell>
        </row>
        <row r="25532">
          <cell r="B25532" t="str">
            <v>R902YRC2</v>
          </cell>
          <cell r="C25532">
            <v>2932873</v>
          </cell>
        </row>
        <row r="25533">
          <cell r="B25533" t="str">
            <v>R902YRMV</v>
          </cell>
          <cell r="C25533">
            <v>2756517</v>
          </cell>
        </row>
        <row r="25534">
          <cell r="B25534" t="str">
            <v>R902YV6M</v>
          </cell>
          <cell r="C25534">
            <v>2756517</v>
          </cell>
        </row>
        <row r="25535">
          <cell r="B25535" t="str">
            <v>R902YRDL</v>
          </cell>
          <cell r="C25535">
            <v>2932873</v>
          </cell>
        </row>
        <row r="25536">
          <cell r="B25536" t="str">
            <v>R902YV9F</v>
          </cell>
          <cell r="C25536">
            <v>2965991</v>
          </cell>
        </row>
        <row r="25537">
          <cell r="B25537" t="str">
            <v>R902YV60</v>
          </cell>
          <cell r="C25537">
            <v>2756517</v>
          </cell>
        </row>
        <row r="25538">
          <cell r="B25538" t="str">
            <v>R902YRVD</v>
          </cell>
          <cell r="C25538">
            <v>20187947</v>
          </cell>
        </row>
        <row r="25539">
          <cell r="B25539" t="str">
            <v>R902YV2Z</v>
          </cell>
          <cell r="C25539">
            <v>2222209</v>
          </cell>
        </row>
        <row r="25540">
          <cell r="B25540" t="str">
            <v>R902YRGG</v>
          </cell>
          <cell r="C25540">
            <v>2939408</v>
          </cell>
        </row>
        <row r="25541">
          <cell r="B25541" t="str">
            <v>R902YRRP</v>
          </cell>
          <cell r="C25541">
            <v>20187947</v>
          </cell>
        </row>
        <row r="25542">
          <cell r="B25542" t="str">
            <v>R902YV5Z</v>
          </cell>
          <cell r="C25542">
            <v>2756517</v>
          </cell>
        </row>
        <row r="25543">
          <cell r="B25543" t="str">
            <v>R902YRFF</v>
          </cell>
          <cell r="C25543">
            <v>2965991</v>
          </cell>
        </row>
        <row r="25544">
          <cell r="B25544" t="str">
            <v>R902YV89</v>
          </cell>
          <cell r="C25544">
            <v>2939408</v>
          </cell>
        </row>
        <row r="25545">
          <cell r="B25545" t="str">
            <v>R902YV2D</v>
          </cell>
          <cell r="C25545">
            <v>20187947</v>
          </cell>
        </row>
        <row r="25546">
          <cell r="B25546" t="str">
            <v>R902YV2Y</v>
          </cell>
          <cell r="C25546">
            <v>20187947</v>
          </cell>
        </row>
        <row r="25547">
          <cell r="B25547" t="str">
            <v>R902YV8G</v>
          </cell>
          <cell r="C25547">
            <v>2222209</v>
          </cell>
        </row>
        <row r="25548">
          <cell r="B25548" t="str">
            <v>R9025M87</v>
          </cell>
          <cell r="C25548">
            <v>2939408</v>
          </cell>
        </row>
        <row r="25549">
          <cell r="B25549" t="str">
            <v>R902YRAH</v>
          </cell>
          <cell r="C25549">
            <v>2932873</v>
          </cell>
        </row>
        <row r="25550">
          <cell r="B25550" t="str">
            <v>R902YRA2</v>
          </cell>
          <cell r="C25550">
            <v>2756517</v>
          </cell>
        </row>
        <row r="25551">
          <cell r="B25551" t="str">
            <v>R9025M6V</v>
          </cell>
          <cell r="C25551">
            <v>2191935</v>
          </cell>
        </row>
        <row r="25552">
          <cell r="B25552" t="str">
            <v>R9025M9R</v>
          </cell>
          <cell r="C25552">
            <v>2247878</v>
          </cell>
        </row>
        <row r="25553">
          <cell r="B25553" t="str">
            <v>R902YRBY</v>
          </cell>
          <cell r="C25553">
            <v>20230806</v>
          </cell>
        </row>
        <row r="25554">
          <cell r="B25554" t="str">
            <v>R902YREX</v>
          </cell>
          <cell r="C25554">
            <v>20051392</v>
          </cell>
        </row>
        <row r="25555">
          <cell r="B25555" t="str">
            <v>R902YRFM</v>
          </cell>
          <cell r="C25555">
            <v>2965991</v>
          </cell>
        </row>
        <row r="25556">
          <cell r="B25556" t="str">
            <v>R902YRRE</v>
          </cell>
          <cell r="C25556">
            <v>2222209</v>
          </cell>
        </row>
        <row r="25557">
          <cell r="B25557" t="str">
            <v>R902YV49</v>
          </cell>
          <cell r="C25557">
            <v>2756517</v>
          </cell>
        </row>
        <row r="25558">
          <cell r="B25558" t="str">
            <v>R902YV4Z</v>
          </cell>
          <cell r="C25558">
            <v>2756517</v>
          </cell>
        </row>
        <row r="25559">
          <cell r="B25559" t="str">
            <v>R902YRFL</v>
          </cell>
          <cell r="C25559">
            <v>20187947</v>
          </cell>
        </row>
        <row r="25560">
          <cell r="B25560" t="str">
            <v>R902YRL7</v>
          </cell>
          <cell r="C25560">
            <v>2932873</v>
          </cell>
        </row>
        <row r="25561">
          <cell r="B25561" t="str">
            <v>R902YV40</v>
          </cell>
          <cell r="C25561">
            <v>20187947</v>
          </cell>
        </row>
        <row r="25562">
          <cell r="B25562" t="str">
            <v>R9025MAC</v>
          </cell>
          <cell r="C25562">
            <v>2222209</v>
          </cell>
        </row>
        <row r="25563">
          <cell r="B25563" t="str">
            <v>R902YV50</v>
          </cell>
          <cell r="C25563">
            <v>2756517</v>
          </cell>
        </row>
        <row r="25564">
          <cell r="B25564" t="str">
            <v>R902YRC6</v>
          </cell>
          <cell r="C25564">
            <v>2939408</v>
          </cell>
        </row>
        <row r="25565">
          <cell r="B25565" t="str">
            <v>R902YV59</v>
          </cell>
          <cell r="C25565">
            <v>2932873</v>
          </cell>
        </row>
        <row r="25566">
          <cell r="B25566" t="str">
            <v>R902YRF1</v>
          </cell>
          <cell r="C25566">
            <v>2222209</v>
          </cell>
        </row>
        <row r="25567">
          <cell r="B25567" t="str">
            <v>R902YV8V</v>
          </cell>
          <cell r="C25567">
            <v>20187947</v>
          </cell>
        </row>
        <row r="25568">
          <cell r="B25568" t="str">
            <v>R902YRFY</v>
          </cell>
          <cell r="C25568">
            <v>2939408</v>
          </cell>
        </row>
        <row r="25569">
          <cell r="B25569" t="str">
            <v>R902YRVX</v>
          </cell>
          <cell r="C25569">
            <v>20187947</v>
          </cell>
        </row>
        <row r="25570">
          <cell r="B25570" t="str">
            <v>R902YRGN</v>
          </cell>
          <cell r="C25570">
            <v>20187947</v>
          </cell>
        </row>
        <row r="25571">
          <cell r="B25571" t="str">
            <v>R902YRFD</v>
          </cell>
          <cell r="C25571">
            <v>2939408</v>
          </cell>
        </row>
        <row r="25572">
          <cell r="B25572" t="str">
            <v>R902YRHK</v>
          </cell>
          <cell r="C25572">
            <v>2965991</v>
          </cell>
        </row>
        <row r="25573">
          <cell r="B25573" t="str">
            <v>R902YRP9</v>
          </cell>
          <cell r="C25573">
            <v>2932873</v>
          </cell>
        </row>
        <row r="25574">
          <cell r="B25574" t="str">
            <v>R902YRLM</v>
          </cell>
          <cell r="C25574">
            <v>2932873</v>
          </cell>
        </row>
        <row r="25575">
          <cell r="B25575" t="str">
            <v>R902YRNF</v>
          </cell>
          <cell r="C25575">
            <v>2939408</v>
          </cell>
        </row>
        <row r="25576">
          <cell r="B25576" t="str">
            <v>R902YRM6</v>
          </cell>
          <cell r="C25576">
            <v>2965991</v>
          </cell>
        </row>
        <row r="25577">
          <cell r="B25577" t="str">
            <v>R902YV3H</v>
          </cell>
          <cell r="C25577">
            <v>20230806</v>
          </cell>
        </row>
        <row r="25578">
          <cell r="B25578" t="str">
            <v>R902YRVR</v>
          </cell>
          <cell r="C25578">
            <v>20187947</v>
          </cell>
        </row>
        <row r="25579">
          <cell r="B25579" t="str">
            <v>R902YRLY</v>
          </cell>
          <cell r="C25579">
            <v>20187947</v>
          </cell>
        </row>
        <row r="25580">
          <cell r="B25580" t="str">
            <v>R902YRCG</v>
          </cell>
          <cell r="C25580">
            <v>2932873</v>
          </cell>
        </row>
        <row r="25581">
          <cell r="B25581" t="str">
            <v>R902YV2A</v>
          </cell>
          <cell r="C25581">
            <v>2932873</v>
          </cell>
        </row>
        <row r="25582">
          <cell r="B25582" t="str">
            <v>R902YRT8</v>
          </cell>
          <cell r="C25582">
            <v>2222209</v>
          </cell>
        </row>
        <row r="25583">
          <cell r="B25583" t="str">
            <v>R902YRF5</v>
          </cell>
          <cell r="C25583">
            <v>20187947</v>
          </cell>
        </row>
        <row r="25584">
          <cell r="B25584" t="str">
            <v>R902YV9A</v>
          </cell>
          <cell r="C25584">
            <v>2756517</v>
          </cell>
        </row>
        <row r="25585">
          <cell r="B25585" t="str">
            <v>R902YRER</v>
          </cell>
          <cell r="C25585">
            <v>20230806</v>
          </cell>
        </row>
        <row r="25586">
          <cell r="B25586" t="str">
            <v>R902YRM8</v>
          </cell>
          <cell r="C25586">
            <v>2965991</v>
          </cell>
        </row>
        <row r="25587">
          <cell r="B25587" t="str">
            <v>R902YV4X</v>
          </cell>
          <cell r="C25587">
            <v>20187947</v>
          </cell>
        </row>
        <row r="25588">
          <cell r="B25588" t="str">
            <v>R902YV3W</v>
          </cell>
          <cell r="C25588">
            <v>20187947</v>
          </cell>
        </row>
        <row r="25589">
          <cell r="B25589" t="str">
            <v>R902YRHX</v>
          </cell>
          <cell r="C25589">
            <v>2939408</v>
          </cell>
        </row>
        <row r="25590">
          <cell r="B25590" t="str">
            <v>R902YV8R</v>
          </cell>
          <cell r="C25590">
            <v>2756517</v>
          </cell>
        </row>
        <row r="25591">
          <cell r="B25591" t="str">
            <v>R902YRAP</v>
          </cell>
          <cell r="C25591">
            <v>2965991</v>
          </cell>
        </row>
        <row r="25592">
          <cell r="B25592" t="str">
            <v>R902YRE5</v>
          </cell>
          <cell r="C25592">
            <v>20194548</v>
          </cell>
        </row>
        <row r="25593">
          <cell r="B25593" t="str">
            <v>R902YV7B</v>
          </cell>
          <cell r="C25593">
            <v>2939408</v>
          </cell>
        </row>
        <row r="25594">
          <cell r="B25594" t="str">
            <v>R902YREB</v>
          </cell>
          <cell r="C25594">
            <v>2932873</v>
          </cell>
        </row>
        <row r="25595">
          <cell r="B25595" t="str">
            <v>R902YV2W</v>
          </cell>
          <cell r="C25595">
            <v>2939408</v>
          </cell>
        </row>
        <row r="25596">
          <cell r="B25596" t="str">
            <v>R902YV3Z</v>
          </cell>
          <cell r="C25596">
            <v>2939408</v>
          </cell>
        </row>
        <row r="25597">
          <cell r="B25597" t="str">
            <v>R902YV9L</v>
          </cell>
          <cell r="C25597">
            <v>20194548</v>
          </cell>
        </row>
        <row r="25598">
          <cell r="B25598" t="str">
            <v>R902YRRA</v>
          </cell>
          <cell r="C25598">
            <v>2756517</v>
          </cell>
        </row>
        <row r="25599">
          <cell r="B25599" t="str">
            <v>R902YRB2</v>
          </cell>
          <cell r="C25599">
            <v>2939408</v>
          </cell>
        </row>
        <row r="25600">
          <cell r="B25600" t="str">
            <v>R902YRT2</v>
          </cell>
          <cell r="C25600">
            <v>2215789</v>
          </cell>
        </row>
        <row r="25601">
          <cell r="B25601" t="str">
            <v>R902YRNZ</v>
          </cell>
          <cell r="C25601">
            <v>2939408</v>
          </cell>
        </row>
        <row r="25602">
          <cell r="B25602" t="str">
            <v>R902YRGY</v>
          </cell>
          <cell r="C25602">
            <v>2939408</v>
          </cell>
        </row>
        <row r="25603">
          <cell r="B25603" t="str">
            <v>R902YRL5</v>
          </cell>
          <cell r="C25603">
            <v>2762249</v>
          </cell>
        </row>
        <row r="25604">
          <cell r="B25604" t="str">
            <v>R902YV4P</v>
          </cell>
          <cell r="C25604">
            <v>2932873</v>
          </cell>
        </row>
        <row r="25605">
          <cell r="B25605" t="str">
            <v>R902YRCT</v>
          </cell>
          <cell r="C25605">
            <v>2222209</v>
          </cell>
        </row>
        <row r="25606">
          <cell r="B25606" t="str">
            <v>R902YV46</v>
          </cell>
          <cell r="C25606">
            <v>2222209</v>
          </cell>
        </row>
        <row r="25607">
          <cell r="B25607" t="str">
            <v>R902YRBB</v>
          </cell>
          <cell r="C25607">
            <v>2939408</v>
          </cell>
        </row>
        <row r="25608">
          <cell r="B25608" t="str">
            <v>R902YV6Y</v>
          </cell>
          <cell r="C25608">
            <v>2222209</v>
          </cell>
        </row>
        <row r="25609">
          <cell r="B25609" t="str">
            <v>R902YRW3</v>
          </cell>
          <cell r="C25609">
            <v>2939408</v>
          </cell>
        </row>
        <row r="25610">
          <cell r="B25610" t="str">
            <v>R902YV7G</v>
          </cell>
          <cell r="C25610">
            <v>2932873</v>
          </cell>
        </row>
        <row r="25611">
          <cell r="B25611" t="str">
            <v>R902YV9K</v>
          </cell>
          <cell r="C25611">
            <v>2756517</v>
          </cell>
        </row>
        <row r="25612">
          <cell r="B25612" t="str">
            <v>R902YR9K</v>
          </cell>
          <cell r="C25612">
            <v>20051392</v>
          </cell>
        </row>
        <row r="25613">
          <cell r="B25613" t="str">
            <v>R902YV7N</v>
          </cell>
          <cell r="C25613">
            <v>2939408</v>
          </cell>
        </row>
        <row r="25614">
          <cell r="B25614" t="str">
            <v>R902YRPN</v>
          </cell>
          <cell r="C25614">
            <v>2939408</v>
          </cell>
        </row>
        <row r="25615">
          <cell r="B25615" t="str">
            <v>R902YRPA</v>
          </cell>
          <cell r="C25615">
            <v>2939408</v>
          </cell>
        </row>
        <row r="25616">
          <cell r="B25616" t="str">
            <v>R902YRRX</v>
          </cell>
          <cell r="C25616">
            <v>2965991</v>
          </cell>
        </row>
        <row r="25617">
          <cell r="B25617" t="str">
            <v>R902YV2L</v>
          </cell>
          <cell r="C25617">
            <v>20187947</v>
          </cell>
        </row>
        <row r="25618">
          <cell r="B25618" t="str">
            <v>R902YV6G</v>
          </cell>
          <cell r="C25618">
            <v>20194548</v>
          </cell>
        </row>
        <row r="25619">
          <cell r="B25619" t="str">
            <v>R902YV5B</v>
          </cell>
          <cell r="C25619">
            <v>2965991</v>
          </cell>
        </row>
        <row r="25620">
          <cell r="B25620" t="str">
            <v>R902YRB9</v>
          </cell>
          <cell r="C25620">
            <v>2756517</v>
          </cell>
        </row>
        <row r="25621">
          <cell r="B25621" t="str">
            <v>R902YV5Y</v>
          </cell>
          <cell r="C25621">
            <v>20051392</v>
          </cell>
        </row>
        <row r="25622">
          <cell r="B25622" t="str">
            <v>R902YRKX</v>
          </cell>
          <cell r="C25622">
            <v>2215789</v>
          </cell>
        </row>
        <row r="25623">
          <cell r="B25623" t="str">
            <v>R902YRRB</v>
          </cell>
          <cell r="C25623">
            <v>2756517</v>
          </cell>
        </row>
        <row r="25624">
          <cell r="B25624" t="str">
            <v>R902YV4E</v>
          </cell>
          <cell r="C25624">
            <v>20194548</v>
          </cell>
        </row>
        <row r="25625">
          <cell r="B25625" t="str">
            <v>R902YRKD</v>
          </cell>
          <cell r="C25625">
            <v>20187947</v>
          </cell>
        </row>
        <row r="25626">
          <cell r="B25626" t="str">
            <v>R902YV23</v>
          </cell>
          <cell r="C25626">
            <v>2932873</v>
          </cell>
        </row>
        <row r="25627">
          <cell r="B25627" t="str">
            <v>R902YRMT</v>
          </cell>
          <cell r="C25627">
            <v>2965991</v>
          </cell>
        </row>
        <row r="25628">
          <cell r="B25628" t="str">
            <v>R902YV86</v>
          </cell>
          <cell r="C25628">
            <v>20187947</v>
          </cell>
        </row>
        <row r="25629">
          <cell r="B25629" t="str">
            <v>R902YRHH</v>
          </cell>
          <cell r="C25629">
            <v>2762249</v>
          </cell>
        </row>
        <row r="25630">
          <cell r="B25630" t="str">
            <v>R902YV98</v>
          </cell>
          <cell r="C25630">
            <v>2762249</v>
          </cell>
        </row>
        <row r="25631">
          <cell r="B25631" t="str">
            <v>R902YV55</v>
          </cell>
          <cell r="C25631">
            <v>2939408</v>
          </cell>
        </row>
        <row r="25632">
          <cell r="B25632" t="str">
            <v>R902YRT6</v>
          </cell>
          <cell r="C25632">
            <v>20187947</v>
          </cell>
        </row>
        <row r="25633">
          <cell r="B25633" t="str">
            <v>R902YRCN</v>
          </cell>
          <cell r="C25633">
            <v>20051392</v>
          </cell>
        </row>
        <row r="25634">
          <cell r="B25634" t="str">
            <v>R902YRMY</v>
          </cell>
          <cell r="C25634">
            <v>20051392</v>
          </cell>
        </row>
        <row r="25635">
          <cell r="B25635" t="str">
            <v>R902YRD6</v>
          </cell>
          <cell r="C25635">
            <v>2762249</v>
          </cell>
        </row>
        <row r="25636">
          <cell r="B25636" t="str">
            <v>R902YV5T</v>
          </cell>
          <cell r="C25636">
            <v>2939408</v>
          </cell>
        </row>
        <row r="25637">
          <cell r="B25637" t="str">
            <v>R902YRDF</v>
          </cell>
          <cell r="C25637">
            <v>2939408</v>
          </cell>
        </row>
        <row r="25638">
          <cell r="B25638" t="str">
            <v>R902YRVB</v>
          </cell>
          <cell r="C25638">
            <v>20051392</v>
          </cell>
        </row>
        <row r="25639">
          <cell r="B25639" t="str">
            <v>R902YV78</v>
          </cell>
          <cell r="C25639">
            <v>2939408</v>
          </cell>
        </row>
        <row r="25640">
          <cell r="B25640" t="str">
            <v>R902YV71</v>
          </cell>
          <cell r="C25640">
            <v>2939408</v>
          </cell>
        </row>
        <row r="25641">
          <cell r="B25641" t="str">
            <v>R902YRCF</v>
          </cell>
          <cell r="C25641">
            <v>2756517</v>
          </cell>
        </row>
        <row r="25642">
          <cell r="B25642" t="str">
            <v>R902YRWE</v>
          </cell>
          <cell r="C25642">
            <v>2762249</v>
          </cell>
        </row>
        <row r="25643">
          <cell r="B25643" t="str">
            <v>R902YRG3</v>
          </cell>
          <cell r="C25643">
            <v>2965991</v>
          </cell>
        </row>
        <row r="25644">
          <cell r="B25644" t="str">
            <v>R902YV9W</v>
          </cell>
          <cell r="C25644">
            <v>2939408</v>
          </cell>
        </row>
        <row r="25645">
          <cell r="B25645" t="str">
            <v>R902YRNT</v>
          </cell>
          <cell r="C25645">
            <v>20187947</v>
          </cell>
        </row>
        <row r="25646">
          <cell r="B25646" t="str">
            <v>R902YV8P</v>
          </cell>
          <cell r="C25646">
            <v>2222209</v>
          </cell>
        </row>
        <row r="25647">
          <cell r="B25647" t="str">
            <v>R902YV3X</v>
          </cell>
          <cell r="C25647">
            <v>2965991</v>
          </cell>
        </row>
        <row r="25648">
          <cell r="B25648" t="str">
            <v>R9025M80</v>
          </cell>
          <cell r="C25648">
            <v>20194548</v>
          </cell>
        </row>
        <row r="25649">
          <cell r="B25649" t="str">
            <v>R902YRLP</v>
          </cell>
          <cell r="C25649">
            <v>2756517</v>
          </cell>
        </row>
        <row r="25650">
          <cell r="B25650" t="str">
            <v>R902YV66</v>
          </cell>
          <cell r="C25650">
            <v>2939408</v>
          </cell>
        </row>
        <row r="25651">
          <cell r="B25651" t="str">
            <v>R902YRNY</v>
          </cell>
          <cell r="C25651">
            <v>2215789</v>
          </cell>
        </row>
        <row r="25652">
          <cell r="B25652" t="str">
            <v>R902YRDK</v>
          </cell>
          <cell r="C25652">
            <v>2939408</v>
          </cell>
        </row>
        <row r="25653">
          <cell r="B25653" t="str">
            <v>R902YRN8</v>
          </cell>
          <cell r="C25653">
            <v>20187947</v>
          </cell>
        </row>
        <row r="25654">
          <cell r="B25654" t="str">
            <v>R902YRFB</v>
          </cell>
          <cell r="C25654">
            <v>2932873</v>
          </cell>
        </row>
        <row r="25655">
          <cell r="B25655" t="str">
            <v>R902YRPW</v>
          </cell>
          <cell r="C25655">
            <v>2939408</v>
          </cell>
        </row>
        <row r="25656">
          <cell r="B25656" t="str">
            <v>R902YRVT</v>
          </cell>
          <cell r="C25656">
            <v>20051392</v>
          </cell>
        </row>
        <row r="25657">
          <cell r="B25657" t="str">
            <v>R902YRBP</v>
          </cell>
          <cell r="C25657">
            <v>2932873</v>
          </cell>
        </row>
        <row r="25658">
          <cell r="B25658" t="str">
            <v>R902YRE0</v>
          </cell>
          <cell r="C25658">
            <v>20187947</v>
          </cell>
        </row>
        <row r="25659">
          <cell r="B25659" t="str">
            <v>R902YV7F</v>
          </cell>
          <cell r="C25659">
            <v>2932873</v>
          </cell>
        </row>
        <row r="25660">
          <cell r="B25660" t="str">
            <v>R902YRWM</v>
          </cell>
          <cell r="C25660">
            <v>20230806</v>
          </cell>
        </row>
        <row r="25661">
          <cell r="B25661" t="str">
            <v>R902YRRY</v>
          </cell>
          <cell r="C25661">
            <v>20194548</v>
          </cell>
        </row>
        <row r="25662">
          <cell r="B25662" t="str">
            <v>R9025M6Z</v>
          </cell>
          <cell r="C25662">
            <v>2965991</v>
          </cell>
        </row>
        <row r="25663">
          <cell r="B25663" t="str">
            <v>R902YV2C</v>
          </cell>
          <cell r="C25663">
            <v>2939408</v>
          </cell>
        </row>
        <row r="25664">
          <cell r="B25664" t="str">
            <v>R902YRKM</v>
          </cell>
          <cell r="C25664">
            <v>2932873</v>
          </cell>
        </row>
        <row r="25665">
          <cell r="B25665" t="str">
            <v>R902YRC7</v>
          </cell>
          <cell r="C25665">
            <v>2939408</v>
          </cell>
        </row>
        <row r="25666">
          <cell r="B25666" t="str">
            <v>R902YRDY</v>
          </cell>
          <cell r="C25666">
            <v>20194548</v>
          </cell>
        </row>
        <row r="25667">
          <cell r="B25667" t="str">
            <v>R902YV22</v>
          </cell>
          <cell r="C25667">
            <v>2222209</v>
          </cell>
        </row>
        <row r="25668">
          <cell r="B25668" t="str">
            <v>R902YRHZ</v>
          </cell>
          <cell r="C25668">
            <v>2932873</v>
          </cell>
        </row>
        <row r="25669">
          <cell r="B25669" t="str">
            <v>R902YRCP</v>
          </cell>
          <cell r="C25669">
            <v>2756517</v>
          </cell>
        </row>
        <row r="25670">
          <cell r="B25670" t="str">
            <v>R90FATS1</v>
          </cell>
          <cell r="C25670">
            <v>2756517</v>
          </cell>
        </row>
        <row r="25671">
          <cell r="B25671" t="str">
            <v>R90FATRV</v>
          </cell>
          <cell r="C25671">
            <v>2932873</v>
          </cell>
        </row>
        <row r="25672">
          <cell r="B25672" t="str">
            <v>R90FATS3</v>
          </cell>
          <cell r="C25672">
            <v>2932873</v>
          </cell>
        </row>
        <row r="25673">
          <cell r="B25673" t="str">
            <v>R90FATRU</v>
          </cell>
          <cell r="C25673">
            <v>2932873</v>
          </cell>
        </row>
        <row r="25674">
          <cell r="B25674" t="str">
            <v>R90FATRW</v>
          </cell>
          <cell r="C25674">
            <v>2756517</v>
          </cell>
        </row>
        <row r="25675">
          <cell r="B25675" t="str">
            <v>R902YV61</v>
          </cell>
          <cell r="C25675">
            <v>2932873</v>
          </cell>
        </row>
        <row r="25676">
          <cell r="B25676" t="str">
            <v>PB039NJL</v>
          </cell>
          <cell r="C25676">
            <v>2191935</v>
          </cell>
        </row>
        <row r="25677">
          <cell r="B25677" t="str">
            <v>PB0367XJ</v>
          </cell>
          <cell r="C25677">
            <v>2155414</v>
          </cell>
        </row>
        <row r="25678">
          <cell r="B25678" t="str">
            <v>PB02AV66</v>
          </cell>
          <cell r="C25678">
            <v>2932873</v>
          </cell>
        </row>
        <row r="25679">
          <cell r="B25679" t="str">
            <v>PB0367YT</v>
          </cell>
          <cell r="C25679">
            <v>2756517</v>
          </cell>
        </row>
        <row r="25680">
          <cell r="B25680" t="str">
            <v>PB02AV6E</v>
          </cell>
          <cell r="C25680">
            <v>2965991</v>
          </cell>
        </row>
        <row r="25681">
          <cell r="B25681" t="str">
            <v>PB0367YP</v>
          </cell>
          <cell r="C25681">
            <v>2965991</v>
          </cell>
        </row>
        <row r="25682">
          <cell r="B25682" t="str">
            <v>PB02AV6C</v>
          </cell>
          <cell r="C25682">
            <v>2965991</v>
          </cell>
        </row>
        <row r="25683">
          <cell r="B25683" t="str">
            <v>PB0367Y0</v>
          </cell>
          <cell r="C25683">
            <v>2932873</v>
          </cell>
        </row>
        <row r="25684">
          <cell r="B25684" t="str">
            <v>PB02AV6B</v>
          </cell>
          <cell r="C25684">
            <v>2939408</v>
          </cell>
        </row>
        <row r="25685">
          <cell r="B25685" t="str">
            <v>PB02AV6F</v>
          </cell>
          <cell r="C25685">
            <v>2268944</v>
          </cell>
        </row>
        <row r="25686">
          <cell r="B25686" t="str">
            <v>PB0367YK</v>
          </cell>
          <cell r="C25686">
            <v>2932873</v>
          </cell>
        </row>
        <row r="25687">
          <cell r="B25687" t="str">
            <v>PB039NJ4</v>
          </cell>
          <cell r="C25687">
            <v>2222209</v>
          </cell>
        </row>
        <row r="25688">
          <cell r="B25688" t="str">
            <v>PB0367YD</v>
          </cell>
          <cell r="C25688">
            <v>2965991</v>
          </cell>
        </row>
        <row r="25689">
          <cell r="B25689" t="str">
            <v>PB0367Y8</v>
          </cell>
          <cell r="C25689">
            <v>2939408</v>
          </cell>
        </row>
        <row r="25690">
          <cell r="B25690" t="str">
            <v>PB039NJR</v>
          </cell>
          <cell r="C25690">
            <v>2222209</v>
          </cell>
        </row>
        <row r="25691">
          <cell r="B25691" t="str">
            <v>PB0367XZ</v>
          </cell>
          <cell r="C25691">
            <v>2939408</v>
          </cell>
        </row>
        <row r="25692">
          <cell r="B25692" t="str">
            <v>PB039NKD</v>
          </cell>
          <cell r="C25692">
            <v>2263102</v>
          </cell>
        </row>
        <row r="25693">
          <cell r="B25693" t="str">
            <v>PB039NJ7</v>
          </cell>
          <cell r="C25693">
            <v>2263102</v>
          </cell>
        </row>
        <row r="25694">
          <cell r="B25694" t="str">
            <v>PB0367XX</v>
          </cell>
          <cell r="C25694">
            <v>2247878</v>
          </cell>
        </row>
        <row r="25695">
          <cell r="B25695" t="str">
            <v>PB039NJY</v>
          </cell>
          <cell r="C25695">
            <v>2932873</v>
          </cell>
        </row>
        <row r="25696">
          <cell r="B25696" t="str">
            <v>PB039NK1</v>
          </cell>
          <cell r="C25696">
            <v>2762249</v>
          </cell>
        </row>
        <row r="25697">
          <cell r="B25697" t="str">
            <v>PB0367YU</v>
          </cell>
          <cell r="C25697">
            <v>2188933</v>
          </cell>
        </row>
        <row r="25698">
          <cell r="B25698" t="str">
            <v>PB0367YE</v>
          </cell>
          <cell r="C25698">
            <v>2939408</v>
          </cell>
        </row>
        <row r="25699">
          <cell r="B25699" t="str">
            <v>PB0367YG</v>
          </cell>
          <cell r="C25699">
            <v>2756517</v>
          </cell>
        </row>
        <row r="25700">
          <cell r="B25700" t="str">
            <v>PB0367YF</v>
          </cell>
          <cell r="C25700">
            <v>20051392</v>
          </cell>
        </row>
        <row r="25701">
          <cell r="B25701" t="str">
            <v>PB0367YW</v>
          </cell>
          <cell r="C25701">
            <v>2756517</v>
          </cell>
        </row>
        <row r="25702">
          <cell r="B25702" t="str">
            <v>PB039NK9</v>
          </cell>
          <cell r="C25702">
            <v>2268944</v>
          </cell>
        </row>
        <row r="25703">
          <cell r="B25703" t="str">
            <v>PB039NK0</v>
          </cell>
          <cell r="C25703">
            <v>2191935</v>
          </cell>
        </row>
        <row r="25704">
          <cell r="B25704" t="str">
            <v>PB039NJ2</v>
          </cell>
          <cell r="C25704">
            <v>2222209</v>
          </cell>
        </row>
        <row r="25705">
          <cell r="B25705" t="str">
            <v>PB038FST</v>
          </cell>
          <cell r="C25705">
            <v>2268944</v>
          </cell>
        </row>
        <row r="25706">
          <cell r="B25706" t="str">
            <v>PB0367Y1</v>
          </cell>
          <cell r="C25706">
            <v>2756517</v>
          </cell>
        </row>
        <row r="25707">
          <cell r="B25707" t="str">
            <v>PB039NK6</v>
          </cell>
          <cell r="C25707">
            <v>2263102</v>
          </cell>
        </row>
        <row r="25708">
          <cell r="B25708" t="str">
            <v>PB039NJZ</v>
          </cell>
          <cell r="C25708">
            <v>2999889</v>
          </cell>
        </row>
        <row r="25709">
          <cell r="B25709" t="str">
            <v>PB0367Y5</v>
          </cell>
          <cell r="C25709">
            <v>2268944</v>
          </cell>
        </row>
        <row r="25710">
          <cell r="B25710" t="str">
            <v>PB039NKF</v>
          </cell>
          <cell r="C25710">
            <v>2756517</v>
          </cell>
        </row>
        <row r="25711">
          <cell r="B25711" t="str">
            <v>PB02AV5V</v>
          </cell>
          <cell r="C25711">
            <v>2939408</v>
          </cell>
        </row>
        <row r="25712">
          <cell r="B25712" t="str">
            <v>PB039NJ1</v>
          </cell>
          <cell r="C25712">
            <v>2965991</v>
          </cell>
        </row>
        <row r="25713">
          <cell r="B25713" t="str">
            <v>PB0367XQ</v>
          </cell>
          <cell r="C25713">
            <v>2965991</v>
          </cell>
        </row>
        <row r="25714">
          <cell r="B25714" t="str">
            <v>PB039NJS</v>
          </cell>
          <cell r="C25714">
            <v>2965991</v>
          </cell>
        </row>
        <row r="25715">
          <cell r="B25715" t="str">
            <v>PB039NKE</v>
          </cell>
          <cell r="C25715">
            <v>2756517</v>
          </cell>
        </row>
        <row r="25716">
          <cell r="B25716" t="str">
            <v>PC060243</v>
          </cell>
          <cell r="C25716">
            <v>2756517</v>
          </cell>
        </row>
        <row r="25717">
          <cell r="B25717" t="str">
            <v>PB039NJ6</v>
          </cell>
          <cell r="C25717">
            <v>2756517</v>
          </cell>
        </row>
        <row r="25718">
          <cell r="B25718" t="str">
            <v>PB0367X9</v>
          </cell>
          <cell r="C25718">
            <v>2191935</v>
          </cell>
        </row>
        <row r="25719">
          <cell r="B25719" t="str">
            <v>PB039NJH</v>
          </cell>
          <cell r="C25719">
            <v>2932873</v>
          </cell>
        </row>
        <row r="25720">
          <cell r="B25720" t="str">
            <v>PB039NJF</v>
          </cell>
          <cell r="C25720">
            <v>2756517</v>
          </cell>
        </row>
        <row r="25721">
          <cell r="B25721" t="str">
            <v>PB0367YH</v>
          </cell>
          <cell r="C25721">
            <v>2756517</v>
          </cell>
        </row>
        <row r="25722">
          <cell r="B25722" t="str">
            <v>PB039NJW</v>
          </cell>
          <cell r="C25722">
            <v>2965991</v>
          </cell>
        </row>
        <row r="25723">
          <cell r="B25723" t="str">
            <v>PB0367XN</v>
          </cell>
          <cell r="C25723">
            <v>2965991</v>
          </cell>
        </row>
        <row r="25724">
          <cell r="B25724" t="str">
            <v>PB039NJU</v>
          </cell>
          <cell r="C25724">
            <v>2155414</v>
          </cell>
        </row>
        <row r="25725">
          <cell r="B25725" t="str">
            <v>PB039NKC</v>
          </cell>
          <cell r="C25725">
            <v>20187947</v>
          </cell>
        </row>
        <row r="25726">
          <cell r="B25726" t="str">
            <v>PB0367XV</v>
          </cell>
          <cell r="C25726">
            <v>2756517</v>
          </cell>
        </row>
        <row r="25727">
          <cell r="B25727" t="str">
            <v>PB039NKA</v>
          </cell>
          <cell r="C25727">
            <v>2965991</v>
          </cell>
        </row>
        <row r="25728">
          <cell r="B25728" t="str">
            <v>PB02AV5U</v>
          </cell>
          <cell r="C25728">
            <v>2932873</v>
          </cell>
        </row>
        <row r="25729">
          <cell r="B25729" t="str">
            <v>PB02AV63</v>
          </cell>
          <cell r="C25729">
            <v>2932873</v>
          </cell>
        </row>
        <row r="25730">
          <cell r="B25730" t="str">
            <v>PB031164</v>
          </cell>
          <cell r="C25730">
            <v>2263102</v>
          </cell>
        </row>
        <row r="25731">
          <cell r="B25731" t="str">
            <v>PB02AV60</v>
          </cell>
          <cell r="C25731">
            <v>2965991</v>
          </cell>
        </row>
        <row r="25732">
          <cell r="B25732" t="str">
            <v>PB039NK4</v>
          </cell>
          <cell r="C25732">
            <v>2762249</v>
          </cell>
        </row>
        <row r="25733">
          <cell r="B25733" t="str">
            <v>PB02AV5W</v>
          </cell>
          <cell r="C25733">
            <v>2263102</v>
          </cell>
        </row>
        <row r="25734">
          <cell r="B25734" t="str">
            <v>PB0367XW</v>
          </cell>
          <cell r="C25734">
            <v>2939408</v>
          </cell>
        </row>
        <row r="25735">
          <cell r="B25735" t="str">
            <v>PB0367XG</v>
          </cell>
          <cell r="C25735">
            <v>2188933</v>
          </cell>
        </row>
        <row r="25736">
          <cell r="B25736" t="str">
            <v>PB038FSR</v>
          </cell>
          <cell r="C25736">
            <v>2762249</v>
          </cell>
        </row>
        <row r="25737">
          <cell r="B25737" t="str">
            <v>PB0367XR</v>
          </cell>
          <cell r="C25737">
            <v>2965991</v>
          </cell>
        </row>
        <row r="25738">
          <cell r="B25738" t="str">
            <v>PB039NJE</v>
          </cell>
          <cell r="C25738">
            <v>2263102</v>
          </cell>
        </row>
        <row r="25739">
          <cell r="B25739" t="str">
            <v>PB02AV69</v>
          </cell>
          <cell r="C25739">
            <v>2939408</v>
          </cell>
        </row>
        <row r="25740">
          <cell r="B25740" t="str">
            <v>PB038FSP</v>
          </cell>
          <cell r="C25740">
            <v>2756517</v>
          </cell>
        </row>
        <row r="25741">
          <cell r="B25741" t="str">
            <v>PB02AV6A</v>
          </cell>
          <cell r="C25741">
            <v>2268944</v>
          </cell>
        </row>
        <row r="25742">
          <cell r="B25742" t="str">
            <v>PB039NJ0</v>
          </cell>
          <cell r="C25742">
            <v>2268944</v>
          </cell>
        </row>
        <row r="25743">
          <cell r="B25743" t="str">
            <v>PB0367YL</v>
          </cell>
          <cell r="C25743">
            <v>2756517</v>
          </cell>
        </row>
        <row r="25744">
          <cell r="B25744" t="str">
            <v>PB039NJK</v>
          </cell>
          <cell r="C25744">
            <v>2268944</v>
          </cell>
        </row>
        <row r="25745">
          <cell r="B25745" t="str">
            <v>PB02AV62</v>
          </cell>
          <cell r="C25745">
            <v>2762249</v>
          </cell>
        </row>
        <row r="25746">
          <cell r="B25746" t="str">
            <v>PB02AV5R</v>
          </cell>
          <cell r="C25746">
            <v>2155414</v>
          </cell>
        </row>
        <row r="25747">
          <cell r="B25747" t="str">
            <v>PB0367XB</v>
          </cell>
          <cell r="C25747">
            <v>2756517</v>
          </cell>
        </row>
        <row r="25748">
          <cell r="B25748" t="str">
            <v>PB0367Y6</v>
          </cell>
          <cell r="C25748">
            <v>2263102</v>
          </cell>
        </row>
        <row r="25749">
          <cell r="B25749" t="str">
            <v>PB039NK3</v>
          </cell>
          <cell r="C25749">
            <v>2152242</v>
          </cell>
        </row>
        <row r="25750">
          <cell r="B25750" t="str">
            <v>R902YRC8</v>
          </cell>
          <cell r="C25750">
            <v>2939408</v>
          </cell>
        </row>
        <row r="25751">
          <cell r="B25751" t="str">
            <v>MJ0143MZ</v>
          </cell>
          <cell r="C25751">
            <v>20187947</v>
          </cell>
        </row>
        <row r="25752">
          <cell r="B25752" t="str">
            <v>MJ0143LX</v>
          </cell>
          <cell r="C25752">
            <v>2762249</v>
          </cell>
        </row>
        <row r="25753">
          <cell r="B25753" t="str">
            <v>MJ0143MA</v>
          </cell>
          <cell r="C25753">
            <v>2247878</v>
          </cell>
        </row>
        <row r="25754">
          <cell r="B25754" t="str">
            <v>MJ0143LF</v>
          </cell>
          <cell r="C25754">
            <v>2263102</v>
          </cell>
        </row>
        <row r="25755">
          <cell r="B25755" t="str">
            <v>MJ0143LJ</v>
          </cell>
          <cell r="C25755">
            <v>2152242</v>
          </cell>
        </row>
        <row r="25756">
          <cell r="B25756" t="str">
            <v>MJ0143LN</v>
          </cell>
          <cell r="C25756">
            <v>2956837</v>
          </cell>
        </row>
        <row r="25757">
          <cell r="B25757" t="str">
            <v>MJ0143MQ</v>
          </cell>
          <cell r="C25757">
            <v>2763274</v>
          </cell>
        </row>
        <row r="25758">
          <cell r="B25758" t="str">
            <v>MJ0143N0</v>
          </cell>
          <cell r="C25758">
            <v>2762249</v>
          </cell>
        </row>
        <row r="25759">
          <cell r="B25759" t="str">
            <v>MJ0143M6</v>
          </cell>
          <cell r="C25759">
            <v>2763274</v>
          </cell>
        </row>
        <row r="25760">
          <cell r="B25760" t="str">
            <v>MJ0143LD</v>
          </cell>
          <cell r="C25760">
            <v>2956837</v>
          </cell>
        </row>
        <row r="25761">
          <cell r="B25761" t="str">
            <v>MJ0143ME</v>
          </cell>
          <cell r="C25761">
            <v>2292210</v>
          </cell>
        </row>
        <row r="25762">
          <cell r="B25762" t="str">
            <v>MJ0143MJ</v>
          </cell>
          <cell r="C25762">
            <v>2318414</v>
          </cell>
        </row>
        <row r="25763">
          <cell r="B25763" t="str">
            <v>MJ0143MM</v>
          </cell>
          <cell r="C25763">
            <v>2155414</v>
          </cell>
        </row>
        <row r="25764">
          <cell r="B25764" t="str">
            <v>MJ0143LC</v>
          </cell>
          <cell r="C25764">
            <v>2763274</v>
          </cell>
        </row>
        <row r="25765">
          <cell r="B25765" t="str">
            <v>MJ0143MK</v>
          </cell>
          <cell r="C25765">
            <v>2956837</v>
          </cell>
        </row>
        <row r="25766">
          <cell r="B25766" t="str">
            <v>MJ0143LK</v>
          </cell>
          <cell r="C25766">
            <v>2763274</v>
          </cell>
        </row>
        <row r="25767">
          <cell r="B25767" t="str">
            <v>MJ018H29</v>
          </cell>
          <cell r="C25767">
            <v>2763274</v>
          </cell>
        </row>
        <row r="25768">
          <cell r="B25768" t="str">
            <v>MJ0143LR</v>
          </cell>
          <cell r="C25768">
            <v>2763274</v>
          </cell>
        </row>
        <row r="25769">
          <cell r="B25769" t="str">
            <v>MJ0143LS</v>
          </cell>
          <cell r="C25769">
            <v>2763274</v>
          </cell>
        </row>
        <row r="25770">
          <cell r="B25770" t="str">
            <v>MJ018GCV</v>
          </cell>
          <cell r="C25770">
            <v>2188933</v>
          </cell>
        </row>
        <row r="25771">
          <cell r="B25771" t="str">
            <v>MJ018GG8</v>
          </cell>
          <cell r="C25771">
            <v>2263102</v>
          </cell>
        </row>
        <row r="25772">
          <cell r="B25772" t="str">
            <v>MJ018GSK</v>
          </cell>
          <cell r="C25772">
            <v>20187947</v>
          </cell>
        </row>
        <row r="25773">
          <cell r="B25773" t="str">
            <v>MJ018GJZ</v>
          </cell>
          <cell r="C25773">
            <v>2292210</v>
          </cell>
        </row>
        <row r="25774">
          <cell r="B25774" t="str">
            <v>MJ018H0S</v>
          </cell>
          <cell r="C25774">
            <v>20086143</v>
          </cell>
        </row>
        <row r="25775">
          <cell r="B25775" t="str">
            <v>MJ018GGX</v>
          </cell>
          <cell r="C25775">
            <v>2763274</v>
          </cell>
        </row>
        <row r="25776">
          <cell r="B25776" t="str">
            <v>MJ0143MR</v>
          </cell>
          <cell r="C25776">
            <v>2263102</v>
          </cell>
        </row>
        <row r="25777">
          <cell r="B25777" t="str">
            <v>MJ018G7D</v>
          </cell>
          <cell r="C25777">
            <v>2939408</v>
          </cell>
        </row>
        <row r="25778">
          <cell r="B25778" t="str">
            <v>MJ018H8P</v>
          </cell>
          <cell r="C25778">
            <v>2247878</v>
          </cell>
        </row>
        <row r="25779">
          <cell r="B25779" t="str">
            <v>MJ018GK7</v>
          </cell>
          <cell r="C25779">
            <v>2318414</v>
          </cell>
        </row>
        <row r="25780">
          <cell r="B25780" t="str">
            <v>MJ018GJ2</v>
          </cell>
          <cell r="C25780">
            <v>20187947</v>
          </cell>
        </row>
        <row r="25781">
          <cell r="B25781" t="str">
            <v>MJ018H3C</v>
          </cell>
          <cell r="C25781">
            <v>20086143</v>
          </cell>
        </row>
        <row r="25782">
          <cell r="B25782" t="str">
            <v>MJ018G9Y</v>
          </cell>
          <cell r="C25782">
            <v>2763274</v>
          </cell>
        </row>
        <row r="25783">
          <cell r="B25783" t="str">
            <v>MJ018H7S</v>
          </cell>
          <cell r="C25783">
            <v>20086143</v>
          </cell>
        </row>
        <row r="25784">
          <cell r="B25784" t="str">
            <v>MJ018GAB</v>
          </cell>
          <cell r="C25784">
            <v>20187947</v>
          </cell>
        </row>
        <row r="25785">
          <cell r="B25785" t="str">
            <v>MJ018GQ0</v>
          </cell>
          <cell r="C25785">
            <v>2215789</v>
          </cell>
        </row>
        <row r="25786">
          <cell r="B25786" t="str">
            <v>MJ018GUQ</v>
          </cell>
          <cell r="C25786">
            <v>2155414</v>
          </cell>
        </row>
        <row r="25787">
          <cell r="B25787" t="str">
            <v>MJ018GE0</v>
          </cell>
          <cell r="C25787">
            <v>2956837</v>
          </cell>
        </row>
        <row r="25788">
          <cell r="B25788" t="str">
            <v>MJ018H7X</v>
          </cell>
          <cell r="C25788">
            <v>2956837</v>
          </cell>
        </row>
        <row r="25789">
          <cell r="B25789" t="str">
            <v>MJ018GUD</v>
          </cell>
          <cell r="C25789">
            <v>2763274</v>
          </cell>
        </row>
        <row r="25790">
          <cell r="B25790" t="str">
            <v>MJ018H7R</v>
          </cell>
          <cell r="C25790">
            <v>20187947</v>
          </cell>
        </row>
        <row r="25791">
          <cell r="B25791" t="str">
            <v>MJ018GCF</v>
          </cell>
          <cell r="C25791">
            <v>20086143</v>
          </cell>
        </row>
        <row r="25792">
          <cell r="B25792" t="str">
            <v>MJ018G9X</v>
          </cell>
          <cell r="C25792">
            <v>2247878</v>
          </cell>
        </row>
        <row r="25793">
          <cell r="B25793" t="str">
            <v>MJ018GGF</v>
          </cell>
          <cell r="C25793">
            <v>2956837</v>
          </cell>
        </row>
        <row r="25794">
          <cell r="B25794" t="str">
            <v>MJ018H8A</v>
          </cell>
          <cell r="C25794">
            <v>20187947</v>
          </cell>
        </row>
        <row r="25795">
          <cell r="B25795" t="str">
            <v>MJ018GUN</v>
          </cell>
          <cell r="C25795">
            <v>2956837</v>
          </cell>
        </row>
        <row r="25796">
          <cell r="B25796" t="str">
            <v>MJ018GHR</v>
          </cell>
          <cell r="C25796">
            <v>2763274</v>
          </cell>
        </row>
        <row r="25797">
          <cell r="B25797" t="str">
            <v>MJ018GHC</v>
          </cell>
          <cell r="C25797">
            <v>2956837</v>
          </cell>
        </row>
        <row r="25798">
          <cell r="B25798" t="str">
            <v>MJ018H7E</v>
          </cell>
          <cell r="C25798">
            <v>20086143</v>
          </cell>
        </row>
        <row r="25799">
          <cell r="B25799" t="str">
            <v>MJ018GJ0</v>
          </cell>
          <cell r="C25799">
            <v>2155414</v>
          </cell>
        </row>
        <row r="25800">
          <cell r="B25800" t="str">
            <v>MJ018GMY</v>
          </cell>
          <cell r="C25800">
            <v>2956837</v>
          </cell>
        </row>
        <row r="25801">
          <cell r="B25801" t="str">
            <v>MJ018H9E</v>
          </cell>
          <cell r="C25801">
            <v>2152242</v>
          </cell>
        </row>
        <row r="25802">
          <cell r="B25802" t="str">
            <v>MJ018GDR</v>
          </cell>
          <cell r="C25802">
            <v>2763274</v>
          </cell>
        </row>
        <row r="25803">
          <cell r="B25803" t="str">
            <v>MJ018H5N</v>
          </cell>
          <cell r="C25803">
            <v>2188933</v>
          </cell>
        </row>
        <row r="25804">
          <cell r="B25804" t="str">
            <v>MJ018GHF</v>
          </cell>
          <cell r="C25804">
            <v>2763274</v>
          </cell>
        </row>
        <row r="25805">
          <cell r="B25805" t="str">
            <v>MJ018H8C</v>
          </cell>
          <cell r="C25805">
            <v>2763274</v>
          </cell>
        </row>
        <row r="25806">
          <cell r="B25806" t="str">
            <v>MJ018H1Z</v>
          </cell>
          <cell r="C25806">
            <v>2191935</v>
          </cell>
        </row>
        <row r="25807">
          <cell r="B25807" t="str">
            <v>MJ018GD7</v>
          </cell>
          <cell r="C25807">
            <v>2956837</v>
          </cell>
        </row>
        <row r="25808">
          <cell r="B25808" t="str">
            <v>MJ018GMC</v>
          </cell>
          <cell r="C25808">
            <v>2763274</v>
          </cell>
        </row>
        <row r="25809">
          <cell r="B25809" t="str">
            <v>MJ018GQ6</v>
          </cell>
          <cell r="C25809">
            <v>20086143</v>
          </cell>
        </row>
        <row r="25810">
          <cell r="B25810" t="str">
            <v>MJ018GER</v>
          </cell>
          <cell r="C25810">
            <v>20187947</v>
          </cell>
        </row>
        <row r="25811">
          <cell r="B25811" t="str">
            <v>MJ018GKR</v>
          </cell>
          <cell r="C25811">
            <v>2956837</v>
          </cell>
        </row>
        <row r="25812">
          <cell r="B25812" t="str">
            <v>MJ018GBK</v>
          </cell>
          <cell r="C25812">
            <v>2191935</v>
          </cell>
        </row>
        <row r="25813">
          <cell r="B25813" t="str">
            <v>MJ018H6Q</v>
          </cell>
          <cell r="C25813">
            <v>2318414</v>
          </cell>
        </row>
        <row r="25814">
          <cell r="B25814" t="str">
            <v>MJ018G7F</v>
          </cell>
          <cell r="C25814">
            <v>20187947</v>
          </cell>
        </row>
        <row r="25815">
          <cell r="B25815" t="str">
            <v>MJ018GRK</v>
          </cell>
          <cell r="C25815">
            <v>2263102</v>
          </cell>
        </row>
        <row r="25816">
          <cell r="B25816" t="str">
            <v>MJ018GPE</v>
          </cell>
          <cell r="C25816">
            <v>2292210</v>
          </cell>
        </row>
        <row r="25817">
          <cell r="B25817" t="str">
            <v>MJ018GN0</v>
          </cell>
          <cell r="C25817">
            <v>2155414</v>
          </cell>
        </row>
        <row r="25818">
          <cell r="B25818" t="str">
            <v>MJ018GR0</v>
          </cell>
          <cell r="C25818">
            <v>20086143</v>
          </cell>
        </row>
        <row r="25819">
          <cell r="B25819" t="str">
            <v>MJ018GDB</v>
          </cell>
          <cell r="C25819">
            <v>20086143</v>
          </cell>
        </row>
        <row r="25820">
          <cell r="B25820" t="str">
            <v>MJ018GNK</v>
          </cell>
          <cell r="C25820">
            <v>2763274</v>
          </cell>
        </row>
        <row r="25821">
          <cell r="B25821" t="str">
            <v>MJ018G8M</v>
          </cell>
          <cell r="C25821">
            <v>20086143</v>
          </cell>
        </row>
        <row r="25822">
          <cell r="B25822" t="str">
            <v>MJ018GNN</v>
          </cell>
          <cell r="C25822">
            <v>2763274</v>
          </cell>
        </row>
        <row r="25823">
          <cell r="B25823" t="str">
            <v>MJ018GKT</v>
          </cell>
          <cell r="C25823">
            <v>2263102</v>
          </cell>
        </row>
        <row r="25824">
          <cell r="B25824" t="str">
            <v>MJ018G87</v>
          </cell>
          <cell r="C25824">
            <v>2284806</v>
          </cell>
        </row>
        <row r="25825">
          <cell r="B25825" t="str">
            <v>MJ018GJN</v>
          </cell>
          <cell r="C25825">
            <v>2155414</v>
          </cell>
        </row>
        <row r="25826">
          <cell r="B25826" t="str">
            <v>MJ018G9Z</v>
          </cell>
          <cell r="C25826">
            <v>2247878</v>
          </cell>
        </row>
        <row r="25827">
          <cell r="B25827" t="str">
            <v>MJ018G9T</v>
          </cell>
          <cell r="C25827">
            <v>2763274</v>
          </cell>
        </row>
        <row r="25828">
          <cell r="B25828" t="str">
            <v>MJ018G6W</v>
          </cell>
          <cell r="C25828">
            <v>2152242</v>
          </cell>
        </row>
        <row r="25829">
          <cell r="B25829" t="str">
            <v>MJ018GUS</v>
          </cell>
          <cell r="C25829">
            <v>2939408</v>
          </cell>
        </row>
        <row r="25830">
          <cell r="B25830" t="str">
            <v>MJ018H7A</v>
          </cell>
          <cell r="C25830">
            <v>2956837</v>
          </cell>
        </row>
        <row r="25831">
          <cell r="B25831" t="str">
            <v>MJ018GNW</v>
          </cell>
          <cell r="C25831">
            <v>2939408</v>
          </cell>
        </row>
        <row r="25832">
          <cell r="B25832" t="str">
            <v>MJ018GFD</v>
          </cell>
          <cell r="C25832">
            <v>2247878</v>
          </cell>
        </row>
        <row r="25833">
          <cell r="B25833" t="str">
            <v>MJ018GRD</v>
          </cell>
          <cell r="C25833">
            <v>2247878</v>
          </cell>
        </row>
        <row r="25834">
          <cell r="B25834" t="str">
            <v>MJ018GD0</v>
          </cell>
          <cell r="C25834">
            <v>20086143</v>
          </cell>
        </row>
        <row r="25835">
          <cell r="B25835" t="str">
            <v>MJ018G86</v>
          </cell>
          <cell r="C25835">
            <v>2155414</v>
          </cell>
        </row>
        <row r="25836">
          <cell r="B25836" t="str">
            <v>MJ018GH0</v>
          </cell>
          <cell r="C25836">
            <v>20086143</v>
          </cell>
        </row>
        <row r="25837">
          <cell r="B25837" t="str">
            <v>MJ018H2T</v>
          </cell>
          <cell r="C25837">
            <v>2956837</v>
          </cell>
        </row>
        <row r="25838">
          <cell r="B25838" t="str">
            <v>MJ018H4Q</v>
          </cell>
          <cell r="C25838">
            <v>2956837</v>
          </cell>
        </row>
        <row r="25839">
          <cell r="B25839" t="str">
            <v>MJ018H57</v>
          </cell>
          <cell r="C25839">
            <v>20187947</v>
          </cell>
        </row>
        <row r="25840">
          <cell r="B25840" t="str">
            <v>MJ018GNS</v>
          </cell>
          <cell r="C25840">
            <v>2956837</v>
          </cell>
        </row>
        <row r="25841">
          <cell r="B25841" t="str">
            <v>MJ018GFB</v>
          </cell>
          <cell r="C25841">
            <v>20086143</v>
          </cell>
        </row>
        <row r="25842">
          <cell r="B25842" t="str">
            <v>MJ018H89</v>
          </cell>
          <cell r="C25842">
            <v>2763274</v>
          </cell>
        </row>
        <row r="25843">
          <cell r="B25843" t="str">
            <v>MJ018H6F</v>
          </cell>
          <cell r="C25843">
            <v>20086143</v>
          </cell>
        </row>
        <row r="25844">
          <cell r="B25844" t="str">
            <v>MJ018GFS</v>
          </cell>
          <cell r="C25844">
            <v>2263102</v>
          </cell>
        </row>
        <row r="25845">
          <cell r="B25845" t="str">
            <v>MJ018H1F</v>
          </cell>
          <cell r="C25845">
            <v>2263102</v>
          </cell>
        </row>
        <row r="25846">
          <cell r="B25846" t="str">
            <v>MJ018GE9</v>
          </cell>
          <cell r="C25846">
            <v>20187947</v>
          </cell>
        </row>
        <row r="25847">
          <cell r="B25847" t="str">
            <v>MJ018GYX</v>
          </cell>
          <cell r="C25847">
            <v>2762249</v>
          </cell>
        </row>
        <row r="25848">
          <cell r="B25848" t="str">
            <v>MJ018H33</v>
          </cell>
          <cell r="C25848">
            <v>2263102</v>
          </cell>
        </row>
        <row r="25849">
          <cell r="B25849" t="str">
            <v>MJ018H19</v>
          </cell>
          <cell r="C25849">
            <v>2318414</v>
          </cell>
        </row>
        <row r="25850">
          <cell r="B25850" t="str">
            <v>MJ018GQ7</v>
          </cell>
          <cell r="C25850">
            <v>2263102</v>
          </cell>
        </row>
        <row r="25851">
          <cell r="B25851" t="str">
            <v>MJ018GQA</v>
          </cell>
          <cell r="C25851">
            <v>2155414</v>
          </cell>
        </row>
        <row r="25852">
          <cell r="B25852" t="str">
            <v>MJ018GPB</v>
          </cell>
          <cell r="C25852">
            <v>2188933</v>
          </cell>
        </row>
        <row r="25853">
          <cell r="B25853" t="str">
            <v>MJ018G9G</v>
          </cell>
          <cell r="C25853">
            <v>2763274</v>
          </cell>
        </row>
        <row r="25854">
          <cell r="B25854" t="str">
            <v>MJ018H2Y</v>
          </cell>
          <cell r="C25854">
            <v>20187947</v>
          </cell>
        </row>
        <row r="25855">
          <cell r="B25855" t="str">
            <v>MJ018GZH</v>
          </cell>
          <cell r="C25855">
            <v>20187947</v>
          </cell>
        </row>
        <row r="25856">
          <cell r="B25856" t="str">
            <v>MJ018GD6</v>
          </cell>
          <cell r="C25856">
            <v>20086143</v>
          </cell>
        </row>
        <row r="25857">
          <cell r="B25857" t="str">
            <v>MJ018GV6</v>
          </cell>
          <cell r="C25857">
            <v>20187947</v>
          </cell>
        </row>
        <row r="25858">
          <cell r="B25858" t="str">
            <v>MJ018GQQ</v>
          </cell>
          <cell r="C25858">
            <v>2763274</v>
          </cell>
        </row>
        <row r="25859">
          <cell r="B25859" t="str">
            <v>MJ018GAE</v>
          </cell>
          <cell r="C25859">
            <v>2292210</v>
          </cell>
        </row>
        <row r="25860">
          <cell r="B25860" t="str">
            <v>MJ018GRS</v>
          </cell>
          <cell r="C25860">
            <v>20086143</v>
          </cell>
        </row>
        <row r="25861">
          <cell r="B25861" t="str">
            <v>MJ018GQC</v>
          </cell>
          <cell r="C25861">
            <v>2763274</v>
          </cell>
        </row>
        <row r="25862">
          <cell r="B25862" t="str">
            <v>MJ018H0W</v>
          </cell>
          <cell r="C25862">
            <v>2763274</v>
          </cell>
        </row>
        <row r="25863">
          <cell r="B25863" t="str">
            <v>MJ018G7W</v>
          </cell>
          <cell r="C25863">
            <v>2763274</v>
          </cell>
        </row>
        <row r="25864">
          <cell r="B25864" t="str">
            <v>MJ018G6G</v>
          </cell>
          <cell r="C25864">
            <v>20187947</v>
          </cell>
        </row>
        <row r="25865">
          <cell r="B25865" t="str">
            <v>MJ018H2B</v>
          </cell>
          <cell r="C25865">
            <v>2762249</v>
          </cell>
        </row>
        <row r="25866">
          <cell r="B25866" t="str">
            <v>MJ018GZ0</v>
          </cell>
          <cell r="C25866">
            <v>20187947</v>
          </cell>
        </row>
        <row r="25867">
          <cell r="B25867" t="str">
            <v>MJ018GSU</v>
          </cell>
          <cell r="C25867">
            <v>20086143</v>
          </cell>
        </row>
        <row r="25868">
          <cell r="B25868" t="str">
            <v>MJ018G94</v>
          </cell>
          <cell r="C25868">
            <v>20086143</v>
          </cell>
        </row>
        <row r="25869">
          <cell r="B25869" t="str">
            <v>MJ018H2K</v>
          </cell>
          <cell r="C25869">
            <v>2956837</v>
          </cell>
        </row>
        <row r="25870">
          <cell r="B25870" t="str">
            <v>MJ018GF8</v>
          </cell>
          <cell r="C25870">
            <v>2763274</v>
          </cell>
        </row>
        <row r="25871">
          <cell r="B25871" t="str">
            <v>MJ018GQM</v>
          </cell>
          <cell r="C25871">
            <v>2263102</v>
          </cell>
        </row>
        <row r="25872">
          <cell r="B25872" t="str">
            <v>MJ018H0Q</v>
          </cell>
          <cell r="C25872">
            <v>2763274</v>
          </cell>
        </row>
        <row r="25873">
          <cell r="B25873" t="str">
            <v>MJ018H6E</v>
          </cell>
          <cell r="C25873">
            <v>2956837</v>
          </cell>
        </row>
        <row r="25874">
          <cell r="B25874" t="str">
            <v>MJ018H36</v>
          </cell>
          <cell r="C25874">
            <v>2763274</v>
          </cell>
        </row>
        <row r="25875">
          <cell r="B25875" t="str">
            <v>MJ018H4J</v>
          </cell>
          <cell r="C25875">
            <v>2956837</v>
          </cell>
        </row>
        <row r="25876">
          <cell r="B25876" t="str">
            <v>MJ018GQR</v>
          </cell>
          <cell r="C25876">
            <v>20086143</v>
          </cell>
        </row>
        <row r="25877">
          <cell r="B25877" t="str">
            <v>MJ018GMG</v>
          </cell>
          <cell r="C25877">
            <v>2155414</v>
          </cell>
        </row>
        <row r="25878">
          <cell r="B25878" t="str">
            <v>MJ018H5T</v>
          </cell>
          <cell r="C25878">
            <v>2763274</v>
          </cell>
        </row>
        <row r="25879">
          <cell r="B25879" t="str">
            <v>MJ018H6X</v>
          </cell>
          <cell r="C25879">
            <v>2263102</v>
          </cell>
        </row>
        <row r="25880">
          <cell r="B25880" t="str">
            <v>MJ018GYJ</v>
          </cell>
          <cell r="C25880">
            <v>2292210</v>
          </cell>
        </row>
        <row r="25881">
          <cell r="B25881" t="str">
            <v>MJ018GT2</v>
          </cell>
          <cell r="C25881">
            <v>2763274</v>
          </cell>
        </row>
        <row r="25882">
          <cell r="B25882" t="str">
            <v>MJ018GSQ</v>
          </cell>
          <cell r="C25882">
            <v>2763274</v>
          </cell>
        </row>
        <row r="25883">
          <cell r="B25883" t="str">
            <v>MJ018GQH</v>
          </cell>
          <cell r="C25883">
            <v>2247878</v>
          </cell>
        </row>
        <row r="25884">
          <cell r="B25884" t="str">
            <v>MJ018G9W</v>
          </cell>
          <cell r="C25884">
            <v>20187947</v>
          </cell>
        </row>
        <row r="25885">
          <cell r="B25885" t="str">
            <v>MJ018GJ6</v>
          </cell>
          <cell r="C25885">
            <v>2763274</v>
          </cell>
        </row>
        <row r="25886">
          <cell r="B25886" t="str">
            <v>MJ018G6S</v>
          </cell>
          <cell r="C25886">
            <v>2263102</v>
          </cell>
        </row>
        <row r="25887">
          <cell r="B25887" t="str">
            <v>MJ018GSG</v>
          </cell>
          <cell r="C25887">
            <v>20086143</v>
          </cell>
        </row>
        <row r="25888">
          <cell r="B25888" t="str">
            <v>MJ018H0H</v>
          </cell>
          <cell r="C25888">
            <v>2247878</v>
          </cell>
        </row>
        <row r="25889">
          <cell r="B25889" t="str">
            <v>MJ018H79</v>
          </cell>
          <cell r="C25889">
            <v>20187947</v>
          </cell>
        </row>
        <row r="25890">
          <cell r="B25890" t="str">
            <v>MJ018GRX</v>
          </cell>
          <cell r="C25890">
            <v>2155414</v>
          </cell>
        </row>
        <row r="25891">
          <cell r="B25891" t="str">
            <v>MJ018H9D</v>
          </cell>
          <cell r="C25891">
            <v>2763274</v>
          </cell>
        </row>
        <row r="25892">
          <cell r="B25892" t="str">
            <v>MJ018GZS</v>
          </cell>
          <cell r="C25892">
            <v>2763274</v>
          </cell>
        </row>
        <row r="25893">
          <cell r="B25893" t="str">
            <v>MJ018G8B</v>
          </cell>
          <cell r="C25893">
            <v>20187947</v>
          </cell>
        </row>
        <row r="25894">
          <cell r="B25894" t="str">
            <v>MJ018GZM</v>
          </cell>
          <cell r="C25894">
            <v>20086143</v>
          </cell>
        </row>
        <row r="25895">
          <cell r="B25895" t="str">
            <v>MJ018GS6</v>
          </cell>
          <cell r="C25895">
            <v>20187947</v>
          </cell>
        </row>
        <row r="25896">
          <cell r="B25896" t="str">
            <v>MJ018GZU</v>
          </cell>
          <cell r="C25896">
            <v>2263102</v>
          </cell>
        </row>
        <row r="25897">
          <cell r="B25897" t="str">
            <v>MJ018GYE</v>
          </cell>
          <cell r="C25897">
            <v>2263102</v>
          </cell>
        </row>
        <row r="25898">
          <cell r="B25898" t="str">
            <v>MJ018G9E</v>
          </cell>
          <cell r="C25898">
            <v>20086143</v>
          </cell>
        </row>
        <row r="25899">
          <cell r="B25899" t="str">
            <v>MJ018H1T</v>
          </cell>
          <cell r="C25899">
            <v>20187947</v>
          </cell>
        </row>
        <row r="25900">
          <cell r="B25900" t="str">
            <v>MJ018GZA</v>
          </cell>
          <cell r="C25900">
            <v>2247878</v>
          </cell>
        </row>
        <row r="25901">
          <cell r="B25901" t="str">
            <v>MJ018H5E</v>
          </cell>
          <cell r="C25901">
            <v>2247878</v>
          </cell>
        </row>
        <row r="25902">
          <cell r="B25902" t="str">
            <v>MJ018GZL</v>
          </cell>
          <cell r="C25902">
            <v>2939408</v>
          </cell>
        </row>
        <row r="25903">
          <cell r="B25903" t="str">
            <v>MJ018H0G</v>
          </cell>
          <cell r="C25903">
            <v>2263102</v>
          </cell>
        </row>
        <row r="25904">
          <cell r="B25904" t="str">
            <v>MJ018GPM</v>
          </cell>
          <cell r="C25904">
            <v>2292210</v>
          </cell>
        </row>
        <row r="25905">
          <cell r="B25905" t="str">
            <v>MJ018GG1</v>
          </cell>
          <cell r="C25905">
            <v>20086143</v>
          </cell>
        </row>
        <row r="25906">
          <cell r="B25906" t="str">
            <v>MJ018GMR</v>
          </cell>
          <cell r="C25906">
            <v>20086143</v>
          </cell>
        </row>
        <row r="25907">
          <cell r="B25907" t="str">
            <v>MJ018H1J</v>
          </cell>
          <cell r="C25907">
            <v>2292210</v>
          </cell>
        </row>
        <row r="25908">
          <cell r="B25908" t="str">
            <v>MJ018GLY</v>
          </cell>
          <cell r="C25908">
            <v>2763274</v>
          </cell>
        </row>
        <row r="25909">
          <cell r="B25909" t="str">
            <v>MJ018GYP</v>
          </cell>
          <cell r="C25909">
            <v>20187947</v>
          </cell>
        </row>
        <row r="25910">
          <cell r="B25910" t="str">
            <v>MJ018GKD</v>
          </cell>
          <cell r="C25910">
            <v>2763274</v>
          </cell>
        </row>
        <row r="25911">
          <cell r="B25911" t="str">
            <v>MJ018GLN</v>
          </cell>
          <cell r="C25911">
            <v>2763274</v>
          </cell>
        </row>
        <row r="25912">
          <cell r="B25912" t="str">
            <v>MJ018G62</v>
          </cell>
          <cell r="C25912">
            <v>2263102</v>
          </cell>
        </row>
        <row r="25913">
          <cell r="B25913" t="str">
            <v>MJ018GN8</v>
          </cell>
          <cell r="C25913">
            <v>2956837</v>
          </cell>
        </row>
        <row r="25914">
          <cell r="B25914" t="str">
            <v>MJ018GKG</v>
          </cell>
          <cell r="C25914">
            <v>2263102</v>
          </cell>
        </row>
        <row r="25915">
          <cell r="B25915" t="str">
            <v>MJ018H0J</v>
          </cell>
          <cell r="C25915">
            <v>2956837</v>
          </cell>
        </row>
        <row r="25916">
          <cell r="B25916" t="str">
            <v>MJ018GCJ</v>
          </cell>
          <cell r="C25916">
            <v>2292210</v>
          </cell>
        </row>
        <row r="25917">
          <cell r="B25917" t="str">
            <v>MJ018GR1</v>
          </cell>
          <cell r="C25917">
            <v>2155414</v>
          </cell>
        </row>
        <row r="25918">
          <cell r="B25918" t="str">
            <v>MJ018H7T</v>
          </cell>
          <cell r="C25918">
            <v>2292210</v>
          </cell>
        </row>
        <row r="25919">
          <cell r="B25919" t="str">
            <v>MJ018G6U</v>
          </cell>
          <cell r="C25919">
            <v>2956837</v>
          </cell>
        </row>
        <row r="25920">
          <cell r="B25920" t="str">
            <v>MJ018G6J</v>
          </cell>
          <cell r="C25920">
            <v>2155414</v>
          </cell>
        </row>
        <row r="25921">
          <cell r="B25921" t="str">
            <v>MJ018GLH</v>
          </cell>
          <cell r="C25921">
            <v>2956837</v>
          </cell>
        </row>
        <row r="25922">
          <cell r="B25922" t="str">
            <v>MJ018GCY</v>
          </cell>
          <cell r="C25922">
            <v>20187947</v>
          </cell>
        </row>
        <row r="25923">
          <cell r="B25923" t="str">
            <v>MJ018G93</v>
          </cell>
          <cell r="C25923">
            <v>2247878</v>
          </cell>
        </row>
        <row r="25924">
          <cell r="B25924" t="str">
            <v>MJ018GAZ</v>
          </cell>
          <cell r="C25924">
            <v>2763274</v>
          </cell>
        </row>
        <row r="25925">
          <cell r="B25925" t="str">
            <v>MJ018G67</v>
          </cell>
          <cell r="C25925">
            <v>2956837</v>
          </cell>
        </row>
        <row r="25926">
          <cell r="B25926" t="str">
            <v>MJ018GAD</v>
          </cell>
          <cell r="C25926">
            <v>20086143</v>
          </cell>
        </row>
        <row r="25927">
          <cell r="B25927" t="str">
            <v>MJ018G6T</v>
          </cell>
          <cell r="C25927">
            <v>2956837</v>
          </cell>
        </row>
        <row r="25928">
          <cell r="B25928" t="str">
            <v>MJ018GEL</v>
          </cell>
          <cell r="C25928">
            <v>2763274</v>
          </cell>
        </row>
        <row r="25929">
          <cell r="B25929" t="str">
            <v>MJ018G9U</v>
          </cell>
          <cell r="C25929">
            <v>2247878</v>
          </cell>
        </row>
        <row r="25930">
          <cell r="B25930" t="str">
            <v>MJ018GM0</v>
          </cell>
          <cell r="C25930">
            <v>2956837</v>
          </cell>
        </row>
        <row r="25931">
          <cell r="B25931" t="str">
            <v>MJ018H7H</v>
          </cell>
          <cell r="C25931">
            <v>2956837</v>
          </cell>
        </row>
        <row r="25932">
          <cell r="B25932" t="str">
            <v>MJ018GAF</v>
          </cell>
          <cell r="C25932">
            <v>2188933</v>
          </cell>
        </row>
        <row r="25933">
          <cell r="B25933" t="str">
            <v>MJ018G69</v>
          </cell>
          <cell r="C25933">
            <v>20187947</v>
          </cell>
        </row>
        <row r="25934">
          <cell r="B25934" t="str">
            <v>MJ018H72</v>
          </cell>
          <cell r="C25934">
            <v>2763274</v>
          </cell>
        </row>
        <row r="25935">
          <cell r="B25935" t="str">
            <v>MJ018GK6</v>
          </cell>
          <cell r="C25935">
            <v>2763274</v>
          </cell>
        </row>
        <row r="25936">
          <cell r="B25936" t="str">
            <v>MJ018G7G</v>
          </cell>
          <cell r="C25936">
            <v>2763274</v>
          </cell>
        </row>
        <row r="25937">
          <cell r="B25937" t="str">
            <v>MJ018G9M</v>
          </cell>
          <cell r="C25937">
            <v>2763274</v>
          </cell>
        </row>
        <row r="25938">
          <cell r="B25938" t="str">
            <v>MJ018H95</v>
          </cell>
          <cell r="C25938">
            <v>2247878</v>
          </cell>
        </row>
        <row r="25939">
          <cell r="B25939" t="str">
            <v>MJ018GSF</v>
          </cell>
          <cell r="C25939">
            <v>2956837</v>
          </cell>
        </row>
        <row r="25940">
          <cell r="B25940" t="str">
            <v>MJ018GE7</v>
          </cell>
          <cell r="C25940">
            <v>2956837</v>
          </cell>
        </row>
        <row r="25941">
          <cell r="B25941" t="str">
            <v>MJ018GS5</v>
          </cell>
          <cell r="C25941">
            <v>2763274</v>
          </cell>
        </row>
        <row r="25942">
          <cell r="B25942" t="str">
            <v>MJ018H40</v>
          </cell>
          <cell r="C25942">
            <v>2284806</v>
          </cell>
        </row>
        <row r="25943">
          <cell r="B25943" t="str">
            <v>MJ018G77</v>
          </cell>
          <cell r="C25943">
            <v>2763274</v>
          </cell>
        </row>
        <row r="25944">
          <cell r="B25944" t="str">
            <v>MJ018GJ3</v>
          </cell>
          <cell r="C25944">
            <v>2763274</v>
          </cell>
        </row>
        <row r="25945">
          <cell r="B25945" t="str">
            <v>MJ018GB9</v>
          </cell>
          <cell r="C25945">
            <v>20086143</v>
          </cell>
        </row>
        <row r="25946">
          <cell r="B25946" t="str">
            <v>MJ018G6D</v>
          </cell>
          <cell r="C25946">
            <v>2762249</v>
          </cell>
        </row>
        <row r="25947">
          <cell r="B25947" t="str">
            <v>MJ018GSD</v>
          </cell>
          <cell r="C25947">
            <v>2292210</v>
          </cell>
        </row>
        <row r="25948">
          <cell r="B25948" t="str">
            <v>MJ018GK8</v>
          </cell>
          <cell r="C25948">
            <v>2956837</v>
          </cell>
        </row>
        <row r="25949">
          <cell r="B25949" t="str">
            <v>MJ018G6K</v>
          </cell>
          <cell r="C25949">
            <v>2763274</v>
          </cell>
        </row>
        <row r="25950">
          <cell r="B25950" t="str">
            <v>MJ018G8K</v>
          </cell>
          <cell r="C25950">
            <v>2763274</v>
          </cell>
        </row>
        <row r="25951">
          <cell r="B25951" t="str">
            <v>MJ018GCZ</v>
          </cell>
          <cell r="C25951">
            <v>2956837</v>
          </cell>
        </row>
        <row r="25952">
          <cell r="B25952" t="str">
            <v>MJ018GNG</v>
          </cell>
          <cell r="C25952">
            <v>2763274</v>
          </cell>
        </row>
        <row r="25953">
          <cell r="B25953" t="str">
            <v>MJ018GTP</v>
          </cell>
          <cell r="C25953">
            <v>2763274</v>
          </cell>
        </row>
        <row r="25954">
          <cell r="B25954" t="str">
            <v>MJ018GT8</v>
          </cell>
          <cell r="C25954">
            <v>2763274</v>
          </cell>
        </row>
        <row r="25955">
          <cell r="B25955" t="str">
            <v>MJ018GS4</v>
          </cell>
          <cell r="C25955">
            <v>2292210</v>
          </cell>
        </row>
        <row r="25956">
          <cell r="B25956" t="str">
            <v>MJ018G8N</v>
          </cell>
          <cell r="C25956">
            <v>2292210</v>
          </cell>
        </row>
        <row r="25957">
          <cell r="B25957" t="str">
            <v>MJ018G66</v>
          </cell>
          <cell r="C25957">
            <v>2956837</v>
          </cell>
        </row>
        <row r="25958">
          <cell r="B25958" t="str">
            <v>MJ018GJS</v>
          </cell>
          <cell r="C25958">
            <v>2247878</v>
          </cell>
        </row>
        <row r="25959">
          <cell r="B25959" t="str">
            <v>MJ018GNJ</v>
          </cell>
          <cell r="C25959">
            <v>2215789</v>
          </cell>
        </row>
        <row r="25960">
          <cell r="B25960" t="str">
            <v>MJ018GM3</v>
          </cell>
          <cell r="C25960">
            <v>20187947</v>
          </cell>
        </row>
        <row r="25961">
          <cell r="B25961" t="str">
            <v>MJ018H60</v>
          </cell>
          <cell r="C25961">
            <v>2956837</v>
          </cell>
        </row>
        <row r="25962">
          <cell r="B25962" t="str">
            <v>MJ018GNH</v>
          </cell>
          <cell r="C25962">
            <v>2939408</v>
          </cell>
        </row>
        <row r="25963">
          <cell r="B25963" t="str">
            <v>MJ018GHY</v>
          </cell>
          <cell r="C25963">
            <v>2956837</v>
          </cell>
        </row>
        <row r="25964">
          <cell r="B25964" t="str">
            <v>MJ018GQF</v>
          </cell>
          <cell r="C25964">
            <v>20187947</v>
          </cell>
        </row>
        <row r="25965">
          <cell r="B25965" t="str">
            <v>MJ018H55</v>
          </cell>
          <cell r="C25965">
            <v>2215789</v>
          </cell>
        </row>
        <row r="25966">
          <cell r="B25966" t="str">
            <v>MJ018GKE</v>
          </cell>
          <cell r="C25966">
            <v>2956837</v>
          </cell>
        </row>
        <row r="25967">
          <cell r="B25967" t="str">
            <v>MJ018GM4</v>
          </cell>
          <cell r="C25967">
            <v>20086143</v>
          </cell>
        </row>
        <row r="25968">
          <cell r="B25968" t="str">
            <v>MJ018GCU</v>
          </cell>
          <cell r="C25968">
            <v>2956837</v>
          </cell>
        </row>
        <row r="25969">
          <cell r="B25969" t="str">
            <v>MJ018G8H</v>
          </cell>
          <cell r="C25969">
            <v>2155414</v>
          </cell>
        </row>
        <row r="25970">
          <cell r="B25970" t="str">
            <v>MJ018GTU</v>
          </cell>
          <cell r="C25970">
            <v>2268944</v>
          </cell>
        </row>
        <row r="25971">
          <cell r="B25971" t="str">
            <v>MJ018H41</v>
          </cell>
          <cell r="C25971">
            <v>20187947</v>
          </cell>
        </row>
        <row r="25972">
          <cell r="B25972" t="str">
            <v>MJ018G75</v>
          </cell>
          <cell r="C25972">
            <v>2956837</v>
          </cell>
        </row>
        <row r="25973">
          <cell r="B25973" t="str">
            <v>MJ018GLJ</v>
          </cell>
          <cell r="C25973">
            <v>2762249</v>
          </cell>
        </row>
        <row r="25974">
          <cell r="B25974" t="str">
            <v>MJ018GKV</v>
          </cell>
          <cell r="C25974">
            <v>20086143</v>
          </cell>
        </row>
        <row r="25975">
          <cell r="B25975" t="str">
            <v>MJ018H5Q</v>
          </cell>
          <cell r="C25975">
            <v>2956837</v>
          </cell>
        </row>
        <row r="25976">
          <cell r="B25976" t="str">
            <v>MJ018G65</v>
          </cell>
          <cell r="C25976">
            <v>2263102</v>
          </cell>
        </row>
        <row r="25977">
          <cell r="B25977" t="str">
            <v>MJ018GAY</v>
          </cell>
          <cell r="C25977">
            <v>2763274</v>
          </cell>
        </row>
        <row r="25978">
          <cell r="B25978" t="str">
            <v>MJ018GTH</v>
          </cell>
          <cell r="C25978">
            <v>2763274</v>
          </cell>
        </row>
        <row r="25979">
          <cell r="B25979" t="str">
            <v>MJ018GL7</v>
          </cell>
          <cell r="C25979">
            <v>2268944</v>
          </cell>
        </row>
        <row r="25980">
          <cell r="B25980" t="str">
            <v>MJ018GP2</v>
          </cell>
          <cell r="C25980">
            <v>2763274</v>
          </cell>
        </row>
        <row r="25981">
          <cell r="B25981" t="str">
            <v>MJ018GYC</v>
          </cell>
          <cell r="C25981">
            <v>2268944</v>
          </cell>
        </row>
        <row r="25982">
          <cell r="B25982" t="str">
            <v>MJ0143M3</v>
          </cell>
          <cell r="C25982">
            <v>2247878</v>
          </cell>
        </row>
        <row r="25983">
          <cell r="B25983" t="str">
            <v>MJ018GS2</v>
          </cell>
          <cell r="C25983">
            <v>2247878</v>
          </cell>
        </row>
        <row r="25984">
          <cell r="B25984" t="str">
            <v>MJ0143LP</v>
          </cell>
          <cell r="C25984">
            <v>20086143</v>
          </cell>
        </row>
        <row r="25985">
          <cell r="B25985" t="str">
            <v>MJ018GRP</v>
          </cell>
          <cell r="C25985">
            <v>20086143</v>
          </cell>
        </row>
        <row r="25986">
          <cell r="B25986" t="str">
            <v>MJ018H2D</v>
          </cell>
          <cell r="C25986">
            <v>2268944</v>
          </cell>
        </row>
        <row r="25987">
          <cell r="B25987" t="str">
            <v>MJ018GDV</v>
          </cell>
          <cell r="C25987">
            <v>20187947</v>
          </cell>
        </row>
        <row r="25988">
          <cell r="B25988" t="str">
            <v>MJ018GAP</v>
          </cell>
          <cell r="C25988">
            <v>2762249</v>
          </cell>
        </row>
        <row r="25989">
          <cell r="B25989" t="str">
            <v>MJ018GRQ</v>
          </cell>
          <cell r="C25989">
            <v>20086143</v>
          </cell>
        </row>
        <row r="25990">
          <cell r="B25990" t="str">
            <v>MJ018GJX</v>
          </cell>
          <cell r="C25990">
            <v>2956837</v>
          </cell>
        </row>
        <row r="25991">
          <cell r="B25991" t="str">
            <v>MJ018GUP</v>
          </cell>
          <cell r="C25991">
            <v>2268944</v>
          </cell>
        </row>
        <row r="25992">
          <cell r="B25992" t="str">
            <v>MJ018GTJ</v>
          </cell>
          <cell r="C25992">
            <v>2188933</v>
          </cell>
        </row>
        <row r="25993">
          <cell r="B25993" t="str">
            <v>MJ0143LH</v>
          </cell>
          <cell r="C25993">
            <v>20086143</v>
          </cell>
        </row>
        <row r="25994">
          <cell r="B25994" t="str">
            <v>MJ018GK4</v>
          </cell>
          <cell r="C25994">
            <v>2318414</v>
          </cell>
        </row>
        <row r="25995">
          <cell r="B25995" t="str">
            <v>MJ018H5R</v>
          </cell>
          <cell r="C25995">
            <v>2763274</v>
          </cell>
        </row>
        <row r="25996">
          <cell r="B25996" t="str">
            <v>MJ0143M9</v>
          </cell>
          <cell r="C25996">
            <v>2763274</v>
          </cell>
        </row>
        <row r="25997">
          <cell r="B25997" t="str">
            <v>MJ018GJ4</v>
          </cell>
          <cell r="C25997">
            <v>2263102</v>
          </cell>
        </row>
        <row r="25998">
          <cell r="B25998" t="str">
            <v>MJ018GYB</v>
          </cell>
          <cell r="C25998">
            <v>2763274</v>
          </cell>
        </row>
        <row r="25999">
          <cell r="B25999" t="str">
            <v>MJ018GT9</v>
          </cell>
          <cell r="C25999">
            <v>2263102</v>
          </cell>
        </row>
        <row r="26000">
          <cell r="B26000" t="str">
            <v>MJ018GUR</v>
          </cell>
          <cell r="C26000">
            <v>2263102</v>
          </cell>
        </row>
        <row r="26001">
          <cell r="B26001" t="str">
            <v>MJ018H8S</v>
          </cell>
          <cell r="C26001">
            <v>2292210</v>
          </cell>
        </row>
        <row r="26002">
          <cell r="B26002" t="str">
            <v>MJ018G8R</v>
          </cell>
          <cell r="C26002">
            <v>20051392</v>
          </cell>
        </row>
        <row r="26003">
          <cell r="B26003" t="str">
            <v>MJ018GAN</v>
          </cell>
          <cell r="C26003">
            <v>20086143</v>
          </cell>
        </row>
        <row r="26004">
          <cell r="B26004" t="str">
            <v>MJ018GA6</v>
          </cell>
          <cell r="C26004">
            <v>2155414</v>
          </cell>
        </row>
        <row r="26005">
          <cell r="B26005" t="str">
            <v>MJ018GB6</v>
          </cell>
          <cell r="C26005">
            <v>2763274</v>
          </cell>
        </row>
        <row r="26006">
          <cell r="B26006" t="str">
            <v>MJ018GEM</v>
          </cell>
          <cell r="C26006">
            <v>2956837</v>
          </cell>
        </row>
        <row r="26007">
          <cell r="B26007" t="str">
            <v>MJ018G72</v>
          </cell>
          <cell r="C26007">
            <v>2292210</v>
          </cell>
        </row>
        <row r="26008">
          <cell r="B26008" t="str">
            <v>MJ018H69</v>
          </cell>
          <cell r="C26008">
            <v>2247878</v>
          </cell>
        </row>
        <row r="26009">
          <cell r="B26009" t="str">
            <v>MJ018GEN</v>
          </cell>
          <cell r="C26009">
            <v>2247878</v>
          </cell>
        </row>
        <row r="26010">
          <cell r="B26010" t="str">
            <v>MJ018GE3</v>
          </cell>
          <cell r="C26010">
            <v>2956837</v>
          </cell>
        </row>
        <row r="26011">
          <cell r="B26011" t="str">
            <v>MJ018GTQ</v>
          </cell>
          <cell r="C26011">
            <v>20187947</v>
          </cell>
        </row>
        <row r="26012">
          <cell r="B26012" t="str">
            <v>MJ018G88</v>
          </cell>
          <cell r="C26012">
            <v>2763274</v>
          </cell>
        </row>
        <row r="26013">
          <cell r="B26013" t="str">
            <v>MJ018GU7</v>
          </cell>
          <cell r="C26013">
            <v>2763274</v>
          </cell>
        </row>
        <row r="26014">
          <cell r="B26014" t="str">
            <v>MJ018GHV</v>
          </cell>
          <cell r="C26014">
            <v>2763274</v>
          </cell>
        </row>
        <row r="26015">
          <cell r="B26015" t="str">
            <v>MJ018H2A</v>
          </cell>
          <cell r="C26015">
            <v>2763274</v>
          </cell>
        </row>
        <row r="26016">
          <cell r="B26016" t="str">
            <v>MJ018H3Q</v>
          </cell>
          <cell r="C26016">
            <v>2965991</v>
          </cell>
        </row>
        <row r="26017">
          <cell r="B26017" t="str">
            <v>MJ018G6V</v>
          </cell>
          <cell r="C26017">
            <v>2763274</v>
          </cell>
        </row>
        <row r="26018">
          <cell r="B26018" t="str">
            <v>MJ018GDZ</v>
          </cell>
          <cell r="C26018">
            <v>2762249</v>
          </cell>
        </row>
        <row r="26019">
          <cell r="B26019" t="str">
            <v>MJ018H39</v>
          </cell>
          <cell r="C26019">
            <v>2318414</v>
          </cell>
        </row>
        <row r="26020">
          <cell r="B26020" t="str">
            <v>MJ0143LW</v>
          </cell>
          <cell r="C26020">
            <v>2268944</v>
          </cell>
        </row>
        <row r="26021">
          <cell r="B26021" t="str">
            <v>MJ018H3B</v>
          </cell>
          <cell r="C26021">
            <v>2763274</v>
          </cell>
        </row>
        <row r="26022">
          <cell r="B26022" t="str">
            <v>MJ018GRC</v>
          </cell>
          <cell r="C26022">
            <v>2191935</v>
          </cell>
        </row>
        <row r="26023">
          <cell r="B26023" t="str">
            <v>MJ018GH4</v>
          </cell>
          <cell r="C26023">
            <v>20086143</v>
          </cell>
        </row>
        <row r="26024">
          <cell r="B26024" t="str">
            <v>MJ018GBQ</v>
          </cell>
          <cell r="C26024">
            <v>2956837</v>
          </cell>
        </row>
        <row r="26025">
          <cell r="B26025" t="str">
            <v>MJ018H4E</v>
          </cell>
          <cell r="C26025">
            <v>2763274</v>
          </cell>
        </row>
        <row r="26026">
          <cell r="B26026" t="str">
            <v>MJ018H20</v>
          </cell>
          <cell r="C26026">
            <v>2939408</v>
          </cell>
        </row>
        <row r="26027">
          <cell r="B26027" t="str">
            <v>MJ018GK1</v>
          </cell>
          <cell r="C26027">
            <v>2292210</v>
          </cell>
        </row>
        <row r="26028">
          <cell r="B26028" t="str">
            <v>MJ018GA8</v>
          </cell>
          <cell r="C26028">
            <v>2965991</v>
          </cell>
        </row>
        <row r="26029">
          <cell r="B26029" t="str">
            <v>MJ018G79</v>
          </cell>
          <cell r="C26029">
            <v>2956837</v>
          </cell>
        </row>
        <row r="26030">
          <cell r="B26030" t="str">
            <v>MJ018H5V</v>
          </cell>
          <cell r="C26030">
            <v>2956837</v>
          </cell>
        </row>
        <row r="26031">
          <cell r="B26031" t="str">
            <v>MJ018GH1</v>
          </cell>
          <cell r="C26031">
            <v>2956837</v>
          </cell>
        </row>
        <row r="26032">
          <cell r="B26032" t="str">
            <v>MJ018H4H</v>
          </cell>
          <cell r="C26032">
            <v>2956837</v>
          </cell>
        </row>
        <row r="26033">
          <cell r="B26033" t="str">
            <v>MJ018G8V</v>
          </cell>
          <cell r="C26033">
            <v>2263102</v>
          </cell>
        </row>
        <row r="26034">
          <cell r="B26034" t="str">
            <v>MJ018GDC</v>
          </cell>
          <cell r="C26034">
            <v>2956837</v>
          </cell>
        </row>
        <row r="26035">
          <cell r="B26035" t="str">
            <v>MJ018GGD</v>
          </cell>
          <cell r="C26035">
            <v>2956837</v>
          </cell>
        </row>
        <row r="26036">
          <cell r="B26036" t="str">
            <v>MJ018GLL</v>
          </cell>
          <cell r="C26036">
            <v>2956837</v>
          </cell>
        </row>
        <row r="26037">
          <cell r="B26037" t="str">
            <v>MJ018GK9</v>
          </cell>
          <cell r="C26037">
            <v>2763274</v>
          </cell>
        </row>
        <row r="26038">
          <cell r="B26038" t="str">
            <v>MJ0143MS</v>
          </cell>
          <cell r="C26038">
            <v>2263102</v>
          </cell>
        </row>
        <row r="26039">
          <cell r="B26039" t="str">
            <v>MJ018GQS</v>
          </cell>
          <cell r="C26039">
            <v>2247878</v>
          </cell>
        </row>
        <row r="26040">
          <cell r="B26040" t="str">
            <v>MJ018GBU</v>
          </cell>
          <cell r="C26040">
            <v>2155414</v>
          </cell>
        </row>
        <row r="26041">
          <cell r="B26041" t="str">
            <v>MJ018GDY</v>
          </cell>
          <cell r="C26041">
            <v>2263102</v>
          </cell>
        </row>
        <row r="26042">
          <cell r="B26042" t="str">
            <v>MJ018GTG</v>
          </cell>
          <cell r="C26042">
            <v>2247878</v>
          </cell>
        </row>
        <row r="26043">
          <cell r="B26043" t="str">
            <v>MJ018GZJ</v>
          </cell>
          <cell r="C26043">
            <v>2939408</v>
          </cell>
        </row>
        <row r="26044">
          <cell r="B26044" t="str">
            <v>MJ018GEQ</v>
          </cell>
          <cell r="C26044">
            <v>2763274</v>
          </cell>
        </row>
        <row r="26045">
          <cell r="B26045" t="str">
            <v>MJ018GQG</v>
          </cell>
          <cell r="C26045">
            <v>2763274</v>
          </cell>
        </row>
        <row r="26046">
          <cell r="B26046" t="str">
            <v>MJ018GRN</v>
          </cell>
          <cell r="C26046">
            <v>2762249</v>
          </cell>
        </row>
        <row r="26047">
          <cell r="B26047" t="str">
            <v>MJ018GR5</v>
          </cell>
          <cell r="C26047">
            <v>2956837</v>
          </cell>
        </row>
        <row r="26048">
          <cell r="B26048" t="str">
            <v>MJ018H8G</v>
          </cell>
          <cell r="C26048">
            <v>2191935</v>
          </cell>
        </row>
        <row r="26049">
          <cell r="B26049" t="str">
            <v>MJ018H3Y</v>
          </cell>
          <cell r="C26049">
            <v>2763274</v>
          </cell>
        </row>
        <row r="26050">
          <cell r="B26050" t="str">
            <v>MJ018GHE</v>
          </cell>
          <cell r="C26050">
            <v>2763274</v>
          </cell>
        </row>
        <row r="26051">
          <cell r="B26051" t="str">
            <v>MJ018H8D</v>
          </cell>
          <cell r="C26051">
            <v>2956837</v>
          </cell>
        </row>
        <row r="26052">
          <cell r="B26052" t="str">
            <v>MJ018GGJ</v>
          </cell>
          <cell r="C26052">
            <v>20187947</v>
          </cell>
        </row>
        <row r="26053">
          <cell r="B26053" t="str">
            <v>MJ0143LU</v>
          </cell>
          <cell r="C26053">
            <v>2191935</v>
          </cell>
        </row>
        <row r="26054">
          <cell r="B26054" t="str">
            <v>MJ018H11</v>
          </cell>
          <cell r="C26054">
            <v>20086143</v>
          </cell>
        </row>
        <row r="26055">
          <cell r="B26055" t="str">
            <v>MJ018H14</v>
          </cell>
          <cell r="C26055">
            <v>2763274</v>
          </cell>
        </row>
        <row r="26056">
          <cell r="B26056" t="str">
            <v>MJ018H84</v>
          </cell>
          <cell r="C26056">
            <v>20086143</v>
          </cell>
        </row>
        <row r="26057">
          <cell r="B26057" t="str">
            <v>MJ018G7S</v>
          </cell>
          <cell r="C26057">
            <v>2763274</v>
          </cell>
        </row>
        <row r="26058">
          <cell r="B26058" t="str">
            <v>MJ018GS0</v>
          </cell>
          <cell r="C26058">
            <v>2763274</v>
          </cell>
        </row>
        <row r="26059">
          <cell r="B26059" t="str">
            <v>MJ018GFM</v>
          </cell>
          <cell r="C26059">
            <v>20086143</v>
          </cell>
        </row>
        <row r="26060">
          <cell r="B26060" t="str">
            <v>MJ018GSH</v>
          </cell>
          <cell r="C26060">
            <v>20086143</v>
          </cell>
        </row>
        <row r="26061">
          <cell r="B26061" t="str">
            <v>MJ018G9P</v>
          </cell>
          <cell r="C26061">
            <v>2956837</v>
          </cell>
        </row>
        <row r="26062">
          <cell r="B26062" t="str">
            <v>MJ018G7B</v>
          </cell>
          <cell r="C26062">
            <v>20187947</v>
          </cell>
        </row>
        <row r="26063">
          <cell r="B26063" t="str">
            <v>MJ018H4U</v>
          </cell>
          <cell r="C26063">
            <v>2956837</v>
          </cell>
        </row>
        <row r="26064">
          <cell r="B26064" t="str">
            <v>MJ018GH2</v>
          </cell>
          <cell r="C26064">
            <v>2155414</v>
          </cell>
        </row>
        <row r="26065">
          <cell r="B26065" t="str">
            <v>MJ018H61</v>
          </cell>
          <cell r="C26065">
            <v>2763274</v>
          </cell>
        </row>
        <row r="26066">
          <cell r="B26066" t="str">
            <v>MJ018H50</v>
          </cell>
          <cell r="C26066">
            <v>2956837</v>
          </cell>
        </row>
        <row r="26067">
          <cell r="B26067" t="str">
            <v>MJ018GDM</v>
          </cell>
          <cell r="C26067">
            <v>20187947</v>
          </cell>
        </row>
        <row r="26068">
          <cell r="B26068" t="str">
            <v>MJ018H59</v>
          </cell>
          <cell r="C26068">
            <v>2939408</v>
          </cell>
        </row>
        <row r="26069">
          <cell r="B26069" t="str">
            <v>MJ0143LG</v>
          </cell>
          <cell r="C26069">
            <v>2956837</v>
          </cell>
        </row>
        <row r="26070">
          <cell r="B26070" t="str">
            <v>MJ018GSB</v>
          </cell>
          <cell r="C26070">
            <v>2292210</v>
          </cell>
        </row>
        <row r="26071">
          <cell r="B26071" t="str">
            <v>MJ018GR6</v>
          </cell>
          <cell r="C26071">
            <v>2763274</v>
          </cell>
        </row>
        <row r="26072">
          <cell r="B26072" t="str">
            <v>MJ0143MV</v>
          </cell>
          <cell r="C26072">
            <v>2956837</v>
          </cell>
        </row>
        <row r="26073">
          <cell r="B26073" t="str">
            <v>MJ018GDW</v>
          </cell>
          <cell r="C26073">
            <v>2155414</v>
          </cell>
        </row>
        <row r="26074">
          <cell r="B26074" t="str">
            <v>MJ018GZR</v>
          </cell>
          <cell r="C26074">
            <v>2247878</v>
          </cell>
        </row>
        <row r="26075">
          <cell r="B26075" t="str">
            <v>MJ018GTX</v>
          </cell>
          <cell r="C26075">
            <v>2956837</v>
          </cell>
        </row>
        <row r="26076">
          <cell r="B26076" t="str">
            <v>MJ018H54</v>
          </cell>
          <cell r="C26076">
            <v>2263102</v>
          </cell>
        </row>
        <row r="26077">
          <cell r="B26077" t="str">
            <v>MJ018G64</v>
          </cell>
          <cell r="C26077">
            <v>2763274</v>
          </cell>
        </row>
        <row r="26078">
          <cell r="B26078" t="str">
            <v>MJ018GF4</v>
          </cell>
          <cell r="C26078">
            <v>2268944</v>
          </cell>
        </row>
        <row r="26079">
          <cell r="B26079" t="str">
            <v>MJ018GTD</v>
          </cell>
          <cell r="C26079">
            <v>2956837</v>
          </cell>
        </row>
        <row r="26080">
          <cell r="B26080" t="str">
            <v>MJ018GA7</v>
          </cell>
          <cell r="C26080">
            <v>2292210</v>
          </cell>
        </row>
        <row r="26081">
          <cell r="B26081" t="str">
            <v>MJ018GR3</v>
          </cell>
          <cell r="C26081">
            <v>2965991</v>
          </cell>
        </row>
        <row r="26082">
          <cell r="B26082" t="str">
            <v>MJ018GUE</v>
          </cell>
          <cell r="C26082">
            <v>2191935</v>
          </cell>
        </row>
        <row r="26083">
          <cell r="B26083" t="str">
            <v>MJ018GFY</v>
          </cell>
          <cell r="C26083">
            <v>2247878</v>
          </cell>
        </row>
        <row r="26084">
          <cell r="B26084" t="str">
            <v>MJ018GRA</v>
          </cell>
          <cell r="C26084">
            <v>2292210</v>
          </cell>
        </row>
        <row r="26085">
          <cell r="B26085" t="str">
            <v>MJ018GR8</v>
          </cell>
          <cell r="C26085">
            <v>2763274</v>
          </cell>
        </row>
        <row r="26086">
          <cell r="B26086" t="str">
            <v>MJ018GLM</v>
          </cell>
          <cell r="C26086">
            <v>20187947</v>
          </cell>
        </row>
        <row r="26087">
          <cell r="B26087" t="str">
            <v>MJ018GBE</v>
          </cell>
          <cell r="C26087">
            <v>2956837</v>
          </cell>
        </row>
        <row r="26088">
          <cell r="B26088" t="str">
            <v>MJ018GV9</v>
          </cell>
          <cell r="C26088">
            <v>2763274</v>
          </cell>
        </row>
        <row r="26089">
          <cell r="B26089" t="str">
            <v>MJ018GS3</v>
          </cell>
          <cell r="C26089">
            <v>2763274</v>
          </cell>
        </row>
        <row r="26090">
          <cell r="B26090" t="str">
            <v>MJ018H4Y</v>
          </cell>
          <cell r="C26090">
            <v>2763274</v>
          </cell>
        </row>
        <row r="26091">
          <cell r="B26091" t="str">
            <v>MJ018GDL</v>
          </cell>
          <cell r="C26091">
            <v>2956837</v>
          </cell>
        </row>
        <row r="26092">
          <cell r="B26092" t="str">
            <v>MJ018H6W</v>
          </cell>
          <cell r="C26092">
            <v>2263102</v>
          </cell>
        </row>
        <row r="26093">
          <cell r="B26093" t="str">
            <v>MJ018GC7</v>
          </cell>
          <cell r="C26093">
            <v>2956837</v>
          </cell>
        </row>
        <row r="26094">
          <cell r="B26094" t="str">
            <v>MJ018GZ5</v>
          </cell>
          <cell r="C26094">
            <v>2247878</v>
          </cell>
        </row>
        <row r="26095">
          <cell r="B26095" t="str">
            <v>MJ018GBG</v>
          </cell>
          <cell r="C26095">
            <v>2215789</v>
          </cell>
        </row>
        <row r="26096">
          <cell r="B26096" t="str">
            <v>MJ018GL6</v>
          </cell>
          <cell r="C26096">
            <v>2263102</v>
          </cell>
        </row>
        <row r="26097">
          <cell r="B26097" t="str">
            <v>MJ018H6R</v>
          </cell>
          <cell r="C26097">
            <v>2155414</v>
          </cell>
        </row>
        <row r="26098">
          <cell r="B26098" t="str">
            <v>MJ018GB5</v>
          </cell>
          <cell r="C26098">
            <v>2939408</v>
          </cell>
        </row>
        <row r="26099">
          <cell r="B26099" t="str">
            <v>MJ0143M8</v>
          </cell>
          <cell r="C26099">
            <v>20187947</v>
          </cell>
        </row>
        <row r="26100">
          <cell r="B26100" t="str">
            <v>MJ018GRL</v>
          </cell>
          <cell r="C26100">
            <v>2152242</v>
          </cell>
        </row>
        <row r="26101">
          <cell r="B26101" t="str">
            <v>MJ018H6Y</v>
          </cell>
          <cell r="C26101">
            <v>20187947</v>
          </cell>
        </row>
        <row r="26102">
          <cell r="B26102" t="str">
            <v>MJ018GDP</v>
          </cell>
          <cell r="C26102">
            <v>2263102</v>
          </cell>
        </row>
        <row r="26103">
          <cell r="B26103" t="str">
            <v>MJ018GSM</v>
          </cell>
          <cell r="C26103">
            <v>2763274</v>
          </cell>
        </row>
        <row r="26104">
          <cell r="B26104" t="str">
            <v>MJ018H8J</v>
          </cell>
          <cell r="C26104">
            <v>2215789</v>
          </cell>
        </row>
        <row r="26105">
          <cell r="B26105" t="str">
            <v>MJ018GYK</v>
          </cell>
          <cell r="C26105">
            <v>2318414</v>
          </cell>
        </row>
        <row r="26106">
          <cell r="B26106" t="str">
            <v>MJ018GCL</v>
          </cell>
          <cell r="C26106">
            <v>2956837</v>
          </cell>
        </row>
        <row r="26107">
          <cell r="B26107" t="str">
            <v>MJ018GM5</v>
          </cell>
          <cell r="C26107">
            <v>2956837</v>
          </cell>
        </row>
        <row r="26108">
          <cell r="B26108" t="str">
            <v>MJ018H49</v>
          </cell>
          <cell r="C26108">
            <v>2763274</v>
          </cell>
        </row>
        <row r="26109">
          <cell r="B26109" t="str">
            <v>MJ018GGP</v>
          </cell>
          <cell r="C26109">
            <v>2247878</v>
          </cell>
        </row>
        <row r="26110">
          <cell r="B26110" t="str">
            <v>MJ018H58</v>
          </cell>
          <cell r="C26110">
            <v>2763274</v>
          </cell>
        </row>
        <row r="26111">
          <cell r="B26111" t="str">
            <v>MJ018G7V</v>
          </cell>
          <cell r="C26111">
            <v>2956837</v>
          </cell>
        </row>
        <row r="26112">
          <cell r="B26112" t="str">
            <v>MJ018GJH</v>
          </cell>
          <cell r="C26112">
            <v>2263102</v>
          </cell>
        </row>
        <row r="26113">
          <cell r="B26113" t="str">
            <v>MJ018H7Y</v>
          </cell>
          <cell r="C26113">
            <v>2292210</v>
          </cell>
        </row>
        <row r="26114">
          <cell r="B26114" t="str">
            <v>MJ018GLF</v>
          </cell>
          <cell r="C26114">
            <v>2268944</v>
          </cell>
        </row>
        <row r="26115">
          <cell r="B26115" t="str">
            <v>MJ018H4G</v>
          </cell>
          <cell r="C26115">
            <v>2263102</v>
          </cell>
        </row>
        <row r="26116">
          <cell r="B26116" t="str">
            <v>MJ018GGC</v>
          </cell>
          <cell r="C26116">
            <v>2268944</v>
          </cell>
        </row>
        <row r="26117">
          <cell r="B26117" t="str">
            <v>MJ018GUJ</v>
          </cell>
          <cell r="C26117">
            <v>20187947</v>
          </cell>
        </row>
        <row r="26118">
          <cell r="B26118" t="str">
            <v>MJ018GGU</v>
          </cell>
          <cell r="C26118">
            <v>2247878</v>
          </cell>
        </row>
        <row r="26119">
          <cell r="B26119" t="str">
            <v>MJ018GPP</v>
          </cell>
          <cell r="C26119">
            <v>20187947</v>
          </cell>
        </row>
        <row r="26120">
          <cell r="B26120" t="str">
            <v>MJ018H2H</v>
          </cell>
          <cell r="C26120">
            <v>20187947</v>
          </cell>
        </row>
        <row r="26121">
          <cell r="B26121" t="str">
            <v>MJ018H8T</v>
          </cell>
          <cell r="C26121">
            <v>2762249</v>
          </cell>
        </row>
        <row r="26122">
          <cell r="B26122" t="str">
            <v>MJ018GQ9</v>
          </cell>
          <cell r="C26122">
            <v>2956837</v>
          </cell>
        </row>
        <row r="26123">
          <cell r="B26123" t="str">
            <v>MJ018GPS</v>
          </cell>
          <cell r="C26123">
            <v>2292210</v>
          </cell>
        </row>
        <row r="26124">
          <cell r="B26124" t="str">
            <v>MJ018GFR</v>
          </cell>
          <cell r="C26124">
            <v>2763274</v>
          </cell>
        </row>
        <row r="26125">
          <cell r="B26125" t="str">
            <v>MJ018GAG</v>
          </cell>
          <cell r="C26125">
            <v>2763274</v>
          </cell>
        </row>
        <row r="26126">
          <cell r="B26126" t="str">
            <v>MJ018GP6</v>
          </cell>
          <cell r="C26126">
            <v>2292210</v>
          </cell>
        </row>
        <row r="26127">
          <cell r="B26127" t="str">
            <v>MJ018GFQ</v>
          </cell>
          <cell r="C26127">
            <v>2763274</v>
          </cell>
        </row>
        <row r="26128">
          <cell r="B26128" t="str">
            <v>MJ018H1V</v>
          </cell>
          <cell r="C26128">
            <v>2763274</v>
          </cell>
        </row>
        <row r="26129">
          <cell r="B26129" t="str">
            <v>MJ018GZW</v>
          </cell>
          <cell r="C26129">
            <v>2263102</v>
          </cell>
        </row>
        <row r="26130">
          <cell r="B26130" t="str">
            <v>MJ018H8X</v>
          </cell>
          <cell r="C26130">
            <v>2763274</v>
          </cell>
        </row>
        <row r="26131">
          <cell r="B26131" t="str">
            <v>MJ018G9N</v>
          </cell>
          <cell r="C26131">
            <v>2763274</v>
          </cell>
        </row>
        <row r="26132">
          <cell r="B26132" t="str">
            <v>MJ018H4T</v>
          </cell>
          <cell r="C26132">
            <v>2763274</v>
          </cell>
        </row>
        <row r="26133">
          <cell r="B26133" t="str">
            <v>MJ018GPH</v>
          </cell>
          <cell r="C26133">
            <v>20187947</v>
          </cell>
        </row>
        <row r="26134">
          <cell r="B26134" t="str">
            <v>MJ018G8Z</v>
          </cell>
          <cell r="C26134">
            <v>2763274</v>
          </cell>
        </row>
        <row r="26135">
          <cell r="B26135" t="str">
            <v>MJ018GFU</v>
          </cell>
          <cell r="C26135">
            <v>2268944</v>
          </cell>
        </row>
        <row r="26136">
          <cell r="B26136" t="str">
            <v>MJ018H77</v>
          </cell>
          <cell r="C26136">
            <v>2152242</v>
          </cell>
        </row>
        <row r="26137">
          <cell r="B26137" t="str">
            <v>MJ018GJV</v>
          </cell>
          <cell r="C26137">
            <v>2763274</v>
          </cell>
        </row>
        <row r="26138">
          <cell r="B26138" t="str">
            <v>MJ018GV0</v>
          </cell>
          <cell r="C26138">
            <v>2247878</v>
          </cell>
        </row>
        <row r="26139">
          <cell r="B26139" t="str">
            <v>MJ018H1Q</v>
          </cell>
          <cell r="C26139">
            <v>2763274</v>
          </cell>
        </row>
        <row r="26140">
          <cell r="B26140" t="str">
            <v>MJ018GV8</v>
          </cell>
          <cell r="C26140">
            <v>2263102</v>
          </cell>
        </row>
        <row r="26141">
          <cell r="B26141" t="str">
            <v>MJ018H1B</v>
          </cell>
          <cell r="C26141">
            <v>2763274</v>
          </cell>
        </row>
        <row r="26142">
          <cell r="B26142" t="str">
            <v>MJ018GZX</v>
          </cell>
          <cell r="C26142">
            <v>2247878</v>
          </cell>
        </row>
        <row r="26143">
          <cell r="B26143" t="str">
            <v>MJ018H4M</v>
          </cell>
          <cell r="C26143">
            <v>2763274</v>
          </cell>
        </row>
        <row r="26144">
          <cell r="B26144" t="str">
            <v>MJ018H75</v>
          </cell>
          <cell r="C26144">
            <v>2263102</v>
          </cell>
        </row>
        <row r="26145">
          <cell r="B26145" t="str">
            <v>MJ018GYV</v>
          </cell>
          <cell r="C26145">
            <v>2292210</v>
          </cell>
        </row>
        <row r="26146">
          <cell r="B26146" t="str">
            <v>MJ018H8V</v>
          </cell>
          <cell r="C26146">
            <v>2215789</v>
          </cell>
        </row>
        <row r="26147">
          <cell r="B26147" t="str">
            <v>MJ018H2V</v>
          </cell>
          <cell r="C26147">
            <v>2263102</v>
          </cell>
        </row>
        <row r="26148">
          <cell r="B26148" t="str">
            <v>MJ018G96</v>
          </cell>
          <cell r="C26148">
            <v>2292210</v>
          </cell>
        </row>
        <row r="26149">
          <cell r="B26149" t="str">
            <v>MJ018GUA</v>
          </cell>
          <cell r="C26149">
            <v>2763274</v>
          </cell>
        </row>
        <row r="26150">
          <cell r="B26150" t="str">
            <v>MJ018H1W</v>
          </cell>
          <cell r="C26150">
            <v>2956837</v>
          </cell>
        </row>
        <row r="26151">
          <cell r="B26151" t="str">
            <v>MJ018GYT</v>
          </cell>
          <cell r="C26151">
            <v>2247878</v>
          </cell>
        </row>
        <row r="26152">
          <cell r="B26152" t="str">
            <v>MJ018H5Z</v>
          </cell>
          <cell r="C26152">
            <v>2763274</v>
          </cell>
        </row>
        <row r="26153">
          <cell r="B26153" t="str">
            <v>MJ018H2P</v>
          </cell>
          <cell r="C26153">
            <v>2763274</v>
          </cell>
        </row>
        <row r="26154">
          <cell r="B26154" t="str">
            <v>MJ018H6K</v>
          </cell>
          <cell r="C26154">
            <v>2763274</v>
          </cell>
        </row>
        <row r="26155">
          <cell r="B26155" t="str">
            <v>MJ018H01</v>
          </cell>
          <cell r="C26155">
            <v>2763274</v>
          </cell>
        </row>
        <row r="26156">
          <cell r="B26156" t="str">
            <v>MJ018GNY</v>
          </cell>
          <cell r="C26156">
            <v>2763274</v>
          </cell>
        </row>
        <row r="26157">
          <cell r="B26157" t="str">
            <v>MJ018GUW</v>
          </cell>
          <cell r="C26157">
            <v>2247878</v>
          </cell>
        </row>
        <row r="26158">
          <cell r="B26158" t="str">
            <v>MJ018GDE</v>
          </cell>
          <cell r="C26158">
            <v>2292210</v>
          </cell>
        </row>
        <row r="26159">
          <cell r="B26159" t="str">
            <v>MJ018GMN</v>
          </cell>
          <cell r="C26159">
            <v>2292210</v>
          </cell>
        </row>
        <row r="26160">
          <cell r="B26160" t="str">
            <v>MJ018H35</v>
          </cell>
          <cell r="C26160">
            <v>2188933</v>
          </cell>
        </row>
        <row r="26161">
          <cell r="B26161" t="str">
            <v>MJ018H93</v>
          </cell>
          <cell r="C26161">
            <v>2284806</v>
          </cell>
        </row>
        <row r="26162">
          <cell r="B26162" t="str">
            <v>MJ018G9A</v>
          </cell>
          <cell r="C26162">
            <v>20086143</v>
          </cell>
        </row>
        <row r="26163">
          <cell r="B26163" t="str">
            <v>MJ018H43</v>
          </cell>
          <cell r="C26163">
            <v>20051392</v>
          </cell>
        </row>
        <row r="26164">
          <cell r="B26164" t="str">
            <v>MJ018GZD</v>
          </cell>
          <cell r="C26164">
            <v>2939408</v>
          </cell>
        </row>
        <row r="26165">
          <cell r="B26165" t="str">
            <v>MJ018GBP</v>
          </cell>
          <cell r="C26165">
            <v>20187947</v>
          </cell>
        </row>
        <row r="26166">
          <cell r="B26166" t="str">
            <v>MJ018H6H</v>
          </cell>
          <cell r="C26166">
            <v>2763274</v>
          </cell>
        </row>
        <row r="26167">
          <cell r="B26167" t="str">
            <v>MJ0143LY</v>
          </cell>
          <cell r="C26167">
            <v>2763274</v>
          </cell>
        </row>
        <row r="26168">
          <cell r="B26168" t="str">
            <v>MJ018GGS</v>
          </cell>
          <cell r="C26168">
            <v>2263102</v>
          </cell>
        </row>
        <row r="26169">
          <cell r="B26169" t="str">
            <v>MJ018GHH</v>
          </cell>
          <cell r="C26169">
            <v>20187947</v>
          </cell>
        </row>
        <row r="26170">
          <cell r="B26170" t="str">
            <v>MJ018GQ4</v>
          </cell>
          <cell r="C26170">
            <v>20086143</v>
          </cell>
        </row>
        <row r="26171">
          <cell r="B26171" t="str">
            <v>MJ018H07</v>
          </cell>
          <cell r="C26171">
            <v>20187947</v>
          </cell>
        </row>
        <row r="26172">
          <cell r="B26172" t="str">
            <v>MJ018H2U</v>
          </cell>
          <cell r="C26172">
            <v>20187947</v>
          </cell>
        </row>
        <row r="26173">
          <cell r="B26173" t="str">
            <v>MJ018GEJ</v>
          </cell>
          <cell r="C26173">
            <v>20086143</v>
          </cell>
        </row>
        <row r="26174">
          <cell r="B26174" t="str">
            <v>MJ018GMU</v>
          </cell>
          <cell r="C26174">
            <v>2763274</v>
          </cell>
        </row>
        <row r="26175">
          <cell r="B26175" t="str">
            <v>MJ018H6L</v>
          </cell>
          <cell r="C26175">
            <v>20187947</v>
          </cell>
        </row>
        <row r="26176">
          <cell r="B26176" t="str">
            <v>MJ018G95</v>
          </cell>
          <cell r="C26176">
            <v>2763274</v>
          </cell>
        </row>
        <row r="26177">
          <cell r="B26177" t="str">
            <v>MJ018G9L</v>
          </cell>
          <cell r="C26177">
            <v>2763274</v>
          </cell>
        </row>
        <row r="26178">
          <cell r="B26178" t="str">
            <v>MJ018GPX</v>
          </cell>
          <cell r="C26178">
            <v>2763274</v>
          </cell>
        </row>
        <row r="26179">
          <cell r="B26179" t="str">
            <v>MJ018GZC</v>
          </cell>
          <cell r="C26179">
            <v>2763274</v>
          </cell>
        </row>
        <row r="26180">
          <cell r="B26180" t="str">
            <v>MJ018GPN</v>
          </cell>
          <cell r="C26180">
            <v>20187947</v>
          </cell>
        </row>
        <row r="26181">
          <cell r="B26181" t="str">
            <v>MJ018H0F</v>
          </cell>
          <cell r="C26181">
            <v>2763274</v>
          </cell>
        </row>
        <row r="26182">
          <cell r="B26182" t="str">
            <v>MJ018GZ4</v>
          </cell>
          <cell r="C26182">
            <v>20187947</v>
          </cell>
        </row>
        <row r="26183">
          <cell r="B26183" t="str">
            <v>MJ018GGB</v>
          </cell>
          <cell r="C26183">
            <v>2763274</v>
          </cell>
        </row>
        <row r="26184">
          <cell r="B26184" t="str">
            <v>MJ018GLC</v>
          </cell>
          <cell r="C26184">
            <v>20187947</v>
          </cell>
        </row>
        <row r="26185">
          <cell r="B26185" t="str">
            <v>MJ018GFX</v>
          </cell>
          <cell r="C26185">
            <v>2155414</v>
          </cell>
        </row>
        <row r="26186">
          <cell r="B26186" t="str">
            <v>MJ018GPZ</v>
          </cell>
          <cell r="C26186">
            <v>2763274</v>
          </cell>
        </row>
        <row r="26187">
          <cell r="B26187" t="str">
            <v>MJ018GYS</v>
          </cell>
          <cell r="C26187">
            <v>2318414</v>
          </cell>
        </row>
        <row r="26188">
          <cell r="B26188" t="str">
            <v>MJ018GSY</v>
          </cell>
          <cell r="C26188">
            <v>20187947</v>
          </cell>
        </row>
        <row r="26189">
          <cell r="B26189" t="str">
            <v>MJ018GYQ</v>
          </cell>
          <cell r="C26189">
            <v>2762249</v>
          </cell>
        </row>
        <row r="26190">
          <cell r="B26190" t="str">
            <v>MJ018GL1</v>
          </cell>
          <cell r="C26190">
            <v>2247878</v>
          </cell>
        </row>
        <row r="26191">
          <cell r="B26191" t="str">
            <v>MJ018GPK</v>
          </cell>
          <cell r="C26191">
            <v>2763274</v>
          </cell>
        </row>
        <row r="26192">
          <cell r="B26192" t="str">
            <v>MJ018G6A</v>
          </cell>
          <cell r="C26192">
            <v>2292210</v>
          </cell>
        </row>
        <row r="26193">
          <cell r="B26193" t="str">
            <v>MJ018H32</v>
          </cell>
          <cell r="C26193">
            <v>2956837</v>
          </cell>
        </row>
        <row r="26194">
          <cell r="B26194" t="str">
            <v>MJ018GPU</v>
          </cell>
          <cell r="C26194">
            <v>2939408</v>
          </cell>
        </row>
        <row r="26195">
          <cell r="B26195" t="str">
            <v>MJ018H7Z</v>
          </cell>
          <cell r="C26195">
            <v>2263102</v>
          </cell>
        </row>
        <row r="26196">
          <cell r="B26196" t="str">
            <v>MJ018G8F</v>
          </cell>
          <cell r="C26196">
            <v>2763274</v>
          </cell>
        </row>
        <row r="26197">
          <cell r="B26197" t="str">
            <v>MJ018H3S</v>
          </cell>
          <cell r="C26197">
            <v>2763274</v>
          </cell>
        </row>
        <row r="26198">
          <cell r="B26198" t="str">
            <v>MJ018H85</v>
          </cell>
          <cell r="C26198">
            <v>2263102</v>
          </cell>
        </row>
        <row r="26199">
          <cell r="B26199" t="str">
            <v>MJ018GLS</v>
          </cell>
          <cell r="C26199">
            <v>2247878</v>
          </cell>
        </row>
        <row r="26200">
          <cell r="B26200" t="str">
            <v>MJ018G91</v>
          </cell>
          <cell r="C26200">
            <v>2155414</v>
          </cell>
        </row>
        <row r="26201">
          <cell r="B26201" t="str">
            <v>MJ018G7M</v>
          </cell>
          <cell r="C26201">
            <v>20086143</v>
          </cell>
        </row>
        <row r="26202">
          <cell r="B26202" t="str">
            <v>MJ018GG4</v>
          </cell>
          <cell r="C26202">
            <v>20086143</v>
          </cell>
        </row>
        <row r="26203">
          <cell r="B26203" t="str">
            <v>MJ018GAA</v>
          </cell>
          <cell r="C26203">
            <v>2268944</v>
          </cell>
        </row>
        <row r="26204">
          <cell r="B26204" t="str">
            <v>MJ018GY8</v>
          </cell>
          <cell r="C26204">
            <v>2292210</v>
          </cell>
        </row>
        <row r="26205">
          <cell r="B26205" t="str">
            <v>MJ018GHJ</v>
          </cell>
          <cell r="C26205">
            <v>2763274</v>
          </cell>
        </row>
        <row r="26206">
          <cell r="B26206" t="str">
            <v>MJ018GDG</v>
          </cell>
          <cell r="C26206">
            <v>2263102</v>
          </cell>
        </row>
        <row r="26207">
          <cell r="B26207" t="str">
            <v>MJ018G60</v>
          </cell>
          <cell r="C26207">
            <v>2965991</v>
          </cell>
        </row>
        <row r="26208">
          <cell r="B26208" t="str">
            <v>MJ018GJP</v>
          </cell>
          <cell r="C26208">
            <v>20086143</v>
          </cell>
        </row>
        <row r="26209">
          <cell r="B26209" t="str">
            <v>MJ018GYN</v>
          </cell>
          <cell r="C26209">
            <v>2152242</v>
          </cell>
        </row>
        <row r="26210">
          <cell r="B26210" t="str">
            <v>MJ018GBJ</v>
          </cell>
          <cell r="C26210">
            <v>2155414</v>
          </cell>
        </row>
        <row r="26211">
          <cell r="B26211" t="str">
            <v>MJ018GE2</v>
          </cell>
          <cell r="C26211">
            <v>2956837</v>
          </cell>
        </row>
        <row r="26212">
          <cell r="B26212" t="str">
            <v>MJ018H9C</v>
          </cell>
          <cell r="C26212">
            <v>2292210</v>
          </cell>
        </row>
        <row r="26213">
          <cell r="B26213" t="str">
            <v>MJ018H4W</v>
          </cell>
          <cell r="C26213">
            <v>20187947</v>
          </cell>
        </row>
        <row r="26214">
          <cell r="B26214" t="str">
            <v>MJ018H2S</v>
          </cell>
          <cell r="C26214">
            <v>2763274</v>
          </cell>
        </row>
        <row r="26215">
          <cell r="B26215" t="str">
            <v>MJ018G85</v>
          </cell>
          <cell r="C26215">
            <v>2247878</v>
          </cell>
        </row>
        <row r="26216">
          <cell r="B26216" t="str">
            <v>MJ018GAQ</v>
          </cell>
          <cell r="C26216">
            <v>2318414</v>
          </cell>
        </row>
        <row r="26217">
          <cell r="B26217" t="str">
            <v>MJ018H16</v>
          </cell>
          <cell r="C26217">
            <v>2763274</v>
          </cell>
        </row>
        <row r="26218">
          <cell r="B26218" t="str">
            <v>MJ018GNP</v>
          </cell>
          <cell r="C26218">
            <v>2292210</v>
          </cell>
        </row>
        <row r="26219">
          <cell r="B26219" t="str">
            <v>MJ018GBR</v>
          </cell>
          <cell r="C26219">
            <v>2247878</v>
          </cell>
        </row>
        <row r="26220">
          <cell r="B26220" t="str">
            <v>MJ018GB3</v>
          </cell>
          <cell r="C26220">
            <v>2318414</v>
          </cell>
        </row>
        <row r="26221">
          <cell r="B26221" t="str">
            <v>MJ018GLP</v>
          </cell>
          <cell r="C26221">
            <v>20187947</v>
          </cell>
        </row>
        <row r="26222">
          <cell r="B26222" t="str">
            <v>MJ018GHM</v>
          </cell>
          <cell r="C26222">
            <v>2247878</v>
          </cell>
        </row>
        <row r="26223">
          <cell r="B26223" t="str">
            <v>MJ018H7P</v>
          </cell>
          <cell r="C26223">
            <v>2956837</v>
          </cell>
        </row>
        <row r="26224">
          <cell r="B26224" t="str">
            <v>MJ018GAW</v>
          </cell>
          <cell r="C26224">
            <v>20187947</v>
          </cell>
        </row>
        <row r="26225">
          <cell r="B26225" t="str">
            <v>MJ018GBT</v>
          </cell>
          <cell r="C26225">
            <v>2292210</v>
          </cell>
        </row>
        <row r="26226">
          <cell r="B26226" t="str">
            <v>MJ018GJU</v>
          </cell>
          <cell r="C26226">
            <v>2763274</v>
          </cell>
        </row>
        <row r="26227">
          <cell r="B26227" t="str">
            <v>MJ018H7J</v>
          </cell>
          <cell r="C26227">
            <v>2155414</v>
          </cell>
        </row>
        <row r="26228">
          <cell r="B26228" t="str">
            <v>MJ018GSW</v>
          </cell>
          <cell r="C26228">
            <v>2292210</v>
          </cell>
        </row>
        <row r="26229">
          <cell r="B26229" t="str">
            <v>MJ018H3F</v>
          </cell>
          <cell r="C26229">
            <v>2956837</v>
          </cell>
        </row>
        <row r="26230">
          <cell r="B26230" t="str">
            <v>MJ018GYF</v>
          </cell>
          <cell r="C26230">
            <v>2263102</v>
          </cell>
        </row>
        <row r="26231">
          <cell r="B26231" t="str">
            <v>MJ018GNC</v>
          </cell>
          <cell r="C26231">
            <v>20187947</v>
          </cell>
        </row>
        <row r="26232">
          <cell r="B26232" t="str">
            <v>MJ018GAX</v>
          </cell>
          <cell r="C26232">
            <v>2956837</v>
          </cell>
        </row>
        <row r="26233">
          <cell r="B26233" t="str">
            <v>MJ018GMT</v>
          </cell>
          <cell r="C26233">
            <v>2292210</v>
          </cell>
        </row>
        <row r="26234">
          <cell r="B26234" t="str">
            <v>MJ018H5K</v>
          </cell>
          <cell r="C26234">
            <v>2956837</v>
          </cell>
        </row>
        <row r="26235">
          <cell r="B26235" t="str">
            <v>MJ018H8B</v>
          </cell>
          <cell r="C26235">
            <v>2215789</v>
          </cell>
        </row>
        <row r="26236">
          <cell r="B26236" t="str">
            <v>MJ018KEM</v>
          </cell>
          <cell r="C26236">
            <v>2956837</v>
          </cell>
        </row>
        <row r="26237">
          <cell r="B26237" t="str">
            <v>MJ018H8N</v>
          </cell>
          <cell r="C26237">
            <v>2155414</v>
          </cell>
        </row>
        <row r="26238">
          <cell r="B26238" t="str">
            <v>MJ018H73</v>
          </cell>
          <cell r="C26238">
            <v>2155414</v>
          </cell>
        </row>
        <row r="26239">
          <cell r="B26239" t="str">
            <v>MJ018GS7</v>
          </cell>
          <cell r="C26239">
            <v>2284806</v>
          </cell>
        </row>
        <row r="26240">
          <cell r="B26240" t="str">
            <v>MJ018G9B</v>
          </cell>
          <cell r="C26240">
            <v>2155414</v>
          </cell>
        </row>
        <row r="26241">
          <cell r="B26241" t="str">
            <v>MJ018H0M</v>
          </cell>
          <cell r="C26241">
            <v>2247878</v>
          </cell>
        </row>
        <row r="26242">
          <cell r="B26242" t="str">
            <v>MJ018H25</v>
          </cell>
          <cell r="C26242">
            <v>20187947</v>
          </cell>
        </row>
        <row r="26243">
          <cell r="B26243" t="str">
            <v>MJ018H2R</v>
          </cell>
          <cell r="C26243">
            <v>2956837</v>
          </cell>
        </row>
        <row r="26244">
          <cell r="B26244" t="str">
            <v>MJ018H0E</v>
          </cell>
          <cell r="C26244">
            <v>2155414</v>
          </cell>
        </row>
        <row r="26245">
          <cell r="B26245" t="str">
            <v>MJ018GEW</v>
          </cell>
          <cell r="C26245">
            <v>2263102</v>
          </cell>
        </row>
        <row r="26246">
          <cell r="B26246" t="str">
            <v>MJ018H1A</v>
          </cell>
          <cell r="C26246">
            <v>2247878</v>
          </cell>
        </row>
        <row r="26247">
          <cell r="B26247" t="str">
            <v>MJ018H67</v>
          </cell>
          <cell r="C26247">
            <v>2247878</v>
          </cell>
        </row>
        <row r="26248">
          <cell r="B26248" t="str">
            <v>MJ018H90</v>
          </cell>
          <cell r="C26248">
            <v>2763274</v>
          </cell>
        </row>
        <row r="26249">
          <cell r="B26249" t="str">
            <v>MJ018KER</v>
          </cell>
          <cell r="C26249">
            <v>2956837</v>
          </cell>
        </row>
        <row r="26250">
          <cell r="B26250" t="str">
            <v>MJ018H6U</v>
          </cell>
          <cell r="C26250">
            <v>20086143</v>
          </cell>
        </row>
        <row r="26251">
          <cell r="B26251" t="str">
            <v>MJ018H6V</v>
          </cell>
          <cell r="C26251">
            <v>2155414</v>
          </cell>
        </row>
        <row r="26252">
          <cell r="B26252" t="str">
            <v>MJ018GZZ</v>
          </cell>
          <cell r="C26252">
            <v>2956837</v>
          </cell>
        </row>
        <row r="26253">
          <cell r="B26253" t="str">
            <v>MJ018H1K</v>
          </cell>
          <cell r="C26253">
            <v>2318414</v>
          </cell>
        </row>
        <row r="26254">
          <cell r="B26254" t="str">
            <v>MJ018GU6</v>
          </cell>
          <cell r="C26254">
            <v>2247878</v>
          </cell>
        </row>
        <row r="26255">
          <cell r="B26255" t="str">
            <v>MJ018GYM</v>
          </cell>
          <cell r="C26255">
            <v>2152242</v>
          </cell>
        </row>
        <row r="26256">
          <cell r="B26256" t="str">
            <v>MJ018GNL</v>
          </cell>
          <cell r="C26256">
            <v>2956837</v>
          </cell>
        </row>
        <row r="26257">
          <cell r="B26257" t="str">
            <v>MJ018G9J</v>
          </cell>
          <cell r="C26257">
            <v>2763274</v>
          </cell>
        </row>
        <row r="26258">
          <cell r="B26258" t="str">
            <v>MJ018H3U</v>
          </cell>
          <cell r="C26258">
            <v>2263102</v>
          </cell>
        </row>
        <row r="26259">
          <cell r="B26259" t="str">
            <v>MJ018GNB</v>
          </cell>
          <cell r="C26259">
            <v>2155414</v>
          </cell>
        </row>
        <row r="26260">
          <cell r="B26260" t="str">
            <v>MJ018G71</v>
          </cell>
          <cell r="C26260">
            <v>2191935</v>
          </cell>
        </row>
        <row r="26261">
          <cell r="B26261" t="str">
            <v>MJ018GQT</v>
          </cell>
          <cell r="C26261">
            <v>2956837</v>
          </cell>
        </row>
        <row r="26262">
          <cell r="B26262" t="str">
            <v>MJ018GYY</v>
          </cell>
          <cell r="C26262">
            <v>2956837</v>
          </cell>
        </row>
        <row r="26263">
          <cell r="B26263" t="str">
            <v>MJ018GHB</v>
          </cell>
          <cell r="C26263">
            <v>20086143</v>
          </cell>
        </row>
        <row r="26264">
          <cell r="B26264" t="str">
            <v>MJ018G5W</v>
          </cell>
          <cell r="C26264">
            <v>2763274</v>
          </cell>
        </row>
        <row r="26265">
          <cell r="B26265" t="str">
            <v>MJ018G6C</v>
          </cell>
          <cell r="C26265">
            <v>2763274</v>
          </cell>
        </row>
        <row r="26266">
          <cell r="B26266" t="str">
            <v>MJ018GG3</v>
          </cell>
          <cell r="C26266">
            <v>2956837</v>
          </cell>
        </row>
        <row r="26267">
          <cell r="B26267" t="str">
            <v>MJ018GUL</v>
          </cell>
          <cell r="C26267">
            <v>2318414</v>
          </cell>
        </row>
        <row r="26268">
          <cell r="B26268" t="str">
            <v>MJ018GJJ</v>
          </cell>
          <cell r="C26268">
            <v>2292210</v>
          </cell>
        </row>
        <row r="26269">
          <cell r="B26269" t="str">
            <v>MJ018GF7</v>
          </cell>
          <cell r="C26269">
            <v>20086143</v>
          </cell>
        </row>
        <row r="26270">
          <cell r="B26270" t="str">
            <v>MJ018GZ1</v>
          </cell>
          <cell r="C26270">
            <v>2763274</v>
          </cell>
        </row>
        <row r="26271">
          <cell r="B26271" t="str">
            <v>MJ018G7J</v>
          </cell>
          <cell r="C26271">
            <v>20187947</v>
          </cell>
        </row>
        <row r="26272">
          <cell r="B26272" t="str">
            <v>MJ018GDA</v>
          </cell>
          <cell r="C26272">
            <v>2956837</v>
          </cell>
        </row>
        <row r="26273">
          <cell r="B26273" t="str">
            <v>MJ018GY5</v>
          </cell>
          <cell r="C26273">
            <v>2763274</v>
          </cell>
        </row>
        <row r="26274">
          <cell r="B26274" t="str">
            <v>MJ018GUH</v>
          </cell>
          <cell r="C26274">
            <v>2763274</v>
          </cell>
        </row>
        <row r="26275">
          <cell r="B26275" t="str">
            <v>MJ018H8L</v>
          </cell>
          <cell r="C26275">
            <v>20187947</v>
          </cell>
        </row>
        <row r="26276">
          <cell r="B26276" t="str">
            <v>R90AW4L8</v>
          </cell>
          <cell r="C26276">
            <v>2546200</v>
          </cell>
        </row>
        <row r="26277">
          <cell r="B26277" t="str">
            <v>WB14487772</v>
          </cell>
          <cell r="C26277">
            <v>2777517</v>
          </cell>
        </row>
        <row r="26278">
          <cell r="B26278" t="str">
            <v>PB01JW0W</v>
          </cell>
          <cell r="C26278">
            <v>20240989</v>
          </cell>
        </row>
        <row r="26279">
          <cell r="B26279" t="str">
            <v>PB01JW5S</v>
          </cell>
          <cell r="C26279">
            <v>20240989</v>
          </cell>
        </row>
        <row r="26280">
          <cell r="B26280" t="str">
            <v>PB01JW5B</v>
          </cell>
          <cell r="C26280">
            <v>2251405</v>
          </cell>
        </row>
        <row r="26281">
          <cell r="B26281" t="str">
            <v>PB0226XF</v>
          </cell>
          <cell r="C26281">
            <v>2251405</v>
          </cell>
        </row>
        <row r="26282">
          <cell r="B26282" t="str">
            <v>PB0254W4</v>
          </cell>
          <cell r="C26282">
            <v>2251405</v>
          </cell>
        </row>
        <row r="26283">
          <cell r="B26283" t="str">
            <v>PB02270J</v>
          </cell>
          <cell r="C26283">
            <v>2798496</v>
          </cell>
        </row>
        <row r="26284">
          <cell r="B26284" t="str">
            <v>R90AW4V8</v>
          </cell>
          <cell r="C26284">
            <v>2546200</v>
          </cell>
        </row>
        <row r="26285">
          <cell r="B26285" t="str">
            <v>R90AW4L9</v>
          </cell>
          <cell r="C26285">
            <v>2546200</v>
          </cell>
        </row>
        <row r="26286">
          <cell r="B26286" t="str">
            <v>R90AW4PR</v>
          </cell>
          <cell r="C26286">
            <v>2546200</v>
          </cell>
        </row>
        <row r="26287">
          <cell r="B26287" t="str">
            <v>R90AW4HZ</v>
          </cell>
          <cell r="C26287">
            <v>2546200</v>
          </cell>
        </row>
        <row r="26288">
          <cell r="B26288" t="str">
            <v>R90AW4HV</v>
          </cell>
          <cell r="C26288">
            <v>2546200</v>
          </cell>
        </row>
        <row r="26289">
          <cell r="B26289" t="str">
            <v>R90AW4MZ</v>
          </cell>
          <cell r="C26289">
            <v>2546200</v>
          </cell>
        </row>
        <row r="26290">
          <cell r="B26290" t="str">
            <v>R90AW4EE</v>
          </cell>
          <cell r="C26290">
            <v>2546200</v>
          </cell>
        </row>
        <row r="26291">
          <cell r="B26291" t="str">
            <v>R90AW4P9</v>
          </cell>
          <cell r="C26291">
            <v>2546200</v>
          </cell>
        </row>
        <row r="26292">
          <cell r="B26292" t="str">
            <v>R90AW4VG</v>
          </cell>
          <cell r="C26292">
            <v>2546200</v>
          </cell>
        </row>
        <row r="26293">
          <cell r="B26293" t="str">
            <v>R90AW4D9</v>
          </cell>
          <cell r="C26293">
            <v>2546200</v>
          </cell>
        </row>
        <row r="26294">
          <cell r="B26294" t="str">
            <v>R90AW4HG</v>
          </cell>
          <cell r="C26294">
            <v>2546200</v>
          </cell>
        </row>
        <row r="26295">
          <cell r="B26295" t="str">
            <v>R90AW4R7</v>
          </cell>
          <cell r="C26295">
            <v>2546200</v>
          </cell>
        </row>
        <row r="26296">
          <cell r="B26296" t="str">
            <v>R90AW4VB</v>
          </cell>
          <cell r="C26296">
            <v>2546200</v>
          </cell>
        </row>
        <row r="26297">
          <cell r="B26297" t="str">
            <v>R90AW4NZ</v>
          </cell>
          <cell r="C26297">
            <v>2546200</v>
          </cell>
        </row>
        <row r="26298">
          <cell r="B26298" t="str">
            <v>R90AW4FD</v>
          </cell>
          <cell r="C26298">
            <v>2546200</v>
          </cell>
        </row>
        <row r="26299">
          <cell r="B26299" t="str">
            <v>R90AW4G4</v>
          </cell>
          <cell r="C26299">
            <v>2546200</v>
          </cell>
        </row>
        <row r="26300">
          <cell r="B26300" t="str">
            <v>R90AW4GG</v>
          </cell>
          <cell r="C26300">
            <v>2546200</v>
          </cell>
        </row>
        <row r="26301">
          <cell r="B26301" t="str">
            <v>R90AW4TT</v>
          </cell>
          <cell r="C26301">
            <v>2546200</v>
          </cell>
        </row>
        <row r="26302">
          <cell r="B26302" t="str">
            <v>R90AW4EA</v>
          </cell>
          <cell r="C26302">
            <v>2546200</v>
          </cell>
        </row>
        <row r="26303">
          <cell r="B26303" t="str">
            <v>R90AW4M3</v>
          </cell>
          <cell r="C26303">
            <v>2546200</v>
          </cell>
        </row>
        <row r="26304">
          <cell r="B26304" t="str">
            <v>R90AW4PZ</v>
          </cell>
          <cell r="C26304">
            <v>2546200</v>
          </cell>
        </row>
        <row r="26305">
          <cell r="B26305" t="str">
            <v>R90AW4TZ</v>
          </cell>
          <cell r="C26305">
            <v>2546200</v>
          </cell>
        </row>
        <row r="26306">
          <cell r="B26306" t="str">
            <v>R90AW4KB</v>
          </cell>
          <cell r="C26306">
            <v>2546200</v>
          </cell>
        </row>
        <row r="26307">
          <cell r="B26307" t="str">
            <v>R90AW4T8</v>
          </cell>
          <cell r="C26307">
            <v>2546200</v>
          </cell>
        </row>
        <row r="26308">
          <cell r="B26308" t="str">
            <v>R90AW4TB</v>
          </cell>
          <cell r="C26308">
            <v>2546200</v>
          </cell>
        </row>
        <row r="26309">
          <cell r="B26309" t="str">
            <v>R90AW4NA</v>
          </cell>
          <cell r="C26309">
            <v>2546200</v>
          </cell>
        </row>
        <row r="26310">
          <cell r="B26310" t="str">
            <v>R90AW4R6</v>
          </cell>
          <cell r="C26310">
            <v>2546200</v>
          </cell>
        </row>
        <row r="26311">
          <cell r="B26311" t="str">
            <v>R90AW4HT</v>
          </cell>
          <cell r="C26311">
            <v>2546200</v>
          </cell>
        </row>
        <row r="26312">
          <cell r="B26312" t="str">
            <v>R90AW4N0</v>
          </cell>
          <cell r="C26312">
            <v>2546200</v>
          </cell>
        </row>
        <row r="26313">
          <cell r="B26313" t="str">
            <v>R90AW4NK</v>
          </cell>
          <cell r="C26313">
            <v>2546200</v>
          </cell>
        </row>
        <row r="26314">
          <cell r="B26314" t="str">
            <v>R90AW4NF</v>
          </cell>
          <cell r="C26314">
            <v>2546200</v>
          </cell>
        </row>
        <row r="26315">
          <cell r="B26315" t="str">
            <v>R90AW4N6</v>
          </cell>
          <cell r="C26315">
            <v>2546200</v>
          </cell>
        </row>
        <row r="26316">
          <cell r="B26316" t="str">
            <v>R90AW4R0</v>
          </cell>
          <cell r="C26316">
            <v>2546200</v>
          </cell>
        </row>
        <row r="26317">
          <cell r="B26317" t="str">
            <v>R90AW4K5</v>
          </cell>
          <cell r="C26317">
            <v>2546200</v>
          </cell>
        </row>
        <row r="26318">
          <cell r="B26318" t="str">
            <v>R90AW4F1</v>
          </cell>
          <cell r="C26318">
            <v>2546200</v>
          </cell>
        </row>
        <row r="26319">
          <cell r="B26319" t="str">
            <v>R90AW4F5</v>
          </cell>
          <cell r="C26319">
            <v>2546200</v>
          </cell>
        </row>
        <row r="26320">
          <cell r="B26320" t="str">
            <v>R90AW4PL</v>
          </cell>
          <cell r="C26320">
            <v>2546200</v>
          </cell>
        </row>
        <row r="26321">
          <cell r="B26321" t="str">
            <v>R90AW4V1</v>
          </cell>
          <cell r="C26321">
            <v>2546200</v>
          </cell>
        </row>
        <row r="26322">
          <cell r="B26322" t="str">
            <v>R90AW4KZ</v>
          </cell>
          <cell r="C26322">
            <v>2546200</v>
          </cell>
        </row>
        <row r="26323">
          <cell r="B26323" t="str">
            <v>R90AW4PE</v>
          </cell>
          <cell r="C26323">
            <v>2546200</v>
          </cell>
        </row>
        <row r="26324">
          <cell r="B26324" t="str">
            <v>R90AW4DY</v>
          </cell>
          <cell r="C26324">
            <v>2546200</v>
          </cell>
        </row>
        <row r="26325">
          <cell r="B26325" t="str">
            <v>R90AW4RB</v>
          </cell>
          <cell r="C26325">
            <v>2546200</v>
          </cell>
        </row>
        <row r="26326">
          <cell r="B26326" t="str">
            <v>R90AW4ND</v>
          </cell>
          <cell r="C26326">
            <v>2546200</v>
          </cell>
        </row>
        <row r="26327">
          <cell r="B26327" t="str">
            <v>R90AW4D7</v>
          </cell>
          <cell r="C26327">
            <v>2546200</v>
          </cell>
        </row>
        <row r="26328">
          <cell r="B26328" t="str">
            <v>R90AW4LL</v>
          </cell>
          <cell r="C26328">
            <v>2546200</v>
          </cell>
        </row>
        <row r="26329">
          <cell r="B26329" t="str">
            <v>R90AW4RY</v>
          </cell>
          <cell r="C26329">
            <v>2546200</v>
          </cell>
        </row>
        <row r="26330">
          <cell r="B26330" t="str">
            <v>R90AW4RX</v>
          </cell>
          <cell r="C26330">
            <v>2546200</v>
          </cell>
        </row>
        <row r="26331">
          <cell r="B26331" t="str">
            <v>R90AW4KR</v>
          </cell>
          <cell r="C26331">
            <v>2546200</v>
          </cell>
        </row>
        <row r="26332">
          <cell r="B26332" t="str">
            <v>R90AW4KG</v>
          </cell>
          <cell r="C26332">
            <v>2546200</v>
          </cell>
        </row>
        <row r="26333">
          <cell r="B26333" t="str">
            <v>R90AW4G1</v>
          </cell>
          <cell r="C26333">
            <v>2546200</v>
          </cell>
        </row>
        <row r="26334">
          <cell r="B26334" t="str">
            <v>R90AW4L1</v>
          </cell>
          <cell r="C26334">
            <v>2546200</v>
          </cell>
        </row>
        <row r="26335">
          <cell r="B26335" t="str">
            <v>R90AW4L6</v>
          </cell>
          <cell r="C26335">
            <v>2546200</v>
          </cell>
        </row>
        <row r="26336">
          <cell r="B26336" t="str">
            <v>R90AW4FN</v>
          </cell>
          <cell r="C26336">
            <v>2546200</v>
          </cell>
        </row>
        <row r="26337">
          <cell r="B26337" t="str">
            <v>R90AW4E0</v>
          </cell>
          <cell r="C26337">
            <v>2546200</v>
          </cell>
        </row>
        <row r="26338">
          <cell r="B26338" t="str">
            <v>R90AW4HN</v>
          </cell>
          <cell r="C26338">
            <v>2546200</v>
          </cell>
        </row>
        <row r="26339">
          <cell r="B26339" t="str">
            <v>R90AW4E4</v>
          </cell>
          <cell r="C26339">
            <v>2546200</v>
          </cell>
        </row>
        <row r="26340">
          <cell r="B26340" t="str">
            <v>R90AW4NH</v>
          </cell>
          <cell r="C26340">
            <v>2546200</v>
          </cell>
        </row>
        <row r="26341">
          <cell r="B26341" t="str">
            <v>R90AW4FE</v>
          </cell>
          <cell r="C26341">
            <v>2546200</v>
          </cell>
        </row>
        <row r="26342">
          <cell r="B26342" t="str">
            <v>R90AW4DW</v>
          </cell>
          <cell r="C26342">
            <v>2546200</v>
          </cell>
        </row>
        <row r="26343">
          <cell r="B26343" t="str">
            <v>R90AW4F7</v>
          </cell>
          <cell r="C26343">
            <v>2546200</v>
          </cell>
        </row>
        <row r="26344">
          <cell r="B26344" t="str">
            <v>R90AW4GE</v>
          </cell>
          <cell r="C26344">
            <v>2546200</v>
          </cell>
        </row>
        <row r="26345">
          <cell r="B26345" t="str">
            <v>R90AW4HH</v>
          </cell>
          <cell r="C26345">
            <v>2546200</v>
          </cell>
        </row>
        <row r="26346">
          <cell r="B26346" t="str">
            <v>R90AW4KW</v>
          </cell>
          <cell r="C26346">
            <v>2546200</v>
          </cell>
        </row>
        <row r="26347">
          <cell r="B26347" t="str">
            <v>R90AW4LE</v>
          </cell>
          <cell r="C26347">
            <v>2546200</v>
          </cell>
        </row>
        <row r="26348">
          <cell r="B26348" t="str">
            <v>R90AW4H7</v>
          </cell>
          <cell r="C26348">
            <v>2546200</v>
          </cell>
        </row>
        <row r="26349">
          <cell r="B26349" t="str">
            <v>R90AW4R2</v>
          </cell>
          <cell r="C26349">
            <v>2546200</v>
          </cell>
        </row>
        <row r="26350">
          <cell r="B26350" t="str">
            <v>R90AW4E1</v>
          </cell>
          <cell r="C26350">
            <v>2546200</v>
          </cell>
        </row>
        <row r="26351">
          <cell r="B26351" t="str">
            <v>R90AW4LN</v>
          </cell>
          <cell r="C26351">
            <v>2546200</v>
          </cell>
        </row>
        <row r="26352">
          <cell r="B26352" t="str">
            <v>R90AW4FK</v>
          </cell>
          <cell r="C26352">
            <v>2546200</v>
          </cell>
        </row>
        <row r="26353">
          <cell r="B26353" t="str">
            <v>R90AW4TH</v>
          </cell>
          <cell r="C26353">
            <v>2546200</v>
          </cell>
        </row>
        <row r="26354">
          <cell r="B26354" t="str">
            <v>R90AW4PM</v>
          </cell>
          <cell r="C26354">
            <v>2546200</v>
          </cell>
        </row>
        <row r="26355">
          <cell r="B26355" t="str">
            <v>R90AW4EB</v>
          </cell>
          <cell r="C26355">
            <v>2546200</v>
          </cell>
        </row>
        <row r="26356">
          <cell r="B26356" t="str">
            <v>R90AW4F4</v>
          </cell>
          <cell r="C26356">
            <v>2546200</v>
          </cell>
        </row>
        <row r="26357">
          <cell r="B26357" t="str">
            <v>R90AW4P5</v>
          </cell>
          <cell r="C26357">
            <v>2546200</v>
          </cell>
        </row>
        <row r="26358">
          <cell r="B26358" t="str">
            <v>R90AW4HM</v>
          </cell>
          <cell r="C26358">
            <v>2546200</v>
          </cell>
        </row>
        <row r="26359">
          <cell r="B26359" t="str">
            <v>R90AW4K0</v>
          </cell>
          <cell r="C26359">
            <v>2546200</v>
          </cell>
        </row>
        <row r="26360">
          <cell r="B26360" t="str">
            <v>R90AW4L7</v>
          </cell>
          <cell r="C26360">
            <v>2546200</v>
          </cell>
        </row>
        <row r="26361">
          <cell r="B26361" t="str">
            <v>R90AW4FB</v>
          </cell>
          <cell r="C26361">
            <v>2546200</v>
          </cell>
        </row>
        <row r="26362">
          <cell r="B26362" t="str">
            <v>R90AW4E3</v>
          </cell>
          <cell r="C26362">
            <v>20617867</v>
          </cell>
        </row>
        <row r="26363">
          <cell r="B26363" t="str">
            <v>R90AW4MW</v>
          </cell>
          <cell r="C26363">
            <v>2546200</v>
          </cell>
        </row>
        <row r="26364">
          <cell r="B26364" t="str">
            <v>R90AW4R4</v>
          </cell>
          <cell r="C26364">
            <v>2546200</v>
          </cell>
        </row>
        <row r="26365">
          <cell r="B26365" t="str">
            <v>R90AW4RC</v>
          </cell>
          <cell r="C26365">
            <v>2546200</v>
          </cell>
        </row>
        <row r="26366">
          <cell r="B26366" t="str">
            <v>R90AW4HC</v>
          </cell>
          <cell r="C26366">
            <v>2546200</v>
          </cell>
        </row>
        <row r="26367">
          <cell r="B26367" t="str">
            <v>R90AW4KV</v>
          </cell>
          <cell r="C26367">
            <v>2546200</v>
          </cell>
        </row>
        <row r="26368">
          <cell r="B26368" t="str">
            <v>R90AW4VE</v>
          </cell>
          <cell r="C26368">
            <v>2546200</v>
          </cell>
        </row>
        <row r="26369">
          <cell r="B26369" t="str">
            <v>R90AW4LZ</v>
          </cell>
          <cell r="C26369">
            <v>2546200</v>
          </cell>
        </row>
        <row r="26370">
          <cell r="B26370" t="str">
            <v>R90AW4PH</v>
          </cell>
          <cell r="C26370">
            <v>2546200</v>
          </cell>
        </row>
        <row r="26371">
          <cell r="B26371" t="str">
            <v>PF0FQN5C</v>
          </cell>
          <cell r="C26371">
            <v>2115767</v>
          </cell>
        </row>
        <row r="26372">
          <cell r="B26372" t="str">
            <v>PF0FQN9X</v>
          </cell>
          <cell r="C26372">
            <v>2213443</v>
          </cell>
        </row>
        <row r="26373">
          <cell r="B26373" t="str">
            <v>PF0RH7SP</v>
          </cell>
          <cell r="C26373">
            <v>2263118</v>
          </cell>
        </row>
        <row r="26374">
          <cell r="B26374" t="str">
            <v>JV4NXY1</v>
          </cell>
          <cell r="C26374">
            <v>2042191</v>
          </cell>
        </row>
        <row r="26375">
          <cell r="B26375" t="str">
            <v>5CB20568JV</v>
          </cell>
          <cell r="C26375">
            <v>1</v>
          </cell>
        </row>
        <row r="26376">
          <cell r="B26376" t="str">
            <v>R902YRWA</v>
          </cell>
          <cell r="C26376">
            <v>2756517</v>
          </cell>
        </row>
        <row r="26377">
          <cell r="B26377" t="str">
            <v>CND1177J3R</v>
          </cell>
          <cell r="C26377">
            <v>1193464</v>
          </cell>
        </row>
        <row r="26378">
          <cell r="B26378" t="str">
            <v>MXJ8500DG8</v>
          </cell>
          <cell r="C26378">
            <v>1019544</v>
          </cell>
        </row>
        <row r="26379">
          <cell r="B26379" t="str">
            <v>MJTH796</v>
          </cell>
          <cell r="C26379">
            <v>1138067</v>
          </cell>
        </row>
        <row r="26380">
          <cell r="B26380" t="str">
            <v>CNU4049728</v>
          </cell>
          <cell r="C26380">
            <v>2268950</v>
          </cell>
        </row>
        <row r="26381">
          <cell r="B26381" t="str">
            <v>R90AW4MF</v>
          </cell>
          <cell r="C26381">
            <v>2546200</v>
          </cell>
        </row>
        <row r="26382">
          <cell r="B26382" t="str">
            <v>2K53M12</v>
          </cell>
          <cell r="C26382">
            <v>2049456</v>
          </cell>
        </row>
        <row r="26383">
          <cell r="B26383" t="str">
            <v>LKPFR0M</v>
          </cell>
          <cell r="C26383">
            <v>20403077</v>
          </cell>
        </row>
        <row r="26384">
          <cell r="B26384" t="str">
            <v>MJ01584U</v>
          </cell>
          <cell r="C26384">
            <v>20228689</v>
          </cell>
        </row>
        <row r="26385">
          <cell r="B26385" t="str">
            <v>MJ018G82</v>
          </cell>
          <cell r="C26385">
            <v>2763274</v>
          </cell>
        </row>
        <row r="26386">
          <cell r="B26386" t="str">
            <v>MJ018G8P</v>
          </cell>
          <cell r="C26386">
            <v>2292210</v>
          </cell>
        </row>
        <row r="26387">
          <cell r="B26387" t="str">
            <v>MJ018GDT</v>
          </cell>
          <cell r="C26387">
            <v>20051392</v>
          </cell>
        </row>
        <row r="26388">
          <cell r="B26388" t="str">
            <v>MJ018GEK</v>
          </cell>
          <cell r="C26388">
            <v>20086143</v>
          </cell>
        </row>
        <row r="26389">
          <cell r="B26389" t="str">
            <v>MJ018GFN</v>
          </cell>
          <cell r="C26389">
            <v>20086143</v>
          </cell>
        </row>
        <row r="26390">
          <cell r="B26390" t="str">
            <v>MJ018GJA</v>
          </cell>
          <cell r="C26390">
            <v>2155414</v>
          </cell>
        </row>
        <row r="26391">
          <cell r="B26391" t="str">
            <v>MJ018GMQ</v>
          </cell>
          <cell r="C26391">
            <v>2763274</v>
          </cell>
        </row>
        <row r="26392">
          <cell r="B26392" t="str">
            <v>MJ018GNF</v>
          </cell>
          <cell r="C26392">
            <v>20086143</v>
          </cell>
        </row>
        <row r="26393">
          <cell r="B26393" t="str">
            <v>MJ018GVB</v>
          </cell>
          <cell r="C26393">
            <v>20187947</v>
          </cell>
        </row>
        <row r="26394">
          <cell r="B26394" t="str">
            <v>MJ018H1L</v>
          </cell>
          <cell r="C26394">
            <v>2763274</v>
          </cell>
        </row>
        <row r="26395">
          <cell r="B26395" t="str">
            <v>MJ69CW8</v>
          </cell>
          <cell r="C26395">
            <v>2508619</v>
          </cell>
        </row>
        <row r="26396">
          <cell r="B26396" t="str">
            <v>MJ69CX8</v>
          </cell>
          <cell r="C26396">
            <v>2943559</v>
          </cell>
        </row>
        <row r="26397">
          <cell r="B26397" t="str">
            <v>MJ69CX9</v>
          </cell>
          <cell r="C26397">
            <v>2943559</v>
          </cell>
        </row>
        <row r="26398">
          <cell r="B26398" t="str">
            <v>MJ69DA8</v>
          </cell>
          <cell r="C26398">
            <v>2943559</v>
          </cell>
        </row>
        <row r="26399">
          <cell r="B26399" t="str">
            <v>MJ69DB7</v>
          </cell>
          <cell r="C26399">
            <v>2362669</v>
          </cell>
        </row>
        <row r="26400">
          <cell r="B26400" t="str">
            <v>MJ69DC9</v>
          </cell>
          <cell r="C26400">
            <v>2943559</v>
          </cell>
        </row>
        <row r="26401">
          <cell r="B26401" t="str">
            <v>PF0LWXNS</v>
          </cell>
          <cell r="C26401">
            <v>2793631</v>
          </cell>
        </row>
        <row r="26402">
          <cell r="B26402" t="str">
            <v>MP1KXGBK</v>
          </cell>
          <cell r="C26402">
            <v>2556106</v>
          </cell>
        </row>
        <row r="26403">
          <cell r="B26403" t="str">
            <v>MP1KNK9F</v>
          </cell>
          <cell r="C26403">
            <v>2588663</v>
          </cell>
        </row>
        <row r="26404">
          <cell r="B26404" t="str">
            <v>MP1KXLFR</v>
          </cell>
          <cell r="C26404">
            <v>2556106</v>
          </cell>
        </row>
        <row r="26405">
          <cell r="B26405" t="str">
            <v>MP1KXQF3</v>
          </cell>
          <cell r="C26405">
            <v>2556106</v>
          </cell>
        </row>
        <row r="26406">
          <cell r="B26406" t="str">
            <v>MP1KNKQM</v>
          </cell>
          <cell r="C26406">
            <v>2546911</v>
          </cell>
        </row>
        <row r="26407">
          <cell r="B26407" t="str">
            <v>MP1KNKDM</v>
          </cell>
          <cell r="C26407">
            <v>2556106</v>
          </cell>
        </row>
        <row r="26408">
          <cell r="B26408" t="str">
            <v>MP1KNKJG</v>
          </cell>
          <cell r="C26408">
            <v>2546911</v>
          </cell>
        </row>
        <row r="26409">
          <cell r="B26409" t="str">
            <v>MP1KNK5K</v>
          </cell>
          <cell r="C26409">
            <v>2556106</v>
          </cell>
        </row>
        <row r="26410">
          <cell r="B26410" t="str">
            <v>MP1KNN5V</v>
          </cell>
          <cell r="C26410">
            <v>2556106</v>
          </cell>
        </row>
        <row r="26411">
          <cell r="B26411" t="str">
            <v>MP1LG0ZQ</v>
          </cell>
          <cell r="C26411">
            <v>2996702</v>
          </cell>
        </row>
        <row r="26412">
          <cell r="B26412" t="str">
            <v>MP1LFX6P</v>
          </cell>
          <cell r="C26412">
            <v>2588663</v>
          </cell>
        </row>
        <row r="26413">
          <cell r="B26413" t="str">
            <v>MP1LG0V1</v>
          </cell>
          <cell r="C26413">
            <v>2588663</v>
          </cell>
        </row>
        <row r="26414">
          <cell r="B26414" t="str">
            <v>MP1LFN84</v>
          </cell>
          <cell r="C26414">
            <v>2746302</v>
          </cell>
        </row>
        <row r="26415">
          <cell r="B26415" t="str">
            <v>MP1LFWSG</v>
          </cell>
          <cell r="C26415">
            <v>2588663</v>
          </cell>
        </row>
        <row r="26416">
          <cell r="B26416" t="str">
            <v>MP1LG215</v>
          </cell>
          <cell r="C26416">
            <v>2556106</v>
          </cell>
        </row>
        <row r="26417">
          <cell r="B26417" t="str">
            <v>MP1LFK9E</v>
          </cell>
          <cell r="C26417">
            <v>2588663</v>
          </cell>
        </row>
        <row r="26418">
          <cell r="B26418" t="str">
            <v>MP1LFWQ6</v>
          </cell>
          <cell r="C26418">
            <v>2563391</v>
          </cell>
        </row>
        <row r="26419">
          <cell r="B26419" t="str">
            <v>MP1LFW6B</v>
          </cell>
          <cell r="C26419">
            <v>2563391</v>
          </cell>
        </row>
        <row r="26420">
          <cell r="B26420" t="str">
            <v>MP1LFN93</v>
          </cell>
          <cell r="C26420">
            <v>2563391</v>
          </cell>
        </row>
        <row r="26421">
          <cell r="B26421" t="str">
            <v>MP1LFX49</v>
          </cell>
          <cell r="C26421">
            <v>2563391</v>
          </cell>
        </row>
        <row r="26422">
          <cell r="B26422" t="str">
            <v>MP1LFP6W</v>
          </cell>
          <cell r="C26422">
            <v>2746302</v>
          </cell>
        </row>
        <row r="26423">
          <cell r="B26423" t="str">
            <v>MP1LFX3S</v>
          </cell>
          <cell r="C26423">
            <v>2588663</v>
          </cell>
        </row>
        <row r="26424">
          <cell r="B26424" t="str">
            <v>MP1LFVYS</v>
          </cell>
          <cell r="C26424">
            <v>2588663</v>
          </cell>
        </row>
        <row r="26425">
          <cell r="B26425" t="str">
            <v>MP1LFXFF</v>
          </cell>
          <cell r="C26425">
            <v>2563391</v>
          </cell>
        </row>
        <row r="26426">
          <cell r="B26426" t="str">
            <v>MP1LG1DA</v>
          </cell>
          <cell r="C26426">
            <v>2556106</v>
          </cell>
        </row>
        <row r="26427">
          <cell r="B26427" t="str">
            <v>MP1LFN8D</v>
          </cell>
          <cell r="C26427">
            <v>2563391</v>
          </cell>
        </row>
        <row r="26428">
          <cell r="B26428" t="str">
            <v>MP1LFN6P</v>
          </cell>
          <cell r="C26428">
            <v>2563391</v>
          </cell>
        </row>
        <row r="26429">
          <cell r="B26429" t="str">
            <v>PF1S0HZJ</v>
          </cell>
          <cell r="C26429">
            <v>20351052</v>
          </cell>
        </row>
        <row r="26430">
          <cell r="B26430" t="str">
            <v>1BRPA0</v>
          </cell>
          <cell r="C26430">
            <v>2793631</v>
          </cell>
        </row>
        <row r="26431">
          <cell r="B26431" t="str">
            <v>1BRTJW</v>
          </cell>
          <cell r="C26431">
            <v>2953599</v>
          </cell>
        </row>
        <row r="26432">
          <cell r="B26432" t="str">
            <v>1BSJG3</v>
          </cell>
          <cell r="C26432">
            <v>2793631</v>
          </cell>
        </row>
        <row r="26433">
          <cell r="B26433" t="str">
            <v>1BMVCH</v>
          </cell>
          <cell r="C26433">
            <v>2793631</v>
          </cell>
        </row>
        <row r="26434">
          <cell r="B26434" t="str">
            <v>1BRVSM</v>
          </cell>
          <cell r="C26434">
            <v>2793631</v>
          </cell>
        </row>
        <row r="26435">
          <cell r="B26435" t="str">
            <v>2CE3291BG4</v>
          </cell>
          <cell r="C26435">
            <v>2464044</v>
          </cell>
        </row>
        <row r="26436">
          <cell r="B26436" t="str">
            <v>PB01JW5Y</v>
          </cell>
          <cell r="C26436">
            <v>20228689</v>
          </cell>
        </row>
        <row r="26437">
          <cell r="B26437" t="str">
            <v>PB01JW49</v>
          </cell>
          <cell r="C26437">
            <v>2694816</v>
          </cell>
        </row>
        <row r="26438">
          <cell r="B26438" t="str">
            <v>PB01JW37</v>
          </cell>
          <cell r="C26438">
            <v>2430674</v>
          </cell>
        </row>
        <row r="26439">
          <cell r="B26439" t="str">
            <v>PB01JW33</v>
          </cell>
          <cell r="C26439">
            <v>2433560</v>
          </cell>
        </row>
        <row r="26440">
          <cell r="B26440" t="str">
            <v>PB01JW5J</v>
          </cell>
          <cell r="C26440">
            <v>2433560</v>
          </cell>
        </row>
        <row r="26441">
          <cell r="B26441" t="str">
            <v>MJ33DLL</v>
          </cell>
          <cell r="C26441">
            <v>2381266</v>
          </cell>
        </row>
        <row r="26442">
          <cell r="B26442" t="str">
            <v>MJ33AND</v>
          </cell>
          <cell r="C26442">
            <v>2454918</v>
          </cell>
        </row>
        <row r="26443">
          <cell r="B26443" t="str">
            <v>MJ33DGF</v>
          </cell>
          <cell r="C26443">
            <v>2563391</v>
          </cell>
        </row>
        <row r="26444">
          <cell r="B26444" t="str">
            <v>MJ33DFV</v>
          </cell>
          <cell r="C26444">
            <v>20283468</v>
          </cell>
        </row>
        <row r="26445">
          <cell r="B26445" t="str">
            <v>PB01JW62</v>
          </cell>
          <cell r="C26445">
            <v>2157396</v>
          </cell>
        </row>
        <row r="26446">
          <cell r="B26446" t="str">
            <v>PB01JW27</v>
          </cell>
          <cell r="C26446">
            <v>2251405</v>
          </cell>
        </row>
        <row r="26447">
          <cell r="B26447" t="str">
            <v>PB01JVZK</v>
          </cell>
          <cell r="C26447">
            <v>2532953</v>
          </cell>
        </row>
        <row r="26448">
          <cell r="B26448" t="str">
            <v>PB0226XM</v>
          </cell>
          <cell r="C26448">
            <v>20416852</v>
          </cell>
        </row>
        <row r="26449">
          <cell r="B26449" t="str">
            <v>MJ015849</v>
          </cell>
          <cell r="C26449">
            <v>2430674</v>
          </cell>
        </row>
        <row r="26450">
          <cell r="B26450" t="str">
            <v>MJ01583P</v>
          </cell>
          <cell r="C26450">
            <v>2430674</v>
          </cell>
        </row>
        <row r="26451">
          <cell r="B26451" t="str">
            <v>MJ015836</v>
          </cell>
          <cell r="C26451">
            <v>2532953</v>
          </cell>
        </row>
        <row r="26452">
          <cell r="B26452" t="str">
            <v>MJ01581P</v>
          </cell>
          <cell r="C26452">
            <v>2483227</v>
          </cell>
        </row>
        <row r="26453">
          <cell r="B26453" t="str">
            <v>MJ01584D</v>
          </cell>
          <cell r="C26453">
            <v>2483227</v>
          </cell>
        </row>
        <row r="26454">
          <cell r="B26454" t="str">
            <v>MJ015838</v>
          </cell>
          <cell r="C26454">
            <v>2694816</v>
          </cell>
        </row>
        <row r="26455">
          <cell r="B26455" t="str">
            <v>MJ01583X</v>
          </cell>
          <cell r="C26455">
            <v>2430674</v>
          </cell>
        </row>
        <row r="26456">
          <cell r="B26456" t="str">
            <v>MJ01584Y</v>
          </cell>
          <cell r="C26456">
            <v>2694816</v>
          </cell>
        </row>
        <row r="26457">
          <cell r="B26457" t="str">
            <v>PB0226WY</v>
          </cell>
          <cell r="C26457">
            <v>1978240</v>
          </cell>
        </row>
        <row r="26458">
          <cell r="B26458" t="str">
            <v>PB0226WZ</v>
          </cell>
          <cell r="C26458">
            <v>2251405</v>
          </cell>
        </row>
        <row r="26459">
          <cell r="B26459" t="str">
            <v>PB0226WC</v>
          </cell>
          <cell r="C26459">
            <v>2251405</v>
          </cell>
        </row>
        <row r="26460">
          <cell r="B26460" t="str">
            <v>PB0254W5</v>
          </cell>
          <cell r="C26460">
            <v>2483227</v>
          </cell>
        </row>
        <row r="26461">
          <cell r="B26461" t="str">
            <v>PB0226X1</v>
          </cell>
          <cell r="C26461">
            <v>2382326</v>
          </cell>
        </row>
        <row r="26462">
          <cell r="B26462" t="str">
            <v>PB0254WV</v>
          </cell>
          <cell r="C26462">
            <v>2532953</v>
          </cell>
        </row>
        <row r="26463">
          <cell r="B26463" t="str">
            <v>PB0254WM</v>
          </cell>
          <cell r="C26463">
            <v>2532953</v>
          </cell>
        </row>
        <row r="26464">
          <cell r="B26464" t="str">
            <v>WB14540969</v>
          </cell>
          <cell r="C26464">
            <v>2842064</v>
          </cell>
        </row>
        <row r="26465">
          <cell r="B26465" t="str">
            <v>WB14540990</v>
          </cell>
          <cell r="C26465">
            <v>1918479</v>
          </cell>
        </row>
        <row r="26466">
          <cell r="B26466" t="str">
            <v>CB32110570</v>
          </cell>
          <cell r="C26466">
            <v>2454918</v>
          </cell>
        </row>
        <row r="26467">
          <cell r="B26467" t="str">
            <v>CB32454622</v>
          </cell>
          <cell r="C26467">
            <v>2137036</v>
          </cell>
        </row>
        <row r="26468">
          <cell r="B26468" t="str">
            <v>MJ00SE1U</v>
          </cell>
          <cell r="C26468">
            <v>2694816</v>
          </cell>
        </row>
        <row r="26469">
          <cell r="B26469" t="str">
            <v>MJ00SE2L</v>
          </cell>
          <cell r="C26469">
            <v>2347294</v>
          </cell>
        </row>
        <row r="26470">
          <cell r="B26470" t="str">
            <v>PF08ZXZ0</v>
          </cell>
          <cell r="C26470">
            <v>2772426</v>
          </cell>
        </row>
        <row r="26471">
          <cell r="B26471" t="str">
            <v>CB35930052</v>
          </cell>
          <cell r="C26471">
            <v>2396837</v>
          </cell>
        </row>
        <row r="26472">
          <cell r="B26472" t="str">
            <v>PF0CMB2C</v>
          </cell>
          <cell r="C26472">
            <v>2553403</v>
          </cell>
        </row>
        <row r="26473">
          <cell r="B26473" t="str">
            <v>PC071GC1</v>
          </cell>
          <cell r="C26473">
            <v>2588663</v>
          </cell>
        </row>
        <row r="26474">
          <cell r="B26474" t="str">
            <v>PF0FERDK</v>
          </cell>
          <cell r="C26474">
            <v>2553403</v>
          </cell>
        </row>
        <row r="26475">
          <cell r="B26475" t="str">
            <v>PF0F9GY6</v>
          </cell>
          <cell r="C26475">
            <v>2553403</v>
          </cell>
        </row>
        <row r="26476">
          <cell r="B26476" t="str">
            <v>PF0FQLME</v>
          </cell>
          <cell r="C26476">
            <v>3033657</v>
          </cell>
        </row>
        <row r="26477">
          <cell r="B26477" t="str">
            <v>MP11ZE5F</v>
          </cell>
          <cell r="C26477">
            <v>20159009</v>
          </cell>
        </row>
        <row r="26478">
          <cell r="B26478" t="str">
            <v>MP102HKE</v>
          </cell>
          <cell r="C26478">
            <v>2798496</v>
          </cell>
        </row>
        <row r="26479">
          <cell r="B26479" t="str">
            <v>MP102GAT</v>
          </cell>
          <cell r="C26479">
            <v>2563391</v>
          </cell>
        </row>
        <row r="26480">
          <cell r="B26480" t="str">
            <v>MP102HB1</v>
          </cell>
          <cell r="C26480">
            <v>2557355</v>
          </cell>
        </row>
        <row r="26481">
          <cell r="B26481" t="str">
            <v>MP12KB6H</v>
          </cell>
          <cell r="C26481">
            <v>2570468</v>
          </cell>
        </row>
        <row r="26482">
          <cell r="B26482" t="str">
            <v>PF0LLLMS</v>
          </cell>
          <cell r="C26482">
            <v>20494703</v>
          </cell>
        </row>
        <row r="26483">
          <cell r="B26483" t="str">
            <v>PC0ES2VH</v>
          </cell>
          <cell r="C26483">
            <v>2347294</v>
          </cell>
        </row>
        <row r="26484">
          <cell r="B26484" t="str">
            <v>PC0GJCB2</v>
          </cell>
          <cell r="C26484">
            <v>2396837</v>
          </cell>
        </row>
        <row r="26485">
          <cell r="B26485" t="str">
            <v>PC0GJCB1</v>
          </cell>
          <cell r="C26485">
            <v>2347294</v>
          </cell>
        </row>
        <row r="26486">
          <cell r="B26486" t="str">
            <v>PF0MWP1N</v>
          </cell>
          <cell r="C26486">
            <v>20140221</v>
          </cell>
        </row>
        <row r="26487">
          <cell r="B26487" t="str">
            <v>PF0RFDVU</v>
          </cell>
          <cell r="C26487">
            <v>2381266</v>
          </cell>
        </row>
        <row r="26488">
          <cell r="B26488" t="str">
            <v>PF0SKP87</v>
          </cell>
          <cell r="C26488">
            <v>20140221</v>
          </cell>
        </row>
        <row r="26489">
          <cell r="B26489" t="str">
            <v>PF0RHN0Z</v>
          </cell>
          <cell r="C26489">
            <v>20228689</v>
          </cell>
        </row>
        <row r="26490">
          <cell r="B26490" t="str">
            <v>PF0LWZVT</v>
          </cell>
          <cell r="C26490">
            <v>20140221</v>
          </cell>
        </row>
        <row r="26491">
          <cell r="B26491" t="str">
            <v>PF0RG12V</v>
          </cell>
          <cell r="C26491">
            <v>2570468</v>
          </cell>
        </row>
        <row r="26492">
          <cell r="B26492" t="str">
            <v>R902YRWF</v>
          </cell>
          <cell r="C26492">
            <v>20051392</v>
          </cell>
        </row>
        <row r="26493">
          <cell r="B26493" t="str">
            <v>MJ018GQE</v>
          </cell>
          <cell r="C26493">
            <v>2763274</v>
          </cell>
        </row>
        <row r="26494">
          <cell r="B26494" t="str">
            <v>MJ018GFL</v>
          </cell>
          <cell r="C26494">
            <v>2763274</v>
          </cell>
        </row>
        <row r="26495">
          <cell r="B26495" t="str">
            <v>MJ018GZY</v>
          </cell>
          <cell r="C26495">
            <v>2763274</v>
          </cell>
        </row>
        <row r="26496">
          <cell r="B26496" t="str">
            <v>MJ018GN5</v>
          </cell>
          <cell r="C26496">
            <v>2188933</v>
          </cell>
        </row>
        <row r="26497">
          <cell r="B26497" t="str">
            <v>CBP0720499</v>
          </cell>
          <cell r="C26497">
            <v>1</v>
          </cell>
        </row>
        <row r="26498">
          <cell r="B26498" t="str">
            <v>LKYXGT6</v>
          </cell>
          <cell r="C26498">
            <v>2362669</v>
          </cell>
        </row>
        <row r="26499">
          <cell r="B26499" t="str">
            <v>LKYXGG3</v>
          </cell>
          <cell r="C26499">
            <v>2685922</v>
          </cell>
        </row>
        <row r="26500">
          <cell r="B26500" t="str">
            <v>GY446V1</v>
          </cell>
          <cell r="C26500">
            <v>2362669</v>
          </cell>
        </row>
        <row r="26501">
          <cell r="B26501" t="str">
            <v>LKYXFT8</v>
          </cell>
          <cell r="C26501">
            <v>20567959</v>
          </cell>
        </row>
        <row r="26502">
          <cell r="B26502" t="str">
            <v>LKYXFY1</v>
          </cell>
          <cell r="C26502">
            <v>20567959</v>
          </cell>
        </row>
        <row r="26503">
          <cell r="B26503" t="str">
            <v>LKYXDZ6</v>
          </cell>
          <cell r="C26503">
            <v>2321341</v>
          </cell>
        </row>
        <row r="26504">
          <cell r="B26504" t="str">
            <v>KIUN03209GU</v>
          </cell>
          <cell r="C26504">
            <v>2173827</v>
          </cell>
        </row>
        <row r="26505">
          <cell r="B26505" t="str">
            <v>LKYXGA4</v>
          </cell>
          <cell r="C26505">
            <v>2685922</v>
          </cell>
        </row>
        <row r="26506">
          <cell r="B26506" t="str">
            <v>LKYXGM0</v>
          </cell>
          <cell r="C26506">
            <v>2321341</v>
          </cell>
        </row>
        <row r="26507">
          <cell r="B26507" t="str">
            <v>LKYXGH5</v>
          </cell>
          <cell r="C26507">
            <v>2508619</v>
          </cell>
        </row>
        <row r="26508">
          <cell r="B26508" t="str">
            <v>R9WERYB</v>
          </cell>
          <cell r="C26508">
            <v>20567959</v>
          </cell>
        </row>
        <row r="26509">
          <cell r="B26509" t="str">
            <v>R9WET1K</v>
          </cell>
          <cell r="C26509">
            <v>20567959</v>
          </cell>
        </row>
        <row r="26510">
          <cell r="B26510" t="str">
            <v>R9WERZ3</v>
          </cell>
          <cell r="C26510">
            <v>20152672</v>
          </cell>
        </row>
        <row r="26511">
          <cell r="B26511" t="str">
            <v>R9WET00</v>
          </cell>
          <cell r="C26511">
            <v>20048492</v>
          </cell>
        </row>
        <row r="26512">
          <cell r="B26512" t="str">
            <v>R9WERVP</v>
          </cell>
          <cell r="C26512">
            <v>2850619</v>
          </cell>
        </row>
        <row r="26513">
          <cell r="B26513" t="str">
            <v>R9WET45</v>
          </cell>
          <cell r="C26513">
            <v>2850619</v>
          </cell>
        </row>
        <row r="26514">
          <cell r="B26514" t="str">
            <v>R9WERWN</v>
          </cell>
          <cell r="C26514">
            <v>20567959</v>
          </cell>
        </row>
        <row r="26515">
          <cell r="B26515" t="str">
            <v>R9WERYE</v>
          </cell>
          <cell r="C26515">
            <v>20567959</v>
          </cell>
        </row>
        <row r="26516">
          <cell r="B26516" t="str">
            <v>R9VZR1L</v>
          </cell>
          <cell r="C26516">
            <v>20567959</v>
          </cell>
        </row>
        <row r="26517">
          <cell r="B26517" t="str">
            <v>R9WERYN</v>
          </cell>
          <cell r="C26517">
            <v>20567959</v>
          </cell>
        </row>
        <row r="26518">
          <cell r="B26518" t="str">
            <v>R9WERZ9</v>
          </cell>
          <cell r="C26518">
            <v>20567959</v>
          </cell>
        </row>
        <row r="26519">
          <cell r="B26519" t="str">
            <v>R9VZR7D</v>
          </cell>
          <cell r="C26519">
            <v>20567959</v>
          </cell>
        </row>
        <row r="26520">
          <cell r="B26520" t="str">
            <v>R9WET234</v>
          </cell>
          <cell r="C26520">
            <v>20152672</v>
          </cell>
        </row>
        <row r="26521">
          <cell r="B26521" t="str">
            <v>R9WET34</v>
          </cell>
          <cell r="C26521">
            <v>20152672</v>
          </cell>
        </row>
        <row r="26522">
          <cell r="B26522" t="str">
            <v>MP4PDDR</v>
          </cell>
          <cell r="C26522">
            <v>20617867</v>
          </cell>
        </row>
        <row r="26523">
          <cell r="B26523" t="str">
            <v>MP4PDA7</v>
          </cell>
          <cell r="C26523">
            <v>20152672</v>
          </cell>
        </row>
        <row r="26524">
          <cell r="B26524" t="str">
            <v>MP4PDA9</v>
          </cell>
          <cell r="C26524">
            <v>20152672</v>
          </cell>
        </row>
        <row r="26525">
          <cell r="B26525" t="str">
            <v>MP4PDBH</v>
          </cell>
          <cell r="C26525">
            <v>20617867</v>
          </cell>
        </row>
        <row r="26526">
          <cell r="B26526" t="str">
            <v>MP4PDFH</v>
          </cell>
          <cell r="C26526">
            <v>20152672</v>
          </cell>
        </row>
        <row r="26527">
          <cell r="B26527" t="str">
            <v>MP4PDB8</v>
          </cell>
          <cell r="C26527">
            <v>20152672</v>
          </cell>
        </row>
        <row r="26528">
          <cell r="B26528" t="str">
            <v>MP4PDGB</v>
          </cell>
          <cell r="C26528">
            <v>20152672</v>
          </cell>
        </row>
        <row r="26529">
          <cell r="B26529" t="str">
            <v>MP4LHP7</v>
          </cell>
          <cell r="C26529">
            <v>20152672</v>
          </cell>
        </row>
        <row r="26530">
          <cell r="B26530" t="str">
            <v>MP4PDB0</v>
          </cell>
          <cell r="C26530">
            <v>20152672</v>
          </cell>
        </row>
        <row r="26531">
          <cell r="B26531" t="str">
            <v>MP4LHWY</v>
          </cell>
          <cell r="C26531">
            <v>20152672</v>
          </cell>
        </row>
        <row r="26532">
          <cell r="B26532" t="str">
            <v>MP4PD9F</v>
          </cell>
          <cell r="C26532">
            <v>20286703</v>
          </cell>
        </row>
        <row r="26533">
          <cell r="B26533" t="str">
            <v>MP4PDAV</v>
          </cell>
          <cell r="C26533">
            <v>20286703</v>
          </cell>
        </row>
        <row r="26534">
          <cell r="B26534" t="str">
            <v>MP4PDD7</v>
          </cell>
          <cell r="C26534">
            <v>20152672</v>
          </cell>
        </row>
        <row r="26535">
          <cell r="B26535" t="str">
            <v>MP4LHR6</v>
          </cell>
          <cell r="C26535">
            <v>20152672</v>
          </cell>
        </row>
        <row r="26536">
          <cell r="B26536" t="str">
            <v>LKDTMN5</v>
          </cell>
          <cell r="C26536">
            <v>2685922</v>
          </cell>
        </row>
        <row r="26537">
          <cell r="B26537" t="str">
            <v>LKDTLW9</v>
          </cell>
          <cell r="C26537">
            <v>2173827</v>
          </cell>
        </row>
        <row r="26538">
          <cell r="B26538" t="str">
            <v>LKYXGP8</v>
          </cell>
          <cell r="C26538">
            <v>2321341</v>
          </cell>
        </row>
        <row r="26539">
          <cell r="B26539" t="str">
            <v>LKDTLT9</v>
          </cell>
          <cell r="C26539">
            <v>2321341</v>
          </cell>
        </row>
        <row r="26540">
          <cell r="B26540" t="str">
            <v>LKYXDM3</v>
          </cell>
          <cell r="C26540">
            <v>2696064</v>
          </cell>
        </row>
        <row r="26541">
          <cell r="B26541" t="str">
            <v>LVAV786</v>
          </cell>
          <cell r="C26541">
            <v>2988794</v>
          </cell>
        </row>
        <row r="26542">
          <cell r="B26542" t="str">
            <v>R902YRAK</v>
          </cell>
          <cell r="C26542">
            <v>20051392</v>
          </cell>
        </row>
        <row r="26543">
          <cell r="B26543" t="str">
            <v>LKYXGR6</v>
          </cell>
          <cell r="C26543">
            <v>2508619</v>
          </cell>
        </row>
        <row r="26544">
          <cell r="B26544" t="str">
            <v>LR0ADQA3</v>
          </cell>
          <cell r="C26544">
            <v>1821914</v>
          </cell>
        </row>
        <row r="26545">
          <cell r="B26545" t="str">
            <v>LR0ADQJC</v>
          </cell>
          <cell r="C26545">
            <v>2493667</v>
          </cell>
        </row>
        <row r="26546">
          <cell r="B26546" t="str">
            <v>PC0RCRYE</v>
          </cell>
          <cell r="C26546">
            <v>1</v>
          </cell>
        </row>
        <row r="26547">
          <cell r="B26547" t="str">
            <v>PC0QXA38</v>
          </cell>
          <cell r="C26547">
            <v>2717038</v>
          </cell>
        </row>
        <row r="26548">
          <cell r="B26548" t="str">
            <v>PB0254W2</v>
          </cell>
          <cell r="C26548">
            <v>2454918</v>
          </cell>
        </row>
        <row r="26549">
          <cell r="B26549" t="str">
            <v>PB0254WA</v>
          </cell>
          <cell r="C26549">
            <v>2156925</v>
          </cell>
        </row>
        <row r="26550">
          <cell r="B26550" t="str">
            <v>PB039NJG</v>
          </cell>
          <cell r="C26550">
            <v>2188933</v>
          </cell>
        </row>
        <row r="26551">
          <cell r="B26551" t="str">
            <v>PB039NJM</v>
          </cell>
          <cell r="C26551">
            <v>1754995</v>
          </cell>
        </row>
        <row r="26552">
          <cell r="B26552" t="str">
            <v>PB039NJP</v>
          </cell>
          <cell r="C26552">
            <v>2263102</v>
          </cell>
        </row>
        <row r="26553">
          <cell r="B26553" t="str">
            <v>PB039NK7</v>
          </cell>
          <cell r="C26553">
            <v>2222209</v>
          </cell>
        </row>
        <row r="26554">
          <cell r="B26554" t="str">
            <v>PB039NKB</v>
          </cell>
          <cell r="C26554">
            <v>2155414</v>
          </cell>
        </row>
        <row r="26555">
          <cell r="B26555" t="str">
            <v>PB039NJN</v>
          </cell>
          <cell r="C26555">
            <v>2191935</v>
          </cell>
        </row>
        <row r="26556">
          <cell r="B26556" t="str">
            <v>PF0A2TEV</v>
          </cell>
          <cell r="C26556">
            <v>2932873</v>
          </cell>
        </row>
        <row r="26557">
          <cell r="B26557" t="str">
            <v>PF0A2X7P</v>
          </cell>
          <cell r="C26557">
            <v>2932873</v>
          </cell>
        </row>
        <row r="26558">
          <cell r="B26558" t="str">
            <v>PF0AMTP</v>
          </cell>
          <cell r="C26558">
            <v>2863840</v>
          </cell>
        </row>
        <row r="26559">
          <cell r="B26559" t="str">
            <v>PF0LWV9X</v>
          </cell>
          <cell r="C26559">
            <v>2292157</v>
          </cell>
        </row>
        <row r="26560">
          <cell r="B26560" t="str">
            <v>R902YRBF</v>
          </cell>
          <cell r="C26560">
            <v>2932873</v>
          </cell>
        </row>
        <row r="26561">
          <cell r="B26561" t="str">
            <v>R902YR9L</v>
          </cell>
          <cell r="C26561">
            <v>2932873</v>
          </cell>
        </row>
        <row r="26562">
          <cell r="B26562" t="str">
            <v>R902YRC3</v>
          </cell>
          <cell r="C26562">
            <v>20230806</v>
          </cell>
        </row>
        <row r="26563">
          <cell r="B26563" t="str">
            <v>R902YRDM</v>
          </cell>
          <cell r="C26563">
            <v>2215789</v>
          </cell>
        </row>
        <row r="26564">
          <cell r="B26564" t="str">
            <v>R902YRDT</v>
          </cell>
          <cell r="C26564">
            <v>2932873</v>
          </cell>
        </row>
        <row r="26565">
          <cell r="B26565" t="str">
            <v>R902YRL9</v>
          </cell>
          <cell r="C26565">
            <v>2965991</v>
          </cell>
        </row>
        <row r="26566">
          <cell r="B26566" t="str">
            <v>R902YRVK</v>
          </cell>
          <cell r="C26566">
            <v>2222209</v>
          </cell>
        </row>
        <row r="26567">
          <cell r="B26567" t="str">
            <v>R902YRVM</v>
          </cell>
          <cell r="C26567">
            <v>2965991</v>
          </cell>
        </row>
        <row r="26568">
          <cell r="B26568" t="str">
            <v>R902YV3M</v>
          </cell>
          <cell r="C26568">
            <v>20187947</v>
          </cell>
        </row>
        <row r="26569">
          <cell r="B26569" t="str">
            <v>R902YV4M</v>
          </cell>
          <cell r="C26569">
            <v>2932873</v>
          </cell>
        </row>
        <row r="26570">
          <cell r="B26570" t="str">
            <v>R902YV6T</v>
          </cell>
          <cell r="C26570">
            <v>2965991</v>
          </cell>
        </row>
        <row r="26571">
          <cell r="B26571" t="str">
            <v>R902YV8T</v>
          </cell>
          <cell r="C26571">
            <v>2155414</v>
          </cell>
        </row>
        <row r="26572">
          <cell r="B26572" t="str">
            <v>R90AW4K2</v>
          </cell>
          <cell r="C26572">
            <v>2546200</v>
          </cell>
        </row>
        <row r="26573">
          <cell r="B26573" t="str">
            <v>R90AW4D8</v>
          </cell>
          <cell r="C26573">
            <v>2546200</v>
          </cell>
        </row>
        <row r="26574">
          <cell r="B26574" t="str">
            <v>R90AW4EP</v>
          </cell>
          <cell r="C26574">
            <v>2546200</v>
          </cell>
        </row>
        <row r="26575">
          <cell r="B26575" t="str">
            <v>R90AW4FR</v>
          </cell>
          <cell r="C26575">
            <v>2546200</v>
          </cell>
        </row>
        <row r="26576">
          <cell r="B26576" t="str">
            <v>R90AW4LV</v>
          </cell>
          <cell r="C26576">
            <v>2546200</v>
          </cell>
        </row>
        <row r="26577">
          <cell r="B26577" t="str">
            <v>R90AW4M8</v>
          </cell>
          <cell r="C26577">
            <v>2546200</v>
          </cell>
        </row>
        <row r="26578">
          <cell r="B26578" t="str">
            <v>R90AW4MM</v>
          </cell>
          <cell r="C26578">
            <v>2546200</v>
          </cell>
        </row>
        <row r="26579">
          <cell r="B26579" t="str">
            <v>R90AW4MX</v>
          </cell>
          <cell r="C26579">
            <v>2546200</v>
          </cell>
        </row>
        <row r="26580">
          <cell r="B26580" t="str">
            <v>R90AW4N5</v>
          </cell>
          <cell r="C26580">
            <v>2546200</v>
          </cell>
        </row>
        <row r="26581">
          <cell r="B26581" t="str">
            <v>R90AW4N8</v>
          </cell>
          <cell r="C26581">
            <v>2546200</v>
          </cell>
        </row>
        <row r="26582">
          <cell r="B26582" t="str">
            <v>R90AW4NE</v>
          </cell>
          <cell r="C26582">
            <v>2546200</v>
          </cell>
        </row>
        <row r="26583">
          <cell r="B26583" t="str">
            <v>R90AW4PV</v>
          </cell>
          <cell r="C26583">
            <v>2546200</v>
          </cell>
        </row>
        <row r="26584">
          <cell r="B26584" t="str">
            <v>R90AW4R1</v>
          </cell>
          <cell r="C26584">
            <v>2546200</v>
          </cell>
        </row>
        <row r="26585">
          <cell r="B26585" t="str">
            <v>R90AW4RW</v>
          </cell>
          <cell r="C26585">
            <v>2546200</v>
          </cell>
        </row>
        <row r="26586">
          <cell r="B26586" t="str">
            <v>R90AW4T6</v>
          </cell>
          <cell r="C26586">
            <v>2546200</v>
          </cell>
        </row>
        <row r="26587">
          <cell r="B26587" t="str">
            <v>R90AW4TN</v>
          </cell>
          <cell r="C26587">
            <v>2546200</v>
          </cell>
        </row>
        <row r="26588">
          <cell r="B26588" t="str">
            <v>R90AW4VA</v>
          </cell>
          <cell r="C26588">
            <v>2546200</v>
          </cell>
        </row>
        <row r="26589">
          <cell r="B26589" t="str">
            <v>R90AW4VT</v>
          </cell>
          <cell r="C26589">
            <v>2546200</v>
          </cell>
        </row>
        <row r="26590">
          <cell r="B26590" t="str">
            <v>R90BXGVL</v>
          </cell>
          <cell r="C26590">
            <v>20561083</v>
          </cell>
        </row>
        <row r="26591">
          <cell r="B26591" t="str">
            <v>CND11772T2</v>
          </cell>
          <cell r="C26591">
            <v>1112543</v>
          </cell>
        </row>
        <row r="26592">
          <cell r="B26592" t="str">
            <v>CND11776R8</v>
          </cell>
          <cell r="C26592">
            <v>1614882</v>
          </cell>
        </row>
        <row r="26593">
          <cell r="B26593" t="str">
            <v>2CE0122L6Y</v>
          </cell>
          <cell r="C26593">
            <v>1088668</v>
          </cell>
        </row>
        <row r="26594">
          <cell r="B26594" t="str">
            <v>R902YRDV</v>
          </cell>
          <cell r="C26594">
            <v>2247878</v>
          </cell>
        </row>
        <row r="26595">
          <cell r="B26595" t="str">
            <v>MXL1150V5P</v>
          </cell>
          <cell r="C26595">
            <v>2202734</v>
          </cell>
        </row>
        <row r="26596">
          <cell r="B26596" t="str">
            <v>CNU40496Y7</v>
          </cell>
          <cell r="C26596">
            <v>2251944</v>
          </cell>
        </row>
        <row r="26597">
          <cell r="B26597" t="str">
            <v>CNU6391FRZ</v>
          </cell>
          <cell r="C26597">
            <v>1454250</v>
          </cell>
        </row>
        <row r="26598">
          <cell r="B26598" t="str">
            <v>R902YRX0</v>
          </cell>
          <cell r="C26598">
            <v>2756517</v>
          </cell>
        </row>
        <row r="26599">
          <cell r="B26599" t="str">
            <v>MXJ54001Y9</v>
          </cell>
          <cell r="C26599">
            <v>997648</v>
          </cell>
        </row>
        <row r="26600">
          <cell r="B26600" t="str">
            <v>MXJ4380441</v>
          </cell>
          <cell r="C26600">
            <v>1</v>
          </cell>
        </row>
        <row r="26601">
          <cell r="B26601" t="str">
            <v>CNU2429G73</v>
          </cell>
          <cell r="C26601">
            <v>20567959</v>
          </cell>
        </row>
        <row r="26602">
          <cell r="B26602" t="str">
            <v>MXJ8500B4H</v>
          </cell>
          <cell r="C26602">
            <v>1088668</v>
          </cell>
        </row>
        <row r="26603">
          <cell r="B26603" t="str">
            <v>2CE918K7CW</v>
          </cell>
          <cell r="C26603">
            <v>1088668</v>
          </cell>
        </row>
        <row r="26604">
          <cell r="B26604" t="str">
            <v>R902YRBW</v>
          </cell>
          <cell r="C26604">
            <v>2756517</v>
          </cell>
        </row>
        <row r="26605">
          <cell r="B26605" t="str">
            <v>R902YV7X</v>
          </cell>
          <cell r="C26605">
            <v>2756517</v>
          </cell>
        </row>
        <row r="26606">
          <cell r="B26606" t="str">
            <v>L3E3233</v>
          </cell>
          <cell r="C26606">
            <v>1</v>
          </cell>
        </row>
        <row r="26607">
          <cell r="B26607" t="str">
            <v>MXL11510HB</v>
          </cell>
          <cell r="C26607">
            <v>2480710</v>
          </cell>
        </row>
        <row r="26608">
          <cell r="B26608" t="str">
            <v>CNU411BQW3</v>
          </cell>
          <cell r="C26608">
            <v>2268950</v>
          </cell>
        </row>
        <row r="26609">
          <cell r="B26609" t="str">
            <v>J3Q2LM1</v>
          </cell>
          <cell r="C26609">
            <v>2480710</v>
          </cell>
        </row>
        <row r="26610">
          <cell r="B26610" t="str">
            <v>MXJ010022K</v>
          </cell>
          <cell r="C26610">
            <v>1755722</v>
          </cell>
        </row>
        <row r="26611">
          <cell r="B26611" t="str">
            <v>MXJ8500D0J</v>
          </cell>
          <cell r="C26611">
            <v>1938142</v>
          </cell>
        </row>
        <row r="26612">
          <cell r="B26612" t="str">
            <v>2CE0122L5Q</v>
          </cell>
          <cell r="C26612">
            <v>1069841</v>
          </cell>
        </row>
        <row r="26613">
          <cell r="B26613" t="str">
            <v>CNU40496Y3</v>
          </cell>
          <cell r="C26613">
            <v>1918413</v>
          </cell>
        </row>
        <row r="26614">
          <cell r="B26614" t="str">
            <v>MXL11511K0</v>
          </cell>
          <cell r="C26614">
            <v>2480710</v>
          </cell>
        </row>
        <row r="26615">
          <cell r="B26615" t="str">
            <v>5CG34008P5</v>
          </cell>
          <cell r="C26615">
            <v>1279864</v>
          </cell>
        </row>
        <row r="26616">
          <cell r="B26616" t="str">
            <v>MXJ0100201</v>
          </cell>
          <cell r="C26616">
            <v>1112543</v>
          </cell>
        </row>
        <row r="26617">
          <cell r="B26617" t="str">
            <v>MXJ8500B6K</v>
          </cell>
          <cell r="C26617">
            <v>1097262</v>
          </cell>
        </row>
        <row r="26618">
          <cell r="B26618" t="str">
            <v>MXJ8500B3F</v>
          </cell>
          <cell r="C26618">
            <v>1119887</v>
          </cell>
        </row>
        <row r="26619">
          <cell r="B26619" t="str">
            <v>MXJ5130334</v>
          </cell>
          <cell r="C26619">
            <v>1</v>
          </cell>
        </row>
        <row r="26620">
          <cell r="B26620" t="str">
            <v>MXJ8500B97</v>
          </cell>
          <cell r="C26620">
            <v>1088668</v>
          </cell>
        </row>
        <row r="26621">
          <cell r="B26621" t="str">
            <v>6QMHVM1</v>
          </cell>
          <cell r="C26621">
            <v>979027</v>
          </cell>
        </row>
        <row r="26622">
          <cell r="B26622" t="str">
            <v>2CE91424Z9</v>
          </cell>
          <cell r="C26622">
            <v>1069841</v>
          </cell>
        </row>
        <row r="26623">
          <cell r="B26623" t="str">
            <v>CB09092613</v>
          </cell>
          <cell r="C26623">
            <v>1696327</v>
          </cell>
        </row>
        <row r="26624">
          <cell r="B26624" t="str">
            <v>MXL1150T1G</v>
          </cell>
          <cell r="C26624">
            <v>1696327</v>
          </cell>
        </row>
        <row r="26625">
          <cell r="B26625" t="str">
            <v>MJ018H9H</v>
          </cell>
          <cell r="C26625">
            <v>20086143</v>
          </cell>
        </row>
        <row r="26626">
          <cell r="B26626" t="str">
            <v>MXJ010027G</v>
          </cell>
          <cell r="C26626">
            <v>1153098</v>
          </cell>
        </row>
        <row r="26627">
          <cell r="B26627" t="str">
            <v>CNU4049741</v>
          </cell>
          <cell r="C26627">
            <v>2060994</v>
          </cell>
        </row>
        <row r="26628">
          <cell r="B26628" t="str">
            <v>5CG1121STR</v>
          </cell>
          <cell r="C26628">
            <v>1</v>
          </cell>
        </row>
        <row r="26629">
          <cell r="B26629" t="str">
            <v>MXJ84300YY</v>
          </cell>
          <cell r="C26629">
            <v>1138026</v>
          </cell>
        </row>
        <row r="26630">
          <cell r="B26630" t="str">
            <v>R902YRTM</v>
          </cell>
          <cell r="C26630">
            <v>2247878</v>
          </cell>
        </row>
        <row r="26631">
          <cell r="B26631" t="str">
            <v>5CG2230FH5</v>
          </cell>
          <cell r="C26631">
            <v>1</v>
          </cell>
        </row>
        <row r="26632">
          <cell r="B26632" t="str">
            <v>MJ018G9K</v>
          </cell>
          <cell r="C26632">
            <v>20086143</v>
          </cell>
        </row>
        <row r="26633">
          <cell r="B26633" t="str">
            <v>CNU350D1WN</v>
          </cell>
          <cell r="C26633">
            <v>2002610</v>
          </cell>
        </row>
        <row r="26634">
          <cell r="B26634" t="str">
            <v>5CG1090JNN</v>
          </cell>
          <cell r="C26634">
            <v>1</v>
          </cell>
        </row>
        <row r="26635">
          <cell r="B26635" t="str">
            <v>MXL1150V59</v>
          </cell>
          <cell r="C26635">
            <v>2696064</v>
          </cell>
        </row>
        <row r="26636">
          <cell r="B26636" t="str">
            <v>MXJ73701DJ</v>
          </cell>
          <cell r="C26636">
            <v>1019246</v>
          </cell>
        </row>
        <row r="26637">
          <cell r="B26637" t="str">
            <v>MXJ8500D6H</v>
          </cell>
          <cell r="C26637">
            <v>1112539</v>
          </cell>
        </row>
        <row r="26638">
          <cell r="B26638" t="str">
            <v>MXJ8500BDS</v>
          </cell>
          <cell r="C26638">
            <v>1099779</v>
          </cell>
        </row>
        <row r="26639">
          <cell r="B26639" t="str">
            <v>MXJ8500B7V</v>
          </cell>
          <cell r="C26639">
            <v>1138026</v>
          </cell>
        </row>
        <row r="26640">
          <cell r="B26640" t="str">
            <v>MXL115032D</v>
          </cell>
          <cell r="C26640">
            <v>1</v>
          </cell>
        </row>
        <row r="26641">
          <cell r="B26641" t="str">
            <v>CND117766J</v>
          </cell>
          <cell r="C26641">
            <v>1862966</v>
          </cell>
        </row>
        <row r="26642">
          <cell r="B26642" t="str">
            <v>CNU350D0QG</v>
          </cell>
          <cell r="C26642">
            <v>2251944</v>
          </cell>
        </row>
        <row r="26643">
          <cell r="B26643" t="str">
            <v>MXJ8500DDX</v>
          </cell>
          <cell r="C26643">
            <v>1069841</v>
          </cell>
        </row>
        <row r="26644">
          <cell r="B26644" t="str">
            <v>CND0101G0X</v>
          </cell>
          <cell r="C26644">
            <v>1088668</v>
          </cell>
        </row>
        <row r="26645">
          <cell r="B26645" t="str">
            <v>CND11776N0</v>
          </cell>
          <cell r="C26645">
            <v>1776942</v>
          </cell>
        </row>
        <row r="26646">
          <cell r="B26646" t="str">
            <v>CNU350D2LX</v>
          </cell>
          <cell r="C26646">
            <v>1904549</v>
          </cell>
        </row>
        <row r="26647">
          <cell r="B26647" t="str">
            <v>MXJ8500B2P</v>
          </cell>
          <cell r="C26647">
            <v>1</v>
          </cell>
        </row>
        <row r="26648">
          <cell r="B26648" t="str">
            <v>R902YRLC</v>
          </cell>
          <cell r="C26648">
            <v>2191935</v>
          </cell>
        </row>
        <row r="26649">
          <cell r="B26649" t="str">
            <v>901MSYS004010</v>
          </cell>
          <cell r="C26649">
            <v>2321341</v>
          </cell>
        </row>
        <row r="26650">
          <cell r="B26650" t="str">
            <v>R84ZGL6</v>
          </cell>
          <cell r="C26650">
            <v>1386823</v>
          </cell>
        </row>
        <row r="26651">
          <cell r="B26651" t="str">
            <v>5CG048005J</v>
          </cell>
          <cell r="C26651">
            <v>1</v>
          </cell>
        </row>
        <row r="26652">
          <cell r="B26652" t="str">
            <v>2CE914250W</v>
          </cell>
          <cell r="C26652">
            <v>1152398</v>
          </cell>
        </row>
        <row r="26653">
          <cell r="B26653" t="str">
            <v>MXJ8500BGY</v>
          </cell>
          <cell r="C26653">
            <v>1119887</v>
          </cell>
        </row>
        <row r="26654">
          <cell r="B26654" t="str">
            <v>MXJ8500CZ0</v>
          </cell>
          <cell r="C26654">
            <v>1099779</v>
          </cell>
        </row>
        <row r="26655">
          <cell r="B26655" t="str">
            <v>MXJ8500BKL</v>
          </cell>
          <cell r="C26655">
            <v>1069841</v>
          </cell>
        </row>
        <row r="26656">
          <cell r="B26656" t="str">
            <v>5CG1030LKF</v>
          </cell>
        </row>
        <row r="26657">
          <cell r="B26657" t="str">
            <v>MXJ72903TY</v>
          </cell>
          <cell r="C26657">
            <v>2075849</v>
          </cell>
        </row>
        <row r="26658">
          <cell r="B26658" t="str">
            <v>5CG11203ZM</v>
          </cell>
          <cell r="C26658">
            <v>1</v>
          </cell>
        </row>
        <row r="26659">
          <cell r="B26659" t="str">
            <v>MXJ851036R</v>
          </cell>
          <cell r="C26659">
            <v>1708499</v>
          </cell>
        </row>
        <row r="26660">
          <cell r="B26660" t="str">
            <v>50PCML1</v>
          </cell>
          <cell r="C26660">
            <v>2075849</v>
          </cell>
        </row>
        <row r="26661">
          <cell r="B26661" t="str">
            <v>2CE948DHH1</v>
          </cell>
          <cell r="C26661">
            <v>1176905</v>
          </cell>
        </row>
        <row r="26662">
          <cell r="B26662" t="str">
            <v>MXL11510V9</v>
          </cell>
          <cell r="C26662">
            <v>1153098</v>
          </cell>
        </row>
        <row r="26663">
          <cell r="B26663" t="str">
            <v>MXL4090G1P</v>
          </cell>
          <cell r="C26663">
            <v>1125719</v>
          </cell>
        </row>
        <row r="26664">
          <cell r="B26664" t="str">
            <v>MXL2450192</v>
          </cell>
          <cell r="C26664">
            <v>2943559</v>
          </cell>
        </row>
        <row r="26665">
          <cell r="B26665" t="str">
            <v>CND11776FK</v>
          </cell>
          <cell r="C26665">
            <v>2042191</v>
          </cell>
        </row>
        <row r="26666">
          <cell r="B26666" t="str">
            <v>CND11772N1</v>
          </cell>
          <cell r="C26666">
            <v>1862966</v>
          </cell>
        </row>
        <row r="26667">
          <cell r="B26667" t="str">
            <v>CND11776QW</v>
          </cell>
          <cell r="C26667">
            <v>1098775</v>
          </cell>
        </row>
        <row r="26668">
          <cell r="B26668" t="str">
            <v>CNU2499MDS</v>
          </cell>
          <cell r="C26668">
            <v>1555307</v>
          </cell>
        </row>
        <row r="26669">
          <cell r="B26669" t="str">
            <v>MXL24501C0</v>
          </cell>
          <cell r="C26669">
            <v>1862966</v>
          </cell>
        </row>
        <row r="26670">
          <cell r="B26670" t="str">
            <v>162304</v>
          </cell>
          <cell r="C26670">
            <v>2042191</v>
          </cell>
        </row>
        <row r="26671">
          <cell r="B26671" t="str">
            <v>MXJ92605S9</v>
          </cell>
          <cell r="C26671">
            <v>1099779</v>
          </cell>
        </row>
        <row r="26672">
          <cell r="B26672" t="str">
            <v>MXJ90206QR</v>
          </cell>
          <cell r="C26672">
            <v>1708499</v>
          </cell>
        </row>
        <row r="26673">
          <cell r="B26673" t="str">
            <v>5CG2450LB6</v>
          </cell>
          <cell r="C26673">
            <v>1</v>
          </cell>
        </row>
        <row r="26674">
          <cell r="B26674" t="str">
            <v>MXJ8500DG7</v>
          </cell>
          <cell r="C26674">
            <v>1119804</v>
          </cell>
        </row>
        <row r="26675">
          <cell r="B26675" t="str">
            <v>9K10MB00409</v>
          </cell>
          <cell r="C26675">
            <v>1811459</v>
          </cell>
        </row>
        <row r="26676">
          <cell r="B26676" t="str">
            <v>8CG4250X85</v>
          </cell>
          <cell r="C26676">
            <v>2480710</v>
          </cell>
        </row>
        <row r="26677">
          <cell r="B26677" t="str">
            <v>2CE0122L65</v>
          </cell>
          <cell r="C26677">
            <v>1088668</v>
          </cell>
        </row>
        <row r="26678">
          <cell r="B26678" t="str">
            <v>5CG5344WG0</v>
          </cell>
          <cell r="C26678">
            <v>1365411</v>
          </cell>
        </row>
        <row r="26679">
          <cell r="B26679" t="str">
            <v>CND44036Z6</v>
          </cell>
          <cell r="C26679">
            <v>1306342</v>
          </cell>
        </row>
        <row r="26680">
          <cell r="B26680" t="str">
            <v>R902YRTF</v>
          </cell>
          <cell r="C26680">
            <v>2247878</v>
          </cell>
        </row>
        <row r="26681">
          <cell r="B26681" t="str">
            <v>MXJ8500D9Y</v>
          </cell>
          <cell r="C26681">
            <v>1098108</v>
          </cell>
        </row>
        <row r="26682">
          <cell r="B26682" t="str">
            <v>CNU350D1WV</v>
          </cell>
          <cell r="C26682">
            <v>2382296</v>
          </cell>
        </row>
        <row r="26683">
          <cell r="B26683" t="str">
            <v>5CG5344WW8</v>
          </cell>
          <cell r="C26683">
            <v>1635883</v>
          </cell>
        </row>
        <row r="26684">
          <cell r="B26684" t="str">
            <v>8QBLMN1</v>
          </cell>
          <cell r="C26684">
            <v>2943559</v>
          </cell>
        </row>
        <row r="26685">
          <cell r="B26685" t="str">
            <v>LKAZMYC</v>
          </cell>
          <cell r="C26685">
            <v>1574452</v>
          </cell>
        </row>
        <row r="26686">
          <cell r="B26686" t="str">
            <v>LKDTLM0</v>
          </cell>
          <cell r="C26686">
            <v>1574452</v>
          </cell>
        </row>
        <row r="26687">
          <cell r="B26687" t="str">
            <v>LKDTLM2</v>
          </cell>
          <cell r="C26687">
            <v>1574452</v>
          </cell>
        </row>
        <row r="26688">
          <cell r="B26688" t="str">
            <v>LKDTLN2</v>
          </cell>
          <cell r="C26688">
            <v>2049456</v>
          </cell>
        </row>
        <row r="26689">
          <cell r="B26689" t="str">
            <v>LKDTLN3</v>
          </cell>
          <cell r="C26689">
            <v>1574452</v>
          </cell>
        </row>
        <row r="26690">
          <cell r="B26690" t="str">
            <v>LKDTLR1</v>
          </cell>
          <cell r="C26690">
            <v>1574452</v>
          </cell>
        </row>
        <row r="26691">
          <cell r="B26691" t="str">
            <v>LKDTLR6</v>
          </cell>
          <cell r="C26691">
            <v>1574452</v>
          </cell>
        </row>
        <row r="26692">
          <cell r="B26692" t="str">
            <v>LKDTLR8</v>
          </cell>
          <cell r="C26692">
            <v>1574452</v>
          </cell>
        </row>
        <row r="26693">
          <cell r="B26693" t="str">
            <v>LKDTLT2</v>
          </cell>
          <cell r="C26693">
            <v>1574452</v>
          </cell>
        </row>
        <row r="26694">
          <cell r="B26694" t="str">
            <v>LKDTLT5</v>
          </cell>
          <cell r="C26694">
            <v>1574452</v>
          </cell>
        </row>
        <row r="26695">
          <cell r="B26695" t="str">
            <v>LKDTLV9</v>
          </cell>
          <cell r="C26695">
            <v>1574452</v>
          </cell>
        </row>
        <row r="26696">
          <cell r="B26696" t="str">
            <v>LKDTLZ7</v>
          </cell>
          <cell r="C26696">
            <v>1574452</v>
          </cell>
        </row>
        <row r="26697">
          <cell r="B26697" t="str">
            <v>LKDTMA6</v>
          </cell>
          <cell r="C26697">
            <v>2321341</v>
          </cell>
        </row>
        <row r="26698">
          <cell r="B26698" t="str">
            <v>LKDTMB0</v>
          </cell>
          <cell r="C26698">
            <v>1574452</v>
          </cell>
        </row>
        <row r="26699">
          <cell r="B26699" t="str">
            <v>LKDTMK4</v>
          </cell>
          <cell r="C26699">
            <v>1574452</v>
          </cell>
        </row>
        <row r="26700">
          <cell r="B26700" t="str">
            <v>LKDTML2</v>
          </cell>
          <cell r="C26700">
            <v>1574452</v>
          </cell>
        </row>
        <row r="26701">
          <cell r="B26701" t="str">
            <v>LKDTML9</v>
          </cell>
          <cell r="C26701">
            <v>1574452</v>
          </cell>
        </row>
        <row r="26702">
          <cell r="B26702" t="str">
            <v>LKYXCX8</v>
          </cell>
          <cell r="C26702">
            <v>1574452</v>
          </cell>
        </row>
        <row r="26703">
          <cell r="B26703" t="str">
            <v>LKYXCZ0</v>
          </cell>
          <cell r="C26703">
            <v>1574452</v>
          </cell>
        </row>
        <row r="26704">
          <cell r="B26704" t="str">
            <v>LKYXDB8</v>
          </cell>
          <cell r="C26704">
            <v>1574452</v>
          </cell>
        </row>
        <row r="26705">
          <cell r="B26705" t="str">
            <v>LKYXDC4</v>
          </cell>
          <cell r="C26705">
            <v>1574452</v>
          </cell>
        </row>
        <row r="26706">
          <cell r="B26706" t="str">
            <v>LKYXDD9</v>
          </cell>
          <cell r="C26706">
            <v>1574452</v>
          </cell>
        </row>
        <row r="26707">
          <cell r="B26707" t="str">
            <v>LKYXDF5</v>
          </cell>
          <cell r="C26707">
            <v>1722654</v>
          </cell>
        </row>
        <row r="26708">
          <cell r="B26708" t="str">
            <v>LKYXDG0</v>
          </cell>
          <cell r="C26708">
            <v>1574452</v>
          </cell>
        </row>
        <row r="26709">
          <cell r="B26709" t="str">
            <v>LKYXDG4</v>
          </cell>
          <cell r="C26709">
            <v>1574444</v>
          </cell>
        </row>
        <row r="26710">
          <cell r="B26710" t="str">
            <v>LKYXDK5</v>
          </cell>
          <cell r="C26710">
            <v>1574452</v>
          </cell>
        </row>
        <row r="26711">
          <cell r="B26711" t="str">
            <v>LKYXDM1</v>
          </cell>
          <cell r="C26711">
            <v>1574452</v>
          </cell>
        </row>
        <row r="26712">
          <cell r="B26712" t="str">
            <v>LKYXDM5</v>
          </cell>
          <cell r="C26712">
            <v>1574452</v>
          </cell>
        </row>
        <row r="26713">
          <cell r="B26713" t="str">
            <v>LKYXDT2</v>
          </cell>
          <cell r="C26713">
            <v>1574444</v>
          </cell>
        </row>
        <row r="26714">
          <cell r="B26714" t="str">
            <v>LKYXDV9</v>
          </cell>
          <cell r="C26714">
            <v>1574452</v>
          </cell>
        </row>
        <row r="26715">
          <cell r="B26715" t="str">
            <v>LKYXFA7</v>
          </cell>
          <cell r="C26715">
            <v>1574452</v>
          </cell>
        </row>
        <row r="26716">
          <cell r="B26716" t="str">
            <v>LKYXFD6</v>
          </cell>
          <cell r="C26716">
            <v>1574452</v>
          </cell>
        </row>
        <row r="26717">
          <cell r="B26717" t="str">
            <v>LKYXFF0</v>
          </cell>
          <cell r="C26717">
            <v>1574452</v>
          </cell>
        </row>
        <row r="26718">
          <cell r="B26718" t="str">
            <v>LKYXFG9</v>
          </cell>
          <cell r="C26718">
            <v>1574452</v>
          </cell>
        </row>
        <row r="26719">
          <cell r="B26719" t="str">
            <v>LKYXFK1</v>
          </cell>
          <cell r="C26719">
            <v>1574444</v>
          </cell>
        </row>
        <row r="26720">
          <cell r="B26720" t="str">
            <v>LKYXFK3</v>
          </cell>
          <cell r="C26720">
            <v>2173827</v>
          </cell>
        </row>
        <row r="26721">
          <cell r="B26721" t="str">
            <v>LKYXFL8</v>
          </cell>
          <cell r="C26721">
            <v>1722654</v>
          </cell>
        </row>
        <row r="26722">
          <cell r="B26722" t="str">
            <v>LKYXFM4</v>
          </cell>
          <cell r="C26722">
            <v>2173827</v>
          </cell>
        </row>
        <row r="26723">
          <cell r="B26723" t="str">
            <v>LKYXFN4</v>
          </cell>
          <cell r="C26723">
            <v>1574452</v>
          </cell>
        </row>
        <row r="26724">
          <cell r="B26724" t="str">
            <v>LKYXFN8</v>
          </cell>
          <cell r="C26724">
            <v>1574452</v>
          </cell>
        </row>
        <row r="26725">
          <cell r="B26725" t="str">
            <v>LKYXFP8</v>
          </cell>
          <cell r="C26725">
            <v>1574452</v>
          </cell>
        </row>
        <row r="26726">
          <cell r="B26726" t="str">
            <v>LKYXFR4</v>
          </cell>
          <cell r="C26726">
            <v>1574452</v>
          </cell>
        </row>
        <row r="26727">
          <cell r="B26727" t="str">
            <v>LKYXFW0</v>
          </cell>
          <cell r="C26727">
            <v>1574452</v>
          </cell>
        </row>
        <row r="26728">
          <cell r="B26728" t="str">
            <v>LKYXFW2</v>
          </cell>
          <cell r="C26728">
            <v>1574444</v>
          </cell>
        </row>
        <row r="26729">
          <cell r="B26729" t="str">
            <v>LKYXFX2</v>
          </cell>
          <cell r="C26729">
            <v>1574452</v>
          </cell>
        </row>
        <row r="26730">
          <cell r="B26730" t="str">
            <v>LKYXFZ4</v>
          </cell>
          <cell r="C26730">
            <v>1574452</v>
          </cell>
        </row>
        <row r="26731">
          <cell r="B26731" t="str">
            <v>LKYXGC6</v>
          </cell>
          <cell r="C26731">
            <v>1574452</v>
          </cell>
        </row>
        <row r="26732">
          <cell r="B26732" t="str">
            <v>LKYXGD2</v>
          </cell>
          <cell r="C26732">
            <v>1574452</v>
          </cell>
        </row>
        <row r="26733">
          <cell r="B26733" t="str">
            <v>LKYXGK0</v>
          </cell>
          <cell r="C26733">
            <v>1722654</v>
          </cell>
        </row>
        <row r="26734">
          <cell r="B26734" t="str">
            <v>LKYXGK6</v>
          </cell>
          <cell r="C26734">
            <v>1574452</v>
          </cell>
        </row>
        <row r="26735">
          <cell r="B26735" t="str">
            <v>LKYXGP2</v>
          </cell>
          <cell r="C26735">
            <v>1574452</v>
          </cell>
        </row>
        <row r="26736">
          <cell r="B26736" t="str">
            <v>LKYXGP6</v>
          </cell>
          <cell r="C26736">
            <v>1862966</v>
          </cell>
        </row>
        <row r="26737">
          <cell r="B26737" t="str">
            <v>LKYXGP9</v>
          </cell>
          <cell r="C26737">
            <v>1574452</v>
          </cell>
        </row>
        <row r="26738">
          <cell r="B26738" t="str">
            <v>LKYXGR0</v>
          </cell>
          <cell r="C26738">
            <v>1574452</v>
          </cell>
        </row>
        <row r="26739">
          <cell r="B26739" t="str">
            <v>LKYXGR4</v>
          </cell>
          <cell r="C26739">
            <v>1574452</v>
          </cell>
        </row>
        <row r="26740">
          <cell r="B26740" t="str">
            <v>LKYXGT5</v>
          </cell>
          <cell r="C26740">
            <v>1574444</v>
          </cell>
        </row>
        <row r="26741">
          <cell r="B26741" t="str">
            <v>LKYZXDZ4</v>
          </cell>
          <cell r="C26741">
            <v>1454250</v>
          </cell>
        </row>
        <row r="26742">
          <cell r="B26742" t="str">
            <v>MXJ92605S0</v>
          </cell>
          <cell r="C26742">
            <v>1112539</v>
          </cell>
        </row>
        <row r="26743">
          <cell r="B26743" t="str">
            <v>MXL2441096</v>
          </cell>
          <cell r="C26743">
            <v>20141080</v>
          </cell>
        </row>
        <row r="26744">
          <cell r="B26744" t="str">
            <v>MXJ90206Q3</v>
          </cell>
          <cell r="C26744">
            <v>1038190</v>
          </cell>
        </row>
        <row r="26745">
          <cell r="B26745" t="str">
            <v>MXL1150V51</v>
          </cell>
          <cell r="C26745">
            <v>2696064</v>
          </cell>
        </row>
        <row r="26746">
          <cell r="B26746" t="str">
            <v>9K10MB00343</v>
          </cell>
          <cell r="C26746">
            <v>2480710</v>
          </cell>
        </row>
        <row r="26747">
          <cell r="B26747" t="str">
            <v>9K10MB00381</v>
          </cell>
          <cell r="C26747">
            <v>2480710</v>
          </cell>
        </row>
        <row r="26748">
          <cell r="B26748" t="str">
            <v>CND4216C47</v>
          </cell>
          <cell r="C26748">
            <v>1598353</v>
          </cell>
        </row>
        <row r="26749">
          <cell r="B26749" t="str">
            <v>MXJ8500D85</v>
          </cell>
          <cell r="C26749">
            <v>1119804</v>
          </cell>
        </row>
        <row r="26750">
          <cell r="B26750" t="str">
            <v>CNU6391FT0</v>
          </cell>
          <cell r="C26750">
            <v>1387634</v>
          </cell>
        </row>
        <row r="26751">
          <cell r="B26751" t="str">
            <v>MXJ90206PN</v>
          </cell>
        </row>
        <row r="26752">
          <cell r="B26752" t="str">
            <v>MXJ90206S4</v>
          </cell>
          <cell r="C26752">
            <v>997648</v>
          </cell>
        </row>
        <row r="26753">
          <cell r="B26753" t="str">
            <v>MXJ90901VF</v>
          </cell>
          <cell r="C26753">
            <v>1</v>
          </cell>
        </row>
        <row r="26754">
          <cell r="B26754" t="str">
            <v>MXJ54063K5</v>
          </cell>
          <cell r="C26754">
            <v>1136055</v>
          </cell>
        </row>
        <row r="26755">
          <cell r="B26755" t="str">
            <v>MXJ90206QP</v>
          </cell>
          <cell r="C26755">
            <v>997648</v>
          </cell>
        </row>
        <row r="26756">
          <cell r="B26756" t="str">
            <v>CNU7423ZKL</v>
          </cell>
          <cell r="C26756">
            <v>1570619</v>
          </cell>
        </row>
        <row r="26757">
          <cell r="B26757" t="str">
            <v>CNU6381FC0</v>
          </cell>
          <cell r="C26757">
            <v>1570619</v>
          </cell>
        </row>
        <row r="26758">
          <cell r="B26758" t="str">
            <v>MXJ73701CW</v>
          </cell>
          <cell r="C26758">
            <v>1570619</v>
          </cell>
        </row>
        <row r="26759">
          <cell r="B26759" t="str">
            <v>MXJ73701F7</v>
          </cell>
          <cell r="C26759">
            <v>1152398</v>
          </cell>
        </row>
        <row r="26760">
          <cell r="B26760" t="str">
            <v>MXJ7380C5K</v>
          </cell>
          <cell r="C26760">
            <v>1152398</v>
          </cell>
        </row>
        <row r="26761">
          <cell r="B26761" t="str">
            <v>MXJ7380C4Q</v>
          </cell>
          <cell r="C26761">
            <v>1</v>
          </cell>
        </row>
        <row r="26762">
          <cell r="B26762" t="str">
            <v>MXJ73701CL</v>
          </cell>
          <cell r="C26762">
            <v>1454250</v>
          </cell>
        </row>
        <row r="26763">
          <cell r="B26763" t="str">
            <v>MXJ7380C5J</v>
          </cell>
          <cell r="C26763">
            <v>1152398</v>
          </cell>
        </row>
        <row r="26764">
          <cell r="B26764" t="str">
            <v>MXJ7380C3G</v>
          </cell>
          <cell r="C26764">
            <v>1570619</v>
          </cell>
        </row>
        <row r="26765">
          <cell r="B26765" t="str">
            <v>MXJ7380C4F</v>
          </cell>
          <cell r="C26765">
            <v>1152398</v>
          </cell>
        </row>
        <row r="26766">
          <cell r="B26766" t="str">
            <v>MXJ7380C3X</v>
          </cell>
          <cell r="C26766">
            <v>1193464</v>
          </cell>
        </row>
        <row r="26767">
          <cell r="B26767" t="str">
            <v>MXJ7380C3S</v>
          </cell>
          <cell r="C26767">
            <v>1570619</v>
          </cell>
        </row>
        <row r="26768">
          <cell r="B26768" t="str">
            <v>MXJ7380C45</v>
          </cell>
          <cell r="C26768">
            <v>1152398</v>
          </cell>
        </row>
        <row r="26769">
          <cell r="B26769" t="str">
            <v>MXJ7380C57</v>
          </cell>
          <cell r="C26769">
            <v>1152398</v>
          </cell>
        </row>
        <row r="26770">
          <cell r="B26770" t="str">
            <v>MXJ90206R6</v>
          </cell>
        </row>
        <row r="26771">
          <cell r="B26771" t="str">
            <v>MXJ43707F8</v>
          </cell>
          <cell r="C26771">
            <v>1</v>
          </cell>
        </row>
        <row r="26772">
          <cell r="B26772" t="str">
            <v>MXJ90206RT</v>
          </cell>
        </row>
        <row r="26773">
          <cell r="B26773" t="str">
            <v>R902YR9N</v>
          </cell>
          <cell r="C26773">
            <v>2191935</v>
          </cell>
        </row>
        <row r="26774">
          <cell r="B26774" t="str">
            <v>MXJ0100274</v>
          </cell>
          <cell r="C26774">
            <v>1454250</v>
          </cell>
        </row>
        <row r="26775">
          <cell r="B26775" t="str">
            <v>MJ018GF3</v>
          </cell>
          <cell r="C26775">
            <v>2155414</v>
          </cell>
        </row>
        <row r="26776">
          <cell r="B26776" t="str">
            <v>MJ018H17</v>
          </cell>
          <cell r="C26776">
            <v>2763274</v>
          </cell>
        </row>
        <row r="26777">
          <cell r="B26777" t="str">
            <v>MXJ8500D00</v>
          </cell>
          <cell r="C26777">
            <v>1112581</v>
          </cell>
        </row>
        <row r="26778">
          <cell r="B26778" t="str">
            <v>MXL11511K9</v>
          </cell>
          <cell r="C26778">
            <v>1696327</v>
          </cell>
        </row>
        <row r="26779">
          <cell r="B26779" t="str">
            <v>MXJ8500B8W</v>
          </cell>
          <cell r="C26779">
            <v>1454250</v>
          </cell>
        </row>
        <row r="26780">
          <cell r="B26780" t="str">
            <v>2CE0122L0S</v>
          </cell>
          <cell r="C26780">
            <v>1120097</v>
          </cell>
        </row>
        <row r="26781">
          <cell r="B26781" t="str">
            <v>CND11772W2</v>
          </cell>
          <cell r="C26781">
            <v>1614882</v>
          </cell>
        </row>
        <row r="26782">
          <cell r="B26782" t="str">
            <v>CNU6131X24</v>
          </cell>
          <cell r="C26782">
            <v>1</v>
          </cell>
        </row>
        <row r="26783">
          <cell r="B26783" t="str">
            <v>MXJ6500730</v>
          </cell>
          <cell r="C26783">
            <v>1</v>
          </cell>
        </row>
        <row r="26784">
          <cell r="B26784" t="str">
            <v>MXJ8500DGM</v>
          </cell>
          <cell r="C26784">
            <v>1099779</v>
          </cell>
        </row>
        <row r="26785">
          <cell r="B26785" t="str">
            <v>MXJ8500D98</v>
          </cell>
          <cell r="C26785">
            <v>1088668</v>
          </cell>
        </row>
        <row r="26786">
          <cell r="B26786" t="str">
            <v>CND11776KF</v>
          </cell>
          <cell r="C26786">
            <v>1433680</v>
          </cell>
        </row>
        <row r="26787">
          <cell r="B26787" t="str">
            <v>CND11776SX</v>
          </cell>
          <cell r="C26787">
            <v>1776942</v>
          </cell>
        </row>
        <row r="26788">
          <cell r="B26788" t="str">
            <v>MXJ8500D2R</v>
          </cell>
          <cell r="C26788">
            <v>1069841</v>
          </cell>
        </row>
        <row r="26789">
          <cell r="B26789" t="str">
            <v>CNU350D1VS</v>
          </cell>
          <cell r="C26789">
            <v>2060994</v>
          </cell>
        </row>
        <row r="26790">
          <cell r="B26790" t="str">
            <v>EC01756</v>
          </cell>
          <cell r="C26790">
            <v>1360218</v>
          </cell>
        </row>
        <row r="26791">
          <cell r="B26791" t="str">
            <v>MXL0481SHF</v>
          </cell>
          <cell r="C26791">
            <v>1</v>
          </cell>
        </row>
        <row r="26792">
          <cell r="B26792" t="str">
            <v>CNU2082B89</v>
          </cell>
          <cell r="C26792">
            <v>1776942</v>
          </cell>
        </row>
        <row r="26793">
          <cell r="B26793" t="str">
            <v>MXJ92605QJ</v>
          </cell>
          <cell r="C26793">
            <v>1</v>
          </cell>
        </row>
        <row r="26794">
          <cell r="B26794" t="str">
            <v>MXJ01002B9</v>
          </cell>
          <cell r="C26794">
            <v>1086522</v>
          </cell>
        </row>
        <row r="26795">
          <cell r="B26795" t="str">
            <v>MXL1150SQ2</v>
          </cell>
          <cell r="C26795">
            <v>2480710</v>
          </cell>
        </row>
        <row r="26796">
          <cell r="B26796" t="str">
            <v>CND11776CC</v>
          </cell>
          <cell r="C26796">
            <v>1176905</v>
          </cell>
        </row>
        <row r="26797">
          <cell r="B26797" t="str">
            <v>CNU40496SJ</v>
          </cell>
          <cell r="C26797">
            <v>2318296</v>
          </cell>
        </row>
        <row r="26798">
          <cell r="B26798" t="str">
            <v>MXL1150V79</v>
          </cell>
          <cell r="C26798">
            <v>1109445</v>
          </cell>
        </row>
        <row r="26799">
          <cell r="B26799" t="str">
            <v>MXL1150T0S</v>
          </cell>
          <cell r="C26799">
            <v>2696064</v>
          </cell>
        </row>
        <row r="26800">
          <cell r="B26800" t="str">
            <v>2CE8454W3C</v>
          </cell>
          <cell r="C26800">
            <v>1098108</v>
          </cell>
        </row>
        <row r="26801">
          <cell r="B26801" t="str">
            <v>MXL2490GR2</v>
          </cell>
          <cell r="C26801">
            <v>2943559</v>
          </cell>
        </row>
        <row r="26802">
          <cell r="B26802" t="str">
            <v>MXJ01002BS</v>
          </cell>
          <cell r="C26802">
            <v>1152398</v>
          </cell>
        </row>
        <row r="26803">
          <cell r="B26803" t="str">
            <v>9K10MB00338</v>
          </cell>
          <cell r="C26803">
            <v>2480710</v>
          </cell>
        </row>
        <row r="26804">
          <cell r="B26804" t="str">
            <v>9XYZ2N1</v>
          </cell>
          <cell r="C26804">
            <v>1670547</v>
          </cell>
        </row>
        <row r="26805">
          <cell r="B26805" t="str">
            <v>CNU2499M0V</v>
          </cell>
          <cell r="C26805">
            <v>2202734</v>
          </cell>
        </row>
        <row r="26806">
          <cell r="B26806" t="str">
            <v>2CE8461KKD</v>
          </cell>
          <cell r="C26806">
            <v>1088668</v>
          </cell>
        </row>
        <row r="26807">
          <cell r="B26807" t="str">
            <v>MXJ513034Z</v>
          </cell>
          <cell r="C26807">
            <v>1176905</v>
          </cell>
        </row>
        <row r="26808">
          <cell r="B26808" t="str">
            <v>MXJ010023V</v>
          </cell>
          <cell r="C26808">
            <v>1152398</v>
          </cell>
        </row>
        <row r="26809">
          <cell r="B26809" t="str">
            <v>MXJ8500BGZ</v>
          </cell>
          <cell r="C26809">
            <v>991503</v>
          </cell>
        </row>
        <row r="26810">
          <cell r="B26810" t="str">
            <v>MJ018GLZ</v>
          </cell>
          <cell r="C26810">
            <v>2762249</v>
          </cell>
        </row>
        <row r="26811">
          <cell r="B26811" t="str">
            <v>MXJ90206RJ</v>
          </cell>
          <cell r="C26811">
            <v>1138067</v>
          </cell>
        </row>
        <row r="26812">
          <cell r="B26812" t="str">
            <v>CND11776SJ</v>
          </cell>
          <cell r="C26812">
            <v>1570619</v>
          </cell>
        </row>
        <row r="26813">
          <cell r="B26813" t="str">
            <v>CNU4049793</v>
          </cell>
          <cell r="C26813">
            <v>1951857</v>
          </cell>
        </row>
        <row r="26814">
          <cell r="B26814" t="str">
            <v>MXJ8500B4W</v>
          </cell>
          <cell r="C26814">
            <v>1186430</v>
          </cell>
        </row>
        <row r="26815">
          <cell r="B26815" t="str">
            <v>162282</v>
          </cell>
          <cell r="C26815">
            <v>1811459</v>
          </cell>
        </row>
        <row r="26816">
          <cell r="B26816" t="str">
            <v>CNU2499MFY</v>
          </cell>
          <cell r="C26816">
            <v>20158767</v>
          </cell>
        </row>
        <row r="26817">
          <cell r="B26817" t="str">
            <v>43503</v>
          </cell>
          <cell r="C26817">
            <v>1</v>
          </cell>
        </row>
        <row r="26818">
          <cell r="B26818" t="str">
            <v>MXJ8500BFG</v>
          </cell>
          <cell r="C26818">
            <v>1098108</v>
          </cell>
        </row>
        <row r="26819">
          <cell r="B26819" t="str">
            <v>MXJ8500B2Z</v>
          </cell>
          <cell r="C26819">
            <v>1069842</v>
          </cell>
        </row>
        <row r="26820">
          <cell r="B26820" t="str">
            <v>MXJ8500BH0</v>
          </cell>
          <cell r="C26820">
            <v>1069842</v>
          </cell>
        </row>
        <row r="26821">
          <cell r="B26821" t="str">
            <v>MXJ8500B58</v>
          </cell>
          <cell r="C26821">
            <v>1098108</v>
          </cell>
        </row>
        <row r="26822">
          <cell r="B26822" t="str">
            <v>MXL1150V4L</v>
          </cell>
          <cell r="C26822">
            <v>2508619</v>
          </cell>
        </row>
        <row r="26823">
          <cell r="B26823" t="str">
            <v>MXL2490GRV</v>
          </cell>
          <cell r="C26823">
            <v>2943559</v>
          </cell>
        </row>
        <row r="26824">
          <cell r="B26824" t="str">
            <v>CNU40496Z5</v>
          </cell>
          <cell r="C26824">
            <v>2060994</v>
          </cell>
        </row>
        <row r="26825">
          <cell r="B26825" t="str">
            <v>CND1164LPC</v>
          </cell>
          <cell r="C26825">
            <v>1307560</v>
          </cell>
        </row>
        <row r="26826">
          <cell r="B26826" t="str">
            <v>CND1164MBY</v>
          </cell>
          <cell r="C26826">
            <v>1176905</v>
          </cell>
        </row>
        <row r="26827">
          <cell r="B26827" t="str">
            <v>5CG22309G2</v>
          </cell>
          <cell r="C26827">
            <v>1</v>
          </cell>
        </row>
        <row r="26828">
          <cell r="B26828" t="str">
            <v>MXJ0100263</v>
          </cell>
          <cell r="C26828">
            <v>1152398</v>
          </cell>
        </row>
        <row r="26829">
          <cell r="B26829" t="str">
            <v>MXJ8500D8C</v>
          </cell>
          <cell r="C26829">
            <v>1138026</v>
          </cell>
        </row>
        <row r="26830">
          <cell r="B26830" t="str">
            <v>MJ018GBW</v>
          </cell>
          <cell r="C26830">
            <v>2763274</v>
          </cell>
        </row>
        <row r="26831">
          <cell r="B26831" t="str">
            <v>MJ018H2X</v>
          </cell>
          <cell r="C26831">
            <v>2215789</v>
          </cell>
        </row>
        <row r="26832">
          <cell r="B26832" t="str">
            <v>MXJ8500B3T</v>
          </cell>
          <cell r="C26832">
            <v>1098663</v>
          </cell>
        </row>
        <row r="26833">
          <cell r="B26833" t="str">
            <v>MXJ92605T2</v>
          </cell>
          <cell r="C26833">
            <v>1099779</v>
          </cell>
        </row>
        <row r="26834">
          <cell r="B26834" t="str">
            <v>MXJ8500D3G</v>
          </cell>
          <cell r="C26834">
            <v>1098108</v>
          </cell>
        </row>
        <row r="26835">
          <cell r="B26835" t="str">
            <v>MXJ8500BJ8</v>
          </cell>
          <cell r="C26835">
            <v>1069841</v>
          </cell>
        </row>
        <row r="26836">
          <cell r="B26836" t="str">
            <v>MXL11510G4</v>
          </cell>
          <cell r="C26836">
            <v>2863840</v>
          </cell>
        </row>
        <row r="26837">
          <cell r="B26837" t="str">
            <v>MXJ84300Y8</v>
          </cell>
          <cell r="C26837">
            <v>1059744</v>
          </cell>
        </row>
        <row r="26838">
          <cell r="B26838" t="str">
            <v>MXJ437075N</v>
          </cell>
          <cell r="C26838">
            <v>1193464</v>
          </cell>
        </row>
        <row r="26839">
          <cell r="B26839" t="str">
            <v>MJ002LNN</v>
          </cell>
          <cell r="C26839">
            <v>1241301</v>
          </cell>
        </row>
        <row r="26840">
          <cell r="B26840" t="str">
            <v>C3FHFV1</v>
          </cell>
          <cell r="C26840">
            <v>2049456</v>
          </cell>
        </row>
        <row r="26841">
          <cell r="B26841" t="str">
            <v>2040LA14909</v>
          </cell>
          <cell r="C26841">
            <v>2425449</v>
          </cell>
        </row>
        <row r="26842">
          <cell r="B26842" t="str">
            <v>3TMNM22</v>
          </cell>
          <cell r="C26842">
            <v>2943559</v>
          </cell>
        </row>
        <row r="26843">
          <cell r="B26843" t="str">
            <v>CND11773ND</v>
          </cell>
          <cell r="C26843">
            <v>1614882</v>
          </cell>
        </row>
        <row r="26844">
          <cell r="B26844" t="str">
            <v>CND11775VM</v>
          </cell>
          <cell r="C26844">
            <v>1112543</v>
          </cell>
        </row>
        <row r="26845">
          <cell r="B26845" t="str">
            <v>R90AW4TC</v>
          </cell>
          <cell r="C26845">
            <v>2546200</v>
          </cell>
        </row>
        <row r="26846">
          <cell r="B26846" t="str">
            <v>CNU40496YQ</v>
          </cell>
          <cell r="C26846">
            <v>2213422</v>
          </cell>
        </row>
        <row r="26847">
          <cell r="B26847" t="str">
            <v>5CG22708TN</v>
          </cell>
          <cell r="C26847">
            <v>1</v>
          </cell>
        </row>
        <row r="26848">
          <cell r="B26848" t="str">
            <v>CNU2359B6N</v>
          </cell>
          <cell r="C26848">
            <v>1288503</v>
          </cell>
        </row>
        <row r="26849">
          <cell r="B26849" t="str">
            <v>97B13Q1</v>
          </cell>
          <cell r="C26849">
            <v>1599327</v>
          </cell>
        </row>
        <row r="26850">
          <cell r="B26850" t="str">
            <v>MXJ84104ZS</v>
          </cell>
          <cell r="C26850">
            <v>1811459</v>
          </cell>
        </row>
        <row r="26851">
          <cell r="B26851" t="str">
            <v>CNU3079Y9X</v>
          </cell>
          <cell r="C26851">
            <v>1159291</v>
          </cell>
        </row>
        <row r="26852">
          <cell r="B26852" t="str">
            <v>CNU411BQVT</v>
          </cell>
          <cell r="C26852">
            <v>2060994</v>
          </cell>
        </row>
        <row r="26853">
          <cell r="B26853" t="str">
            <v>5CG2230FXL</v>
          </cell>
          <cell r="C26853">
            <v>1</v>
          </cell>
        </row>
        <row r="26854">
          <cell r="B26854" t="str">
            <v>CNU350D0X2</v>
          </cell>
          <cell r="C26854">
            <v>1939999</v>
          </cell>
        </row>
        <row r="26855">
          <cell r="B26855" t="str">
            <v>CNU411BQP3</v>
          </cell>
          <cell r="C26855">
            <v>1904549</v>
          </cell>
        </row>
        <row r="26856">
          <cell r="B26856" t="str">
            <v>MXJ01002CD</v>
          </cell>
          <cell r="C26856">
            <v>1152398</v>
          </cell>
        </row>
        <row r="26857">
          <cell r="B26857" t="str">
            <v>MXJ8500B8M</v>
          </cell>
          <cell r="C26857">
            <v>1098108</v>
          </cell>
        </row>
        <row r="26858">
          <cell r="B26858" t="str">
            <v>MXJ8500BFJ</v>
          </cell>
          <cell r="C26858">
            <v>1012037</v>
          </cell>
        </row>
        <row r="26859">
          <cell r="B26859" t="str">
            <v>MXJ92605R8</v>
          </cell>
          <cell r="C26859">
            <v>1119804</v>
          </cell>
        </row>
        <row r="26860">
          <cell r="B26860" t="str">
            <v>CND11776RB</v>
          </cell>
          <cell r="C26860">
            <v>1634908</v>
          </cell>
        </row>
        <row r="26861">
          <cell r="B26861" t="str">
            <v>CNU350D0JR</v>
          </cell>
          <cell r="C26861">
            <v>1938111</v>
          </cell>
        </row>
        <row r="26862">
          <cell r="B26862" t="str">
            <v>BLWVQ91</v>
          </cell>
          <cell r="C26862">
            <v>1</v>
          </cell>
        </row>
        <row r="26863">
          <cell r="B26863" t="str">
            <v>CND0101G7C</v>
          </cell>
          <cell r="C26863">
            <v>1088668</v>
          </cell>
        </row>
        <row r="26864">
          <cell r="B26864" t="str">
            <v>CND0101GCG</v>
          </cell>
          <cell r="C26864">
            <v>1088668</v>
          </cell>
        </row>
        <row r="26865">
          <cell r="B26865" t="str">
            <v>PB0367XL</v>
          </cell>
          <cell r="C26865">
            <v>1045541</v>
          </cell>
        </row>
        <row r="26866">
          <cell r="B26866" t="str">
            <v>MXJ8500B7S</v>
          </cell>
          <cell r="C26866">
            <v>1182450</v>
          </cell>
        </row>
        <row r="26867">
          <cell r="B26867" t="str">
            <v>MXL1150VM1</v>
          </cell>
          <cell r="C26867">
            <v>2480710</v>
          </cell>
        </row>
        <row r="26868">
          <cell r="B26868" t="str">
            <v>162316</v>
          </cell>
          <cell r="C26868">
            <v>2042191</v>
          </cell>
        </row>
        <row r="26869">
          <cell r="B26869" t="str">
            <v>MXL1150VMK</v>
          </cell>
          <cell r="C26869">
            <v>2696064</v>
          </cell>
        </row>
        <row r="26870">
          <cell r="B26870" t="str">
            <v>MXJ7380C3D</v>
          </cell>
          <cell r="C26870">
            <v>997648</v>
          </cell>
        </row>
        <row r="26871">
          <cell r="B26871" t="str">
            <v>MXL245019T</v>
          </cell>
          <cell r="C26871">
            <v>1722657</v>
          </cell>
        </row>
        <row r="26872">
          <cell r="B26872" t="str">
            <v>3YHXCP1</v>
          </cell>
          <cell r="C26872">
            <v>2943559</v>
          </cell>
        </row>
        <row r="26873">
          <cell r="B26873" t="str">
            <v>MXL24501B0</v>
          </cell>
          <cell r="C26873">
            <v>20436706</v>
          </cell>
        </row>
        <row r="26874">
          <cell r="B26874" t="str">
            <v>MXJ644054S</v>
          </cell>
          <cell r="C26874">
            <v>1</v>
          </cell>
        </row>
        <row r="26875">
          <cell r="B26875" t="str">
            <v>5CG0480090</v>
          </cell>
          <cell r="C26875">
            <v>981094</v>
          </cell>
        </row>
        <row r="26876">
          <cell r="B26876" t="str">
            <v>MXJ01001XD</v>
          </cell>
          <cell r="C26876">
            <v>1152398</v>
          </cell>
        </row>
        <row r="26877">
          <cell r="B26877" t="str">
            <v>2CE9195XQ6</v>
          </cell>
          <cell r="C26877">
            <v>1088668</v>
          </cell>
        </row>
        <row r="26878">
          <cell r="B26878" t="str">
            <v>2CE918K797</v>
          </cell>
          <cell r="C26878">
            <v>1088668</v>
          </cell>
        </row>
        <row r="26879">
          <cell r="B26879" t="str">
            <v>5CG22708JR</v>
          </cell>
          <cell r="C26879">
            <v>1</v>
          </cell>
        </row>
        <row r="26880">
          <cell r="B26880" t="str">
            <v>MXJ01001ZY</v>
          </cell>
          <cell r="C26880">
            <v>1152398</v>
          </cell>
        </row>
        <row r="26881">
          <cell r="B26881" t="str">
            <v>CNU411BRX7</v>
          </cell>
          <cell r="C26881">
            <v>2060994</v>
          </cell>
        </row>
        <row r="26882">
          <cell r="B26882" t="str">
            <v>MXL2034253</v>
          </cell>
          <cell r="C26882">
            <v>952191</v>
          </cell>
        </row>
        <row r="26883">
          <cell r="B26883" t="str">
            <v>1B71WR1</v>
          </cell>
          <cell r="C26883">
            <v>2943559</v>
          </cell>
        </row>
        <row r="26884">
          <cell r="B26884" t="str">
            <v>CND0101GB4</v>
          </cell>
          <cell r="C26884">
            <v>1088668</v>
          </cell>
        </row>
        <row r="26885">
          <cell r="B26885" t="str">
            <v>CNU40496XK</v>
          </cell>
          <cell r="C26885">
            <v>1938111</v>
          </cell>
        </row>
        <row r="26886">
          <cell r="B26886" t="str">
            <v>2CE0122L5P</v>
          </cell>
          <cell r="C26886">
            <v>1120097</v>
          </cell>
        </row>
        <row r="26887">
          <cell r="B26887" t="str">
            <v>CND0101GMW</v>
          </cell>
          <cell r="C26887">
            <v>1088668</v>
          </cell>
        </row>
        <row r="26888">
          <cell r="B26888" t="str">
            <v>PB0367YX</v>
          </cell>
          <cell r="C26888">
            <v>1527695</v>
          </cell>
        </row>
        <row r="26889">
          <cell r="B26889" t="str">
            <v>CND11775W8</v>
          </cell>
          <cell r="C26889">
            <v>2049456</v>
          </cell>
        </row>
        <row r="26890">
          <cell r="B26890" t="str">
            <v>CND1177L36</v>
          </cell>
          <cell r="C26890">
            <v>1201683</v>
          </cell>
        </row>
        <row r="26891">
          <cell r="B26891" t="str">
            <v>MXJ8500BF2</v>
          </cell>
          <cell r="C26891">
            <v>1152398</v>
          </cell>
        </row>
        <row r="26892">
          <cell r="B26892" t="str">
            <v>2CE948DHHB</v>
          </cell>
          <cell r="C26892">
            <v>1119804</v>
          </cell>
        </row>
        <row r="26893">
          <cell r="B26893" t="str">
            <v>CNU411BQQ1</v>
          </cell>
          <cell r="C26893">
            <v>2213422</v>
          </cell>
        </row>
        <row r="26894">
          <cell r="B26894" t="str">
            <v>5CB20568T2</v>
          </cell>
          <cell r="C26894">
            <v>1</v>
          </cell>
        </row>
        <row r="26895">
          <cell r="B26895" t="str">
            <v>CNU350D2G1</v>
          </cell>
          <cell r="C26895">
            <v>2251944</v>
          </cell>
        </row>
        <row r="26896">
          <cell r="B26896" t="str">
            <v>MXL1150VN2</v>
          </cell>
          <cell r="C26896">
            <v>2480710</v>
          </cell>
        </row>
        <row r="26897">
          <cell r="B26897" t="str">
            <v>MXL0481SFD</v>
          </cell>
          <cell r="C26897">
            <v>1</v>
          </cell>
        </row>
        <row r="26898">
          <cell r="B26898" t="str">
            <v>R902YV3P</v>
          </cell>
          <cell r="C26898">
            <v>2191935</v>
          </cell>
        </row>
        <row r="26899">
          <cell r="B26899" t="str">
            <v>MJTH599</v>
          </cell>
          <cell r="C26899">
            <v>1040629</v>
          </cell>
        </row>
        <row r="26900">
          <cell r="B26900" t="str">
            <v>8QKLMN1</v>
          </cell>
          <cell r="C26900">
            <v>2042191</v>
          </cell>
        </row>
        <row r="26901">
          <cell r="B26901" t="str">
            <v>MXJ8500BH3</v>
          </cell>
          <cell r="C26901">
            <v>1099779</v>
          </cell>
        </row>
        <row r="26902">
          <cell r="B26902" t="str">
            <v>MXJ0100233</v>
          </cell>
          <cell r="C26902">
            <v>1152398</v>
          </cell>
        </row>
        <row r="26903">
          <cell r="B26903" t="str">
            <v>CNU350D22F</v>
          </cell>
          <cell r="C26903">
            <v>2251944</v>
          </cell>
        </row>
        <row r="26904">
          <cell r="B26904" t="str">
            <v>2CE0122L1M</v>
          </cell>
          <cell r="C26904">
            <v>1119804</v>
          </cell>
        </row>
        <row r="26905">
          <cell r="B26905" t="str">
            <v>CND1177JRF</v>
          </cell>
          <cell r="C26905">
            <v>1307560</v>
          </cell>
        </row>
        <row r="26906">
          <cell r="B26906" t="str">
            <v>2CE914250X</v>
          </cell>
          <cell r="C26906">
            <v>1088668</v>
          </cell>
        </row>
        <row r="26907">
          <cell r="B26907" t="str">
            <v>2CE948DHGH</v>
          </cell>
          <cell r="C26907">
            <v>1088668</v>
          </cell>
        </row>
        <row r="26908">
          <cell r="B26908" t="str">
            <v>5CB2054ZBS</v>
          </cell>
          <cell r="C26908">
            <v>970916</v>
          </cell>
        </row>
        <row r="26909">
          <cell r="B26909" t="str">
            <v>CNU350D1QN</v>
          </cell>
          <cell r="C26909">
            <v>2299061</v>
          </cell>
        </row>
        <row r="26910">
          <cell r="B26910" t="str">
            <v>2CE91424YP</v>
          </cell>
          <cell r="C26910">
            <v>1088668</v>
          </cell>
        </row>
        <row r="26911">
          <cell r="B26911" t="str">
            <v>MXJ0100262</v>
          </cell>
          <cell r="C26911">
            <v>1152398</v>
          </cell>
        </row>
        <row r="26912">
          <cell r="B26912" t="str">
            <v>MXJ01001ZW</v>
          </cell>
          <cell r="C26912">
            <v>1152398</v>
          </cell>
        </row>
        <row r="26913">
          <cell r="B26913" t="str">
            <v>CNU350D1J7</v>
          </cell>
          <cell r="C26913">
            <v>1951857</v>
          </cell>
        </row>
        <row r="26914">
          <cell r="B26914" t="str">
            <v>R902YRGA</v>
          </cell>
          <cell r="C26914">
            <v>2222209</v>
          </cell>
        </row>
        <row r="26915">
          <cell r="B26915" t="str">
            <v>MXJ843011P</v>
          </cell>
          <cell r="C26915">
            <v>1059744</v>
          </cell>
        </row>
        <row r="26916">
          <cell r="B26916" t="str">
            <v>CND0101G1D</v>
          </cell>
          <cell r="C26916">
            <v>1088668</v>
          </cell>
        </row>
        <row r="26917">
          <cell r="B26917" t="str">
            <v>MXJ01001XC</v>
          </cell>
          <cell r="C26917">
            <v>1152398</v>
          </cell>
        </row>
        <row r="26918">
          <cell r="B26918" t="str">
            <v>CNU2499MDB</v>
          </cell>
          <cell r="C26918">
            <v>2164087</v>
          </cell>
        </row>
        <row r="26919">
          <cell r="B26919" t="str">
            <v>MXJ8500BBJ</v>
          </cell>
          <cell r="C26919">
            <v>933794</v>
          </cell>
        </row>
        <row r="26920">
          <cell r="B26920" t="str">
            <v>MXJ8500DCS</v>
          </cell>
          <cell r="C26920">
            <v>1</v>
          </cell>
        </row>
        <row r="26921">
          <cell r="B26921" t="str">
            <v>2CE8454W4K</v>
          </cell>
          <cell r="C26921">
            <v>1069841</v>
          </cell>
        </row>
        <row r="26922">
          <cell r="B26922" t="str">
            <v>MXJ01002BV</v>
          </cell>
          <cell r="C26922">
            <v>1152398</v>
          </cell>
        </row>
        <row r="26923">
          <cell r="B26923" t="str">
            <v>R902YRKB</v>
          </cell>
          <cell r="C26923">
            <v>1086033</v>
          </cell>
        </row>
        <row r="26924">
          <cell r="B26924" t="str">
            <v>2CE9499CSC</v>
          </cell>
          <cell r="C26924">
            <v>1088668</v>
          </cell>
        </row>
        <row r="26925">
          <cell r="B26925" t="str">
            <v>MXJ51201VN</v>
          </cell>
          <cell r="C26925">
            <v>1019246</v>
          </cell>
        </row>
        <row r="26926">
          <cell r="B26926" t="str">
            <v>MJTH778</v>
          </cell>
          <cell r="C26926">
            <v>1086393</v>
          </cell>
        </row>
        <row r="26927">
          <cell r="B26927" t="str">
            <v>MXJ010026F</v>
          </cell>
          <cell r="C26927">
            <v>1152398</v>
          </cell>
        </row>
        <row r="26928">
          <cell r="B26928" t="str">
            <v>MXJ8500BK9</v>
          </cell>
          <cell r="C26928">
            <v>1088668</v>
          </cell>
        </row>
        <row r="26929">
          <cell r="B26929" t="str">
            <v>R902YRV1</v>
          </cell>
          <cell r="C26929">
            <v>2222209</v>
          </cell>
        </row>
        <row r="26930">
          <cell r="B26930" t="str">
            <v>PB02AV64</v>
          </cell>
          <cell r="C26930">
            <v>2939408</v>
          </cell>
        </row>
        <row r="26931">
          <cell r="B26931" t="str">
            <v>CND1164LNL</v>
          </cell>
          <cell r="C26931">
            <v>1193464</v>
          </cell>
        </row>
        <row r="26932">
          <cell r="B26932" t="str">
            <v>PB0367XF</v>
          </cell>
          <cell r="C26932">
            <v>2756517</v>
          </cell>
        </row>
        <row r="26933">
          <cell r="B26933" t="str">
            <v>5CG2230BTR</v>
          </cell>
          <cell r="C26933">
            <v>1</v>
          </cell>
        </row>
        <row r="26934">
          <cell r="B26934" t="str">
            <v>CNU350DBPH</v>
          </cell>
          <cell r="C26934">
            <v>2251944</v>
          </cell>
        </row>
        <row r="26935">
          <cell r="B26935" t="str">
            <v>MJTH762</v>
          </cell>
          <cell r="C26935">
            <v>1086393</v>
          </cell>
        </row>
        <row r="26936">
          <cell r="B26936" t="str">
            <v>2040LA14911</v>
          </cell>
          <cell r="C26936">
            <v>20548545</v>
          </cell>
        </row>
        <row r="26937">
          <cell r="B26937" t="str">
            <v>5CG11203N4</v>
          </cell>
          <cell r="C26937">
            <v>979065</v>
          </cell>
        </row>
        <row r="26938">
          <cell r="B26938" t="str">
            <v>MXJ010026X</v>
          </cell>
          <cell r="C26938">
            <v>1570619</v>
          </cell>
        </row>
        <row r="26939">
          <cell r="B26939" t="str">
            <v>MXL2411219</v>
          </cell>
          <cell r="C26939">
            <v>2696064</v>
          </cell>
        </row>
        <row r="26940">
          <cell r="B26940" t="str">
            <v>MXJ90206RS</v>
          </cell>
          <cell r="C26940">
            <v>1086393</v>
          </cell>
        </row>
        <row r="26941">
          <cell r="B26941" t="str">
            <v>2CE948DHH2</v>
          </cell>
          <cell r="C26941">
            <v>1119804</v>
          </cell>
        </row>
        <row r="26942">
          <cell r="B26942" t="str">
            <v>MXJ7380C44</v>
          </cell>
          <cell r="C26942">
            <v>997648</v>
          </cell>
        </row>
        <row r="26943">
          <cell r="B26943" t="str">
            <v>MXJ8500DG6</v>
          </cell>
          <cell r="C26943">
            <v>1112539</v>
          </cell>
        </row>
        <row r="26944">
          <cell r="B26944" t="str">
            <v>MXJ8500BJQ</v>
          </cell>
          <cell r="C26944">
            <v>1112539</v>
          </cell>
        </row>
        <row r="26945">
          <cell r="B26945" t="str">
            <v>LX07WHF</v>
          </cell>
          <cell r="C26945">
            <v>1069841</v>
          </cell>
        </row>
        <row r="26946">
          <cell r="B26946" t="str">
            <v>5CG1090KQF</v>
          </cell>
          <cell r="C26946">
            <v>980596</v>
          </cell>
        </row>
        <row r="26947">
          <cell r="B26947" t="str">
            <v>MXJ92605ST</v>
          </cell>
          <cell r="C26947">
            <v>1112539</v>
          </cell>
        </row>
        <row r="26948">
          <cell r="B26948" t="str">
            <v>2CE8461KKJ</v>
          </cell>
          <cell r="C26948">
            <v>1099779</v>
          </cell>
        </row>
        <row r="26949">
          <cell r="B26949" t="str">
            <v>CND0101GDN</v>
          </cell>
          <cell r="C26949">
            <v>1088668</v>
          </cell>
        </row>
        <row r="26950">
          <cell r="B26950" t="str">
            <v>MXJ8500D1Z</v>
          </cell>
          <cell r="C26950">
            <v>1069841</v>
          </cell>
        </row>
        <row r="26951">
          <cell r="B26951" t="str">
            <v>CND0101GBT</v>
          </cell>
          <cell r="C26951">
            <v>1088668</v>
          </cell>
        </row>
        <row r="26952">
          <cell r="B26952" t="str">
            <v>2CE0122L7C</v>
          </cell>
          <cell r="C26952">
            <v>1086469</v>
          </cell>
        </row>
        <row r="26953">
          <cell r="B26953" t="str">
            <v>2CE8454W48</v>
          </cell>
          <cell r="C26953">
            <v>1098663</v>
          </cell>
        </row>
        <row r="26954">
          <cell r="B26954" t="str">
            <v>MXL0481SCB</v>
          </cell>
          <cell r="C26954">
            <v>1016499</v>
          </cell>
        </row>
        <row r="26955">
          <cell r="B26955" t="str">
            <v>2CE0122L5H</v>
          </cell>
          <cell r="C26955">
            <v>20158767</v>
          </cell>
        </row>
        <row r="26956">
          <cell r="B26956" t="str">
            <v>MXJ425031V</v>
          </cell>
          <cell r="C26956">
            <v>1</v>
          </cell>
        </row>
        <row r="26957">
          <cell r="B26957" t="str">
            <v>MXJ90206RH</v>
          </cell>
          <cell r="C26957">
            <v>2173827</v>
          </cell>
        </row>
        <row r="26958">
          <cell r="B26958" t="str">
            <v>2040LA14880</v>
          </cell>
          <cell r="C26958">
            <v>2480710</v>
          </cell>
        </row>
        <row r="26959">
          <cell r="B26959" t="str">
            <v>MXJ8500D0H</v>
          </cell>
          <cell r="C26959">
            <v>1088668</v>
          </cell>
        </row>
        <row r="26960">
          <cell r="B26960" t="str">
            <v>MXJ73701C9</v>
          </cell>
          <cell r="C26960">
            <v>1454250</v>
          </cell>
        </row>
        <row r="26961">
          <cell r="B26961" t="str">
            <v>5CG0480077</v>
          </cell>
          <cell r="C26961">
            <v>1</v>
          </cell>
        </row>
        <row r="26962">
          <cell r="B26962" t="str">
            <v>MXJ01002BL</v>
          </cell>
          <cell r="C26962">
            <v>1112536</v>
          </cell>
        </row>
        <row r="26963">
          <cell r="B26963" t="str">
            <v>CND1177674</v>
          </cell>
          <cell r="C26963">
            <v>2042191</v>
          </cell>
        </row>
        <row r="26964">
          <cell r="B26964" t="str">
            <v>4H63M12</v>
          </cell>
          <cell r="C26964">
            <v>2049456</v>
          </cell>
        </row>
        <row r="26965">
          <cell r="B26965" t="str">
            <v>CND0100H58</v>
          </cell>
          <cell r="C26965">
            <v>1088668</v>
          </cell>
        </row>
        <row r="26966">
          <cell r="B26966" t="str">
            <v>MXJ8500BFL</v>
          </cell>
          <cell r="C26966">
            <v>1</v>
          </cell>
        </row>
        <row r="26967">
          <cell r="B26967" t="str">
            <v>MXL2461J4H</v>
          </cell>
          <cell r="C26967">
            <v>1722657</v>
          </cell>
        </row>
        <row r="26968">
          <cell r="B26968" t="str">
            <v>MXL40216P1</v>
          </cell>
          <cell r="C26968">
            <v>2283196</v>
          </cell>
        </row>
        <row r="26969">
          <cell r="B26969" t="str">
            <v>CNU411BRV7</v>
          </cell>
          <cell r="C26969">
            <v>1939999</v>
          </cell>
        </row>
        <row r="26970">
          <cell r="B26970" t="str">
            <v>MXJ8500BG6</v>
          </cell>
          <cell r="C26970">
            <v>1112539</v>
          </cell>
        </row>
        <row r="26971">
          <cell r="B26971" t="str">
            <v>R902YRK9</v>
          </cell>
          <cell r="C26971">
            <v>2756517</v>
          </cell>
        </row>
        <row r="26972">
          <cell r="B26972" t="str">
            <v>MXL11510X1</v>
          </cell>
          <cell r="C26972">
            <v>20141080</v>
          </cell>
        </row>
        <row r="26973">
          <cell r="B26973" t="str">
            <v>5CG2230B85</v>
          </cell>
          <cell r="C26973">
            <v>1</v>
          </cell>
        </row>
        <row r="26974">
          <cell r="B26974" t="str">
            <v>5CG33610PH</v>
          </cell>
          <cell r="C26974">
            <v>1411936</v>
          </cell>
        </row>
        <row r="26975">
          <cell r="B26975" t="str">
            <v>R90KPPXQ</v>
          </cell>
          <cell r="C26975">
            <v>1411936</v>
          </cell>
        </row>
        <row r="26976">
          <cell r="B26976" t="str">
            <v>2CE2431HZP</v>
          </cell>
          <cell r="C26976">
            <v>1373906</v>
          </cell>
        </row>
        <row r="26977">
          <cell r="B26977" t="str">
            <v>MXJ843012M</v>
          </cell>
          <cell r="C26977">
            <v>1</v>
          </cell>
        </row>
        <row r="26978">
          <cell r="B26978" t="str">
            <v>CNU404973S</v>
          </cell>
          <cell r="C26978">
            <v>2104987</v>
          </cell>
        </row>
        <row r="26979">
          <cell r="B26979" t="str">
            <v>MJ018G9H</v>
          </cell>
          <cell r="C26979">
            <v>20086143</v>
          </cell>
        </row>
        <row r="26980">
          <cell r="B26980" t="str">
            <v>CND11772VS</v>
          </cell>
          <cell r="C26980">
            <v>1570619</v>
          </cell>
        </row>
        <row r="26981">
          <cell r="B26981" t="str">
            <v>2CE8461KKK</v>
          </cell>
          <cell r="C26981">
            <v>1069841</v>
          </cell>
        </row>
        <row r="26982">
          <cell r="B26982" t="str">
            <v>2CE8461KMM</v>
          </cell>
          <cell r="C26982">
            <v>1069841</v>
          </cell>
        </row>
        <row r="26983">
          <cell r="B26983" t="str">
            <v>R902YRN5</v>
          </cell>
          <cell r="C26983">
            <v>2247878</v>
          </cell>
        </row>
        <row r="26984">
          <cell r="B26984" t="str">
            <v>MJ018H23</v>
          </cell>
          <cell r="C26984">
            <v>2956837</v>
          </cell>
        </row>
        <row r="26985">
          <cell r="B26985" t="str">
            <v>CND117764R</v>
          </cell>
          <cell r="C26985">
            <v>1454250</v>
          </cell>
        </row>
        <row r="26986">
          <cell r="B26986" t="str">
            <v>5CG5344WP6</v>
          </cell>
          <cell r="C26986">
            <v>1546682</v>
          </cell>
        </row>
        <row r="26987">
          <cell r="B26987" t="str">
            <v>CNU350D24S</v>
          </cell>
          <cell r="C26987">
            <v>2251944</v>
          </cell>
        </row>
        <row r="26988">
          <cell r="B26988" t="str">
            <v>MXJ8500BJS</v>
          </cell>
          <cell r="C26988">
            <v>1086522</v>
          </cell>
        </row>
        <row r="26989">
          <cell r="B26989" t="str">
            <v>CNU350D0X9</v>
          </cell>
          <cell r="C26989">
            <v>2060994</v>
          </cell>
        </row>
        <row r="26990">
          <cell r="B26990" t="str">
            <v>162294</v>
          </cell>
          <cell r="C26990">
            <v>1811459</v>
          </cell>
        </row>
        <row r="26991">
          <cell r="B26991" t="str">
            <v>7NBDBQ1</v>
          </cell>
          <cell r="C26991">
            <v>2362669</v>
          </cell>
        </row>
        <row r="26992">
          <cell r="B26992" t="str">
            <v>B943M12</v>
          </cell>
          <cell r="C26992">
            <v>2075849</v>
          </cell>
        </row>
        <row r="26993">
          <cell r="B26993" t="str">
            <v>9K10MB00402</v>
          </cell>
          <cell r="C26993">
            <v>2425449</v>
          </cell>
        </row>
        <row r="26994">
          <cell r="B26994" t="str">
            <v>2CE918K79D</v>
          </cell>
          <cell r="C26994">
            <v>1088668</v>
          </cell>
        </row>
        <row r="26995">
          <cell r="B26995" t="str">
            <v>J3N3LM1</v>
          </cell>
          <cell r="C26995">
            <v>2362669</v>
          </cell>
        </row>
        <row r="26996">
          <cell r="B26996" t="str">
            <v>8694LN1</v>
          </cell>
          <cell r="C26996">
            <v>2362669</v>
          </cell>
        </row>
        <row r="26997">
          <cell r="B26997" t="str">
            <v>SQ6619050037ZF</v>
          </cell>
          <cell r="C26997">
            <v>1574444</v>
          </cell>
        </row>
        <row r="26998">
          <cell r="B26998" t="str">
            <v>MXJ8500CZV</v>
          </cell>
          <cell r="C26998">
            <v>1119804</v>
          </cell>
        </row>
        <row r="26999">
          <cell r="B26999" t="str">
            <v>MXJ8500DCY</v>
          </cell>
          <cell r="C26999">
            <v>1099779</v>
          </cell>
        </row>
        <row r="27000">
          <cell r="B27000" t="str">
            <v>MXJ8500B4Z</v>
          </cell>
          <cell r="C27000">
            <v>1119804</v>
          </cell>
        </row>
        <row r="27001">
          <cell r="B27001" t="str">
            <v>MXJ8500BJF</v>
          </cell>
          <cell r="C27001">
            <v>1069841</v>
          </cell>
        </row>
        <row r="27002">
          <cell r="B27002" t="str">
            <v>MXJ92605QV</v>
          </cell>
          <cell r="C27002">
            <v>1099779</v>
          </cell>
        </row>
        <row r="27003">
          <cell r="B27003" t="str">
            <v>MXJ8500BDR</v>
          </cell>
          <cell r="C27003">
            <v>1138026</v>
          </cell>
        </row>
        <row r="27004">
          <cell r="B27004" t="str">
            <v>2CE9499CBW</v>
          </cell>
          <cell r="C27004">
            <v>1119804</v>
          </cell>
        </row>
        <row r="27005">
          <cell r="B27005" t="str">
            <v>MXJ006026W</v>
          </cell>
          <cell r="C27005">
            <v>1152398</v>
          </cell>
        </row>
        <row r="27006">
          <cell r="B27006" t="str">
            <v>CNU350D1QK</v>
          </cell>
          <cell r="C27006">
            <v>2060994</v>
          </cell>
        </row>
        <row r="27007">
          <cell r="B27007" t="str">
            <v>CNU305BPSD</v>
          </cell>
          <cell r="C27007">
            <v>2049456</v>
          </cell>
        </row>
        <row r="27008">
          <cell r="B27008" t="str">
            <v>MXJ8500D1H</v>
          </cell>
          <cell r="C27008">
            <v>1069841</v>
          </cell>
        </row>
        <row r="27009">
          <cell r="B27009" t="str">
            <v>2CE0122L8C</v>
          </cell>
          <cell r="C27009">
            <v>1755722</v>
          </cell>
        </row>
        <row r="27010">
          <cell r="B27010" t="str">
            <v>2CE947C961</v>
          </cell>
          <cell r="C27010">
            <v>1570619</v>
          </cell>
        </row>
        <row r="27011">
          <cell r="B27011" t="str">
            <v>MJ018G98</v>
          </cell>
          <cell r="C27011">
            <v>2292210</v>
          </cell>
        </row>
        <row r="27012">
          <cell r="B27012" t="str">
            <v>5CG22309TS</v>
          </cell>
          <cell r="C27012">
            <v>1</v>
          </cell>
        </row>
        <row r="27013">
          <cell r="B27013" t="str">
            <v>6Y19FXJZ7078</v>
          </cell>
          <cell r="C27013">
            <v>949555</v>
          </cell>
        </row>
        <row r="27014">
          <cell r="B27014" t="str">
            <v>CNU40496S4</v>
          </cell>
          <cell r="C27014">
            <v>2002610</v>
          </cell>
        </row>
        <row r="27015">
          <cell r="B27015" t="str">
            <v>MXL4090JXJ</v>
          </cell>
          <cell r="C27015">
            <v>1</v>
          </cell>
        </row>
        <row r="27016">
          <cell r="B27016" t="str">
            <v>LVAV675</v>
          </cell>
          <cell r="C27016">
            <v>1574452</v>
          </cell>
        </row>
        <row r="27017">
          <cell r="B27017" t="str">
            <v>LVAV818</v>
          </cell>
          <cell r="C27017">
            <v>1574452</v>
          </cell>
        </row>
        <row r="27018">
          <cell r="B27018" t="str">
            <v>MJ018GUV</v>
          </cell>
          <cell r="C27018">
            <v>2247878</v>
          </cell>
        </row>
        <row r="27019">
          <cell r="B27019" t="str">
            <v>CNU350D28W</v>
          </cell>
          <cell r="C27019">
            <v>2351401</v>
          </cell>
        </row>
        <row r="27020">
          <cell r="B27020" t="str">
            <v>MXL1150VNJ</v>
          </cell>
          <cell r="C27020">
            <v>2696064</v>
          </cell>
        </row>
        <row r="27021">
          <cell r="B27021" t="str">
            <v>R902YRM1</v>
          </cell>
          <cell r="C27021">
            <v>2932873</v>
          </cell>
        </row>
        <row r="27022">
          <cell r="B27022" t="str">
            <v>R902YRBV</v>
          </cell>
          <cell r="C27022">
            <v>2222209</v>
          </cell>
        </row>
        <row r="27023">
          <cell r="B27023" t="str">
            <v>8QBJMN1</v>
          </cell>
          <cell r="C27023">
            <v>2584429</v>
          </cell>
        </row>
        <row r="27024">
          <cell r="B27024" t="str">
            <v>162341</v>
          </cell>
          <cell r="C27024">
            <v>1811459</v>
          </cell>
        </row>
        <row r="27025">
          <cell r="B27025" t="str">
            <v>MXL1150V4M</v>
          </cell>
          <cell r="C27025">
            <v>2480710</v>
          </cell>
        </row>
        <row r="27026">
          <cell r="B27026" t="str">
            <v>MXJ92605RD</v>
          </cell>
          <cell r="C27026">
            <v>1099779</v>
          </cell>
        </row>
        <row r="27027">
          <cell r="B27027" t="str">
            <v>MXJ90206S8</v>
          </cell>
          <cell r="C27027">
            <v>1141630</v>
          </cell>
        </row>
        <row r="27028">
          <cell r="B27028" t="str">
            <v>5ZTRXQ1</v>
          </cell>
          <cell r="C27028">
            <v>2584429</v>
          </cell>
        </row>
        <row r="27029">
          <cell r="B27029" t="str">
            <v>2CE0122L2S</v>
          </cell>
          <cell r="C27029">
            <v>1119804</v>
          </cell>
        </row>
        <row r="27030">
          <cell r="B27030" t="str">
            <v>76WVQD1</v>
          </cell>
          <cell r="C27030">
            <v>1088668</v>
          </cell>
        </row>
        <row r="27031">
          <cell r="B27031" t="str">
            <v>CNU411BS47</v>
          </cell>
          <cell r="C27031">
            <v>1289289</v>
          </cell>
        </row>
        <row r="27032">
          <cell r="B27032" t="str">
            <v>MXJ01001WN</v>
          </cell>
          <cell r="C27032">
            <v>1152398</v>
          </cell>
        </row>
        <row r="27033">
          <cell r="B27033" t="str">
            <v>MXL11510BQ</v>
          </cell>
          <cell r="C27033">
            <v>2696064</v>
          </cell>
        </row>
        <row r="27034">
          <cell r="B27034" t="str">
            <v>MXJ8500D2J</v>
          </cell>
          <cell r="C27034">
            <v>1088668</v>
          </cell>
        </row>
        <row r="27035">
          <cell r="B27035" t="str">
            <v>MXJ010023P</v>
          </cell>
          <cell r="C27035">
            <v>1152398</v>
          </cell>
        </row>
        <row r="27036">
          <cell r="B27036" t="str">
            <v>J3P3LM1</v>
          </cell>
          <cell r="C27036">
            <v>2075849</v>
          </cell>
        </row>
        <row r="27037">
          <cell r="B27037" t="str">
            <v>MXJ8500BJ1</v>
          </cell>
          <cell r="C27037">
            <v>1088668</v>
          </cell>
        </row>
        <row r="27038">
          <cell r="B27038" t="str">
            <v>5CG5344WFS</v>
          </cell>
          <cell r="C27038">
            <v>1292574</v>
          </cell>
        </row>
        <row r="27039">
          <cell r="B27039" t="str">
            <v>MXJ8500DD7</v>
          </cell>
          <cell r="C27039">
            <v>910011</v>
          </cell>
        </row>
        <row r="27040">
          <cell r="B27040" t="str">
            <v>CND11772NY</v>
          </cell>
          <cell r="C27040">
            <v>1862966</v>
          </cell>
        </row>
        <row r="27041">
          <cell r="B27041" t="str">
            <v>MJ018GT7</v>
          </cell>
          <cell r="C27041">
            <v>20086143</v>
          </cell>
        </row>
        <row r="27042">
          <cell r="B27042" t="str">
            <v>MXJ85100CR</v>
          </cell>
          <cell r="C27042">
            <v>1119804</v>
          </cell>
        </row>
        <row r="27043">
          <cell r="B27043" t="str">
            <v>MXJ8500D43</v>
          </cell>
          <cell r="C27043">
            <v>966881</v>
          </cell>
        </row>
        <row r="27044">
          <cell r="B27044" t="str">
            <v>CNU40496XL</v>
          </cell>
          <cell r="C27044">
            <v>1918413</v>
          </cell>
        </row>
        <row r="27045">
          <cell r="B27045" t="str">
            <v>9K10MB00386</v>
          </cell>
          <cell r="C27045">
            <v>2480710</v>
          </cell>
        </row>
        <row r="27046">
          <cell r="B27046" t="str">
            <v>MXJ8500D5D</v>
          </cell>
          <cell r="C27046">
            <v>1099779</v>
          </cell>
        </row>
        <row r="27047">
          <cell r="B27047" t="str">
            <v>BFWXKV1</v>
          </cell>
          <cell r="C27047">
            <v>1719888</v>
          </cell>
        </row>
        <row r="27048">
          <cell r="B27048" t="str">
            <v>LKDTLK4</v>
          </cell>
          <cell r="C27048">
            <v>1574452</v>
          </cell>
        </row>
        <row r="27049">
          <cell r="B27049" t="str">
            <v>LKYXGR3</v>
          </cell>
          <cell r="C27049">
            <v>1722654</v>
          </cell>
        </row>
        <row r="27050">
          <cell r="B27050" t="str">
            <v>LKYXDT5</v>
          </cell>
          <cell r="C27050">
            <v>1574444</v>
          </cell>
        </row>
        <row r="27051">
          <cell r="B27051" t="str">
            <v>1BM0WR1</v>
          </cell>
          <cell r="C27051">
            <v>2943559</v>
          </cell>
        </row>
        <row r="27052">
          <cell r="B27052" t="str">
            <v>84JMXV1</v>
          </cell>
          <cell r="C27052">
            <v>1862966</v>
          </cell>
        </row>
        <row r="27053">
          <cell r="B27053" t="str">
            <v>5CG22707WS</v>
          </cell>
          <cell r="C27053">
            <v>1009371</v>
          </cell>
        </row>
        <row r="27054">
          <cell r="B27054" t="str">
            <v>PB039NKH</v>
          </cell>
          <cell r="C27054">
            <v>2756517</v>
          </cell>
        </row>
        <row r="27055">
          <cell r="B27055" t="str">
            <v>2CE9499CRF</v>
          </cell>
          <cell r="C27055">
            <v>1088668</v>
          </cell>
        </row>
        <row r="27056">
          <cell r="B27056" t="str">
            <v>5CG1090KBK</v>
          </cell>
          <cell r="C27056">
            <v>993205</v>
          </cell>
        </row>
        <row r="27057">
          <cell r="B27057" t="str">
            <v>CNU74330SQ</v>
          </cell>
          <cell r="C27057">
            <v>1019246</v>
          </cell>
        </row>
        <row r="27058">
          <cell r="B27058" t="str">
            <v>2CE0122L2C</v>
          </cell>
          <cell r="C27058">
            <v>1119804</v>
          </cell>
        </row>
        <row r="27059">
          <cell r="B27059" t="str">
            <v>MXJ8500D30</v>
          </cell>
          <cell r="C27059">
            <v>1182450</v>
          </cell>
        </row>
        <row r="27060">
          <cell r="B27060" t="str">
            <v>MXL1150VJ7</v>
          </cell>
          <cell r="C27060">
            <v>2696064</v>
          </cell>
        </row>
        <row r="27061">
          <cell r="B27061" t="str">
            <v>5CG1090JWH</v>
          </cell>
          <cell r="C27061">
            <v>993205</v>
          </cell>
        </row>
        <row r="27062">
          <cell r="B27062" t="str">
            <v>MXL2411245</v>
          </cell>
          <cell r="C27062">
            <v>2508619</v>
          </cell>
        </row>
        <row r="27063">
          <cell r="B27063" t="str">
            <v>CND433275Q</v>
          </cell>
          <cell r="C27063">
            <v>1345536</v>
          </cell>
        </row>
        <row r="27064">
          <cell r="B27064" t="str">
            <v>CNU3079Y7T</v>
          </cell>
          <cell r="C27064">
            <v>2042191</v>
          </cell>
        </row>
        <row r="27065">
          <cell r="B27065" t="str">
            <v>MXJ8500B3Z</v>
          </cell>
          <cell r="C27065">
            <v>1112539</v>
          </cell>
        </row>
        <row r="27066">
          <cell r="B27066" t="str">
            <v>CNU411BRSD</v>
          </cell>
          <cell r="C27066">
            <v>2176507</v>
          </cell>
        </row>
        <row r="27067">
          <cell r="B27067" t="str">
            <v>CNU3079YHY</v>
          </cell>
          <cell r="C27067">
            <v>1288349</v>
          </cell>
        </row>
        <row r="27068">
          <cell r="B27068" t="str">
            <v>CNU2499M6S</v>
          </cell>
          <cell r="C27068">
            <v>1</v>
          </cell>
        </row>
        <row r="27069">
          <cell r="B27069" t="str">
            <v>R902YRPT</v>
          </cell>
          <cell r="C27069">
            <v>2247878</v>
          </cell>
        </row>
        <row r="27070">
          <cell r="B27070" t="str">
            <v>CND0101G8B</v>
          </cell>
          <cell r="C27070">
            <v>1088668</v>
          </cell>
        </row>
        <row r="27071">
          <cell r="B27071" t="str">
            <v>PB0367Y7</v>
          </cell>
          <cell r="C27071">
            <v>2155414</v>
          </cell>
        </row>
        <row r="27072">
          <cell r="B27072" t="str">
            <v>R902YV7W</v>
          </cell>
          <cell r="C27072">
            <v>2756517</v>
          </cell>
        </row>
        <row r="27073">
          <cell r="B27073" t="str">
            <v>MJ018GKF</v>
          </cell>
          <cell r="C27073">
            <v>2155414</v>
          </cell>
        </row>
        <row r="27074">
          <cell r="B27074" t="str">
            <v>3Y7YCP1</v>
          </cell>
          <cell r="C27074">
            <v>2943559</v>
          </cell>
        </row>
        <row r="27075">
          <cell r="B27075" t="str">
            <v>1BPYVR1</v>
          </cell>
          <cell r="C27075">
            <v>2943559</v>
          </cell>
        </row>
        <row r="27076">
          <cell r="B27076" t="str">
            <v>CNU40496V9</v>
          </cell>
          <cell r="C27076">
            <v>2251944</v>
          </cell>
        </row>
        <row r="27077">
          <cell r="B27077" t="str">
            <v>MXJ90206PP</v>
          </cell>
        </row>
        <row r="27078">
          <cell r="B27078" t="str">
            <v>162292</v>
          </cell>
          <cell r="C27078">
            <v>2075849</v>
          </cell>
        </row>
        <row r="27079">
          <cell r="B27079" t="str">
            <v>MXL1150VHY</v>
          </cell>
          <cell r="C27079">
            <v>1614882</v>
          </cell>
        </row>
        <row r="27080">
          <cell r="B27080" t="str">
            <v>1BGYVR1</v>
          </cell>
          <cell r="C27080">
            <v>2943559</v>
          </cell>
        </row>
        <row r="27081">
          <cell r="B27081" t="str">
            <v>5CG22708QT</v>
          </cell>
          <cell r="C27081">
            <v>1</v>
          </cell>
        </row>
        <row r="27082">
          <cell r="B27082" t="str">
            <v>CNU350D1JL</v>
          </cell>
          <cell r="C27082">
            <v>1918413</v>
          </cell>
        </row>
        <row r="27083">
          <cell r="B27083" t="str">
            <v>CNF8296M56</v>
          </cell>
          <cell r="C27083">
            <v>1</v>
          </cell>
        </row>
        <row r="27084">
          <cell r="B27084" t="str">
            <v>J3P1LM1</v>
          </cell>
          <cell r="C27084">
            <v>2362669</v>
          </cell>
        </row>
        <row r="27085">
          <cell r="B27085" t="str">
            <v>2CE9499CSX</v>
          </cell>
          <cell r="C27085">
            <v>1120097</v>
          </cell>
        </row>
        <row r="27086">
          <cell r="B27086" t="str">
            <v>5CG2450LWW</v>
          </cell>
          <cell r="C27086">
            <v>1</v>
          </cell>
        </row>
        <row r="27087">
          <cell r="B27087" t="str">
            <v>2EC3917B</v>
          </cell>
          <cell r="C27087">
            <v>1</v>
          </cell>
        </row>
        <row r="27088">
          <cell r="B27088" t="str">
            <v>5CG1090JTZ</v>
          </cell>
          <cell r="C27088">
            <v>1</v>
          </cell>
        </row>
        <row r="27089">
          <cell r="B27089" t="str">
            <v>CNU350D17N</v>
          </cell>
          <cell r="C27089">
            <v>2318296</v>
          </cell>
        </row>
        <row r="27090">
          <cell r="B27090" t="str">
            <v>CNU2429HTY</v>
          </cell>
          <cell r="C27090">
            <v>1862966</v>
          </cell>
        </row>
        <row r="27091">
          <cell r="B27091" t="str">
            <v>CNU2499M1S</v>
          </cell>
          <cell r="C27091">
            <v>1118003</v>
          </cell>
        </row>
        <row r="27092">
          <cell r="B27092" t="str">
            <v>MXJ92605S8</v>
          </cell>
          <cell r="C27092">
            <v>1112539</v>
          </cell>
        </row>
        <row r="27093">
          <cell r="B27093" t="str">
            <v>D9JRB41</v>
          </cell>
          <cell r="C27093">
            <v>1</v>
          </cell>
        </row>
        <row r="27094">
          <cell r="B27094" t="str">
            <v>MXL24715G4</v>
          </cell>
          <cell r="C27094">
            <v>2362669</v>
          </cell>
        </row>
        <row r="27095">
          <cell r="B27095" t="str">
            <v>MXL1150SQ6</v>
          </cell>
          <cell r="C27095">
            <v>1696327</v>
          </cell>
        </row>
        <row r="27096">
          <cell r="B27096" t="str">
            <v>3S7RM22</v>
          </cell>
          <cell r="C27096">
            <v>2508619</v>
          </cell>
        </row>
        <row r="27097">
          <cell r="B27097" t="str">
            <v>MXJ8500BHW</v>
          </cell>
          <cell r="C27097">
            <v>1069841</v>
          </cell>
        </row>
        <row r="27098">
          <cell r="B27098" t="str">
            <v>8Y63M12</v>
          </cell>
          <cell r="C27098">
            <v>2685922</v>
          </cell>
        </row>
        <row r="27099">
          <cell r="B27099" t="str">
            <v>CND117764K</v>
          </cell>
          <cell r="C27099">
            <v>1776942</v>
          </cell>
        </row>
        <row r="27100">
          <cell r="B27100" t="str">
            <v>MXJ8500BDY</v>
          </cell>
          <cell r="C27100">
            <v>1186430</v>
          </cell>
        </row>
        <row r="27101">
          <cell r="B27101" t="str">
            <v>MXJ8500DBY</v>
          </cell>
          <cell r="C27101">
            <v>1186430</v>
          </cell>
        </row>
        <row r="27102">
          <cell r="B27102" t="str">
            <v>MXJ8500DBZ</v>
          </cell>
          <cell r="C27102">
            <v>1112581</v>
          </cell>
        </row>
        <row r="27103">
          <cell r="B27103" t="str">
            <v>D4HVND1</v>
          </cell>
          <cell r="C27103">
            <v>1086393</v>
          </cell>
        </row>
        <row r="27104">
          <cell r="B27104" t="str">
            <v>CNU40496ZW</v>
          </cell>
          <cell r="C27104">
            <v>2176507</v>
          </cell>
        </row>
        <row r="27105">
          <cell r="B27105" t="str">
            <v>MXJ8500DFL</v>
          </cell>
          <cell r="C27105">
            <v>1152398</v>
          </cell>
        </row>
        <row r="27106">
          <cell r="B27106" t="str">
            <v>2CE0122L10</v>
          </cell>
          <cell r="C27106">
            <v>1088668</v>
          </cell>
        </row>
        <row r="27107">
          <cell r="B27107" t="str">
            <v>MXJ8500D9K</v>
          </cell>
          <cell r="C27107">
            <v>1138026</v>
          </cell>
        </row>
        <row r="27108">
          <cell r="B27108" t="str">
            <v>MXJ8500DG9</v>
          </cell>
          <cell r="C27108">
            <v>1186430</v>
          </cell>
        </row>
        <row r="27109">
          <cell r="B27109" t="str">
            <v>CND11772VG</v>
          </cell>
          <cell r="C27109">
            <v>2042191</v>
          </cell>
        </row>
        <row r="27110">
          <cell r="B27110" t="str">
            <v>MXL1150VJ9</v>
          </cell>
          <cell r="C27110">
            <v>1</v>
          </cell>
        </row>
        <row r="27111">
          <cell r="B27111" t="str">
            <v>CND11772J7</v>
          </cell>
          <cell r="C27111">
            <v>1776942</v>
          </cell>
        </row>
        <row r="27112">
          <cell r="B27112" t="str">
            <v>MXJ8500B60</v>
          </cell>
          <cell r="C27112">
            <v>985547</v>
          </cell>
        </row>
        <row r="27113">
          <cell r="B27113" t="str">
            <v>2CE0122L62</v>
          </cell>
          <cell r="C27113">
            <v>1119804</v>
          </cell>
        </row>
        <row r="27114">
          <cell r="B27114" t="str">
            <v>6T1NXY1</v>
          </cell>
          <cell r="C27114">
            <v>2321341</v>
          </cell>
        </row>
        <row r="27115">
          <cell r="B27115" t="str">
            <v>CNU350D0KC</v>
          </cell>
          <cell r="C27115">
            <v>1951857</v>
          </cell>
        </row>
        <row r="27116">
          <cell r="B27116" t="str">
            <v>5CG2270B3B</v>
          </cell>
          <cell r="C27116">
            <v>993204</v>
          </cell>
        </row>
        <row r="27117">
          <cell r="B27117" t="str">
            <v>5CG1030LMF</v>
          </cell>
          <cell r="C27117">
            <v>961314</v>
          </cell>
        </row>
        <row r="27118">
          <cell r="B27118" t="str">
            <v>LR62BYM</v>
          </cell>
          <cell r="C27118">
            <v>1529154</v>
          </cell>
        </row>
        <row r="27119">
          <cell r="B27119" t="str">
            <v>CND4403CHQ</v>
          </cell>
          <cell r="C27119">
            <v>1599401</v>
          </cell>
        </row>
        <row r="27120">
          <cell r="B27120" t="str">
            <v>MXJ8500D0S</v>
          </cell>
          <cell r="C27120">
            <v>1</v>
          </cell>
        </row>
        <row r="27121">
          <cell r="B27121" t="str">
            <v>BR0981</v>
          </cell>
          <cell r="C27121">
            <v>1</v>
          </cell>
        </row>
        <row r="27122">
          <cell r="B27122" t="str">
            <v>NXRYLAL0342351EA757600</v>
          </cell>
          <cell r="C27122">
            <v>1</v>
          </cell>
        </row>
        <row r="27123">
          <cell r="B27123" t="str">
            <v>JGGM91TD500159Y</v>
          </cell>
          <cell r="C27123">
            <v>989996</v>
          </cell>
        </row>
        <row r="27124">
          <cell r="B27124" t="str">
            <v>5CG22708JK</v>
          </cell>
          <cell r="C27124">
            <v>993204</v>
          </cell>
        </row>
        <row r="27125">
          <cell r="B27125" t="str">
            <v>2CE8454W3F</v>
          </cell>
          <cell r="C27125">
            <v>1099779</v>
          </cell>
        </row>
        <row r="27126">
          <cell r="B27126" t="str">
            <v>L3FNX74</v>
          </cell>
          <cell r="C27126">
            <v>1</v>
          </cell>
        </row>
        <row r="27127">
          <cell r="B27127" t="str">
            <v>MXJ85100CN</v>
          </cell>
          <cell r="C27127">
            <v>952665</v>
          </cell>
        </row>
        <row r="27128">
          <cell r="B27128" t="str">
            <v>MXJ8500D2D</v>
          </cell>
          <cell r="C27128">
            <v>1138026</v>
          </cell>
        </row>
        <row r="27129">
          <cell r="B27129" t="str">
            <v>MXJ7380C3H</v>
          </cell>
          <cell r="C27129">
            <v>1152398</v>
          </cell>
        </row>
        <row r="27130">
          <cell r="B27130" t="str">
            <v>2CE8454W4N</v>
          </cell>
          <cell r="C27130">
            <v>1112581</v>
          </cell>
        </row>
        <row r="27131">
          <cell r="B27131" t="str">
            <v>2DWXKV1</v>
          </cell>
          <cell r="C27131">
            <v>1437815</v>
          </cell>
        </row>
        <row r="27132">
          <cell r="B27132" t="str">
            <v>R902YRKK</v>
          </cell>
          <cell r="C27132">
            <v>2756517</v>
          </cell>
        </row>
        <row r="27133">
          <cell r="B27133" t="str">
            <v>MXJ8500D5G</v>
          </cell>
          <cell r="C27133">
            <v>1069841</v>
          </cell>
        </row>
        <row r="27134">
          <cell r="B27134" t="str">
            <v>MXJ010021Y</v>
          </cell>
          <cell r="C27134">
            <v>1176905</v>
          </cell>
        </row>
        <row r="27135">
          <cell r="B27135" t="str">
            <v>MXJ8500CZF</v>
          </cell>
          <cell r="C27135">
            <v>1069841</v>
          </cell>
        </row>
        <row r="27136">
          <cell r="B27136" t="str">
            <v>R902YV27</v>
          </cell>
          <cell r="C27136">
            <v>2222209</v>
          </cell>
        </row>
        <row r="27137">
          <cell r="B27137" t="str">
            <v>MXL1150SZW</v>
          </cell>
          <cell r="C27137">
            <v>20567959</v>
          </cell>
        </row>
        <row r="27138">
          <cell r="B27138" t="str">
            <v>MXJ8500D3W</v>
          </cell>
          <cell r="C27138">
            <v>1138026</v>
          </cell>
        </row>
        <row r="27139">
          <cell r="B27139" t="str">
            <v>5CG5344WKH</v>
          </cell>
          <cell r="C27139">
            <v>1297248</v>
          </cell>
        </row>
        <row r="27140">
          <cell r="B27140" t="str">
            <v>MXJ8500DCC</v>
          </cell>
          <cell r="C27140">
            <v>1069842</v>
          </cell>
        </row>
        <row r="27141">
          <cell r="B27141" t="str">
            <v>R902YRDX</v>
          </cell>
          <cell r="C27141">
            <v>1432390</v>
          </cell>
        </row>
        <row r="27142">
          <cell r="B27142" t="str">
            <v>5CG22309DR</v>
          </cell>
          <cell r="C27142">
            <v>1</v>
          </cell>
        </row>
        <row r="27143">
          <cell r="B27143" t="str">
            <v>MXJ92605QX</v>
          </cell>
          <cell r="C27143">
            <v>1182450</v>
          </cell>
        </row>
        <row r="27144">
          <cell r="B27144" t="str">
            <v>MXL4090JY3</v>
          </cell>
          <cell r="C27144">
            <v>1406204</v>
          </cell>
        </row>
        <row r="27145">
          <cell r="B27145" t="str">
            <v>CNU3079YFN</v>
          </cell>
          <cell r="C27145">
            <v>1931906</v>
          </cell>
        </row>
        <row r="27146">
          <cell r="B27146" t="str">
            <v>J3Q0LM1</v>
          </cell>
          <cell r="C27146">
            <v>2079329</v>
          </cell>
        </row>
        <row r="27147">
          <cell r="B27147" t="str">
            <v>MXJ8500B9V</v>
          </cell>
          <cell r="C27147">
            <v>1099779</v>
          </cell>
        </row>
        <row r="27148">
          <cell r="B27148" t="str">
            <v>CND11773L3</v>
          </cell>
          <cell r="C27148">
            <v>1209592</v>
          </cell>
        </row>
        <row r="27149">
          <cell r="B27149" t="str">
            <v>5CG1090K0R</v>
          </cell>
          <cell r="C27149">
            <v>1009371</v>
          </cell>
        </row>
        <row r="27150">
          <cell r="B27150" t="str">
            <v>MXL40217QM</v>
          </cell>
          <cell r="C27150">
            <v>2433406</v>
          </cell>
        </row>
        <row r="27151">
          <cell r="B27151" t="str">
            <v>R902YRH4</v>
          </cell>
          <cell r="C27151">
            <v>2222209</v>
          </cell>
        </row>
        <row r="27152">
          <cell r="B27152" t="str">
            <v>CNU40496X0</v>
          </cell>
          <cell r="C27152">
            <v>2251944</v>
          </cell>
        </row>
        <row r="27153">
          <cell r="B27153" t="str">
            <v>MXL1150SRQ</v>
          </cell>
          <cell r="C27153">
            <v>2943559</v>
          </cell>
        </row>
        <row r="27154">
          <cell r="B27154" t="str">
            <v>R902YRPP</v>
          </cell>
          <cell r="C27154">
            <v>2222209</v>
          </cell>
        </row>
        <row r="27155">
          <cell r="B27155" t="str">
            <v>CND838031B</v>
          </cell>
          <cell r="C27155">
            <v>1059744</v>
          </cell>
        </row>
        <row r="27156">
          <cell r="B27156" t="str">
            <v>MXJ01002BR</v>
          </cell>
          <cell r="C27156">
            <v>1153098</v>
          </cell>
        </row>
        <row r="27157">
          <cell r="B27157" t="str">
            <v>3YBXCP1</v>
          </cell>
          <cell r="C27157">
            <v>2943559</v>
          </cell>
        </row>
        <row r="27158">
          <cell r="B27158" t="str">
            <v>MXJ8500D64</v>
          </cell>
          <cell r="C27158">
            <v>1112539</v>
          </cell>
        </row>
        <row r="27159">
          <cell r="B27159" t="str">
            <v>MXL244109P</v>
          </cell>
          <cell r="C27159">
            <v>2943559</v>
          </cell>
        </row>
        <row r="27160">
          <cell r="B27160" t="str">
            <v>CNU404973H</v>
          </cell>
          <cell r="C27160">
            <v>1918413</v>
          </cell>
        </row>
        <row r="27161">
          <cell r="B27161" t="str">
            <v>MXL24501DH</v>
          </cell>
          <cell r="C27161">
            <v>2943559</v>
          </cell>
        </row>
        <row r="27162">
          <cell r="B27162" t="str">
            <v>2CE8461KMS</v>
          </cell>
          <cell r="C27162">
            <v>1069842</v>
          </cell>
        </row>
        <row r="27163">
          <cell r="B27163" t="str">
            <v>MXJ8500D7N</v>
          </cell>
          <cell r="C27163">
            <v>1088668</v>
          </cell>
        </row>
        <row r="27164">
          <cell r="B27164" t="str">
            <v>CNU3079Y8Y</v>
          </cell>
          <cell r="C27164">
            <v>1</v>
          </cell>
        </row>
        <row r="27165">
          <cell r="B27165" t="str">
            <v>2CE918K7F0</v>
          </cell>
          <cell r="C27165">
            <v>1088668</v>
          </cell>
        </row>
        <row r="27166">
          <cell r="B27166" t="str">
            <v>R902YRKF</v>
          </cell>
          <cell r="C27166">
            <v>2222209</v>
          </cell>
        </row>
        <row r="27167">
          <cell r="B27167" t="str">
            <v>5CG5344WDM</v>
          </cell>
          <cell r="C27167">
            <v>1338401</v>
          </cell>
        </row>
        <row r="27168">
          <cell r="B27168" t="str">
            <v>2CE8454W40</v>
          </cell>
          <cell r="C27168">
            <v>1099779</v>
          </cell>
        </row>
        <row r="27169">
          <cell r="B27169" t="str">
            <v>PB039NK8</v>
          </cell>
          <cell r="C27169">
            <v>2756517</v>
          </cell>
        </row>
        <row r="27170">
          <cell r="B27170" t="str">
            <v>2CE0122L3Y</v>
          </cell>
          <cell r="C27170">
            <v>1138067</v>
          </cell>
        </row>
        <row r="27171">
          <cell r="B27171" t="str">
            <v>2CE8461KKV</v>
          </cell>
          <cell r="C27171">
            <v>1098108</v>
          </cell>
        </row>
        <row r="27172">
          <cell r="B27172" t="str">
            <v>MXJ545048L</v>
          </cell>
          <cell r="C27172">
            <v>1574444</v>
          </cell>
        </row>
        <row r="27173">
          <cell r="B27173" t="str">
            <v>84QMXV1</v>
          </cell>
          <cell r="C27173">
            <v>2943559</v>
          </cell>
        </row>
        <row r="27174">
          <cell r="B27174" t="str">
            <v>MXL04026Q3</v>
          </cell>
          <cell r="C27174">
            <v>1574444</v>
          </cell>
        </row>
        <row r="27175">
          <cell r="B27175" t="str">
            <v>MXL04026RC</v>
          </cell>
          <cell r="C27175">
            <v>1574444</v>
          </cell>
        </row>
        <row r="27176">
          <cell r="B27176" t="str">
            <v>890NVV1</v>
          </cell>
          <cell r="C27176">
            <v>1454250</v>
          </cell>
        </row>
        <row r="27177">
          <cell r="B27177" t="str">
            <v>85DNXV1</v>
          </cell>
          <cell r="C27177">
            <v>2042191</v>
          </cell>
        </row>
        <row r="27178">
          <cell r="B27178" t="str">
            <v>85SNXV1</v>
          </cell>
          <cell r="C27178">
            <v>1454250</v>
          </cell>
        </row>
        <row r="27179">
          <cell r="B27179" t="str">
            <v>3TDPM22</v>
          </cell>
          <cell r="C27179">
            <v>2042191</v>
          </cell>
        </row>
        <row r="27180">
          <cell r="B27180" t="str">
            <v>MXL01519YQ</v>
          </cell>
          <cell r="C27180">
            <v>2042191</v>
          </cell>
        </row>
        <row r="27181">
          <cell r="B27181" t="str">
            <v>84TNXV1</v>
          </cell>
          <cell r="C27181">
            <v>20141080</v>
          </cell>
        </row>
        <row r="27182">
          <cell r="B27182" t="str">
            <v>GXX06V1</v>
          </cell>
          <cell r="C27182">
            <v>2943559</v>
          </cell>
        </row>
        <row r="27183">
          <cell r="B27183" t="str">
            <v>86RMXV1</v>
          </cell>
          <cell r="C27183">
            <v>2362669</v>
          </cell>
        </row>
        <row r="27184">
          <cell r="B27184" t="str">
            <v>85RNXV1</v>
          </cell>
          <cell r="C27184">
            <v>1574452</v>
          </cell>
        </row>
        <row r="27185">
          <cell r="B27185" t="str">
            <v>LKYXDV3</v>
          </cell>
          <cell r="C27185">
            <v>1574444</v>
          </cell>
        </row>
        <row r="27186">
          <cell r="B27186" t="str">
            <v>CB32459894</v>
          </cell>
          <cell r="C27186">
            <v>1299001</v>
          </cell>
        </row>
        <row r="27187">
          <cell r="B27187" t="str">
            <v>CB32467844</v>
          </cell>
          <cell r="C27187">
            <v>1387125</v>
          </cell>
        </row>
        <row r="27188">
          <cell r="B27188" t="str">
            <v>2CE3221RGR</v>
          </cell>
          <cell r="C27188">
            <v>1299001</v>
          </cell>
        </row>
        <row r="27189">
          <cell r="B27189" t="str">
            <v>2CE2443CZ6</v>
          </cell>
          <cell r="C27189">
            <v>1387125</v>
          </cell>
        </row>
        <row r="27190">
          <cell r="B27190" t="str">
            <v>CNU2012RTQ</v>
          </cell>
          <cell r="C27190">
            <v>1338664</v>
          </cell>
        </row>
        <row r="27191">
          <cell r="B27191" t="str">
            <v>611TX12</v>
          </cell>
          <cell r="C27191">
            <v>2943559</v>
          </cell>
        </row>
        <row r="27192">
          <cell r="B27192" t="str">
            <v>4CNPTV1</v>
          </cell>
          <cell r="C27192">
            <v>2943559</v>
          </cell>
        </row>
        <row r="27193">
          <cell r="B27193" t="str">
            <v>75QG8V1</v>
          </cell>
          <cell r="C27193">
            <v>2480710</v>
          </cell>
        </row>
        <row r="27194">
          <cell r="B27194" t="str">
            <v>75QH8V1</v>
          </cell>
          <cell r="C27194">
            <v>2943559</v>
          </cell>
        </row>
        <row r="27195">
          <cell r="B27195" t="str">
            <v>75QB8V1</v>
          </cell>
          <cell r="C27195">
            <v>2943559</v>
          </cell>
        </row>
        <row r="27196">
          <cell r="B27196" t="str">
            <v>4CNNTV1</v>
          </cell>
          <cell r="C27196">
            <v>2943559</v>
          </cell>
        </row>
        <row r="27197">
          <cell r="B27197" t="str">
            <v>4CPQTV1</v>
          </cell>
          <cell r="C27197">
            <v>1454250</v>
          </cell>
        </row>
        <row r="27198">
          <cell r="B27198" t="str">
            <v>4CKNTV1</v>
          </cell>
          <cell r="C27198">
            <v>2943559</v>
          </cell>
        </row>
        <row r="27199">
          <cell r="B27199" t="str">
            <v>4CFQTV1</v>
          </cell>
          <cell r="C27199">
            <v>2943559</v>
          </cell>
        </row>
        <row r="27200">
          <cell r="B27200" t="str">
            <v>4CKPTV1</v>
          </cell>
          <cell r="C27200">
            <v>2943559</v>
          </cell>
        </row>
        <row r="27201">
          <cell r="B27201" t="str">
            <v>4CGPTV1</v>
          </cell>
          <cell r="C27201">
            <v>2943559</v>
          </cell>
        </row>
        <row r="27202">
          <cell r="B27202" t="str">
            <v>4CMPTV1</v>
          </cell>
          <cell r="C27202">
            <v>2943559</v>
          </cell>
        </row>
        <row r="27203">
          <cell r="B27203" t="str">
            <v>4CLPTV1</v>
          </cell>
          <cell r="C27203">
            <v>2943559</v>
          </cell>
        </row>
        <row r="27204">
          <cell r="B27204" t="str">
            <v>4CKQTV1</v>
          </cell>
          <cell r="C27204">
            <v>2943559</v>
          </cell>
        </row>
        <row r="27205">
          <cell r="B27205" t="str">
            <v>4CMQTV1</v>
          </cell>
          <cell r="C27205">
            <v>2943559</v>
          </cell>
        </row>
        <row r="27206">
          <cell r="B27206" t="str">
            <v>4CRPTV1</v>
          </cell>
          <cell r="C27206">
            <v>2943559</v>
          </cell>
        </row>
        <row r="27207">
          <cell r="B27207" t="str">
            <v>4CPPTV1</v>
          </cell>
          <cell r="C27207">
            <v>2943559</v>
          </cell>
        </row>
        <row r="27208">
          <cell r="B27208" t="str">
            <v>4CHPTV1</v>
          </cell>
          <cell r="C27208">
            <v>2943559</v>
          </cell>
        </row>
        <row r="27209">
          <cell r="B27209" t="str">
            <v>4CLQTV1</v>
          </cell>
          <cell r="C27209">
            <v>2943559</v>
          </cell>
        </row>
        <row r="27210">
          <cell r="B27210" t="str">
            <v>4CLNTV1</v>
          </cell>
          <cell r="C27210">
            <v>2943559</v>
          </cell>
        </row>
        <row r="27211">
          <cell r="B27211" t="str">
            <v>4CMNTV1</v>
          </cell>
          <cell r="C27211">
            <v>2943559</v>
          </cell>
        </row>
        <row r="27212">
          <cell r="B27212" t="str">
            <v>4CDPTV1</v>
          </cell>
          <cell r="C27212">
            <v>2943559</v>
          </cell>
        </row>
        <row r="27213">
          <cell r="B27213" t="str">
            <v>4CFNTV1</v>
          </cell>
          <cell r="C27213">
            <v>2943559</v>
          </cell>
        </row>
        <row r="27214">
          <cell r="B27214" t="str">
            <v>4CRNTV1</v>
          </cell>
          <cell r="C27214">
            <v>2943559</v>
          </cell>
        </row>
        <row r="27215">
          <cell r="B27215" t="str">
            <v>C7DHCX1</v>
          </cell>
          <cell r="C27215">
            <v>2943559</v>
          </cell>
        </row>
        <row r="27216">
          <cell r="B27216" t="str">
            <v>C7CHCX1</v>
          </cell>
          <cell r="C27216">
            <v>2943559</v>
          </cell>
        </row>
        <row r="27217">
          <cell r="B27217" t="str">
            <v>C7CJCX1</v>
          </cell>
          <cell r="C27217">
            <v>2943559</v>
          </cell>
        </row>
        <row r="27218">
          <cell r="B27218" t="str">
            <v>C7CGCX1</v>
          </cell>
          <cell r="C27218">
            <v>1574452</v>
          </cell>
        </row>
        <row r="27219">
          <cell r="B27219" t="str">
            <v>4YXLCZ1</v>
          </cell>
          <cell r="C27219">
            <v>2362669</v>
          </cell>
        </row>
        <row r="27220">
          <cell r="B27220" t="str">
            <v>611GX12</v>
          </cell>
          <cell r="C27220">
            <v>2943559</v>
          </cell>
        </row>
        <row r="27221">
          <cell r="B27221" t="str">
            <v>611RX12</v>
          </cell>
          <cell r="C27221">
            <v>2943559</v>
          </cell>
        </row>
        <row r="27222">
          <cell r="B27222" t="str">
            <v>611HX12</v>
          </cell>
          <cell r="C27222">
            <v>2943559</v>
          </cell>
        </row>
        <row r="27223">
          <cell r="B27223" t="str">
            <v>612GX12</v>
          </cell>
          <cell r="C27223">
            <v>2943559</v>
          </cell>
        </row>
        <row r="27224">
          <cell r="B27224" t="str">
            <v>611VX12</v>
          </cell>
          <cell r="C27224">
            <v>20091718</v>
          </cell>
        </row>
        <row r="27225">
          <cell r="B27225" t="str">
            <v>LKYXDT7</v>
          </cell>
          <cell r="C27225">
            <v>1574444</v>
          </cell>
        </row>
        <row r="27226">
          <cell r="B27226" t="str">
            <v>LKYXGA0</v>
          </cell>
          <cell r="C27226">
            <v>1574444</v>
          </cell>
        </row>
        <row r="27227">
          <cell r="B27227" t="str">
            <v>612JX12</v>
          </cell>
          <cell r="C27227">
            <v>2943559</v>
          </cell>
        </row>
        <row r="27228">
          <cell r="B27228" t="str">
            <v>611SX12</v>
          </cell>
          <cell r="C27228">
            <v>2943559</v>
          </cell>
        </row>
        <row r="27229">
          <cell r="B27229" t="str">
            <v>MXJ545043F</v>
          </cell>
          <cell r="C27229">
            <v>1574452</v>
          </cell>
        </row>
        <row r="27230">
          <cell r="B27230" t="str">
            <v>LKDTLL1</v>
          </cell>
          <cell r="C27230">
            <v>1574452</v>
          </cell>
        </row>
        <row r="27231">
          <cell r="B27231" t="str">
            <v>GYB06V1</v>
          </cell>
          <cell r="C27231">
            <v>20141080</v>
          </cell>
        </row>
        <row r="27232">
          <cell r="B27232" t="str">
            <v>MXJ8500BCN</v>
          </cell>
          <cell r="C27232">
            <v>1454250</v>
          </cell>
        </row>
        <row r="27233">
          <cell r="B27233" t="str">
            <v>2CE227268X</v>
          </cell>
          <cell r="C27233">
            <v>1387125</v>
          </cell>
        </row>
        <row r="27234">
          <cell r="B27234" t="str">
            <v>3SHPM22</v>
          </cell>
          <cell r="C27234">
            <v>2943559</v>
          </cell>
        </row>
        <row r="27235">
          <cell r="B27235" t="str">
            <v>GYH26V1</v>
          </cell>
          <cell r="C27235">
            <v>2863840</v>
          </cell>
        </row>
        <row r="27236">
          <cell r="B27236" t="str">
            <v>BW3NGX1</v>
          </cell>
          <cell r="C27236">
            <v>20141080</v>
          </cell>
        </row>
        <row r="27237">
          <cell r="B27237" t="str">
            <v>CNU2429G7Y</v>
          </cell>
          <cell r="C27237">
            <v>1862966</v>
          </cell>
        </row>
        <row r="27238">
          <cell r="B27238" t="str">
            <v>612RX12</v>
          </cell>
          <cell r="C27238">
            <v>2943559</v>
          </cell>
        </row>
        <row r="27239">
          <cell r="B27239" t="str">
            <v>MXL1150TTS</v>
          </cell>
          <cell r="C27239">
            <v>1454250</v>
          </cell>
        </row>
        <row r="27240">
          <cell r="B27240" t="str">
            <v>89MMVV1</v>
          </cell>
          <cell r="C27240">
            <v>2480710</v>
          </cell>
        </row>
        <row r="27241">
          <cell r="B27241" t="str">
            <v>MXJ54502N7</v>
          </cell>
          <cell r="C27241">
            <v>1574444</v>
          </cell>
        </row>
        <row r="27242">
          <cell r="B27242" t="str">
            <v>MXL11510BY</v>
          </cell>
          <cell r="C27242">
            <v>2202734</v>
          </cell>
        </row>
        <row r="27243">
          <cell r="B27243" t="str">
            <v>LKAZMYK</v>
          </cell>
          <cell r="C27243">
            <v>1574444</v>
          </cell>
        </row>
        <row r="27244">
          <cell r="B27244" t="str">
            <v>MX74621531</v>
          </cell>
          <cell r="C27244">
            <v>976371</v>
          </cell>
        </row>
        <row r="27245">
          <cell r="B27245" t="str">
            <v>MXJ73701CQ</v>
          </cell>
          <cell r="C27245">
            <v>1708499</v>
          </cell>
        </row>
        <row r="27246">
          <cell r="B27246" t="str">
            <v>MXJ73701CC</v>
          </cell>
          <cell r="C27246">
            <v>1708499</v>
          </cell>
        </row>
        <row r="27247">
          <cell r="B27247" t="str">
            <v>8LBWYZ1</v>
          </cell>
          <cell r="C27247">
            <v>2042191</v>
          </cell>
        </row>
        <row r="27248">
          <cell r="B27248" t="str">
            <v>H9MLLV1</v>
          </cell>
          <cell r="C27248">
            <v>2202734</v>
          </cell>
        </row>
        <row r="27249">
          <cell r="B27249" t="str">
            <v>CNU411BRWP</v>
          </cell>
          <cell r="C27249">
            <v>1951857</v>
          </cell>
        </row>
        <row r="27250">
          <cell r="B27250" t="str">
            <v>PC05EK2E</v>
          </cell>
          <cell r="C27250">
            <v>2756517</v>
          </cell>
        </row>
        <row r="27251">
          <cell r="B27251" t="str">
            <v>6RW2M12</v>
          </cell>
          <cell r="C27251">
            <v>2049456</v>
          </cell>
        </row>
        <row r="27252">
          <cell r="B27252" t="str">
            <v>BTCCBW1</v>
          </cell>
          <cell r="C27252">
            <v>2696064</v>
          </cell>
        </row>
        <row r="27253">
          <cell r="B27253" t="str">
            <v>CND11772KW</v>
          </cell>
          <cell r="C27253">
            <v>1776942</v>
          </cell>
        </row>
        <row r="27254">
          <cell r="B27254" t="str">
            <v>CNU40496T0</v>
          </cell>
          <cell r="C27254">
            <v>1904549</v>
          </cell>
        </row>
        <row r="27255">
          <cell r="B27255" t="str">
            <v>5M63M12</v>
          </cell>
          <cell r="C27255">
            <v>2075849</v>
          </cell>
        </row>
        <row r="27256">
          <cell r="B27256" t="str">
            <v>CNU40496XQ</v>
          </cell>
          <cell r="C27256">
            <v>2251944</v>
          </cell>
        </row>
        <row r="27257">
          <cell r="B27257" t="str">
            <v>105JZW1</v>
          </cell>
          <cell r="C27257">
            <v>1722654</v>
          </cell>
        </row>
        <row r="27258">
          <cell r="B27258" t="str">
            <v>H7K2HV1</v>
          </cell>
          <cell r="C27258">
            <v>2480710</v>
          </cell>
        </row>
        <row r="27259">
          <cell r="B27259" t="str">
            <v>CNU350D13J</v>
          </cell>
          <cell r="C27259">
            <v>2002610</v>
          </cell>
        </row>
        <row r="27260">
          <cell r="B27260" t="str">
            <v>Bk3xp12</v>
          </cell>
          <cell r="C27260">
            <v>1862966</v>
          </cell>
        </row>
        <row r="27261">
          <cell r="B27261" t="str">
            <v>2JR6CS1</v>
          </cell>
          <cell r="C27261">
            <v>2480710</v>
          </cell>
        </row>
        <row r="27262">
          <cell r="B27262" t="str">
            <v>CNF0413H5L</v>
          </cell>
          <cell r="C27262">
            <v>1</v>
          </cell>
        </row>
        <row r="27263">
          <cell r="B27263" t="str">
            <v>6N63M12</v>
          </cell>
          <cell r="C27263">
            <v>2042191</v>
          </cell>
        </row>
        <row r="27264">
          <cell r="B27264" t="str">
            <v>F1FKWW1</v>
          </cell>
          <cell r="C27264">
            <v>1301304</v>
          </cell>
        </row>
        <row r="27265">
          <cell r="B27265" t="str">
            <v>2C63M12</v>
          </cell>
          <cell r="C27265">
            <v>2696064</v>
          </cell>
        </row>
        <row r="27266">
          <cell r="B27266" t="str">
            <v>55M4HV1</v>
          </cell>
          <cell r="C27266">
            <v>2075849</v>
          </cell>
        </row>
        <row r="27267">
          <cell r="B27267" t="str">
            <v>MP4PDML</v>
          </cell>
          <cell r="C27267">
            <v>2362669</v>
          </cell>
        </row>
        <row r="27268">
          <cell r="B27268" t="str">
            <v>6253M12</v>
          </cell>
          <cell r="C27268">
            <v>1862966</v>
          </cell>
        </row>
        <row r="27269">
          <cell r="B27269" t="str">
            <v>C443M12</v>
          </cell>
          <cell r="C27269">
            <v>1862966</v>
          </cell>
        </row>
        <row r="27270">
          <cell r="B27270" t="str">
            <v>JT2XP12</v>
          </cell>
          <cell r="C27270">
            <v>2202734</v>
          </cell>
        </row>
        <row r="27271">
          <cell r="B27271" t="str">
            <v>53X2M12</v>
          </cell>
          <cell r="C27271">
            <v>2042191</v>
          </cell>
        </row>
        <row r="27272">
          <cell r="B27272" t="str">
            <v>5SZMXY1</v>
          </cell>
          <cell r="C27272">
            <v>1574452</v>
          </cell>
        </row>
        <row r="27273">
          <cell r="B27273" t="str">
            <v>5233M12</v>
          </cell>
          <cell r="C27273">
            <v>2042191</v>
          </cell>
        </row>
        <row r="27274">
          <cell r="B27274" t="str">
            <v>CNU350D2JD</v>
          </cell>
          <cell r="C27274">
            <v>1918413</v>
          </cell>
        </row>
        <row r="27275">
          <cell r="B27275" t="str">
            <v>6KGKWW1</v>
          </cell>
          <cell r="C27275">
            <v>1862966</v>
          </cell>
        </row>
        <row r="27276">
          <cell r="B27276" t="str">
            <v>R902YV31</v>
          </cell>
          <cell r="C27276">
            <v>2222209</v>
          </cell>
        </row>
        <row r="27277">
          <cell r="B27277" t="str">
            <v>R902YRF0</v>
          </cell>
          <cell r="C27277">
            <v>2247878</v>
          </cell>
        </row>
        <row r="27278">
          <cell r="B27278" t="str">
            <v>CNU350D0YF</v>
          </cell>
          <cell r="C27278">
            <v>2213422</v>
          </cell>
        </row>
        <row r="27279">
          <cell r="B27279" t="str">
            <v>FD93M12</v>
          </cell>
          <cell r="C27279">
            <v>2075849</v>
          </cell>
        </row>
        <row r="27280">
          <cell r="B27280" t="str">
            <v>CND1177J29</v>
          </cell>
          <cell r="C27280">
            <v>1722657</v>
          </cell>
        </row>
        <row r="27281">
          <cell r="B27281" t="str">
            <v>5553M12</v>
          </cell>
          <cell r="C27281">
            <v>1862966</v>
          </cell>
        </row>
        <row r="27282">
          <cell r="B27282" t="str">
            <v>CNU40496S7</v>
          </cell>
          <cell r="C27282">
            <v>2251944</v>
          </cell>
        </row>
        <row r="27283">
          <cell r="B27283" t="str">
            <v>JX6TG12</v>
          </cell>
          <cell r="C27283">
            <v>2042191</v>
          </cell>
        </row>
        <row r="27284">
          <cell r="B27284" t="str">
            <v>C543M12</v>
          </cell>
          <cell r="C27284">
            <v>1862966</v>
          </cell>
        </row>
        <row r="27285">
          <cell r="B27285" t="str">
            <v>CND11776NX</v>
          </cell>
          <cell r="C27285">
            <v>2202734</v>
          </cell>
        </row>
        <row r="27286">
          <cell r="B27286" t="str">
            <v>C7YKP12</v>
          </cell>
          <cell r="C27286">
            <v>2042191</v>
          </cell>
        </row>
        <row r="27287">
          <cell r="B27287" t="str">
            <v>HF23M12</v>
          </cell>
          <cell r="C27287">
            <v>1862966</v>
          </cell>
        </row>
        <row r="27288">
          <cell r="B27288" t="str">
            <v>2C062641H</v>
          </cell>
          <cell r="C27288">
            <v>2202734</v>
          </cell>
        </row>
        <row r="27289">
          <cell r="B27289" t="str">
            <v>CNU411BS4Z</v>
          </cell>
          <cell r="C27289">
            <v>1939999</v>
          </cell>
        </row>
        <row r="27290">
          <cell r="B27290" t="str">
            <v>CNU350D286</v>
          </cell>
          <cell r="C27290">
            <v>1918413</v>
          </cell>
        </row>
        <row r="27291">
          <cell r="B27291" t="str">
            <v>R902YR5K</v>
          </cell>
          <cell r="C27291">
            <v>2222209</v>
          </cell>
        </row>
        <row r="27292">
          <cell r="B27292" t="str">
            <v>CNU0182YCG</v>
          </cell>
          <cell r="C27292">
            <v>1</v>
          </cell>
        </row>
        <row r="27293">
          <cell r="B27293" t="str">
            <v>5713M12</v>
          </cell>
          <cell r="C27293">
            <v>20141080</v>
          </cell>
        </row>
        <row r="27294">
          <cell r="B27294" t="str">
            <v>LKDTMT1</v>
          </cell>
          <cell r="C27294">
            <v>1574444</v>
          </cell>
        </row>
        <row r="27295">
          <cell r="B27295" t="str">
            <v>LKDTLN1</v>
          </cell>
          <cell r="C27295">
            <v>1574444</v>
          </cell>
        </row>
        <row r="27296">
          <cell r="B27296" t="str">
            <v>R902YRTV</v>
          </cell>
          <cell r="C27296">
            <v>2222209</v>
          </cell>
        </row>
        <row r="27297">
          <cell r="B27297" t="str">
            <v>R902YV8E</v>
          </cell>
          <cell r="C27297">
            <v>2222209</v>
          </cell>
        </row>
        <row r="27298">
          <cell r="B27298" t="str">
            <v>MXJ01001Z0</v>
          </cell>
          <cell r="C27298">
            <v>1755722</v>
          </cell>
        </row>
        <row r="27299">
          <cell r="B27299" t="str">
            <v>MXJ0100231</v>
          </cell>
          <cell r="C27299">
            <v>1755722</v>
          </cell>
        </row>
        <row r="27300">
          <cell r="B27300" t="str">
            <v>5CG2450M09</v>
          </cell>
          <cell r="C27300">
            <v>970916</v>
          </cell>
        </row>
        <row r="27301">
          <cell r="B27301" t="str">
            <v>5CG2450M0H</v>
          </cell>
          <cell r="C27301">
            <v>970916</v>
          </cell>
        </row>
        <row r="27302">
          <cell r="B27302" t="str">
            <v>5CG2462TRP</v>
          </cell>
          <cell r="C27302">
            <v>1</v>
          </cell>
        </row>
        <row r="27303">
          <cell r="B27303" t="str">
            <v>CND1164LKX</v>
          </cell>
          <cell r="C27303">
            <v>1088668</v>
          </cell>
        </row>
        <row r="27304">
          <cell r="B27304" t="str">
            <v>LKDTLW8</v>
          </cell>
          <cell r="C27304">
            <v>1574444</v>
          </cell>
        </row>
        <row r="27305">
          <cell r="B27305" t="str">
            <v>9V03M12</v>
          </cell>
          <cell r="C27305">
            <v>2696064</v>
          </cell>
        </row>
        <row r="27306">
          <cell r="B27306" t="str">
            <v>CND0101F90</v>
          </cell>
          <cell r="C27306">
            <v>1138067</v>
          </cell>
        </row>
        <row r="27307">
          <cell r="B27307" t="str">
            <v>CND0101GD3</v>
          </cell>
          <cell r="C27307">
            <v>1138067</v>
          </cell>
        </row>
        <row r="27308">
          <cell r="B27308" t="str">
            <v>1VKG5R1</v>
          </cell>
          <cell r="C27308">
            <v>2042191</v>
          </cell>
        </row>
        <row r="27309">
          <cell r="B27309" t="str">
            <v>CND0100JG8</v>
          </cell>
          <cell r="C27309">
            <v>1138067</v>
          </cell>
        </row>
        <row r="27310">
          <cell r="B27310" t="str">
            <v>R90FATRX</v>
          </cell>
          <cell r="C27310">
            <v>2155414</v>
          </cell>
        </row>
        <row r="27311">
          <cell r="B27311" t="str">
            <v>YB12757154</v>
          </cell>
          <cell r="C27311">
            <v>1300979</v>
          </cell>
        </row>
        <row r="27312">
          <cell r="B27312" t="str">
            <v>CNU404970M</v>
          </cell>
          <cell r="C27312">
            <v>1904549</v>
          </cell>
        </row>
        <row r="27313">
          <cell r="B27313" t="str">
            <v>2CE94523KL</v>
          </cell>
          <cell r="C27313">
            <v>1176905</v>
          </cell>
        </row>
        <row r="27314">
          <cell r="B27314" t="str">
            <v>MXJ8500D14</v>
          </cell>
          <cell r="C27314">
            <v>1069841</v>
          </cell>
        </row>
        <row r="27315">
          <cell r="B27315" t="str">
            <v>CNU411BQV6</v>
          </cell>
          <cell r="C27315">
            <v>1918413</v>
          </cell>
        </row>
        <row r="27316">
          <cell r="B27316" t="str">
            <v>CND11772WF</v>
          </cell>
          <cell r="C27316">
            <v>1193464</v>
          </cell>
        </row>
        <row r="27317">
          <cell r="B27317" t="str">
            <v>MXJ73701C0</v>
          </cell>
          <cell r="C27317">
            <v>997648</v>
          </cell>
        </row>
        <row r="27318">
          <cell r="B27318" t="str">
            <v>2CE8454W3X</v>
          </cell>
          <cell r="C27318">
            <v>1138067</v>
          </cell>
        </row>
        <row r="27319">
          <cell r="B27319" t="str">
            <v>2CE918K79V</v>
          </cell>
          <cell r="C27319">
            <v>1167895</v>
          </cell>
        </row>
        <row r="27320">
          <cell r="B27320" t="str">
            <v>MXJ90206RF</v>
          </cell>
          <cell r="C27320">
            <v>1086393</v>
          </cell>
        </row>
        <row r="27321">
          <cell r="B27321" t="str">
            <v>MXJ917032N</v>
          </cell>
          <cell r="C27321">
            <v>1088668</v>
          </cell>
        </row>
        <row r="27322">
          <cell r="B27322" t="str">
            <v>50MFML1</v>
          </cell>
          <cell r="C27322">
            <v>2042191</v>
          </cell>
        </row>
        <row r="27323">
          <cell r="B27323" t="str">
            <v>MXL11510CM</v>
          </cell>
          <cell r="C27323">
            <v>2480710</v>
          </cell>
        </row>
        <row r="27324">
          <cell r="B27324" t="str">
            <v>MXJ8500DCP</v>
          </cell>
          <cell r="C27324">
            <v>1120097</v>
          </cell>
        </row>
        <row r="27325">
          <cell r="B27325" t="str">
            <v>MXJ92605SV</v>
          </cell>
          <cell r="C27325">
            <v>1</v>
          </cell>
        </row>
        <row r="27326">
          <cell r="B27326" t="str">
            <v>MXL1150VN7</v>
          </cell>
          <cell r="C27326">
            <v>1085405</v>
          </cell>
        </row>
        <row r="27327">
          <cell r="B27327" t="str">
            <v>MXJ90206RL</v>
          </cell>
          <cell r="C27327">
            <v>1086393</v>
          </cell>
        </row>
        <row r="27328">
          <cell r="B27328" t="str">
            <v>D1G0RM1</v>
          </cell>
          <cell r="C27328">
            <v>2042191</v>
          </cell>
        </row>
        <row r="27329">
          <cell r="B27329" t="str">
            <v>CNU411BRZW</v>
          </cell>
          <cell r="C27329">
            <v>1938111</v>
          </cell>
        </row>
        <row r="27330">
          <cell r="B27330" t="str">
            <v>MXL1150V7H</v>
          </cell>
          <cell r="C27330">
            <v>2202734</v>
          </cell>
        </row>
        <row r="27331">
          <cell r="B27331" t="str">
            <v>2CE0122L7L</v>
          </cell>
          <cell r="C27331">
            <v>1307560</v>
          </cell>
        </row>
        <row r="27332">
          <cell r="B27332" t="str">
            <v>MXL1150SQH</v>
          </cell>
          <cell r="C27332">
            <v>2696064</v>
          </cell>
        </row>
        <row r="27333">
          <cell r="B27333" t="str">
            <v>CNF0131X04</v>
          </cell>
          <cell r="C27333">
            <v>1408915</v>
          </cell>
        </row>
        <row r="27334">
          <cell r="B27334" t="str">
            <v>CND433274Z</v>
          </cell>
          <cell r="C27334">
            <v>1637255</v>
          </cell>
        </row>
        <row r="27335">
          <cell r="B27335" t="str">
            <v>MXJ8500DBX</v>
          </cell>
          <cell r="C27335">
            <v>1088668</v>
          </cell>
        </row>
        <row r="27336">
          <cell r="B27336" t="str">
            <v>2CE3230WM9</v>
          </cell>
          <cell r="C27336">
            <v>2202734</v>
          </cell>
        </row>
        <row r="27337">
          <cell r="B27337" t="str">
            <v>MXL245018K</v>
          </cell>
          <cell r="C27337">
            <v>1722657</v>
          </cell>
        </row>
        <row r="27338">
          <cell r="B27338" t="str">
            <v>CNU2499LM8</v>
          </cell>
          <cell r="C27338">
            <v>1753278</v>
          </cell>
        </row>
        <row r="27339">
          <cell r="B27339" t="str">
            <v>CND1177J5W</v>
          </cell>
          <cell r="C27339">
            <v>1776942</v>
          </cell>
        </row>
        <row r="27340">
          <cell r="B27340" t="str">
            <v>2CE914251C</v>
          </cell>
          <cell r="C27340">
            <v>1088668</v>
          </cell>
        </row>
        <row r="27341">
          <cell r="B27341" t="str">
            <v>MXJ8500B96</v>
          </cell>
          <cell r="C27341">
            <v>908199</v>
          </cell>
        </row>
        <row r="27342">
          <cell r="B27342" t="str">
            <v>MXL40217QR</v>
          </cell>
          <cell r="C27342">
            <v>2268950</v>
          </cell>
        </row>
        <row r="27343">
          <cell r="B27343" t="str">
            <v>MXJ8500B33</v>
          </cell>
          <cell r="C27343">
            <v>1098663</v>
          </cell>
        </row>
        <row r="27344">
          <cell r="B27344" t="str">
            <v>MXJ8500D7D</v>
          </cell>
          <cell r="C27344">
            <v>1088668</v>
          </cell>
        </row>
        <row r="27345">
          <cell r="B27345" t="str">
            <v>MXJ8500D56</v>
          </cell>
          <cell r="C27345">
            <v>1099779</v>
          </cell>
        </row>
        <row r="27346">
          <cell r="B27346" t="str">
            <v>2CE8461KN9</v>
          </cell>
          <cell r="C27346">
            <v>1099779</v>
          </cell>
        </row>
        <row r="27347">
          <cell r="B27347" t="str">
            <v>2CE948DHHF</v>
          </cell>
          <cell r="C27347">
            <v>1120097</v>
          </cell>
        </row>
        <row r="27348">
          <cell r="B27348" t="str">
            <v>MXL40217RJ</v>
          </cell>
          <cell r="C27348">
            <v>2268950</v>
          </cell>
        </row>
        <row r="27349">
          <cell r="B27349" t="str">
            <v>QT46XV63702553</v>
          </cell>
          <cell r="C27349">
            <v>1502036</v>
          </cell>
        </row>
        <row r="27350">
          <cell r="B27350" t="str">
            <v>CNU40496SG</v>
          </cell>
          <cell r="C27350">
            <v>1939999</v>
          </cell>
        </row>
        <row r="27351">
          <cell r="B27351" t="str">
            <v>CNU40498P1</v>
          </cell>
          <cell r="C27351">
            <v>1918413</v>
          </cell>
        </row>
        <row r="27352">
          <cell r="B27352" t="str">
            <v>5CG1030LJ9</v>
          </cell>
        </row>
        <row r="27353">
          <cell r="B27353" t="str">
            <v>CNU4049736</v>
          </cell>
          <cell r="C27353">
            <v>2299061</v>
          </cell>
        </row>
        <row r="27354">
          <cell r="B27354" t="str">
            <v>2CE948DHGY</v>
          </cell>
          <cell r="C27354">
            <v>1088668</v>
          </cell>
        </row>
        <row r="27355">
          <cell r="B27355" t="str">
            <v>2CE0122L59</v>
          </cell>
          <cell r="C27355">
            <v>1120097</v>
          </cell>
        </row>
        <row r="27356">
          <cell r="B27356" t="str">
            <v>MXJ8500D20</v>
          </cell>
          <cell r="C27356">
            <v>1</v>
          </cell>
        </row>
        <row r="27357">
          <cell r="B27357" t="str">
            <v>MXJ8500DC9</v>
          </cell>
          <cell r="C27357">
            <v>1119804</v>
          </cell>
        </row>
        <row r="27358">
          <cell r="B27358" t="str">
            <v>MXJ010024R</v>
          </cell>
          <cell r="C27358">
            <v>1152398</v>
          </cell>
        </row>
        <row r="27359">
          <cell r="B27359" t="str">
            <v>MXJ010028L</v>
          </cell>
          <cell r="C27359">
            <v>1152398</v>
          </cell>
        </row>
        <row r="27360">
          <cell r="B27360" t="str">
            <v>MXL1150VNG</v>
          </cell>
          <cell r="C27360">
            <v>2696064</v>
          </cell>
        </row>
        <row r="27361">
          <cell r="B27361" t="str">
            <v>2CE0122L3N</v>
          </cell>
          <cell r="C27361">
            <v>1112536</v>
          </cell>
        </row>
        <row r="27362">
          <cell r="B27362" t="str">
            <v>MJ018H5H</v>
          </cell>
          <cell r="C27362">
            <v>2152242</v>
          </cell>
        </row>
        <row r="27363">
          <cell r="B27363" t="str">
            <v>MXJ851036J</v>
          </cell>
          <cell r="C27363">
            <v>1708499</v>
          </cell>
        </row>
        <row r="27364">
          <cell r="B27364" t="str">
            <v>MXJ01001ZZ</v>
          </cell>
          <cell r="C27364">
            <v>1152398</v>
          </cell>
        </row>
        <row r="27365">
          <cell r="B27365" t="str">
            <v>2CE8461KN3</v>
          </cell>
          <cell r="C27365">
            <v>1088668</v>
          </cell>
        </row>
        <row r="27366">
          <cell r="B27366" t="str">
            <v>5CG2230FPJ</v>
          </cell>
          <cell r="C27366">
            <v>1</v>
          </cell>
        </row>
        <row r="27367">
          <cell r="B27367" t="str">
            <v>MXL1150SRC</v>
          </cell>
          <cell r="C27367">
            <v>2480710</v>
          </cell>
        </row>
        <row r="27368">
          <cell r="B27368" t="str">
            <v>37WH4S1</v>
          </cell>
          <cell r="C27368">
            <v>1256746</v>
          </cell>
        </row>
        <row r="27369">
          <cell r="B27369" t="str">
            <v>CNU404971Q</v>
          </cell>
          <cell r="C27369">
            <v>2318296</v>
          </cell>
        </row>
        <row r="27370">
          <cell r="B27370" t="str">
            <v>MXJ8500D67</v>
          </cell>
          <cell r="C27370">
            <v>1088668</v>
          </cell>
        </row>
        <row r="27371">
          <cell r="B27371" t="str">
            <v>MXJ8500DGC</v>
          </cell>
          <cell r="C27371">
            <v>1098663</v>
          </cell>
        </row>
        <row r="27372">
          <cell r="B27372" t="str">
            <v>MXL11510TM</v>
          </cell>
          <cell r="C27372">
            <v>2480710</v>
          </cell>
        </row>
        <row r="27373">
          <cell r="B27373" t="str">
            <v>CNU350D0NC</v>
          </cell>
          <cell r="C27373">
            <v>2002610</v>
          </cell>
        </row>
        <row r="27374">
          <cell r="B27374" t="str">
            <v>5CG22708MM</v>
          </cell>
          <cell r="C27374">
            <v>1</v>
          </cell>
        </row>
        <row r="27375">
          <cell r="B27375" t="str">
            <v>2L1NXY1</v>
          </cell>
          <cell r="C27375">
            <v>20158767</v>
          </cell>
        </row>
        <row r="27376">
          <cell r="B27376" t="str">
            <v>CNU404970K</v>
          </cell>
          <cell r="C27376">
            <v>2139681</v>
          </cell>
        </row>
        <row r="27377">
          <cell r="B27377" t="str">
            <v>5CB20568LN</v>
          </cell>
          <cell r="C27377">
            <v>970916</v>
          </cell>
        </row>
        <row r="27378">
          <cell r="B27378" t="str">
            <v>R902YRP3</v>
          </cell>
          <cell r="C27378">
            <v>2191935</v>
          </cell>
        </row>
        <row r="27379">
          <cell r="B27379" t="str">
            <v>MJ018G8T</v>
          </cell>
          <cell r="C27379">
            <v>2763274</v>
          </cell>
        </row>
        <row r="27380">
          <cell r="B27380" t="str">
            <v>MXJ8500D3B</v>
          </cell>
          <cell r="C27380">
            <v>1119804</v>
          </cell>
        </row>
        <row r="27381">
          <cell r="B27381" t="str">
            <v>CND117768K</v>
          </cell>
          <cell r="C27381">
            <v>1722657</v>
          </cell>
        </row>
        <row r="27382">
          <cell r="B27382" t="str">
            <v>9MWFHF1</v>
          </cell>
        </row>
        <row r="27383">
          <cell r="B27383" t="str">
            <v>PB0367XK</v>
          </cell>
          <cell r="C27383">
            <v>2762249</v>
          </cell>
        </row>
        <row r="27384">
          <cell r="B27384" t="str">
            <v>2CE0122L51</v>
          </cell>
          <cell r="C27384">
            <v>1138067</v>
          </cell>
        </row>
        <row r="27385">
          <cell r="B27385" t="str">
            <v>MXJ8500BBZ</v>
          </cell>
          <cell r="C27385">
            <v>1088668</v>
          </cell>
        </row>
        <row r="27386">
          <cell r="B27386" t="str">
            <v>MJ018GFH</v>
          </cell>
          <cell r="C27386">
            <v>2763274</v>
          </cell>
        </row>
        <row r="27387">
          <cell r="B27387" t="str">
            <v>MXL11510V1</v>
          </cell>
          <cell r="C27387">
            <v>2075849</v>
          </cell>
        </row>
        <row r="27388">
          <cell r="B27388" t="str">
            <v>2CE9499CT0</v>
          </cell>
          <cell r="C27388">
            <v>1138026</v>
          </cell>
        </row>
        <row r="27389">
          <cell r="B27389" t="str">
            <v>7Y3WBB1</v>
          </cell>
          <cell r="C27389">
            <v>1069841</v>
          </cell>
        </row>
        <row r="27390">
          <cell r="B27390" t="str">
            <v>SQ3526200136ZF</v>
          </cell>
          <cell r="C27390">
            <v>1182625</v>
          </cell>
        </row>
        <row r="27391">
          <cell r="B27391" t="str">
            <v>2CE0122L55</v>
          </cell>
          <cell r="C27391">
            <v>1182450</v>
          </cell>
        </row>
        <row r="27392">
          <cell r="B27392" t="str">
            <v>MXJ90206PL</v>
          </cell>
          <cell r="C27392">
            <v>1086393</v>
          </cell>
        </row>
        <row r="27393">
          <cell r="B27393" t="str">
            <v>R902YV93</v>
          </cell>
          <cell r="C27393">
            <v>2247878</v>
          </cell>
        </row>
        <row r="27394">
          <cell r="B27394" t="str">
            <v>9KF06K1</v>
          </cell>
          <cell r="C27394">
            <v>2480710</v>
          </cell>
        </row>
        <row r="27395">
          <cell r="B27395" t="str">
            <v>CND838031T</v>
          </cell>
          <cell r="C27395">
            <v>1086469</v>
          </cell>
        </row>
        <row r="27396">
          <cell r="B27396" t="str">
            <v>89RHVV1</v>
          </cell>
          <cell r="C27396">
            <v>2508619</v>
          </cell>
        </row>
        <row r="27397">
          <cell r="B27397" t="str">
            <v>MJ0037ES</v>
          </cell>
          <cell r="C27397">
            <v>1636685</v>
          </cell>
        </row>
        <row r="27398">
          <cell r="B27398" t="str">
            <v>MJ01584W</v>
          </cell>
          <cell r="C27398">
            <v>1978240</v>
          </cell>
        </row>
        <row r="27399">
          <cell r="B27399" t="str">
            <v>MJ015855</v>
          </cell>
          <cell r="C27399">
            <v>1598700</v>
          </cell>
        </row>
        <row r="27400">
          <cell r="B27400" t="str">
            <v>MJ69CW6</v>
          </cell>
          <cell r="C27400">
            <v>1722654</v>
          </cell>
        </row>
        <row r="27401">
          <cell r="B27401" t="str">
            <v>MJ69CZ2</v>
          </cell>
          <cell r="C27401">
            <v>2943559</v>
          </cell>
        </row>
        <row r="27402">
          <cell r="B27402" t="str">
            <v>MJ69DA4</v>
          </cell>
          <cell r="C27402">
            <v>2943559</v>
          </cell>
        </row>
        <row r="27403">
          <cell r="B27403" t="str">
            <v>MJ69DA5</v>
          </cell>
          <cell r="C27403">
            <v>2943559</v>
          </cell>
        </row>
        <row r="27404">
          <cell r="B27404" t="str">
            <v>MJ69DB2</v>
          </cell>
          <cell r="C27404">
            <v>1722654</v>
          </cell>
        </row>
        <row r="27405">
          <cell r="B27405" t="str">
            <v>CND1164LNN</v>
          </cell>
          <cell r="C27405">
            <v>1176905</v>
          </cell>
        </row>
        <row r="27406">
          <cell r="B27406" t="str">
            <v>CNU404973T</v>
          </cell>
          <cell r="C27406">
            <v>2139681</v>
          </cell>
        </row>
        <row r="27407">
          <cell r="B27407" t="str">
            <v>2CE918K7BR</v>
          </cell>
          <cell r="C27407">
            <v>1088668</v>
          </cell>
        </row>
        <row r="27408">
          <cell r="B27408" t="str">
            <v>MXL11510VN</v>
          </cell>
          <cell r="C27408">
            <v>2508619</v>
          </cell>
        </row>
        <row r="27409">
          <cell r="B27409" t="str">
            <v>ML-45978</v>
          </cell>
          <cell r="C27409">
            <v>1</v>
          </cell>
        </row>
        <row r="27410">
          <cell r="B27410" t="str">
            <v>MXL3070QC1</v>
          </cell>
          <cell r="C27410">
            <v>1462730</v>
          </cell>
        </row>
        <row r="27411">
          <cell r="B27411" t="str">
            <v>MXL3500SQV</v>
          </cell>
          <cell r="C27411">
            <v>1464009</v>
          </cell>
        </row>
        <row r="27412">
          <cell r="B27412" t="str">
            <v>MXJ010021B</v>
          </cell>
          <cell r="C27412">
            <v>1153098</v>
          </cell>
        </row>
        <row r="27413">
          <cell r="B27413" t="str">
            <v>MXJ72903WY</v>
          </cell>
          <cell r="C27413">
            <v>2075849</v>
          </cell>
        </row>
        <row r="27414">
          <cell r="B27414" t="str">
            <v>CND0101FLX</v>
          </cell>
          <cell r="C27414">
            <v>1099779</v>
          </cell>
        </row>
        <row r="27415">
          <cell r="B27415" t="str">
            <v>CND117768X</v>
          </cell>
          <cell r="C27415">
            <v>2049456</v>
          </cell>
        </row>
        <row r="27416">
          <cell r="B27416" t="str">
            <v>CNU404972W</v>
          </cell>
          <cell r="C27416">
            <v>1065477</v>
          </cell>
        </row>
        <row r="27417">
          <cell r="B27417" t="str">
            <v>MXJ010025R</v>
          </cell>
          <cell r="C27417">
            <v>1755722</v>
          </cell>
        </row>
        <row r="27418">
          <cell r="B27418" t="str">
            <v>MXL1150SZP</v>
          </cell>
          <cell r="C27418">
            <v>1938142</v>
          </cell>
        </row>
        <row r="27419">
          <cell r="B27419" t="str">
            <v>MXL2490GSN</v>
          </cell>
          <cell r="C27419">
            <v>2943559</v>
          </cell>
        </row>
        <row r="27420">
          <cell r="B27420" t="str">
            <v>MXJ010024N</v>
          </cell>
          <cell r="C27420">
            <v>1152398</v>
          </cell>
        </row>
        <row r="27421">
          <cell r="B27421" t="str">
            <v>MXJ010029S</v>
          </cell>
          <cell r="C27421">
            <v>1152398</v>
          </cell>
        </row>
        <row r="27422">
          <cell r="B27422" t="str">
            <v>CNU411BRV6</v>
          </cell>
          <cell r="C27422">
            <v>1904549</v>
          </cell>
        </row>
        <row r="27423">
          <cell r="B27423" t="str">
            <v>7Y124N1</v>
          </cell>
          <cell r="C27423">
            <v>1719888</v>
          </cell>
        </row>
        <row r="27424">
          <cell r="B27424" t="str">
            <v>CNU1462DYB</v>
          </cell>
          <cell r="C27424">
            <v>1376563</v>
          </cell>
        </row>
        <row r="27425">
          <cell r="B27425" t="str">
            <v>CNU2499MB8</v>
          </cell>
          <cell r="C27425">
            <v>1862966</v>
          </cell>
        </row>
        <row r="27426">
          <cell r="B27426" t="str">
            <v>R902YR89</v>
          </cell>
          <cell r="C27426">
            <v>2222209</v>
          </cell>
        </row>
        <row r="27427">
          <cell r="B27427" t="str">
            <v>5CG1030L5F</v>
          </cell>
          <cell r="C27427">
            <v>1</v>
          </cell>
        </row>
        <row r="27428">
          <cell r="B27428" t="str">
            <v>2CE0122L5X</v>
          </cell>
          <cell r="C27428">
            <v>1088668</v>
          </cell>
        </row>
        <row r="27429">
          <cell r="B27429" t="str">
            <v>5CG048008G</v>
          </cell>
          <cell r="C27429">
            <v>1</v>
          </cell>
        </row>
        <row r="27430">
          <cell r="B27430" t="str">
            <v>CNU350D2CQ</v>
          </cell>
          <cell r="C27430">
            <v>2139681</v>
          </cell>
        </row>
        <row r="27431">
          <cell r="B27431" t="str">
            <v>MXJ8500D1V</v>
          </cell>
          <cell r="C27431">
            <v>1215586</v>
          </cell>
        </row>
        <row r="27432">
          <cell r="B27432" t="str">
            <v>1B0WVR1</v>
          </cell>
          <cell r="C27432">
            <v>2943559</v>
          </cell>
        </row>
        <row r="27433">
          <cell r="B27433" t="str">
            <v>MXL11510CD</v>
          </cell>
          <cell r="C27433">
            <v>1931906</v>
          </cell>
        </row>
        <row r="27434">
          <cell r="B27434" t="str">
            <v>2CE0122L6P</v>
          </cell>
          <cell r="C27434">
            <v>1454250</v>
          </cell>
        </row>
        <row r="27435">
          <cell r="B27435" t="str">
            <v>MXJ8500D3K</v>
          </cell>
          <cell r="C27435">
            <v>1138026</v>
          </cell>
        </row>
        <row r="27436">
          <cell r="B27436" t="str">
            <v>MXJ8500B4F</v>
          </cell>
          <cell r="C27436">
            <v>1099779</v>
          </cell>
        </row>
        <row r="27437">
          <cell r="B27437" t="str">
            <v>MXJ90206PT</v>
          </cell>
          <cell r="C27437">
            <v>1086393</v>
          </cell>
        </row>
        <row r="27438">
          <cell r="B27438" t="str">
            <v>MXJ8500DF0</v>
          </cell>
          <cell r="C27438">
            <v>1112539</v>
          </cell>
        </row>
        <row r="27439">
          <cell r="B27439" t="str">
            <v>6973M12</v>
          </cell>
          <cell r="C27439">
            <v>2049456</v>
          </cell>
        </row>
        <row r="27440">
          <cell r="B27440" t="str">
            <v>MXJ8500BJ6</v>
          </cell>
          <cell r="C27440">
            <v>1112536</v>
          </cell>
        </row>
        <row r="27441">
          <cell r="B27441" t="str">
            <v>2CE227263G</v>
          </cell>
          <cell r="C27441">
            <v>1137964</v>
          </cell>
        </row>
        <row r="27442">
          <cell r="B27442" t="str">
            <v>CNU3099C7G</v>
          </cell>
          <cell r="C27442">
            <v>1696327</v>
          </cell>
        </row>
        <row r="27443">
          <cell r="B27443" t="str">
            <v>MXJ8500B4Y</v>
          </cell>
          <cell r="C27443">
            <v>1182450</v>
          </cell>
        </row>
        <row r="27444">
          <cell r="B27444" t="str">
            <v>2CE8461KLC</v>
          </cell>
          <cell r="C27444">
            <v>1069841</v>
          </cell>
        </row>
        <row r="27445">
          <cell r="B27445" t="str">
            <v>2CE8454W4H</v>
          </cell>
          <cell r="C27445">
            <v>1112581</v>
          </cell>
        </row>
        <row r="27446">
          <cell r="B27446" t="str">
            <v>MXJ006026L</v>
          </cell>
          <cell r="C27446">
            <v>1152398</v>
          </cell>
        </row>
        <row r="27447">
          <cell r="B27447" t="str">
            <v>MXJ8500D77</v>
          </cell>
          <cell r="C27447">
            <v>1138026</v>
          </cell>
        </row>
        <row r="27448">
          <cell r="B27448" t="str">
            <v>MXJ8500DG4</v>
          </cell>
          <cell r="C27448">
            <v>1176905</v>
          </cell>
        </row>
        <row r="27449">
          <cell r="B27449" t="str">
            <v>MXJ8500DDQ</v>
          </cell>
          <cell r="C27449">
            <v>1088668</v>
          </cell>
        </row>
        <row r="27450">
          <cell r="B27450" t="str">
            <v>MXJ8500DFV</v>
          </cell>
          <cell r="C27450">
            <v>1138026</v>
          </cell>
        </row>
        <row r="27451">
          <cell r="B27451" t="str">
            <v>MXJ8500B8J</v>
          </cell>
          <cell r="C27451">
            <v>1176905</v>
          </cell>
        </row>
        <row r="27452">
          <cell r="B27452" t="str">
            <v>MXJ8500CZ8</v>
          </cell>
          <cell r="C27452">
            <v>1088668</v>
          </cell>
        </row>
        <row r="27453">
          <cell r="B27453" t="str">
            <v>MXJ8500B9T</v>
          </cell>
          <cell r="C27453">
            <v>1176905</v>
          </cell>
        </row>
        <row r="27454">
          <cell r="B27454" t="str">
            <v>MXJ8500D6X</v>
          </cell>
          <cell r="C27454">
            <v>1176905</v>
          </cell>
        </row>
        <row r="27455">
          <cell r="B27455" t="str">
            <v>MXJ8500D1N</v>
          </cell>
          <cell r="C27455">
            <v>1138026</v>
          </cell>
        </row>
        <row r="27456">
          <cell r="B27456" t="str">
            <v>MXJ8500DD3</v>
          </cell>
          <cell r="C27456">
            <v>1138026</v>
          </cell>
        </row>
        <row r="27457">
          <cell r="B27457" t="str">
            <v>MXJ8500B5M</v>
          </cell>
          <cell r="C27457">
            <v>1176905</v>
          </cell>
        </row>
        <row r="27458">
          <cell r="B27458" t="str">
            <v>MXJ8500D5X</v>
          </cell>
          <cell r="C27458">
            <v>1138026</v>
          </cell>
        </row>
        <row r="27459">
          <cell r="B27459" t="str">
            <v>MXJ8500DBM</v>
          </cell>
          <cell r="C27459">
            <v>1138026</v>
          </cell>
        </row>
        <row r="27460">
          <cell r="B27460" t="str">
            <v>MXJ8500B83</v>
          </cell>
          <cell r="C27460">
            <v>1099779</v>
          </cell>
        </row>
        <row r="27461">
          <cell r="B27461" t="str">
            <v>MXJ8500BHS</v>
          </cell>
          <cell r="C27461">
            <v>1138026</v>
          </cell>
        </row>
        <row r="27462">
          <cell r="B27462" t="str">
            <v>MXJ8500D7R</v>
          </cell>
          <cell r="C27462">
            <v>1138026</v>
          </cell>
        </row>
        <row r="27463">
          <cell r="B27463" t="str">
            <v>MXJ8500D8H</v>
          </cell>
          <cell r="C27463">
            <v>1138026</v>
          </cell>
        </row>
        <row r="27464">
          <cell r="B27464" t="str">
            <v>MXJ92605SZ</v>
          </cell>
          <cell r="C27464">
            <v>1088668</v>
          </cell>
        </row>
        <row r="27465">
          <cell r="B27465" t="str">
            <v>MXJ92605QL</v>
          </cell>
          <cell r="C27465">
            <v>1088668</v>
          </cell>
        </row>
        <row r="27466">
          <cell r="B27466" t="str">
            <v>MXJ92605TK</v>
          </cell>
          <cell r="C27466">
            <v>1138026</v>
          </cell>
        </row>
        <row r="27467">
          <cell r="B27467" t="str">
            <v>MXJ8500D63</v>
          </cell>
          <cell r="C27467">
            <v>1138026</v>
          </cell>
        </row>
        <row r="27468">
          <cell r="B27468" t="str">
            <v>MXJ90206QN</v>
          </cell>
        </row>
        <row r="27469">
          <cell r="B27469" t="str">
            <v>MXL11510TG</v>
          </cell>
          <cell r="C27469">
            <v>1587675</v>
          </cell>
        </row>
        <row r="27470">
          <cell r="B27470" t="str">
            <v>MXL1150T1C</v>
          </cell>
          <cell r="C27470">
            <v>1587675</v>
          </cell>
        </row>
        <row r="27471">
          <cell r="B27471" t="str">
            <v>MXL11511JW</v>
          </cell>
          <cell r="C27471">
            <v>1587675</v>
          </cell>
        </row>
        <row r="27472">
          <cell r="B27472" t="str">
            <v>MXL1150VK6</v>
          </cell>
          <cell r="C27472">
            <v>2480710</v>
          </cell>
        </row>
        <row r="27473">
          <cell r="B27473" t="str">
            <v>MXL1150SPD</v>
          </cell>
          <cell r="C27473">
            <v>2202734</v>
          </cell>
        </row>
        <row r="27474">
          <cell r="B27474" t="str">
            <v>MXL11510VS</v>
          </cell>
          <cell r="C27474">
            <v>2480710</v>
          </cell>
        </row>
        <row r="27475">
          <cell r="B27475" t="str">
            <v>MXL11511K8</v>
          </cell>
          <cell r="C27475">
            <v>2480710</v>
          </cell>
        </row>
        <row r="27476">
          <cell r="B27476" t="str">
            <v>MXL11510WT</v>
          </cell>
          <cell r="C27476">
            <v>2480710</v>
          </cell>
        </row>
        <row r="27477">
          <cell r="B27477" t="str">
            <v>4YYLCZ1</v>
          </cell>
          <cell r="C27477">
            <v>2362669</v>
          </cell>
        </row>
        <row r="27478">
          <cell r="B27478" t="str">
            <v>CND43326W1</v>
          </cell>
          <cell r="C27478">
            <v>1100997</v>
          </cell>
        </row>
        <row r="27479">
          <cell r="B27479" t="str">
            <v>MXJ8500D5K</v>
          </cell>
          <cell r="C27479">
            <v>1152398</v>
          </cell>
        </row>
        <row r="27480">
          <cell r="B27480" t="str">
            <v>MXL1150T0T</v>
          </cell>
          <cell r="C27480">
            <v>2696064</v>
          </cell>
        </row>
        <row r="27481">
          <cell r="B27481" t="str">
            <v>MXJ01001ZX</v>
          </cell>
          <cell r="C27481">
            <v>1152398</v>
          </cell>
        </row>
        <row r="27482">
          <cell r="B27482" t="str">
            <v>CNU40496Y4</v>
          </cell>
          <cell r="C27482">
            <v>1904549</v>
          </cell>
        </row>
        <row r="27483">
          <cell r="B27483" t="str">
            <v>5CG2230FHK</v>
          </cell>
          <cell r="C27483">
            <v>1</v>
          </cell>
        </row>
        <row r="27484">
          <cell r="B27484" t="str">
            <v>CNU350D0TL</v>
          </cell>
          <cell r="C27484">
            <v>1904549</v>
          </cell>
        </row>
        <row r="27485">
          <cell r="B27485" t="str">
            <v>CNU350D1LD</v>
          </cell>
          <cell r="C27485">
            <v>2268950</v>
          </cell>
        </row>
        <row r="27486">
          <cell r="B27486" t="str">
            <v>CND11776X2</v>
          </cell>
          <cell r="C27486">
            <v>2049456</v>
          </cell>
        </row>
        <row r="27487">
          <cell r="B27487" t="str">
            <v>MJ0143MU</v>
          </cell>
          <cell r="C27487">
            <v>2263102</v>
          </cell>
        </row>
        <row r="27488">
          <cell r="B27488" t="str">
            <v>PB0367XC</v>
          </cell>
          <cell r="C27488">
            <v>2222209</v>
          </cell>
        </row>
        <row r="27489">
          <cell r="B27489" t="str">
            <v>CND0100HMC</v>
          </cell>
          <cell r="C27489">
            <v>1088668</v>
          </cell>
        </row>
        <row r="27490">
          <cell r="B27490" t="str">
            <v>MXJ010025B</v>
          </cell>
          <cell r="C27490">
            <v>1722657</v>
          </cell>
        </row>
        <row r="27491">
          <cell r="B27491" t="str">
            <v>CND0101G11</v>
          </cell>
          <cell r="C27491">
            <v>1088668</v>
          </cell>
        </row>
        <row r="27492">
          <cell r="B27492" t="str">
            <v>2CE0122L0Y</v>
          </cell>
          <cell r="C27492">
            <v>1088668</v>
          </cell>
        </row>
        <row r="27493">
          <cell r="B27493" t="str">
            <v>MXL0481S92</v>
          </cell>
          <cell r="C27493">
            <v>1</v>
          </cell>
        </row>
        <row r="27494">
          <cell r="B27494" t="str">
            <v>CND0101FSM</v>
          </cell>
          <cell r="C27494">
            <v>1088668</v>
          </cell>
        </row>
        <row r="27495">
          <cell r="B27495" t="str">
            <v>2CE94523LM</v>
          </cell>
          <cell r="C27495">
            <v>1088668</v>
          </cell>
        </row>
        <row r="27496">
          <cell r="B27496" t="str">
            <v>2CE0122L68</v>
          </cell>
          <cell r="C27496">
            <v>1088668</v>
          </cell>
        </row>
        <row r="27497">
          <cell r="B27497" t="str">
            <v>R902YRKZ</v>
          </cell>
          <cell r="C27497">
            <v>2222209</v>
          </cell>
        </row>
        <row r="27498">
          <cell r="B27498" t="str">
            <v>MXL40216LV</v>
          </cell>
          <cell r="C27498">
            <v>1904549</v>
          </cell>
        </row>
        <row r="27499">
          <cell r="B27499" t="str">
            <v>5ZTYXQ1</v>
          </cell>
          <cell r="C27499">
            <v>2943559</v>
          </cell>
        </row>
        <row r="27500">
          <cell r="B27500" t="str">
            <v>CND11775SZ</v>
          </cell>
          <cell r="C27500">
            <v>1088668</v>
          </cell>
        </row>
        <row r="27501">
          <cell r="B27501" t="str">
            <v>5CG1090KNK</v>
          </cell>
          <cell r="C27501">
            <v>978035</v>
          </cell>
        </row>
        <row r="27502">
          <cell r="B27502" t="str">
            <v>CNU350D293</v>
          </cell>
          <cell r="C27502">
            <v>1939999</v>
          </cell>
        </row>
        <row r="27503">
          <cell r="B27503" t="str">
            <v>CNU404972K</v>
          </cell>
          <cell r="C27503">
            <v>1939999</v>
          </cell>
        </row>
        <row r="27504">
          <cell r="B27504" t="str">
            <v>2CE0122L6R</v>
          </cell>
          <cell r="C27504">
            <v>1454250</v>
          </cell>
        </row>
        <row r="27505">
          <cell r="B27505" t="str">
            <v>MXJ8500DGJ</v>
          </cell>
          <cell r="C27505">
            <v>1099779</v>
          </cell>
        </row>
        <row r="27506">
          <cell r="B27506" t="str">
            <v>MJ0143LM</v>
          </cell>
          <cell r="C27506">
            <v>20086143</v>
          </cell>
        </row>
        <row r="27507">
          <cell r="B27507" t="str">
            <v>2CE0122L7T</v>
          </cell>
          <cell r="C27507">
            <v>1088668</v>
          </cell>
        </row>
        <row r="27508">
          <cell r="B27508" t="str">
            <v>R902YRA7</v>
          </cell>
          <cell r="C27508">
            <v>2222209</v>
          </cell>
        </row>
        <row r="27509">
          <cell r="B27509" t="str">
            <v>5CG11203VV</v>
          </cell>
          <cell r="C27509">
            <v>1</v>
          </cell>
        </row>
        <row r="27510">
          <cell r="B27510" t="str">
            <v>CNU40496Y2</v>
          </cell>
          <cell r="C27510">
            <v>1939999</v>
          </cell>
        </row>
        <row r="27511">
          <cell r="B27511" t="str">
            <v>5CB205689M</v>
          </cell>
          <cell r="C27511">
            <v>1</v>
          </cell>
        </row>
        <row r="27512">
          <cell r="B27512" t="str">
            <v>CNU350D26C</v>
          </cell>
          <cell r="C27512">
            <v>1918413</v>
          </cell>
        </row>
        <row r="27513">
          <cell r="B27513" t="str">
            <v>MXL11510HM</v>
          </cell>
          <cell r="C27513">
            <v>2696064</v>
          </cell>
        </row>
        <row r="27514">
          <cell r="B27514" t="str">
            <v>5CG1090KKW</v>
          </cell>
          <cell r="C27514">
            <v>977412</v>
          </cell>
        </row>
        <row r="27515">
          <cell r="B27515" t="str">
            <v>MXJ8500D5Y</v>
          </cell>
          <cell r="C27515">
            <v>1</v>
          </cell>
        </row>
        <row r="27516">
          <cell r="B27516" t="str">
            <v>CNU350D2K0</v>
          </cell>
          <cell r="C27516">
            <v>2268950</v>
          </cell>
        </row>
        <row r="27517">
          <cell r="B27517" t="str">
            <v>2CE9499CSQ</v>
          </cell>
          <cell r="C27517">
            <v>1138026</v>
          </cell>
        </row>
        <row r="27518">
          <cell r="B27518" t="str">
            <v>MXL1150T18</v>
          </cell>
          <cell r="C27518">
            <v>2480710</v>
          </cell>
        </row>
        <row r="27519">
          <cell r="B27519" t="str">
            <v>MXL1150V6T</v>
          </cell>
          <cell r="C27519">
            <v>2696064</v>
          </cell>
        </row>
        <row r="27520">
          <cell r="B27520" t="str">
            <v>CNU404972S</v>
          </cell>
          <cell r="C27520">
            <v>2268950</v>
          </cell>
        </row>
        <row r="27521">
          <cell r="B27521" t="str">
            <v>MXJ8500D2H</v>
          </cell>
          <cell r="C27521">
            <v>1088668</v>
          </cell>
        </row>
        <row r="27522">
          <cell r="B27522" t="str">
            <v>MXJ92605TQ</v>
          </cell>
          <cell r="C27522">
            <v>1112539</v>
          </cell>
        </row>
        <row r="27523">
          <cell r="B27523" t="str">
            <v>MJ018GF6</v>
          </cell>
          <cell r="C27523">
            <v>2263102</v>
          </cell>
        </row>
        <row r="27524">
          <cell r="B27524" t="str">
            <v>MXJ8500B2J</v>
          </cell>
          <cell r="C27524">
            <v>1</v>
          </cell>
        </row>
        <row r="27525">
          <cell r="B27525" t="str">
            <v>2CE948DHGB</v>
          </cell>
          <cell r="C27525">
            <v>1119804</v>
          </cell>
        </row>
        <row r="27526">
          <cell r="B27526" t="str">
            <v>CNU40496SP</v>
          </cell>
          <cell r="C27526">
            <v>1918413</v>
          </cell>
        </row>
        <row r="27527">
          <cell r="B27527" t="str">
            <v>MXL11510X6</v>
          </cell>
          <cell r="C27527">
            <v>2943559</v>
          </cell>
        </row>
        <row r="27528">
          <cell r="B27528" t="str">
            <v>MXJ8500B56</v>
          </cell>
          <cell r="C27528">
            <v>1119804</v>
          </cell>
        </row>
        <row r="27529">
          <cell r="B27529" t="str">
            <v>89QKVV1</v>
          </cell>
          <cell r="C27529">
            <v>2508619</v>
          </cell>
        </row>
        <row r="27530">
          <cell r="B27530" t="str">
            <v>MXL0500SX0</v>
          </cell>
          <cell r="C27530">
            <v>1722654</v>
          </cell>
        </row>
        <row r="27531">
          <cell r="B27531" t="str">
            <v>83DMXV1</v>
          </cell>
          <cell r="C27531">
            <v>2508619</v>
          </cell>
        </row>
        <row r="27532">
          <cell r="B27532" t="str">
            <v>89THVV1</v>
          </cell>
          <cell r="C27532">
            <v>1722654</v>
          </cell>
        </row>
        <row r="27533">
          <cell r="B27533" t="str">
            <v>898PVV1</v>
          </cell>
          <cell r="C27533">
            <v>1862966</v>
          </cell>
        </row>
        <row r="27534">
          <cell r="B27534" t="str">
            <v>89HMVV1</v>
          </cell>
          <cell r="C27534">
            <v>1722654</v>
          </cell>
        </row>
        <row r="27535">
          <cell r="B27535" t="str">
            <v>88ZKVV1</v>
          </cell>
          <cell r="C27535">
            <v>2508619</v>
          </cell>
        </row>
        <row r="27536">
          <cell r="B27536" t="str">
            <v>844MXV1</v>
          </cell>
          <cell r="C27536">
            <v>3029918</v>
          </cell>
        </row>
        <row r="27537">
          <cell r="B27537" t="str">
            <v>MJ69DB8</v>
          </cell>
          <cell r="C27537">
            <v>2943559</v>
          </cell>
        </row>
        <row r="27538">
          <cell r="B27538" t="str">
            <v>MJ69DF6</v>
          </cell>
          <cell r="C27538">
            <v>2943559</v>
          </cell>
        </row>
        <row r="27539">
          <cell r="B27539" t="str">
            <v>MXJ8500DB8</v>
          </cell>
          <cell r="C27539">
            <v>1176905</v>
          </cell>
        </row>
        <row r="27540">
          <cell r="B27540" t="str">
            <v>MXL1150SQJ</v>
          </cell>
          <cell r="C27540">
            <v>20436706</v>
          </cell>
        </row>
        <row r="27541">
          <cell r="B27541" t="str">
            <v>MXJ010023W</v>
          </cell>
          <cell r="C27541">
            <v>2362669</v>
          </cell>
        </row>
        <row r="27542">
          <cell r="B27542" t="str">
            <v>MXJ73701CH</v>
          </cell>
          <cell r="C27542">
            <v>1069841</v>
          </cell>
        </row>
        <row r="27543">
          <cell r="B27543" t="str">
            <v>MXJ7380C4D</v>
          </cell>
          <cell r="C27543">
            <v>1570619</v>
          </cell>
        </row>
        <row r="27544">
          <cell r="B27544" t="str">
            <v>MXL1150SMJ</v>
          </cell>
          <cell r="C27544">
            <v>2480710</v>
          </cell>
        </row>
        <row r="27545">
          <cell r="B27545" t="str">
            <v>MXJ73701CB</v>
          </cell>
          <cell r="C27545">
            <v>1176905</v>
          </cell>
        </row>
        <row r="27546">
          <cell r="B27546" t="str">
            <v>MXJ7380C4S</v>
          </cell>
          <cell r="C27546">
            <v>1119804</v>
          </cell>
        </row>
        <row r="27547">
          <cell r="B27547" t="str">
            <v>MXJ73701D3</v>
          </cell>
          <cell r="C27547">
            <v>1176905</v>
          </cell>
        </row>
        <row r="27548">
          <cell r="B27548" t="str">
            <v>MJ018GG2</v>
          </cell>
          <cell r="C27548">
            <v>20187947</v>
          </cell>
        </row>
        <row r="27549">
          <cell r="B27549" t="str">
            <v>MXJ42605LD</v>
          </cell>
          <cell r="C27549">
            <v>1</v>
          </cell>
        </row>
        <row r="27550">
          <cell r="B27550" t="str">
            <v>FXQRQG1</v>
          </cell>
          <cell r="C27550">
            <v>1017644</v>
          </cell>
        </row>
        <row r="27551">
          <cell r="B27551" t="str">
            <v>MXJ350004Q</v>
          </cell>
          <cell r="C27551">
            <v>1099779</v>
          </cell>
        </row>
        <row r="27552">
          <cell r="B27552" t="str">
            <v>MXL40216LW</v>
          </cell>
          <cell r="C27552">
            <v>2283196</v>
          </cell>
        </row>
        <row r="27553">
          <cell r="B27553" t="str">
            <v>MXJ5510FDQ</v>
          </cell>
          <cell r="C27553">
            <v>1</v>
          </cell>
        </row>
        <row r="27554">
          <cell r="B27554" t="str">
            <v>37316</v>
          </cell>
          <cell r="C27554">
            <v>1</v>
          </cell>
        </row>
        <row r="27555">
          <cell r="B27555" t="str">
            <v>MXL40217RY</v>
          </cell>
          <cell r="C27555">
            <v>2268950</v>
          </cell>
        </row>
        <row r="27556">
          <cell r="B27556" t="str">
            <v>CNU9435FXX</v>
          </cell>
          <cell r="C27556">
            <v>1722654</v>
          </cell>
        </row>
        <row r="27557">
          <cell r="B27557" t="str">
            <v>FFPWYZ1</v>
          </cell>
          <cell r="C27557">
            <v>1743480</v>
          </cell>
        </row>
        <row r="27558">
          <cell r="B27558" t="str">
            <v>C7DJCX1</v>
          </cell>
          <cell r="C27558">
            <v>1574452</v>
          </cell>
        </row>
        <row r="27559">
          <cell r="B27559" t="str">
            <v>CNF0131X07</v>
          </cell>
          <cell r="C27559">
            <v>1109912</v>
          </cell>
        </row>
        <row r="27560">
          <cell r="B27560" t="str">
            <v>CNU133227VN</v>
          </cell>
          <cell r="C27560">
            <v>1109912</v>
          </cell>
        </row>
        <row r="27561">
          <cell r="B27561" t="str">
            <v>MXL40216N2</v>
          </cell>
          <cell r="C27561">
            <v>2283196</v>
          </cell>
        </row>
        <row r="27562">
          <cell r="B27562" t="str">
            <v>CND117761Z</v>
          </cell>
          <cell r="C27562">
            <v>1592590</v>
          </cell>
        </row>
        <row r="27563">
          <cell r="B27563" t="str">
            <v>MJTH587</v>
          </cell>
        </row>
        <row r="27564">
          <cell r="B27564" t="str">
            <v>162290</v>
          </cell>
          <cell r="C27564">
            <v>2079329</v>
          </cell>
        </row>
        <row r="27565">
          <cell r="B27565" t="str">
            <v>CNU350D1DZ</v>
          </cell>
          <cell r="C27565">
            <v>2251944</v>
          </cell>
        </row>
        <row r="27566">
          <cell r="B27566" t="str">
            <v>2040LA14860</v>
          </cell>
          <cell r="C27566">
            <v>1811459</v>
          </cell>
        </row>
        <row r="27567">
          <cell r="B27567" t="str">
            <v>CNU411BQQD</v>
          </cell>
          <cell r="C27567">
            <v>1938111</v>
          </cell>
        </row>
        <row r="27568">
          <cell r="B27568" t="str">
            <v>2CE0122L3C</v>
          </cell>
          <cell r="C27568">
            <v>1069841</v>
          </cell>
        </row>
        <row r="27569">
          <cell r="B27569" t="str">
            <v>CNU411BS42</v>
          </cell>
          <cell r="C27569">
            <v>1918413</v>
          </cell>
        </row>
        <row r="27570">
          <cell r="B27570" t="str">
            <v>5CG0480006</v>
          </cell>
          <cell r="C27570">
            <v>1018927</v>
          </cell>
        </row>
        <row r="27571">
          <cell r="B27571" t="str">
            <v>MP11ZWUB</v>
          </cell>
          <cell r="C27571">
            <v>2072179</v>
          </cell>
        </row>
        <row r="27572">
          <cell r="B27572" t="str">
            <v>MP2HD8B</v>
          </cell>
          <cell r="C27572">
            <v>2362669</v>
          </cell>
        </row>
        <row r="27573">
          <cell r="B27573" t="str">
            <v>MXJ8500BHN</v>
          </cell>
          <cell r="C27573">
            <v>1112539</v>
          </cell>
        </row>
        <row r="27574">
          <cell r="B27574" t="str">
            <v>MXJ8500DC4</v>
          </cell>
          <cell r="C27574">
            <v>1099779</v>
          </cell>
        </row>
        <row r="27575">
          <cell r="B27575" t="str">
            <v>MXJ8500B2T</v>
          </cell>
          <cell r="C27575">
            <v>1182450</v>
          </cell>
        </row>
        <row r="27576">
          <cell r="B27576" t="str">
            <v>1B80WR1</v>
          </cell>
          <cell r="C27576">
            <v>3029918</v>
          </cell>
        </row>
        <row r="27577">
          <cell r="B27577" t="str">
            <v>MP3XZB2</v>
          </cell>
          <cell r="C27577">
            <v>1175821</v>
          </cell>
        </row>
        <row r="27578">
          <cell r="B27578" t="str">
            <v>R902YRMK</v>
          </cell>
          <cell r="C27578">
            <v>2222209</v>
          </cell>
        </row>
        <row r="27579">
          <cell r="B27579" t="str">
            <v>2CE0122L4P</v>
          </cell>
          <cell r="C27579">
            <v>1119804</v>
          </cell>
        </row>
        <row r="27580">
          <cell r="B27580" t="str">
            <v>MXJ8500D89</v>
          </cell>
          <cell r="C27580">
            <v>1112539</v>
          </cell>
        </row>
        <row r="27581">
          <cell r="B27581" t="str">
            <v>CNU411BRTP</v>
          </cell>
          <cell r="C27581">
            <v>1938111</v>
          </cell>
        </row>
        <row r="27582">
          <cell r="B27582" t="str">
            <v>PB039NJV</v>
          </cell>
          <cell r="C27582">
            <v>2191935</v>
          </cell>
        </row>
        <row r="27583">
          <cell r="B27583" t="str">
            <v>MXJ01001XZ</v>
          </cell>
          <cell r="C27583">
            <v>1152398</v>
          </cell>
        </row>
        <row r="27584">
          <cell r="B27584" t="str">
            <v>CND0101G8R</v>
          </cell>
          <cell r="C27584">
            <v>1088668</v>
          </cell>
        </row>
        <row r="27585">
          <cell r="B27585" t="str">
            <v>MXL11510B9</v>
          </cell>
          <cell r="C27585">
            <v>1454250</v>
          </cell>
        </row>
        <row r="27586">
          <cell r="B27586" t="str">
            <v>CND11772LS</v>
          </cell>
          <cell r="C27586">
            <v>1463432</v>
          </cell>
        </row>
        <row r="27587">
          <cell r="B27587" t="str">
            <v>MXJ437076S</v>
          </cell>
          <cell r="C27587">
            <v>1592590</v>
          </cell>
        </row>
        <row r="27588">
          <cell r="B27588" t="str">
            <v>D4P4BC1</v>
          </cell>
        </row>
        <row r="27589">
          <cell r="B27589" t="str">
            <v>5CG1030L4Z</v>
          </cell>
          <cell r="C27589">
            <v>1052732</v>
          </cell>
        </row>
        <row r="27590">
          <cell r="B27590" t="str">
            <v>CND11772N8</v>
          </cell>
          <cell r="C27590">
            <v>20152672</v>
          </cell>
        </row>
        <row r="27591">
          <cell r="B27591" t="str">
            <v>5CG2270B94</v>
          </cell>
          <cell r="C27591">
            <v>976106</v>
          </cell>
        </row>
        <row r="27592">
          <cell r="B27592" t="str">
            <v>MXJ90206RD</v>
          </cell>
          <cell r="C27592">
            <v>1138067</v>
          </cell>
        </row>
        <row r="27593">
          <cell r="B27593" t="str">
            <v>MXL245019Z</v>
          </cell>
          <cell r="C27593">
            <v>2202734</v>
          </cell>
        </row>
        <row r="27594">
          <cell r="B27594" t="str">
            <v>MXL10110J8</v>
          </cell>
          <cell r="C27594">
            <v>1103008</v>
          </cell>
        </row>
        <row r="27595">
          <cell r="B27595" t="str">
            <v>R902YRKY</v>
          </cell>
          <cell r="C27595">
            <v>2155414</v>
          </cell>
        </row>
        <row r="27596">
          <cell r="B27596" t="str">
            <v>2CE0122L2B</v>
          </cell>
          <cell r="C27596">
            <v>1120097</v>
          </cell>
        </row>
        <row r="27597">
          <cell r="B27597" t="str">
            <v>CNU2429FYP</v>
          </cell>
          <cell r="C27597">
            <v>2075849</v>
          </cell>
        </row>
        <row r="27598">
          <cell r="B27598" t="str">
            <v>PB039NJJ</v>
          </cell>
          <cell r="C27598">
            <v>2191935</v>
          </cell>
        </row>
        <row r="27599">
          <cell r="B27599" t="str">
            <v>CND0100HDV</v>
          </cell>
          <cell r="C27599">
            <v>1099779</v>
          </cell>
        </row>
        <row r="27600">
          <cell r="B27600" t="str">
            <v>AV7463</v>
          </cell>
          <cell r="C27600">
            <v>1505615</v>
          </cell>
        </row>
        <row r="27601">
          <cell r="B27601" t="str">
            <v>2223726702710</v>
          </cell>
          <cell r="C27601">
            <v>1505615</v>
          </cell>
        </row>
        <row r="27602">
          <cell r="B27602" t="str">
            <v>CND1164LPR</v>
          </cell>
          <cell r="C27602">
            <v>1176905</v>
          </cell>
        </row>
        <row r="27603">
          <cell r="B27603" t="str">
            <v>2CE8461KMX</v>
          </cell>
          <cell r="C27603">
            <v>1069841</v>
          </cell>
        </row>
        <row r="27604">
          <cell r="B27604" t="str">
            <v>MXJ90206QL</v>
          </cell>
          <cell r="C27604">
            <v>1138067</v>
          </cell>
        </row>
        <row r="27605">
          <cell r="B27605" t="str">
            <v>R902YRTL</v>
          </cell>
          <cell r="C27605">
            <v>2756517</v>
          </cell>
        </row>
        <row r="27606">
          <cell r="B27606" t="str">
            <v>MXJ8500D22</v>
          </cell>
          <cell r="C27606">
            <v>914664</v>
          </cell>
        </row>
        <row r="27607">
          <cell r="B27607" t="str">
            <v>2CE0122L22</v>
          </cell>
          <cell r="C27607">
            <v>1119804</v>
          </cell>
        </row>
        <row r="27608">
          <cell r="B27608" t="str">
            <v>MXJ85100CP</v>
          </cell>
          <cell r="C27608">
            <v>1138026</v>
          </cell>
        </row>
        <row r="27609">
          <cell r="B27609" t="str">
            <v>2CE8454W34</v>
          </cell>
          <cell r="C27609">
            <v>1112581</v>
          </cell>
        </row>
        <row r="27610">
          <cell r="B27610" t="str">
            <v>R902YRNM</v>
          </cell>
          <cell r="C27610">
            <v>1220855</v>
          </cell>
        </row>
        <row r="27611">
          <cell r="B27611" t="str">
            <v>MXL11510FH</v>
          </cell>
          <cell r="C27611">
            <v>2202734</v>
          </cell>
        </row>
        <row r="27612">
          <cell r="B27612" t="str">
            <v>CND117766S</v>
          </cell>
          <cell r="C27612">
            <v>1592590</v>
          </cell>
        </row>
        <row r="27613">
          <cell r="B27613" t="str">
            <v>2CE0122L0M</v>
          </cell>
          <cell r="C27613">
            <v>1088668</v>
          </cell>
        </row>
        <row r="27614">
          <cell r="B27614" t="str">
            <v>MXJ010023N</v>
          </cell>
          <cell r="C27614">
            <v>1152398</v>
          </cell>
        </row>
        <row r="27615">
          <cell r="B27615" t="str">
            <v>MXJ92605T4</v>
          </cell>
          <cell r="C27615">
            <v>1099779</v>
          </cell>
        </row>
        <row r="27616">
          <cell r="B27616" t="str">
            <v>2CE0122L52</v>
          </cell>
          <cell r="C27616">
            <v>1088668</v>
          </cell>
        </row>
        <row r="27617">
          <cell r="B27617" t="str">
            <v>CND0101GX1</v>
          </cell>
          <cell r="C27617">
            <v>1088668</v>
          </cell>
        </row>
        <row r="27618">
          <cell r="B27618" t="str">
            <v>MXL40217R0</v>
          </cell>
          <cell r="C27618">
            <v>2268950</v>
          </cell>
        </row>
        <row r="27619">
          <cell r="B27619" t="str">
            <v>MXL1150SYH</v>
          </cell>
          <cell r="C27619">
            <v>2696064</v>
          </cell>
        </row>
        <row r="27620">
          <cell r="B27620" t="str">
            <v>5CG1030LJD</v>
          </cell>
        </row>
        <row r="27621">
          <cell r="B27621" t="str">
            <v>5CG1030LLD</v>
          </cell>
          <cell r="C27621">
            <v>1</v>
          </cell>
        </row>
        <row r="27622">
          <cell r="B27622" t="str">
            <v>CNU411BS49</v>
          </cell>
          <cell r="C27622">
            <v>2002610</v>
          </cell>
        </row>
        <row r="27623">
          <cell r="B27623" t="str">
            <v>5CB20568L6</v>
          </cell>
          <cell r="C27623">
            <v>1</v>
          </cell>
        </row>
        <row r="27624">
          <cell r="B27624" t="str">
            <v>CND11772JN</v>
          </cell>
          <cell r="C27624">
            <v>1454250</v>
          </cell>
        </row>
        <row r="27625">
          <cell r="B27625" t="str">
            <v>F944CKN81058</v>
          </cell>
          <cell r="C27625">
            <v>1</v>
          </cell>
        </row>
        <row r="27626">
          <cell r="B27626" t="str">
            <v>MJ018GE1</v>
          </cell>
          <cell r="C27626">
            <v>2155414</v>
          </cell>
        </row>
        <row r="27627">
          <cell r="B27627" t="str">
            <v>CZLSHL1</v>
          </cell>
          <cell r="C27627">
            <v>1342248</v>
          </cell>
        </row>
        <row r="27628">
          <cell r="B27628" t="str">
            <v>5FVTRM1</v>
          </cell>
          <cell r="C27628">
            <v>1</v>
          </cell>
        </row>
        <row r="27629">
          <cell r="B27629" t="str">
            <v>MXJ8500BGF</v>
          </cell>
          <cell r="C27629">
            <v>1098663</v>
          </cell>
        </row>
        <row r="27630">
          <cell r="B27630" t="str">
            <v>MXJ92605T6</v>
          </cell>
          <cell r="C27630">
            <v>1193464</v>
          </cell>
        </row>
        <row r="27631">
          <cell r="B27631" t="str">
            <v>CND0101GJ2</v>
          </cell>
          <cell r="C27631">
            <v>1088668</v>
          </cell>
        </row>
        <row r="27632">
          <cell r="B27632" t="str">
            <v>CNU3079YFZ</v>
          </cell>
          <cell r="C27632">
            <v>1938142</v>
          </cell>
        </row>
        <row r="27633">
          <cell r="B27633" t="str">
            <v>R9025M7P</v>
          </cell>
          <cell r="C27633">
            <v>2222209</v>
          </cell>
        </row>
        <row r="27634">
          <cell r="B27634" t="str">
            <v>MXJ51303BX</v>
          </cell>
          <cell r="C27634">
            <v>1193464</v>
          </cell>
        </row>
        <row r="27635">
          <cell r="B27635" t="str">
            <v>MXL1150SR8</v>
          </cell>
          <cell r="C27635">
            <v>2480710</v>
          </cell>
        </row>
        <row r="27636">
          <cell r="B27636" t="str">
            <v>MXJ010025X</v>
          </cell>
          <cell r="C27636">
            <v>1152398</v>
          </cell>
        </row>
        <row r="27637">
          <cell r="B27637" t="str">
            <v>MXJ8500BB4</v>
          </cell>
          <cell r="C27637">
            <v>1224934</v>
          </cell>
        </row>
        <row r="27638">
          <cell r="B27638" t="str">
            <v>MXJ8500DCT</v>
          </cell>
          <cell r="C27638">
            <v>1099779</v>
          </cell>
        </row>
        <row r="27639">
          <cell r="B27639" t="str">
            <v>2CE918K7BK</v>
          </cell>
          <cell r="C27639">
            <v>1069841</v>
          </cell>
        </row>
        <row r="27640">
          <cell r="B27640" t="str">
            <v>MXL1150SYK</v>
          </cell>
          <cell r="C27640">
            <v>2508619</v>
          </cell>
        </row>
        <row r="27641">
          <cell r="B27641" t="str">
            <v>2CE948DHJB</v>
          </cell>
          <cell r="C27641">
            <v>1088668</v>
          </cell>
        </row>
        <row r="27642">
          <cell r="B27642" t="str">
            <v>MXL24720PY</v>
          </cell>
          <cell r="C27642">
            <v>1696327</v>
          </cell>
        </row>
        <row r="27643">
          <cell r="B27643" t="str">
            <v>5CG2270893</v>
          </cell>
          <cell r="C27643">
            <v>1</v>
          </cell>
        </row>
        <row r="27644">
          <cell r="B27644" t="str">
            <v>MXJ92605TL</v>
          </cell>
          <cell r="C27644">
            <v>1088668</v>
          </cell>
        </row>
        <row r="27645">
          <cell r="B27645" t="str">
            <v>2CE8454W4C</v>
          </cell>
          <cell r="C27645">
            <v>1099779</v>
          </cell>
        </row>
        <row r="27646">
          <cell r="B27646" t="str">
            <v>MXJ92305VK</v>
          </cell>
          <cell r="C27646">
            <v>1722657</v>
          </cell>
        </row>
        <row r="27647">
          <cell r="B27647" t="str">
            <v>MXJ92305ZY</v>
          </cell>
          <cell r="C27647">
            <v>1722657</v>
          </cell>
        </row>
        <row r="27648">
          <cell r="B27648" t="str">
            <v>R902YV84</v>
          </cell>
          <cell r="C27648">
            <v>2756517</v>
          </cell>
        </row>
        <row r="27649">
          <cell r="B27649" t="str">
            <v>2CE8461KLJ</v>
          </cell>
          <cell r="C27649">
            <v>1088668</v>
          </cell>
        </row>
        <row r="27650">
          <cell r="B27650" t="str">
            <v>5CG1090KN5</v>
          </cell>
          <cell r="C27650">
            <v>1003532</v>
          </cell>
        </row>
        <row r="27651">
          <cell r="B27651" t="str">
            <v>CNU8435N1Q</v>
          </cell>
          <cell r="C27651">
            <v>1059744</v>
          </cell>
        </row>
        <row r="27652">
          <cell r="B27652" t="str">
            <v>CND0101G5N</v>
          </cell>
          <cell r="C27652">
            <v>1088668</v>
          </cell>
        </row>
        <row r="27653">
          <cell r="B27653" t="str">
            <v>CNU40496T7</v>
          </cell>
          <cell r="C27653">
            <v>1098818</v>
          </cell>
        </row>
        <row r="27654">
          <cell r="B27654" t="str">
            <v>PB0367XS</v>
          </cell>
          <cell r="C27654">
            <v>1912140</v>
          </cell>
        </row>
        <row r="27655">
          <cell r="B27655" t="str">
            <v>MXJ84300Z9</v>
          </cell>
          <cell r="C27655">
            <v>1059744</v>
          </cell>
        </row>
        <row r="27656">
          <cell r="B27656" t="str">
            <v>R902YRWG</v>
          </cell>
          <cell r="C27656">
            <v>2222209</v>
          </cell>
        </row>
        <row r="27657">
          <cell r="B27657" t="str">
            <v>R902YV7K</v>
          </cell>
          <cell r="C27657">
            <v>2756517</v>
          </cell>
        </row>
        <row r="27658">
          <cell r="B27658" t="str">
            <v>2CE9499CS0</v>
          </cell>
          <cell r="C27658">
            <v>1176905</v>
          </cell>
        </row>
        <row r="27659">
          <cell r="B27659" t="str">
            <v>CNU2429GNY</v>
          </cell>
          <cell r="C27659">
            <v>20141080</v>
          </cell>
        </row>
        <row r="27660">
          <cell r="B27660" t="str">
            <v>MXJ8500D88</v>
          </cell>
          <cell r="C27660">
            <v>1069841</v>
          </cell>
        </row>
        <row r="27661">
          <cell r="B27661" t="str">
            <v>CND434B303</v>
          </cell>
          <cell r="C27661">
            <v>1250265</v>
          </cell>
        </row>
        <row r="27662">
          <cell r="B27662" t="str">
            <v>MXL2490GRT</v>
          </cell>
          <cell r="C27662">
            <v>2075849</v>
          </cell>
        </row>
        <row r="27663">
          <cell r="B27663" t="str">
            <v>2CE918K7CY</v>
          </cell>
          <cell r="C27663">
            <v>1088668</v>
          </cell>
        </row>
        <row r="27664">
          <cell r="B27664" t="str">
            <v>MXJ010029K</v>
          </cell>
          <cell r="C27664">
            <v>1152398</v>
          </cell>
        </row>
        <row r="27665">
          <cell r="B27665" t="str">
            <v>MJ018GQX</v>
          </cell>
          <cell r="C27665">
            <v>2763274</v>
          </cell>
        </row>
        <row r="27666">
          <cell r="B27666" t="str">
            <v>MXJ8500BDD</v>
          </cell>
          <cell r="C27666">
            <v>1112536</v>
          </cell>
        </row>
        <row r="27667">
          <cell r="B27667" t="str">
            <v>MXJ92605QY</v>
          </cell>
          <cell r="C27667">
            <v>1176905</v>
          </cell>
        </row>
        <row r="27668">
          <cell r="B27668" t="str">
            <v>CND01015H6</v>
          </cell>
          <cell r="C27668">
            <v>1088668</v>
          </cell>
        </row>
        <row r="27669">
          <cell r="B27669" t="str">
            <v>PB039NJD</v>
          </cell>
          <cell r="C27669">
            <v>2155414</v>
          </cell>
        </row>
        <row r="27670">
          <cell r="B27670" t="str">
            <v>MXJ92605QB</v>
          </cell>
          <cell r="C27670">
            <v>1085405</v>
          </cell>
        </row>
        <row r="27671">
          <cell r="B27671" t="str">
            <v>MXJ8500D9V</v>
          </cell>
          <cell r="C27671">
            <v>1119804</v>
          </cell>
        </row>
        <row r="27672">
          <cell r="B27672" t="str">
            <v>MXJ90901VG</v>
          </cell>
          <cell r="C27672">
            <v>1086393</v>
          </cell>
        </row>
        <row r="27673">
          <cell r="B27673" t="str">
            <v>PB019SKG</v>
          </cell>
          <cell r="C27673">
            <v>1475763</v>
          </cell>
        </row>
        <row r="27674">
          <cell r="B27674" t="str">
            <v>1BNWVR1</v>
          </cell>
          <cell r="C27674">
            <v>1786427</v>
          </cell>
        </row>
        <row r="27675">
          <cell r="B27675" t="str">
            <v>CNU350D2GC</v>
          </cell>
          <cell r="C27675">
            <v>2351401</v>
          </cell>
        </row>
        <row r="27676">
          <cell r="B27676" t="str">
            <v>CND0101GGB</v>
          </cell>
          <cell r="C27676">
            <v>1186430</v>
          </cell>
        </row>
        <row r="27677">
          <cell r="B27677" t="str">
            <v>CNU411BQSV</v>
          </cell>
          <cell r="C27677">
            <v>1951857</v>
          </cell>
        </row>
        <row r="27678">
          <cell r="B27678" t="str">
            <v>MXJ8500BG8</v>
          </cell>
          <cell r="C27678">
            <v>1186430</v>
          </cell>
        </row>
        <row r="27679">
          <cell r="B27679" t="str">
            <v>6MJBT52</v>
          </cell>
          <cell r="C27679">
            <v>1405371</v>
          </cell>
        </row>
        <row r="27680">
          <cell r="B27680" t="str">
            <v>MXJ8500B7Z</v>
          </cell>
          <cell r="C27680">
            <v>1069841</v>
          </cell>
        </row>
        <row r="27681">
          <cell r="B27681" t="str">
            <v>2CE9499CRD</v>
          </cell>
          <cell r="C27681">
            <v>1069841</v>
          </cell>
        </row>
        <row r="27682">
          <cell r="B27682" t="str">
            <v>MXJ8500D5Z</v>
          </cell>
          <cell r="C27682">
            <v>1098108</v>
          </cell>
        </row>
        <row r="27683">
          <cell r="B27683" t="str">
            <v>MP0LVXF</v>
          </cell>
          <cell r="C27683">
            <v>1903768</v>
          </cell>
        </row>
        <row r="27684">
          <cell r="B27684" t="str">
            <v>CNU350D16X</v>
          </cell>
          <cell r="C27684">
            <v>2318296</v>
          </cell>
        </row>
        <row r="27685">
          <cell r="B27685" t="str">
            <v>MXJ841050S</v>
          </cell>
          <cell r="C27685">
            <v>1862966</v>
          </cell>
        </row>
        <row r="27686">
          <cell r="B27686" t="str">
            <v>9K10MB00333</v>
          </cell>
          <cell r="C27686">
            <v>2584429</v>
          </cell>
        </row>
        <row r="27687">
          <cell r="B27687" t="str">
            <v>56WVQD1</v>
          </cell>
          <cell r="C27687">
            <v>1088668</v>
          </cell>
        </row>
        <row r="27688">
          <cell r="B27688" t="str">
            <v>MXJ8500BGG</v>
          </cell>
          <cell r="C27688">
            <v>1069841</v>
          </cell>
        </row>
        <row r="27689">
          <cell r="B27689" t="str">
            <v>MXJ8500DDL</v>
          </cell>
          <cell r="C27689">
            <v>1069841</v>
          </cell>
        </row>
        <row r="27690">
          <cell r="B27690" t="str">
            <v>CNU40496YG</v>
          </cell>
          <cell r="C27690">
            <v>1904549</v>
          </cell>
        </row>
        <row r="27691">
          <cell r="B27691" t="str">
            <v>MXJ8500D0N</v>
          </cell>
          <cell r="C27691">
            <v>1099779</v>
          </cell>
        </row>
        <row r="27692">
          <cell r="B27692" t="str">
            <v>CND1177J4R</v>
          </cell>
          <cell r="C27692">
            <v>1454250</v>
          </cell>
        </row>
        <row r="27693">
          <cell r="B27693" t="str">
            <v>2CE918K7BN</v>
          </cell>
          <cell r="C27693">
            <v>1069841</v>
          </cell>
        </row>
        <row r="27694">
          <cell r="B27694" t="str">
            <v>CND11772LF</v>
          </cell>
          <cell r="C27694">
            <v>2042191</v>
          </cell>
        </row>
        <row r="27695">
          <cell r="B27695" t="str">
            <v>CNU3079Y9T</v>
          </cell>
          <cell r="C27695">
            <v>1931906</v>
          </cell>
        </row>
        <row r="27696">
          <cell r="B27696" t="str">
            <v>CNU3079YZL</v>
          </cell>
          <cell r="C27696">
            <v>1710150</v>
          </cell>
        </row>
        <row r="27697">
          <cell r="B27697" t="str">
            <v>MXJ42503D6</v>
          </cell>
          <cell r="C27697">
            <v>1</v>
          </cell>
        </row>
        <row r="27698">
          <cell r="B27698" t="str">
            <v>5CB205686Y</v>
          </cell>
          <cell r="C27698">
            <v>953492</v>
          </cell>
        </row>
        <row r="27699">
          <cell r="B27699" t="str">
            <v>MXJ8500D0B</v>
          </cell>
          <cell r="C27699">
            <v>945267</v>
          </cell>
        </row>
        <row r="27700">
          <cell r="B27700" t="str">
            <v>5CG30126ZV</v>
          </cell>
          <cell r="C27700">
            <v>1181861</v>
          </cell>
        </row>
        <row r="27701">
          <cell r="B27701" t="str">
            <v>R9T4VYR</v>
          </cell>
          <cell r="C27701">
            <v>1181861</v>
          </cell>
        </row>
        <row r="27702">
          <cell r="B27702" t="str">
            <v>R902YRCZ</v>
          </cell>
          <cell r="C27702">
            <v>2191935</v>
          </cell>
        </row>
        <row r="27703">
          <cell r="B27703" t="str">
            <v>5CG1030LNX</v>
          </cell>
          <cell r="C27703">
            <v>961737</v>
          </cell>
        </row>
        <row r="27704">
          <cell r="B27704" t="str">
            <v>MXJ8500BK6</v>
          </cell>
          <cell r="C27704">
            <v>1086393</v>
          </cell>
        </row>
        <row r="27705">
          <cell r="B27705" t="str">
            <v>4CS21704GZ</v>
          </cell>
          <cell r="C27705">
            <v>951505</v>
          </cell>
        </row>
        <row r="27706">
          <cell r="B27706" t="str">
            <v>MXJ0060260</v>
          </cell>
          <cell r="C27706">
            <v>1152398</v>
          </cell>
        </row>
        <row r="27707">
          <cell r="B27707" t="str">
            <v>MJ018GHP</v>
          </cell>
          <cell r="C27707">
            <v>2152242</v>
          </cell>
        </row>
        <row r="27708">
          <cell r="B27708" t="str">
            <v>MXJ8500BF8</v>
          </cell>
          <cell r="C27708">
            <v>1233717</v>
          </cell>
        </row>
        <row r="27709">
          <cell r="B27709" t="str">
            <v>XCO82091909126</v>
          </cell>
          <cell r="C27709">
            <v>1176905</v>
          </cell>
        </row>
        <row r="27710">
          <cell r="B27710" t="str">
            <v>MXJ8500BDL</v>
          </cell>
          <cell r="C27710">
            <v>1088668</v>
          </cell>
        </row>
        <row r="27711">
          <cell r="B27711" t="str">
            <v>CNU9093JDK</v>
          </cell>
          <cell r="C27711">
            <v>1069841</v>
          </cell>
        </row>
        <row r="27712">
          <cell r="B27712" t="str">
            <v>CND11772LV</v>
          </cell>
          <cell r="C27712">
            <v>1088668</v>
          </cell>
        </row>
        <row r="27713">
          <cell r="B27713" t="str">
            <v>MXJ437076N</v>
          </cell>
          <cell r="C27713">
            <v>1</v>
          </cell>
        </row>
        <row r="27714">
          <cell r="B27714" t="str">
            <v>2CE0122L34</v>
          </cell>
          <cell r="C27714">
            <v>1088668</v>
          </cell>
        </row>
        <row r="27715">
          <cell r="B27715" t="str">
            <v>CNU350D0P4</v>
          </cell>
          <cell r="C27715">
            <v>1951857</v>
          </cell>
        </row>
        <row r="27716">
          <cell r="B27716" t="str">
            <v>MXL4090JXT</v>
          </cell>
          <cell r="C27716">
            <v>1405370</v>
          </cell>
        </row>
        <row r="27717">
          <cell r="B27717" t="str">
            <v>MXJ01002BK</v>
          </cell>
          <cell r="C27717">
            <v>1152398</v>
          </cell>
        </row>
        <row r="27718">
          <cell r="B27718" t="str">
            <v>MXJ841050P</v>
          </cell>
          <cell r="C27718">
            <v>2079329</v>
          </cell>
        </row>
        <row r="27719">
          <cell r="B27719" t="str">
            <v>CNU74330ZS</v>
          </cell>
          <cell r="C27719">
            <v>1069841</v>
          </cell>
        </row>
        <row r="27720">
          <cell r="B27720" t="str">
            <v>MX11445219</v>
          </cell>
          <cell r="C27720">
            <v>1086393</v>
          </cell>
        </row>
        <row r="27721">
          <cell r="B27721" t="str">
            <v>MXJ42605M4</v>
          </cell>
          <cell r="C27721">
            <v>1019246</v>
          </cell>
        </row>
        <row r="27722">
          <cell r="B27722" t="str">
            <v>MXJ529073Z</v>
          </cell>
          <cell r="C27722">
            <v>1574452</v>
          </cell>
        </row>
        <row r="27723">
          <cell r="B27723" t="str">
            <v>MXJ52908M1</v>
          </cell>
          <cell r="C27723">
            <v>1574452</v>
          </cell>
        </row>
        <row r="27724">
          <cell r="B27724" t="str">
            <v>MXJ533003D</v>
          </cell>
          <cell r="C27724">
            <v>1574444</v>
          </cell>
        </row>
        <row r="27725">
          <cell r="B27725" t="str">
            <v>MXJ545043J</v>
          </cell>
          <cell r="C27725">
            <v>2173827</v>
          </cell>
        </row>
        <row r="27726">
          <cell r="B27726" t="str">
            <v>MXJ72903W6</v>
          </cell>
          <cell r="C27726">
            <v>2079329</v>
          </cell>
        </row>
        <row r="27727">
          <cell r="B27727" t="str">
            <v>MXJ7490DTZ</v>
          </cell>
          <cell r="C27727">
            <v>2042191</v>
          </cell>
        </row>
        <row r="27728">
          <cell r="B27728" t="str">
            <v>MXJ7490DV5</v>
          </cell>
          <cell r="C27728">
            <v>2042191</v>
          </cell>
        </row>
        <row r="27729">
          <cell r="B27729" t="str">
            <v>MXJ7490DVB</v>
          </cell>
          <cell r="C27729">
            <v>2042191</v>
          </cell>
        </row>
        <row r="27730">
          <cell r="B27730" t="str">
            <v>MXJ7490DVX</v>
          </cell>
          <cell r="C27730">
            <v>2042191</v>
          </cell>
        </row>
        <row r="27731">
          <cell r="B27731" t="str">
            <v>MXJ7490DW0</v>
          </cell>
          <cell r="C27731">
            <v>2042191</v>
          </cell>
        </row>
        <row r="27732">
          <cell r="B27732" t="str">
            <v>MXJ841050C</v>
          </cell>
          <cell r="C27732">
            <v>1592031</v>
          </cell>
        </row>
        <row r="27733">
          <cell r="B27733" t="str">
            <v>MXL0100TF2</v>
          </cell>
          <cell r="C27733">
            <v>1862966</v>
          </cell>
        </row>
        <row r="27734">
          <cell r="B27734" t="str">
            <v>MXL0100TK0</v>
          </cell>
          <cell r="C27734">
            <v>1574452</v>
          </cell>
        </row>
        <row r="27735">
          <cell r="B27735" t="str">
            <v>MXL01519WK</v>
          </cell>
          <cell r="C27735">
            <v>1574452</v>
          </cell>
        </row>
        <row r="27736">
          <cell r="B27736" t="str">
            <v>MXL01519WP</v>
          </cell>
          <cell r="C27736">
            <v>2173827</v>
          </cell>
        </row>
        <row r="27737">
          <cell r="B27737" t="str">
            <v>MXL01519XY</v>
          </cell>
          <cell r="C27737">
            <v>1574444</v>
          </cell>
        </row>
        <row r="27738">
          <cell r="B27738" t="str">
            <v>MXL01519Y1</v>
          </cell>
          <cell r="C27738">
            <v>1574452</v>
          </cell>
        </row>
        <row r="27739">
          <cell r="B27739" t="str">
            <v>MXL01519Y6</v>
          </cell>
          <cell r="C27739">
            <v>2075849</v>
          </cell>
        </row>
        <row r="27740">
          <cell r="B27740" t="str">
            <v>MXL01519Z4</v>
          </cell>
          <cell r="C27740">
            <v>1574444</v>
          </cell>
        </row>
        <row r="27741">
          <cell r="B27741" t="str">
            <v>MXL0151B0J</v>
          </cell>
          <cell r="C27741">
            <v>1574444</v>
          </cell>
        </row>
        <row r="27742">
          <cell r="B27742" t="str">
            <v>MXL0151B0W</v>
          </cell>
          <cell r="C27742">
            <v>1574452</v>
          </cell>
        </row>
        <row r="27743">
          <cell r="B27743" t="str">
            <v>MXL0151B16</v>
          </cell>
          <cell r="C27743">
            <v>1574444</v>
          </cell>
        </row>
        <row r="27744">
          <cell r="B27744" t="str">
            <v>MXL0151BOL</v>
          </cell>
          <cell r="C27744">
            <v>2173827</v>
          </cell>
        </row>
        <row r="27745">
          <cell r="B27745" t="str">
            <v>MXL01915Y4</v>
          </cell>
          <cell r="C27745">
            <v>1574452</v>
          </cell>
        </row>
        <row r="27746">
          <cell r="B27746" t="str">
            <v>MXL0401W4G</v>
          </cell>
          <cell r="C27746">
            <v>2173827</v>
          </cell>
        </row>
        <row r="27747">
          <cell r="B27747" t="str">
            <v>MXL0401W76</v>
          </cell>
          <cell r="C27747">
            <v>1454250</v>
          </cell>
        </row>
        <row r="27748">
          <cell r="B27748" t="str">
            <v>MXL0401W78</v>
          </cell>
          <cell r="C27748">
            <v>1454250</v>
          </cell>
        </row>
        <row r="27749">
          <cell r="B27749" t="str">
            <v>MXL0401W7Z</v>
          </cell>
          <cell r="C27749">
            <v>2042191</v>
          </cell>
        </row>
        <row r="27750">
          <cell r="B27750" t="str">
            <v>MXL04026Q6</v>
          </cell>
          <cell r="C27750">
            <v>1574452</v>
          </cell>
        </row>
        <row r="27751">
          <cell r="B27751" t="str">
            <v>MXL04026QD</v>
          </cell>
          <cell r="C27751">
            <v>1574452</v>
          </cell>
        </row>
        <row r="27752">
          <cell r="B27752" t="str">
            <v>MXL04026QW</v>
          </cell>
          <cell r="C27752">
            <v>1574452</v>
          </cell>
        </row>
        <row r="27753">
          <cell r="B27753" t="str">
            <v>MXL04026RK</v>
          </cell>
          <cell r="C27753">
            <v>1574452</v>
          </cell>
        </row>
        <row r="27754">
          <cell r="B27754" t="str">
            <v>MXL04026RS</v>
          </cell>
          <cell r="C27754">
            <v>2173827</v>
          </cell>
        </row>
        <row r="27755">
          <cell r="B27755" t="str">
            <v>MXL0490YXV</v>
          </cell>
          <cell r="C27755">
            <v>1574452</v>
          </cell>
        </row>
        <row r="27756">
          <cell r="B27756" t="str">
            <v>MXL0490YY9</v>
          </cell>
          <cell r="C27756">
            <v>1574452</v>
          </cell>
        </row>
        <row r="27757">
          <cell r="B27757" t="str">
            <v>MXL0500SY7</v>
          </cell>
          <cell r="C27757">
            <v>1574444</v>
          </cell>
        </row>
        <row r="27758">
          <cell r="B27758" t="str">
            <v>MXL0500SYT</v>
          </cell>
          <cell r="C27758">
            <v>1574452</v>
          </cell>
        </row>
        <row r="27759">
          <cell r="B27759" t="str">
            <v>MXL0500SYZ</v>
          </cell>
          <cell r="C27759">
            <v>1574452</v>
          </cell>
        </row>
        <row r="27760">
          <cell r="B27760" t="str">
            <v>MXL11024D7</v>
          </cell>
          <cell r="C27760">
            <v>1574452</v>
          </cell>
        </row>
        <row r="27761">
          <cell r="B27761" t="str">
            <v>MXL11024RY</v>
          </cell>
          <cell r="C27761">
            <v>1454250</v>
          </cell>
        </row>
        <row r="27762">
          <cell r="B27762" t="str">
            <v>MXL2360RLW</v>
          </cell>
          <cell r="C27762">
            <v>2075849</v>
          </cell>
        </row>
        <row r="27763">
          <cell r="B27763" t="str">
            <v>MXL2381L7M</v>
          </cell>
          <cell r="C27763">
            <v>2696064</v>
          </cell>
        </row>
        <row r="27764">
          <cell r="B27764" t="str">
            <v>MXL3070Q86</v>
          </cell>
          <cell r="C27764">
            <v>1</v>
          </cell>
        </row>
        <row r="27765">
          <cell r="B27765" t="str">
            <v>MXL328197B</v>
          </cell>
          <cell r="C27765">
            <v>1462813</v>
          </cell>
        </row>
        <row r="27766">
          <cell r="B27766" t="str">
            <v>MXL3331J43</v>
          </cell>
          <cell r="C27766">
            <v>1462813</v>
          </cell>
        </row>
        <row r="27767">
          <cell r="B27767" t="str">
            <v>MXL3331LNL</v>
          </cell>
          <cell r="C27767">
            <v>1594007</v>
          </cell>
        </row>
        <row r="27768">
          <cell r="B27768" t="str">
            <v>MXL3360H9H</v>
          </cell>
          <cell r="C27768">
            <v>1377757</v>
          </cell>
        </row>
        <row r="27769">
          <cell r="B27769" t="str">
            <v>MXL40217S8</v>
          </cell>
          <cell r="C27769">
            <v>2139681</v>
          </cell>
        </row>
        <row r="27770">
          <cell r="B27770" t="str">
            <v>MXL6122KDW</v>
          </cell>
          <cell r="C27770">
            <v>1636701</v>
          </cell>
        </row>
        <row r="27771">
          <cell r="B27771" t="str">
            <v>MXL6370BQ3</v>
          </cell>
          <cell r="C27771">
            <v>1574452</v>
          </cell>
        </row>
        <row r="27772">
          <cell r="B27772" t="str">
            <v>6HHFQG1</v>
          </cell>
          <cell r="C27772">
            <v>1</v>
          </cell>
        </row>
        <row r="27773">
          <cell r="B27773" t="str">
            <v>MXJ01002CZ</v>
          </cell>
          <cell r="C27773">
            <v>1152398</v>
          </cell>
        </row>
        <row r="27774">
          <cell r="B27774" t="str">
            <v>MXJ0100270</v>
          </cell>
          <cell r="C27774">
            <v>1152398</v>
          </cell>
        </row>
        <row r="27775">
          <cell r="B27775" t="str">
            <v>MXJ8500DDG</v>
          </cell>
          <cell r="C27775">
            <v>1112581</v>
          </cell>
        </row>
        <row r="27776">
          <cell r="B27776" t="str">
            <v>MXJ8500BDP</v>
          </cell>
          <cell r="C27776">
            <v>969450</v>
          </cell>
        </row>
        <row r="27777">
          <cell r="B27777" t="str">
            <v>MXL1150SQ5</v>
          </cell>
          <cell r="C27777">
            <v>2480710</v>
          </cell>
        </row>
        <row r="27778">
          <cell r="B27778" t="str">
            <v>MXL0500SXN</v>
          </cell>
          <cell r="C27778">
            <v>1931906</v>
          </cell>
        </row>
        <row r="27779">
          <cell r="B27779" t="str">
            <v>MXL2461J0Q</v>
          </cell>
          <cell r="C27779">
            <v>1938142</v>
          </cell>
        </row>
        <row r="27780">
          <cell r="B27780" t="str">
            <v>843MXV1</v>
          </cell>
          <cell r="C27780">
            <v>2247173</v>
          </cell>
        </row>
        <row r="27781">
          <cell r="B27781" t="str">
            <v>162283</v>
          </cell>
          <cell r="C27781">
            <v>1811459</v>
          </cell>
        </row>
        <row r="27782">
          <cell r="B27782" t="str">
            <v>CNU350D10W</v>
          </cell>
          <cell r="C27782">
            <v>2104987</v>
          </cell>
        </row>
        <row r="27783">
          <cell r="B27783" t="str">
            <v>CND0101MJD</v>
          </cell>
          <cell r="C27783">
            <v>1088668</v>
          </cell>
        </row>
        <row r="27784">
          <cell r="B27784" t="str">
            <v>MXJ8500B8S</v>
          </cell>
          <cell r="C27784">
            <v>1186430</v>
          </cell>
        </row>
        <row r="27785">
          <cell r="B27785" t="str">
            <v>52163R1</v>
          </cell>
          <cell r="C27785">
            <v>1199496</v>
          </cell>
        </row>
        <row r="27786">
          <cell r="B27786" t="str">
            <v>5CD6304TXB</v>
          </cell>
          <cell r="C27786">
            <v>1694409</v>
          </cell>
        </row>
        <row r="27787">
          <cell r="B27787" t="str">
            <v>R9025M79</v>
          </cell>
          <cell r="C27787">
            <v>2155414</v>
          </cell>
        </row>
        <row r="27788">
          <cell r="B27788" t="str">
            <v>MXJ01001ZC</v>
          </cell>
          <cell r="C27788">
            <v>1152398</v>
          </cell>
        </row>
        <row r="27789">
          <cell r="B27789" t="str">
            <v>211CPK1</v>
          </cell>
          <cell r="C27789">
            <v>2863840</v>
          </cell>
        </row>
        <row r="27790">
          <cell r="B27790" t="str">
            <v>CNU411BRWK</v>
          </cell>
          <cell r="C27790">
            <v>1939999</v>
          </cell>
        </row>
        <row r="27791">
          <cell r="B27791" t="str">
            <v>MXJ92605RK</v>
          </cell>
          <cell r="C27791">
            <v>1</v>
          </cell>
        </row>
        <row r="27792">
          <cell r="B27792" t="str">
            <v>5CG1090KXV</v>
          </cell>
          <cell r="C27792">
            <v>1</v>
          </cell>
        </row>
        <row r="27793">
          <cell r="B27793" t="str">
            <v>MXL1080CJF</v>
          </cell>
          <cell r="C27793">
            <v>2362669</v>
          </cell>
        </row>
        <row r="27794">
          <cell r="B27794" t="str">
            <v>CNU350D1RL</v>
          </cell>
          <cell r="C27794">
            <v>2213422</v>
          </cell>
        </row>
        <row r="27795">
          <cell r="B27795" t="str">
            <v>J3QLKM1</v>
          </cell>
          <cell r="C27795">
            <v>2075849</v>
          </cell>
        </row>
        <row r="27796">
          <cell r="B27796" t="str">
            <v>162329</v>
          </cell>
          <cell r="C27796">
            <v>1811459</v>
          </cell>
        </row>
        <row r="27797">
          <cell r="B27797" t="str">
            <v>MXJ8500D38</v>
          </cell>
          <cell r="C27797">
            <v>1112539</v>
          </cell>
        </row>
        <row r="27798">
          <cell r="B27798" t="str">
            <v>MXJ92605RQ</v>
          </cell>
          <cell r="C27798">
            <v>1099779</v>
          </cell>
        </row>
        <row r="27799">
          <cell r="B27799" t="str">
            <v>R9025M8T</v>
          </cell>
          <cell r="C27799">
            <v>2155414</v>
          </cell>
        </row>
        <row r="27800">
          <cell r="B27800" t="str">
            <v>2CE9142501</v>
          </cell>
          <cell r="C27800">
            <v>1088668</v>
          </cell>
        </row>
        <row r="27801">
          <cell r="B27801" t="str">
            <v>MXJ90206SD</v>
          </cell>
          <cell r="C27801">
            <v>1086393</v>
          </cell>
        </row>
        <row r="27802">
          <cell r="B27802" t="str">
            <v>MP-1204ND</v>
          </cell>
          <cell r="C27802">
            <v>1343376</v>
          </cell>
        </row>
        <row r="27803">
          <cell r="B27803" t="str">
            <v>CND11772VR</v>
          </cell>
          <cell r="C27803">
            <v>1</v>
          </cell>
        </row>
        <row r="27804">
          <cell r="B27804" t="str">
            <v>MXJ0100247</v>
          </cell>
          <cell r="C27804">
            <v>1112543</v>
          </cell>
        </row>
        <row r="27805">
          <cell r="B27805" t="str">
            <v>CND0101GDR</v>
          </cell>
          <cell r="C27805">
            <v>1088668</v>
          </cell>
        </row>
        <row r="27806">
          <cell r="B27806" t="str">
            <v>MXL4090G14</v>
          </cell>
          <cell r="C27806">
            <v>1406204</v>
          </cell>
        </row>
        <row r="27807">
          <cell r="B27807" t="str">
            <v>CNU0114W9Q</v>
          </cell>
          <cell r="C27807">
            <v>1088668</v>
          </cell>
        </row>
        <row r="27808">
          <cell r="B27808" t="str">
            <v>CNU2499M16</v>
          </cell>
          <cell r="C27808">
            <v>1722657</v>
          </cell>
        </row>
        <row r="27809">
          <cell r="B27809" t="str">
            <v>MXL11510W7</v>
          </cell>
          <cell r="C27809">
            <v>2480710</v>
          </cell>
        </row>
        <row r="27810">
          <cell r="B27810" t="str">
            <v>MXJ8500B67</v>
          </cell>
          <cell r="C27810">
            <v>1099779</v>
          </cell>
        </row>
        <row r="27811">
          <cell r="B27811" t="str">
            <v>CND44039PR</v>
          </cell>
          <cell r="C27811">
            <v>1384422</v>
          </cell>
        </row>
        <row r="27812">
          <cell r="B27812" t="str">
            <v>R902YRLT</v>
          </cell>
          <cell r="C27812">
            <v>2222209</v>
          </cell>
        </row>
        <row r="27813">
          <cell r="B27813" t="str">
            <v>D373M12</v>
          </cell>
          <cell r="C27813">
            <v>2049456</v>
          </cell>
        </row>
        <row r="27814">
          <cell r="B27814" t="str">
            <v>MXJ8500D8W</v>
          </cell>
          <cell r="C27814">
            <v>1</v>
          </cell>
        </row>
        <row r="27815">
          <cell r="B27815" t="str">
            <v>CNU350D24F</v>
          </cell>
          <cell r="C27815">
            <v>1868005</v>
          </cell>
        </row>
        <row r="27816">
          <cell r="B27816" t="str">
            <v>LKYXGF6</v>
          </cell>
          <cell r="C27816">
            <v>1862966</v>
          </cell>
        </row>
        <row r="27817">
          <cell r="B27817" t="str">
            <v>BW7NGX1</v>
          </cell>
          <cell r="C27817">
            <v>20567959</v>
          </cell>
        </row>
        <row r="27818">
          <cell r="B27818" t="str">
            <v>GY406V1</v>
          </cell>
          <cell r="C27818">
            <v>2863840</v>
          </cell>
        </row>
        <row r="27819">
          <cell r="B27819" t="str">
            <v>2CE0122L6S</v>
          </cell>
          <cell r="C27819">
            <v>1086469</v>
          </cell>
        </row>
        <row r="27820">
          <cell r="B27820" t="str">
            <v>5CG2270B0G</v>
          </cell>
          <cell r="C27820">
            <v>1</v>
          </cell>
        </row>
        <row r="27821">
          <cell r="B27821" t="str">
            <v>CNU350D0Q3</v>
          </cell>
          <cell r="C27821">
            <v>1938111</v>
          </cell>
        </row>
        <row r="27822">
          <cell r="B27822" t="str">
            <v>MXJ8500B5B</v>
          </cell>
          <cell r="C27822">
            <v>1099779</v>
          </cell>
        </row>
        <row r="27823">
          <cell r="B27823" t="str">
            <v>2CE0122L60</v>
          </cell>
          <cell r="C27823">
            <v>1592590</v>
          </cell>
        </row>
        <row r="27824">
          <cell r="B27824" t="str">
            <v>CND1177J4X</v>
          </cell>
          <cell r="C27824">
            <v>1112539</v>
          </cell>
        </row>
        <row r="27825">
          <cell r="B27825" t="str">
            <v>MXJ92605R9</v>
          </cell>
          <cell r="C27825">
            <v>1112539</v>
          </cell>
        </row>
        <row r="27826">
          <cell r="B27826" t="str">
            <v>D4YKP12</v>
          </cell>
          <cell r="C27826">
            <v>2075849</v>
          </cell>
        </row>
        <row r="27827">
          <cell r="B27827" t="str">
            <v>MXJ8500DD0</v>
          </cell>
          <cell r="C27827">
            <v>1088668</v>
          </cell>
        </row>
        <row r="27828">
          <cell r="B27828" t="str">
            <v>MXJ51303CW</v>
          </cell>
          <cell r="C27828">
            <v>1</v>
          </cell>
        </row>
        <row r="27829">
          <cell r="B27829" t="str">
            <v>CNU40496VK</v>
          </cell>
          <cell r="C27829">
            <v>1939999</v>
          </cell>
        </row>
        <row r="27830">
          <cell r="B27830" t="str">
            <v>MXJ8500DCJ</v>
          </cell>
          <cell r="C27830">
            <v>1099779</v>
          </cell>
        </row>
        <row r="27831">
          <cell r="B27831" t="str">
            <v>4CS21706CY</v>
          </cell>
          <cell r="C27831">
            <v>1221962</v>
          </cell>
        </row>
        <row r="27832">
          <cell r="B27832" t="str">
            <v>MXJ7380C4M</v>
          </cell>
          <cell r="C27832">
            <v>1138026</v>
          </cell>
        </row>
        <row r="27833">
          <cell r="B27833" t="str">
            <v>CND11773G6</v>
          </cell>
          <cell r="C27833">
            <v>1193464</v>
          </cell>
        </row>
        <row r="27834">
          <cell r="B27834" t="str">
            <v>CNU40496VT</v>
          </cell>
          <cell r="C27834">
            <v>1939999</v>
          </cell>
        </row>
        <row r="27835">
          <cell r="B27835" t="str">
            <v>MXJ84202F8</v>
          </cell>
          <cell r="C27835">
            <v>1059744</v>
          </cell>
        </row>
        <row r="27836">
          <cell r="B27836" t="str">
            <v>MXL40217VB</v>
          </cell>
          <cell r="C27836">
            <v>1931906</v>
          </cell>
        </row>
        <row r="27837">
          <cell r="B27837" t="str">
            <v>2CE8454W4G</v>
          </cell>
          <cell r="C27837">
            <v>1088668</v>
          </cell>
        </row>
        <row r="27838">
          <cell r="B27838" t="str">
            <v>2CE2431J07</v>
          </cell>
          <cell r="C27838">
            <v>1081506</v>
          </cell>
        </row>
        <row r="27839">
          <cell r="B27839" t="str">
            <v>162327</v>
          </cell>
          <cell r="C27839">
            <v>2079329</v>
          </cell>
        </row>
        <row r="27840">
          <cell r="B27840" t="str">
            <v>1B00WR1</v>
          </cell>
          <cell r="C27840">
            <v>2079329</v>
          </cell>
        </row>
        <row r="27841">
          <cell r="B27841" t="str">
            <v>3Y7ZCP1</v>
          </cell>
          <cell r="C27841">
            <v>1811459</v>
          </cell>
        </row>
        <row r="27842">
          <cell r="B27842" t="str">
            <v>50LDML1</v>
          </cell>
          <cell r="C27842">
            <v>1811459</v>
          </cell>
        </row>
        <row r="27843">
          <cell r="B27843" t="str">
            <v>J3QNKM1</v>
          </cell>
          <cell r="C27843">
            <v>2075849</v>
          </cell>
        </row>
        <row r="27844">
          <cell r="B27844" t="str">
            <v>LKHKDH3</v>
          </cell>
          <cell r="C27844">
            <v>2079329</v>
          </cell>
        </row>
        <row r="27845">
          <cell r="B27845" t="str">
            <v>MXJ72903VV</v>
          </cell>
          <cell r="C27845">
            <v>1592031</v>
          </cell>
        </row>
        <row r="27846">
          <cell r="B27846" t="str">
            <v>MXJ72903YF</v>
          </cell>
          <cell r="C27846">
            <v>2079329</v>
          </cell>
        </row>
        <row r="27847">
          <cell r="B27847" t="str">
            <v>R902YV7Y</v>
          </cell>
          <cell r="C27847">
            <v>2932873</v>
          </cell>
        </row>
        <row r="27848">
          <cell r="B27848" t="str">
            <v>MXL245018N</v>
          </cell>
          <cell r="C27848">
            <v>20141080</v>
          </cell>
        </row>
        <row r="27849">
          <cell r="B27849" t="str">
            <v>5CG048001C</v>
          </cell>
          <cell r="C27849">
            <v>1001876</v>
          </cell>
        </row>
        <row r="27850">
          <cell r="B27850" t="str">
            <v>MXJ8500B36</v>
          </cell>
          <cell r="C27850">
            <v>1069841</v>
          </cell>
        </row>
        <row r="27851">
          <cell r="B27851" t="str">
            <v>D7VV2R1</v>
          </cell>
          <cell r="C27851">
            <v>1199498</v>
          </cell>
        </row>
        <row r="27852">
          <cell r="B27852" t="str">
            <v>MXJ8500B76</v>
          </cell>
          <cell r="C27852">
            <v>1112539</v>
          </cell>
        </row>
        <row r="27853">
          <cell r="B27853" t="str">
            <v>5CG2450L5Q</v>
          </cell>
          <cell r="C27853">
            <v>1</v>
          </cell>
        </row>
        <row r="27854">
          <cell r="B27854" t="str">
            <v>R902YV99</v>
          </cell>
          <cell r="C27854">
            <v>1364906</v>
          </cell>
        </row>
        <row r="27855">
          <cell r="B27855" t="str">
            <v>5873M12</v>
          </cell>
          <cell r="C27855">
            <v>2049456</v>
          </cell>
        </row>
        <row r="27856">
          <cell r="B27856" t="str">
            <v>2CE0122L30</v>
          </cell>
          <cell r="C27856">
            <v>1138067</v>
          </cell>
        </row>
        <row r="27857">
          <cell r="B27857" t="str">
            <v>MXL1150TV5</v>
          </cell>
          <cell r="C27857">
            <v>2480710</v>
          </cell>
        </row>
        <row r="27858">
          <cell r="B27858" t="str">
            <v>MXL11510BC</v>
          </cell>
          <cell r="C27858">
            <v>2480710</v>
          </cell>
        </row>
        <row r="27859">
          <cell r="B27859" t="str">
            <v>MXJ8500DDZ</v>
          </cell>
          <cell r="C27859">
            <v>1069841</v>
          </cell>
        </row>
        <row r="27860">
          <cell r="B27860" t="str">
            <v>MXL115031W</v>
          </cell>
          <cell r="C27860">
            <v>2480710</v>
          </cell>
        </row>
        <row r="27861">
          <cell r="B27861" t="str">
            <v>MXJ8500B9S</v>
          </cell>
          <cell r="C27861">
            <v>20158767</v>
          </cell>
        </row>
        <row r="27862">
          <cell r="B27862" t="str">
            <v>MJ62965</v>
          </cell>
          <cell r="C27862">
            <v>1</v>
          </cell>
        </row>
        <row r="27863">
          <cell r="B27863" t="str">
            <v>CND11775XT</v>
          </cell>
          <cell r="C27863">
            <v>1463432</v>
          </cell>
        </row>
        <row r="27864">
          <cell r="B27864" t="str">
            <v>CND11775V3</v>
          </cell>
          <cell r="C27864">
            <v>2049456</v>
          </cell>
        </row>
        <row r="27865">
          <cell r="B27865" t="str">
            <v>CNU350D0NY</v>
          </cell>
          <cell r="C27865">
            <v>2318296</v>
          </cell>
        </row>
        <row r="27866">
          <cell r="B27866" t="str">
            <v>MXJ350003Z</v>
          </cell>
          <cell r="C27866">
            <v>2362669</v>
          </cell>
        </row>
        <row r="27867">
          <cell r="B27867" t="str">
            <v>MXJ8500D6V</v>
          </cell>
          <cell r="C27867">
            <v>1099779</v>
          </cell>
        </row>
        <row r="27868">
          <cell r="B27868" t="str">
            <v>LR33NY7</v>
          </cell>
          <cell r="C27868">
            <v>1004552</v>
          </cell>
        </row>
        <row r="27869">
          <cell r="B27869" t="str">
            <v>R902YRVG</v>
          </cell>
          <cell r="C27869">
            <v>2939408</v>
          </cell>
        </row>
        <row r="27870">
          <cell r="B27870" t="str">
            <v>MXJ8500B8G</v>
          </cell>
          <cell r="C27870">
            <v>1112536</v>
          </cell>
        </row>
        <row r="27871">
          <cell r="B27871" t="str">
            <v>MXJ42605HF</v>
          </cell>
          <cell r="C27871">
            <v>1099779</v>
          </cell>
        </row>
        <row r="27872">
          <cell r="B27872" t="str">
            <v>MXJ8500D0R</v>
          </cell>
          <cell r="C27872">
            <v>1119804</v>
          </cell>
        </row>
        <row r="27873">
          <cell r="B27873" t="str">
            <v>CNU3079Y6R</v>
          </cell>
          <cell r="C27873">
            <v>2075849</v>
          </cell>
        </row>
        <row r="27874">
          <cell r="B27874" t="str">
            <v>2CE948DHGR</v>
          </cell>
          <cell r="C27874">
            <v>1088668</v>
          </cell>
        </row>
        <row r="27875">
          <cell r="B27875" t="str">
            <v>MXJ7380C3Q</v>
          </cell>
          <cell r="C27875">
            <v>1245172</v>
          </cell>
        </row>
        <row r="27876">
          <cell r="B27876" t="str">
            <v>MXL40216MR</v>
          </cell>
          <cell r="C27876">
            <v>1868005</v>
          </cell>
        </row>
        <row r="27877">
          <cell r="B27877" t="str">
            <v>MXL40216M0</v>
          </cell>
          <cell r="C27877">
            <v>1868005</v>
          </cell>
        </row>
        <row r="27878">
          <cell r="B27878" t="str">
            <v>MXL40216ML</v>
          </cell>
          <cell r="C27878">
            <v>1868005</v>
          </cell>
        </row>
        <row r="27879">
          <cell r="B27879" t="str">
            <v>MXL40217V8</v>
          </cell>
          <cell r="C27879">
            <v>2139681</v>
          </cell>
        </row>
        <row r="27880">
          <cell r="B27880" t="str">
            <v>MXL4030C0M</v>
          </cell>
          <cell r="C27880">
            <v>1868005</v>
          </cell>
        </row>
        <row r="27881">
          <cell r="B27881" t="str">
            <v>MXL40216NL</v>
          </cell>
          <cell r="C27881">
            <v>1868005</v>
          </cell>
        </row>
        <row r="27882">
          <cell r="B27882" t="str">
            <v>MXL4030C0Z</v>
          </cell>
          <cell r="C27882">
            <v>1868005</v>
          </cell>
        </row>
        <row r="27883">
          <cell r="B27883" t="str">
            <v>MXL40217V1</v>
          </cell>
          <cell r="C27883">
            <v>1868005</v>
          </cell>
        </row>
        <row r="27884">
          <cell r="B27884" t="str">
            <v>MXL40217RZ</v>
          </cell>
          <cell r="C27884">
            <v>1868005</v>
          </cell>
        </row>
        <row r="27885">
          <cell r="B27885" t="str">
            <v>MXL40216LP</v>
          </cell>
          <cell r="C27885">
            <v>1868005</v>
          </cell>
        </row>
        <row r="27886">
          <cell r="B27886" t="str">
            <v>MXL40217SH</v>
          </cell>
          <cell r="C27886">
            <v>1868005</v>
          </cell>
        </row>
        <row r="27887">
          <cell r="B27887" t="str">
            <v>MXL40217QK</v>
          </cell>
          <cell r="C27887">
            <v>1868005</v>
          </cell>
        </row>
        <row r="27888">
          <cell r="B27888" t="str">
            <v>MXL40216N4</v>
          </cell>
          <cell r="C27888">
            <v>2002610</v>
          </cell>
        </row>
        <row r="27889">
          <cell r="B27889" t="str">
            <v>MXL40217PX</v>
          </cell>
          <cell r="C27889">
            <v>1868005</v>
          </cell>
        </row>
        <row r="27890">
          <cell r="B27890" t="str">
            <v>MXL40216NH</v>
          </cell>
          <cell r="C27890">
            <v>1868005</v>
          </cell>
        </row>
        <row r="27891">
          <cell r="B27891" t="str">
            <v>MXL4030C04</v>
          </cell>
          <cell r="C27891">
            <v>1868005</v>
          </cell>
        </row>
        <row r="27892">
          <cell r="B27892" t="str">
            <v>MXL40216NM</v>
          </cell>
          <cell r="C27892">
            <v>2139681</v>
          </cell>
        </row>
        <row r="27893">
          <cell r="B27893" t="str">
            <v>MXL40216P0</v>
          </cell>
          <cell r="C27893">
            <v>1868005</v>
          </cell>
        </row>
        <row r="27894">
          <cell r="B27894" t="str">
            <v>MXL40216N3</v>
          </cell>
          <cell r="C27894">
            <v>1868005</v>
          </cell>
        </row>
        <row r="27895">
          <cell r="B27895" t="str">
            <v>MXL40216ND</v>
          </cell>
          <cell r="C27895">
            <v>1868005</v>
          </cell>
        </row>
        <row r="27896">
          <cell r="B27896" t="str">
            <v>MXL40217SP</v>
          </cell>
          <cell r="C27896">
            <v>1868005</v>
          </cell>
        </row>
        <row r="27897">
          <cell r="B27897" t="str">
            <v>MXL4030C0X</v>
          </cell>
          <cell r="C27897">
            <v>1868005</v>
          </cell>
        </row>
        <row r="27898">
          <cell r="B27898" t="str">
            <v>MXL2490GNJ</v>
          </cell>
          <cell r="C27898">
            <v>2943559</v>
          </cell>
        </row>
        <row r="27899">
          <cell r="B27899" t="str">
            <v>MXL1150VHV</v>
          </cell>
          <cell r="C27899">
            <v>1614882</v>
          </cell>
        </row>
        <row r="27900">
          <cell r="B27900" t="str">
            <v>MXL1150VL9</v>
          </cell>
          <cell r="C27900">
            <v>1722657</v>
          </cell>
        </row>
        <row r="27901">
          <cell r="B27901" t="str">
            <v>MXL40216M3</v>
          </cell>
          <cell r="C27901">
            <v>1868005</v>
          </cell>
        </row>
        <row r="27902">
          <cell r="B27902" t="str">
            <v>MXL0501NM5</v>
          </cell>
          <cell r="C27902">
            <v>1</v>
          </cell>
        </row>
        <row r="27903">
          <cell r="B27903" t="str">
            <v>MXL1061S8P</v>
          </cell>
          <cell r="C27903">
            <v>1</v>
          </cell>
        </row>
        <row r="27904">
          <cell r="B27904" t="str">
            <v>MXL1081V40</v>
          </cell>
          <cell r="C27904">
            <v>1</v>
          </cell>
        </row>
        <row r="27905">
          <cell r="B27905" t="str">
            <v>MXL0501NKM</v>
          </cell>
          <cell r="C27905">
            <v>1</v>
          </cell>
        </row>
        <row r="27906">
          <cell r="B27906" t="str">
            <v>MXL0501NKS</v>
          </cell>
          <cell r="C27906">
            <v>1</v>
          </cell>
        </row>
        <row r="27907">
          <cell r="B27907" t="str">
            <v>MXL0501NMT</v>
          </cell>
          <cell r="C27907">
            <v>1</v>
          </cell>
        </row>
        <row r="27908">
          <cell r="B27908" t="str">
            <v>MXL0501NN3</v>
          </cell>
          <cell r="C27908">
            <v>1</v>
          </cell>
        </row>
        <row r="27909">
          <cell r="B27909" t="str">
            <v>MXL1010ZXR</v>
          </cell>
          <cell r="C27909">
            <v>1</v>
          </cell>
        </row>
        <row r="27910">
          <cell r="B27910" t="str">
            <v>MXL1010ZY4</v>
          </cell>
        </row>
        <row r="27911">
          <cell r="B27911" t="str">
            <v>MXL1010ZXX</v>
          </cell>
        </row>
        <row r="27912">
          <cell r="B27912" t="str">
            <v>MXL1010ZYP</v>
          </cell>
          <cell r="C27912">
            <v>1</v>
          </cell>
        </row>
        <row r="27913">
          <cell r="B27913" t="str">
            <v>MXL101101D</v>
          </cell>
        </row>
        <row r="27914">
          <cell r="B27914" t="str">
            <v>MXL101101Y</v>
          </cell>
          <cell r="C27914">
            <v>1</v>
          </cell>
        </row>
        <row r="27915">
          <cell r="B27915" t="str">
            <v>MXL1011023</v>
          </cell>
          <cell r="C27915">
            <v>1</v>
          </cell>
        </row>
        <row r="27916">
          <cell r="B27916" t="str">
            <v>MXL101104D</v>
          </cell>
        </row>
        <row r="27917">
          <cell r="B27917" t="str">
            <v>MXL10110G9</v>
          </cell>
        </row>
        <row r="27918">
          <cell r="B27918" t="str">
            <v>MXL10110JH</v>
          </cell>
        </row>
        <row r="27919">
          <cell r="B27919" t="str">
            <v>MXL1061S7V</v>
          </cell>
          <cell r="C27919">
            <v>1</v>
          </cell>
        </row>
        <row r="27920">
          <cell r="B27920" t="str">
            <v>MXL101101F</v>
          </cell>
        </row>
        <row r="27921">
          <cell r="B27921" t="str">
            <v>MXL101101L</v>
          </cell>
        </row>
        <row r="27922">
          <cell r="B27922" t="str">
            <v>MXL10113P1</v>
          </cell>
          <cell r="C27922">
            <v>1</v>
          </cell>
        </row>
        <row r="27923">
          <cell r="B27923" t="str">
            <v>MXL1061S7Z</v>
          </cell>
          <cell r="C27923">
            <v>1</v>
          </cell>
        </row>
        <row r="27924">
          <cell r="B27924" t="str">
            <v>MXL1061S80</v>
          </cell>
          <cell r="C27924">
            <v>1</v>
          </cell>
        </row>
        <row r="27925">
          <cell r="B27925" t="str">
            <v>MXL1061S84</v>
          </cell>
          <cell r="C27925">
            <v>1</v>
          </cell>
        </row>
        <row r="27926">
          <cell r="B27926" t="str">
            <v>MXJ8500B32</v>
          </cell>
          <cell r="C27926">
            <v>1069841</v>
          </cell>
        </row>
        <row r="27927">
          <cell r="B27927" t="str">
            <v>MXJ8500BGJ</v>
          </cell>
          <cell r="C27927">
            <v>1</v>
          </cell>
        </row>
        <row r="27928">
          <cell r="B27928" t="str">
            <v>MXL1150SM7</v>
          </cell>
          <cell r="C27928">
            <v>2480710</v>
          </cell>
        </row>
        <row r="27929">
          <cell r="B27929" t="str">
            <v>MXJ8500B5X</v>
          </cell>
          <cell r="C27929">
            <v>1120097</v>
          </cell>
        </row>
        <row r="27930">
          <cell r="B27930" t="str">
            <v>5CB205689Q</v>
          </cell>
          <cell r="C27930">
            <v>1</v>
          </cell>
        </row>
        <row r="27931">
          <cell r="B27931" t="str">
            <v>CNU350D0X5</v>
          </cell>
          <cell r="C27931">
            <v>1918413</v>
          </cell>
        </row>
        <row r="27932">
          <cell r="B27932" t="str">
            <v>MXL1150SR0</v>
          </cell>
          <cell r="C27932">
            <v>1614882</v>
          </cell>
        </row>
        <row r="27933">
          <cell r="B27933" t="str">
            <v>3YDXCP1</v>
          </cell>
          <cell r="C27933">
            <v>2943559</v>
          </cell>
        </row>
        <row r="27934">
          <cell r="B27934" t="str">
            <v>CNU2122TPM</v>
          </cell>
          <cell r="C27934">
            <v>1653594</v>
          </cell>
        </row>
        <row r="27935">
          <cell r="B27935" t="str">
            <v>MJ018GP3</v>
          </cell>
          <cell r="C27935">
            <v>20187947</v>
          </cell>
        </row>
        <row r="27936">
          <cell r="B27936" t="str">
            <v>MJ018G8G</v>
          </cell>
          <cell r="C27936">
            <v>20086143</v>
          </cell>
        </row>
        <row r="27937">
          <cell r="B27937" t="str">
            <v>MJ018GFJ</v>
          </cell>
          <cell r="C27937">
            <v>20086143</v>
          </cell>
        </row>
        <row r="27938">
          <cell r="B27938" t="str">
            <v>MJ018H34</v>
          </cell>
          <cell r="C27938">
            <v>20086143</v>
          </cell>
        </row>
        <row r="27939">
          <cell r="B27939" t="str">
            <v>MJ018H81</v>
          </cell>
          <cell r="C27939">
            <v>20086143</v>
          </cell>
        </row>
        <row r="27940">
          <cell r="B27940" t="str">
            <v>MXL0220G7Y</v>
          </cell>
          <cell r="C27940">
            <v>2075849</v>
          </cell>
        </row>
        <row r="27941">
          <cell r="B27941" t="str">
            <v>CNU4049712</v>
          </cell>
          <cell r="C27941">
            <v>1939999</v>
          </cell>
        </row>
        <row r="27942">
          <cell r="B27942" t="str">
            <v>MXL40217PW</v>
          </cell>
          <cell r="C27942">
            <v>2283196</v>
          </cell>
        </row>
        <row r="27943">
          <cell r="B27943" t="str">
            <v>MXJ7380C5C</v>
          </cell>
          <cell r="C27943">
            <v>20141080</v>
          </cell>
        </row>
        <row r="27944">
          <cell r="B27944" t="str">
            <v>MJ018GM7</v>
          </cell>
          <cell r="C27944">
            <v>20187947</v>
          </cell>
        </row>
        <row r="27945">
          <cell r="B27945" t="str">
            <v>MXL40217TD</v>
          </cell>
          <cell r="C27945">
            <v>2268950</v>
          </cell>
        </row>
        <row r="27946">
          <cell r="B27946" t="str">
            <v>5CG1030LLG</v>
          </cell>
          <cell r="C27946">
            <v>1</v>
          </cell>
        </row>
        <row r="27947">
          <cell r="B27947" t="str">
            <v>3YGXCP1</v>
          </cell>
          <cell r="C27947">
            <v>2943559</v>
          </cell>
        </row>
        <row r="27948">
          <cell r="B27948" t="str">
            <v>MXJ42504RZ</v>
          </cell>
          <cell r="C27948">
            <v>1193464</v>
          </cell>
        </row>
        <row r="27949">
          <cell r="B27949" t="str">
            <v>CNU2499LQD</v>
          </cell>
          <cell r="C27949">
            <v>1862966</v>
          </cell>
        </row>
        <row r="27950">
          <cell r="B27950" t="str">
            <v>CNU21131MK</v>
          </cell>
          <cell r="C27950">
            <v>1</v>
          </cell>
        </row>
        <row r="27951">
          <cell r="B27951" t="str">
            <v>PF0AYW7Y</v>
          </cell>
          <cell r="C27951">
            <v>1534814</v>
          </cell>
        </row>
        <row r="27952">
          <cell r="B27952" t="str">
            <v>MXJ8500BD5</v>
          </cell>
          <cell r="C27952">
            <v>1119804</v>
          </cell>
        </row>
        <row r="27953">
          <cell r="B27953" t="str">
            <v>LKDTLX1</v>
          </cell>
          <cell r="C27953">
            <v>1574452</v>
          </cell>
        </row>
        <row r="27954">
          <cell r="B27954" t="str">
            <v>5CG11203PG</v>
          </cell>
          <cell r="C27954">
            <v>993204</v>
          </cell>
        </row>
        <row r="27955">
          <cell r="B27955" t="str">
            <v>2UA101009H</v>
          </cell>
          <cell r="C27955">
            <v>1</v>
          </cell>
        </row>
        <row r="27956">
          <cell r="B27956" t="str">
            <v>2UA101009M</v>
          </cell>
          <cell r="C27956">
            <v>1</v>
          </cell>
        </row>
        <row r="27957">
          <cell r="B27957" t="str">
            <v>2UA0481DW3</v>
          </cell>
          <cell r="C27957">
            <v>1020701</v>
          </cell>
        </row>
        <row r="27958">
          <cell r="B27958" t="str">
            <v>2UA10106MN</v>
          </cell>
          <cell r="C27958">
            <v>1020701</v>
          </cell>
        </row>
        <row r="27959">
          <cell r="B27959" t="str">
            <v>2UA10106MZ</v>
          </cell>
          <cell r="C27959">
            <v>1028269</v>
          </cell>
        </row>
        <row r="27960">
          <cell r="B27960" t="str">
            <v>2UA1010099</v>
          </cell>
          <cell r="C27960">
            <v>1</v>
          </cell>
        </row>
        <row r="27961">
          <cell r="B27961" t="str">
            <v>2UA0481DW9</v>
          </cell>
          <cell r="C27961">
            <v>1</v>
          </cell>
        </row>
        <row r="27962">
          <cell r="B27962" t="str">
            <v>5CG1030LB0</v>
          </cell>
          <cell r="C27962">
            <v>1</v>
          </cell>
        </row>
        <row r="27963">
          <cell r="B27963" t="str">
            <v>CNU3079YFC</v>
          </cell>
          <cell r="C27963">
            <v>1696327</v>
          </cell>
        </row>
        <row r="27964">
          <cell r="B27964" t="str">
            <v>R902YRP6</v>
          </cell>
          <cell r="C27964">
            <v>2247878</v>
          </cell>
        </row>
        <row r="27965">
          <cell r="B27965" t="str">
            <v>2CE0122L63</v>
          </cell>
          <cell r="C27965">
            <v>1119804</v>
          </cell>
        </row>
        <row r="27966">
          <cell r="B27966" t="str">
            <v>2CE91424ZC</v>
          </cell>
          <cell r="C27966">
            <v>1099779</v>
          </cell>
        </row>
        <row r="27967">
          <cell r="B27967" t="str">
            <v>MXL1150VJZ</v>
          </cell>
          <cell r="C27967">
            <v>1862966</v>
          </cell>
        </row>
        <row r="27968">
          <cell r="B27968" t="str">
            <v>MXJ8500D3C</v>
          </cell>
          <cell r="C27968">
            <v>1235566</v>
          </cell>
        </row>
        <row r="27969">
          <cell r="B27969" t="str">
            <v>CNU350D1N2</v>
          </cell>
          <cell r="C27969">
            <v>2251944</v>
          </cell>
        </row>
        <row r="27970">
          <cell r="B27970" t="str">
            <v>R90FATS7</v>
          </cell>
          <cell r="C27970">
            <v>2756517</v>
          </cell>
        </row>
        <row r="27971">
          <cell r="B27971" t="str">
            <v>CNU2429GK5</v>
          </cell>
          <cell r="C27971">
            <v>2049456</v>
          </cell>
        </row>
        <row r="27972">
          <cell r="B27972" t="str">
            <v>MXJ90206QY</v>
          </cell>
          <cell r="C27972">
            <v>1708499</v>
          </cell>
        </row>
        <row r="27973">
          <cell r="B27973" t="str">
            <v>R902YR9C</v>
          </cell>
          <cell r="C27973">
            <v>2222209</v>
          </cell>
        </row>
        <row r="27974">
          <cell r="B27974" t="str">
            <v>MXJ8500D36</v>
          </cell>
          <cell r="C27974">
            <v>1152398</v>
          </cell>
        </row>
        <row r="27975">
          <cell r="B27975" t="str">
            <v>MXJ650072S</v>
          </cell>
          <cell r="C27975">
            <v>1</v>
          </cell>
        </row>
        <row r="27976">
          <cell r="B27976" t="str">
            <v>R902YRTW</v>
          </cell>
          <cell r="C27976">
            <v>2222209</v>
          </cell>
        </row>
        <row r="27977">
          <cell r="B27977" t="str">
            <v>PF010QLE</v>
          </cell>
          <cell r="C27977">
            <v>1232571</v>
          </cell>
        </row>
        <row r="27978">
          <cell r="B27978" t="str">
            <v>MXJ92605SK</v>
          </cell>
          <cell r="C27978">
            <v>1069841</v>
          </cell>
        </row>
        <row r="27979">
          <cell r="B27979" t="str">
            <v>MXL2411234</v>
          </cell>
          <cell r="C27979">
            <v>2943559</v>
          </cell>
        </row>
        <row r="27980">
          <cell r="B27980" t="str">
            <v>5CG1121G6N</v>
          </cell>
          <cell r="C27980">
            <v>1009371</v>
          </cell>
        </row>
        <row r="27981">
          <cell r="B27981" t="str">
            <v>CNU350D2H5</v>
          </cell>
          <cell r="C27981">
            <v>2139681</v>
          </cell>
        </row>
        <row r="27982">
          <cell r="B27982" t="str">
            <v>MXJ8500BGV</v>
          </cell>
          <cell r="C27982">
            <v>1032287</v>
          </cell>
        </row>
        <row r="27983">
          <cell r="B27983" t="str">
            <v>MXL1150TVM</v>
          </cell>
          <cell r="C27983">
            <v>1696327</v>
          </cell>
        </row>
        <row r="27984">
          <cell r="B27984" t="str">
            <v>4ZBKQ22</v>
          </cell>
          <cell r="C27984">
            <v>20099726</v>
          </cell>
        </row>
        <row r="27985">
          <cell r="B27985" t="str">
            <v>2CE0122L69</v>
          </cell>
          <cell r="C27985">
            <v>1119804</v>
          </cell>
        </row>
        <row r="27986">
          <cell r="B27986" t="str">
            <v>MXJ8500B7Y</v>
          </cell>
          <cell r="C27986">
            <v>1088668</v>
          </cell>
        </row>
        <row r="27987">
          <cell r="B27987" t="str">
            <v>MXL7070FND</v>
          </cell>
          <cell r="C27987">
            <v>1592590</v>
          </cell>
        </row>
        <row r="27988">
          <cell r="B27988" t="str">
            <v>MXL2490GQT</v>
          </cell>
          <cell r="C27988">
            <v>2584429</v>
          </cell>
        </row>
        <row r="27989">
          <cell r="B27989" t="str">
            <v>2CE0122L2K</v>
          </cell>
          <cell r="C27989">
            <v>1088668</v>
          </cell>
        </row>
        <row r="27990">
          <cell r="B27990" t="str">
            <v>MXJ010022H</v>
          </cell>
          <cell r="C27990">
            <v>1152398</v>
          </cell>
        </row>
        <row r="27991">
          <cell r="B27991" t="str">
            <v>CNU2429GRF</v>
          </cell>
          <cell r="C27991">
            <v>1862966</v>
          </cell>
        </row>
        <row r="27992">
          <cell r="B27992" t="str">
            <v>CNU40496Z0</v>
          </cell>
          <cell r="C27992">
            <v>2382296</v>
          </cell>
        </row>
        <row r="27993">
          <cell r="B27993" t="str">
            <v>NXM0RAL0052381DD767600</v>
          </cell>
          <cell r="C27993">
            <v>1890882</v>
          </cell>
        </row>
        <row r="27994">
          <cell r="B27994" t="str">
            <v>CNU2429GMW</v>
          </cell>
          <cell r="C27994">
            <v>20091718</v>
          </cell>
        </row>
        <row r="27995">
          <cell r="B27995" t="str">
            <v>MXJ8500BHY</v>
          </cell>
          <cell r="C27995">
            <v>1030147</v>
          </cell>
        </row>
        <row r="27996">
          <cell r="B27996" t="str">
            <v>R902YV9M</v>
          </cell>
          <cell r="C27996">
            <v>2222209</v>
          </cell>
        </row>
        <row r="27997">
          <cell r="B27997" t="str">
            <v>O03N105266</v>
          </cell>
          <cell r="C27997">
            <v>1574452</v>
          </cell>
        </row>
        <row r="27998">
          <cell r="B27998" t="str">
            <v>O03N105270</v>
          </cell>
          <cell r="C27998">
            <v>1574452</v>
          </cell>
        </row>
        <row r="27999">
          <cell r="B27999" t="str">
            <v>O03N107836</v>
          </cell>
          <cell r="C27999">
            <v>1454250</v>
          </cell>
        </row>
        <row r="28000">
          <cell r="B28000" t="str">
            <v>O03N113246</v>
          </cell>
          <cell r="C28000">
            <v>1574444</v>
          </cell>
        </row>
        <row r="28001">
          <cell r="B28001" t="str">
            <v>R9025M9M</v>
          </cell>
          <cell r="C28001">
            <v>2756517</v>
          </cell>
        </row>
        <row r="28002">
          <cell r="B28002" t="str">
            <v>MXL11510XF</v>
          </cell>
          <cell r="C28002">
            <v>1722657</v>
          </cell>
        </row>
        <row r="28003">
          <cell r="B28003" t="str">
            <v>MXJ8500DFB</v>
          </cell>
          <cell r="C28003">
            <v>1032941</v>
          </cell>
        </row>
        <row r="28004">
          <cell r="B28004" t="str">
            <v>MXJ010023J</v>
          </cell>
          <cell r="C28004">
            <v>1152398</v>
          </cell>
        </row>
        <row r="28005">
          <cell r="B28005" t="str">
            <v>MXJ90206QF</v>
          </cell>
          <cell r="C28005">
            <v>1086393</v>
          </cell>
        </row>
        <row r="28006">
          <cell r="B28006" t="str">
            <v>MP-12043C</v>
          </cell>
          <cell r="C28006">
            <v>1369152</v>
          </cell>
        </row>
        <row r="28007">
          <cell r="B28007" t="str">
            <v>2413BC1</v>
          </cell>
        </row>
        <row r="28008">
          <cell r="B28008" t="str">
            <v>7413BC1</v>
          </cell>
          <cell r="C28008">
            <v>1086393</v>
          </cell>
        </row>
        <row r="28009">
          <cell r="B28009" t="str">
            <v>CNU6391FFM</v>
          </cell>
          <cell r="C28009">
            <v>1069841</v>
          </cell>
        </row>
        <row r="28010">
          <cell r="B28010" t="str">
            <v>5CG1090JL3</v>
          </cell>
          <cell r="C28010">
            <v>953476</v>
          </cell>
        </row>
        <row r="28011">
          <cell r="B28011" t="str">
            <v>CNU350D1NH</v>
          </cell>
          <cell r="C28011">
            <v>1918413</v>
          </cell>
        </row>
        <row r="28012">
          <cell r="B28012" t="str">
            <v>2CE948DHGQ</v>
          </cell>
          <cell r="C28012">
            <v>1069841</v>
          </cell>
        </row>
        <row r="28013">
          <cell r="B28013" t="str">
            <v>2040LA14875</v>
          </cell>
          <cell r="C28013">
            <v>2584429</v>
          </cell>
        </row>
        <row r="28014">
          <cell r="B28014" t="str">
            <v>D97K9C1</v>
          </cell>
          <cell r="C28014">
            <v>1</v>
          </cell>
        </row>
        <row r="28015">
          <cell r="B28015" t="str">
            <v>CNU350D2ZL</v>
          </cell>
          <cell r="C28015">
            <v>1951857</v>
          </cell>
        </row>
        <row r="28016">
          <cell r="B28016" t="str">
            <v>MXJ8500BHG</v>
          </cell>
          <cell r="C28016">
            <v>1119887</v>
          </cell>
        </row>
        <row r="28017">
          <cell r="B28017" t="str">
            <v>MXJ01002B5</v>
          </cell>
          <cell r="C28017">
            <v>1</v>
          </cell>
        </row>
        <row r="28018">
          <cell r="B28018" t="str">
            <v>CND11776T0</v>
          </cell>
          <cell r="C28018">
            <v>1614882</v>
          </cell>
        </row>
        <row r="28019">
          <cell r="B28019" t="str">
            <v>XD073595Q</v>
          </cell>
          <cell r="C28019">
            <v>1</v>
          </cell>
        </row>
        <row r="28020">
          <cell r="B28020" t="str">
            <v>LR62CDB</v>
          </cell>
          <cell r="C28020">
            <v>1150531</v>
          </cell>
        </row>
        <row r="28021">
          <cell r="B28021" t="str">
            <v>R902YRDC</v>
          </cell>
          <cell r="C28021">
            <v>2222209</v>
          </cell>
        </row>
        <row r="28022">
          <cell r="B28022" t="str">
            <v>CND0101FVK</v>
          </cell>
          <cell r="C28022">
            <v>1088668</v>
          </cell>
        </row>
        <row r="28023">
          <cell r="B28023" t="str">
            <v>5CG3493HYR</v>
          </cell>
          <cell r="C28023">
            <v>1385097</v>
          </cell>
        </row>
        <row r="28024">
          <cell r="B28024" t="str">
            <v>5CB20568F9</v>
          </cell>
          <cell r="C28024">
            <v>1</v>
          </cell>
        </row>
        <row r="28025">
          <cell r="B28025" t="str">
            <v>CND0101G3Y</v>
          </cell>
          <cell r="C28025">
            <v>1099779</v>
          </cell>
        </row>
        <row r="28026">
          <cell r="B28026" t="str">
            <v>PB0367Y9</v>
          </cell>
          <cell r="C28026">
            <v>2191935</v>
          </cell>
        </row>
        <row r="28027">
          <cell r="B28027" t="str">
            <v>2CE845739F</v>
          </cell>
          <cell r="C28027">
            <v>1138067</v>
          </cell>
        </row>
        <row r="28028">
          <cell r="B28028" t="str">
            <v>MXJ90206SK</v>
          </cell>
          <cell r="C28028">
            <v>2173827</v>
          </cell>
        </row>
        <row r="28029">
          <cell r="B28029" t="str">
            <v>R902YV7D</v>
          </cell>
          <cell r="C28029">
            <v>2762249</v>
          </cell>
        </row>
        <row r="28030">
          <cell r="B28030" t="str">
            <v>JS3M341</v>
          </cell>
          <cell r="C28030">
            <v>976371</v>
          </cell>
        </row>
        <row r="28031">
          <cell r="B28031" t="str">
            <v>5CB205687M</v>
          </cell>
          <cell r="C28031">
            <v>1</v>
          </cell>
        </row>
        <row r="28032">
          <cell r="B28032" t="str">
            <v>CNU350D13P</v>
          </cell>
          <cell r="C28032">
            <v>962661</v>
          </cell>
        </row>
        <row r="28033">
          <cell r="B28033" t="str">
            <v>MJ018GGM</v>
          </cell>
          <cell r="C28033">
            <v>2155414</v>
          </cell>
        </row>
        <row r="28034">
          <cell r="B28034" t="str">
            <v>9F2A7VRT542</v>
          </cell>
          <cell r="C28034">
            <v>2584429</v>
          </cell>
        </row>
        <row r="28035">
          <cell r="B28035" t="str">
            <v>9F2A7VZT542</v>
          </cell>
          <cell r="C28035">
            <v>2584429</v>
          </cell>
        </row>
        <row r="28036">
          <cell r="B28036" t="str">
            <v>9K10MB00345</v>
          </cell>
          <cell r="C28036">
            <v>2584429</v>
          </cell>
        </row>
        <row r="28037">
          <cell r="B28037" t="str">
            <v>9F2A7W1V542</v>
          </cell>
          <cell r="C28037">
            <v>2508619</v>
          </cell>
        </row>
        <row r="28038">
          <cell r="B28038" t="str">
            <v>MJTH608</v>
          </cell>
          <cell r="C28038">
            <v>1592590</v>
          </cell>
        </row>
        <row r="28039">
          <cell r="B28039" t="str">
            <v>CNU3079YBS</v>
          </cell>
          <cell r="C28039">
            <v>1050147</v>
          </cell>
        </row>
        <row r="28040">
          <cell r="B28040" t="str">
            <v>CND117764X</v>
          </cell>
          <cell r="C28040">
            <v>2049456</v>
          </cell>
        </row>
        <row r="28041">
          <cell r="B28041" t="str">
            <v>MXJ73701DK</v>
          </cell>
          <cell r="C28041">
            <v>1138026</v>
          </cell>
        </row>
        <row r="28042">
          <cell r="B28042" t="str">
            <v>MJ018H02</v>
          </cell>
          <cell r="C28042">
            <v>20086143</v>
          </cell>
        </row>
        <row r="28043">
          <cell r="B28043" t="str">
            <v>MXL1150T14</v>
          </cell>
          <cell r="C28043">
            <v>2696064</v>
          </cell>
        </row>
        <row r="28044">
          <cell r="B28044" t="str">
            <v>MXJ8500D9J</v>
          </cell>
          <cell r="C28044">
            <v>1099779</v>
          </cell>
        </row>
        <row r="28045">
          <cell r="B28045" t="str">
            <v>6BMFWD1</v>
          </cell>
          <cell r="C28045">
            <v>1088668</v>
          </cell>
        </row>
        <row r="28046">
          <cell r="B28046" t="str">
            <v>L3FNX37</v>
          </cell>
          <cell r="C28046">
            <v>1138067</v>
          </cell>
        </row>
        <row r="28047">
          <cell r="B28047" t="str">
            <v>CND0101GL3</v>
          </cell>
          <cell r="C28047">
            <v>1088668</v>
          </cell>
        </row>
        <row r="28048">
          <cell r="B28048" t="str">
            <v>MXJ92605QM</v>
          </cell>
          <cell r="C28048">
            <v>963434</v>
          </cell>
        </row>
        <row r="28049">
          <cell r="B28049" t="str">
            <v>MXL11510FW</v>
          </cell>
          <cell r="C28049">
            <v>2696064</v>
          </cell>
        </row>
        <row r="28050">
          <cell r="B28050" t="str">
            <v>MJ0143MD</v>
          </cell>
          <cell r="C28050">
            <v>2263102</v>
          </cell>
        </row>
        <row r="28051">
          <cell r="B28051" t="str">
            <v>MXJ010026D</v>
          </cell>
          <cell r="C28051">
            <v>1152398</v>
          </cell>
        </row>
        <row r="28052">
          <cell r="B28052" t="str">
            <v>CND11776TB</v>
          </cell>
          <cell r="C28052">
            <v>965692</v>
          </cell>
        </row>
        <row r="28053">
          <cell r="B28053" t="str">
            <v>CNU4049725</v>
          </cell>
          <cell r="C28053">
            <v>1904549</v>
          </cell>
        </row>
        <row r="28054">
          <cell r="B28054" t="str">
            <v>CNU8352VVN</v>
          </cell>
          <cell r="C28054">
            <v>1059744</v>
          </cell>
        </row>
        <row r="28055">
          <cell r="B28055" t="str">
            <v>162315</v>
          </cell>
          <cell r="C28055">
            <v>1811459</v>
          </cell>
        </row>
        <row r="28056">
          <cell r="B28056" t="str">
            <v>9K10MB00340</v>
          </cell>
          <cell r="C28056">
            <v>2425449</v>
          </cell>
        </row>
        <row r="28057">
          <cell r="B28057" t="str">
            <v>162306</v>
          </cell>
          <cell r="C28057">
            <v>2079329</v>
          </cell>
        </row>
        <row r="28058">
          <cell r="B28058" t="str">
            <v>162335</v>
          </cell>
          <cell r="C28058">
            <v>1811459</v>
          </cell>
        </row>
        <row r="28059">
          <cell r="B28059" t="str">
            <v>MXJ72903YR</v>
          </cell>
          <cell r="C28059">
            <v>1811459</v>
          </cell>
        </row>
        <row r="28060">
          <cell r="B28060" t="str">
            <v>84KMXV1</v>
          </cell>
          <cell r="C28060">
            <v>2943559</v>
          </cell>
        </row>
        <row r="28061">
          <cell r="B28061" t="str">
            <v>MXJ72903WQ</v>
          </cell>
          <cell r="C28061">
            <v>2079329</v>
          </cell>
        </row>
        <row r="28062">
          <cell r="B28062" t="str">
            <v>162319</v>
          </cell>
          <cell r="C28062">
            <v>1811459</v>
          </cell>
        </row>
        <row r="28063">
          <cell r="B28063" t="str">
            <v>MXJ8410508</v>
          </cell>
          <cell r="C28063">
            <v>1811459</v>
          </cell>
        </row>
        <row r="28064">
          <cell r="B28064" t="str">
            <v>5ZVWXQ1</v>
          </cell>
          <cell r="C28064">
            <v>2079329</v>
          </cell>
        </row>
        <row r="28065">
          <cell r="B28065" t="str">
            <v>MXJ72903XX</v>
          </cell>
          <cell r="C28065">
            <v>1811459</v>
          </cell>
        </row>
        <row r="28066">
          <cell r="B28066" t="str">
            <v>MXJ63707KF</v>
          </cell>
          <cell r="C28066">
            <v>1811459</v>
          </cell>
        </row>
        <row r="28067">
          <cell r="B28067" t="str">
            <v>2040LA14855</v>
          </cell>
          <cell r="C28067">
            <v>1811459</v>
          </cell>
        </row>
        <row r="28068">
          <cell r="B28068" t="str">
            <v>9K10MB00362</v>
          </cell>
          <cell r="C28068">
            <v>1811459</v>
          </cell>
        </row>
        <row r="28069">
          <cell r="B28069" t="str">
            <v>1B11WR1</v>
          </cell>
          <cell r="C28069">
            <v>1811459</v>
          </cell>
        </row>
        <row r="28070">
          <cell r="B28070" t="str">
            <v>MXJ72903TM</v>
          </cell>
          <cell r="C28070">
            <v>1811459</v>
          </cell>
        </row>
        <row r="28071">
          <cell r="B28071" t="str">
            <v>MXJ72903VR</v>
          </cell>
          <cell r="C28071">
            <v>2079329</v>
          </cell>
        </row>
        <row r="28072">
          <cell r="B28072" t="str">
            <v>MXJ72903Y1</v>
          </cell>
          <cell r="C28072">
            <v>1811459</v>
          </cell>
        </row>
        <row r="28073">
          <cell r="B28073" t="str">
            <v>162287</v>
          </cell>
          <cell r="C28073">
            <v>1811459</v>
          </cell>
        </row>
        <row r="28074">
          <cell r="B28074" t="str">
            <v>MXJ626027V</v>
          </cell>
          <cell r="C28074">
            <v>1019246</v>
          </cell>
        </row>
        <row r="28075">
          <cell r="B28075" t="str">
            <v>50NDML1</v>
          </cell>
          <cell r="C28075">
            <v>2425449</v>
          </cell>
        </row>
        <row r="28076">
          <cell r="B28076" t="str">
            <v>CNU411BRXX</v>
          </cell>
          <cell r="C28076">
            <v>1938111</v>
          </cell>
        </row>
        <row r="28077">
          <cell r="B28077" t="str">
            <v>9F2A7W3V542</v>
          </cell>
          <cell r="C28077">
            <v>1811459</v>
          </cell>
        </row>
        <row r="28078">
          <cell r="B28078" t="str">
            <v>9K10MB00348</v>
          </cell>
          <cell r="C28078">
            <v>1811459</v>
          </cell>
        </row>
        <row r="28079">
          <cell r="B28079" t="str">
            <v>MXJ72903WX</v>
          </cell>
          <cell r="C28079">
            <v>1811459</v>
          </cell>
        </row>
        <row r="28080">
          <cell r="B28080" t="str">
            <v>MXJ72903YH</v>
          </cell>
          <cell r="C28080">
            <v>1811459</v>
          </cell>
        </row>
        <row r="28081">
          <cell r="B28081" t="str">
            <v>MXJ841050B</v>
          </cell>
          <cell r="C28081">
            <v>1811459</v>
          </cell>
        </row>
        <row r="28082">
          <cell r="B28082" t="str">
            <v>MJ018GHN</v>
          </cell>
          <cell r="C28082">
            <v>2763274</v>
          </cell>
        </row>
        <row r="28083">
          <cell r="B28083" t="str">
            <v>MXJ644056N</v>
          </cell>
          <cell r="C28083">
            <v>2079329</v>
          </cell>
        </row>
        <row r="28084">
          <cell r="B28084" t="str">
            <v>LKHKDG5</v>
          </cell>
          <cell r="C28084">
            <v>1811459</v>
          </cell>
        </row>
        <row r="28085">
          <cell r="B28085" t="str">
            <v>MXJ72903X6</v>
          </cell>
          <cell r="C28085">
            <v>1811459</v>
          </cell>
        </row>
        <row r="28086">
          <cell r="B28086" t="str">
            <v>50LCML1</v>
          </cell>
          <cell r="C28086">
            <v>1811459</v>
          </cell>
        </row>
        <row r="28087">
          <cell r="B28087" t="str">
            <v>162297</v>
          </cell>
          <cell r="C28087">
            <v>2079329</v>
          </cell>
        </row>
        <row r="28088">
          <cell r="B28088" t="str">
            <v>MXJ72903Y5</v>
          </cell>
          <cell r="C28088">
            <v>1811459</v>
          </cell>
        </row>
        <row r="28089">
          <cell r="B28089" t="str">
            <v>MXJ841050K</v>
          </cell>
          <cell r="C28089">
            <v>1811459</v>
          </cell>
        </row>
        <row r="28090">
          <cell r="B28090" t="str">
            <v>5ZSYXQ1</v>
          </cell>
          <cell r="C28090">
            <v>2079329</v>
          </cell>
        </row>
        <row r="28091">
          <cell r="B28091" t="str">
            <v>1B20WR1</v>
          </cell>
          <cell r="C28091">
            <v>2079329</v>
          </cell>
        </row>
        <row r="28092">
          <cell r="B28092" t="str">
            <v>US82100199</v>
          </cell>
          <cell r="C28092">
            <v>1019246</v>
          </cell>
        </row>
        <row r="28093">
          <cell r="B28093" t="str">
            <v>CNU6090FXT</v>
          </cell>
          <cell r="C28093">
            <v>1019246</v>
          </cell>
        </row>
        <row r="28094">
          <cell r="B28094" t="str">
            <v>CNU6090FRK</v>
          </cell>
          <cell r="C28094">
            <v>1019246</v>
          </cell>
        </row>
        <row r="28095">
          <cell r="B28095" t="str">
            <v>8QHLMN1</v>
          </cell>
          <cell r="C28095">
            <v>2079329</v>
          </cell>
        </row>
        <row r="28096">
          <cell r="B28096" t="str">
            <v>MXJ8500D21</v>
          </cell>
          <cell r="C28096">
            <v>1010587</v>
          </cell>
        </row>
        <row r="28097">
          <cell r="B28097" t="str">
            <v>5CB2054GZJ</v>
          </cell>
          <cell r="C28097">
            <v>1</v>
          </cell>
        </row>
        <row r="28098">
          <cell r="B28098" t="str">
            <v>CNU350D0YT</v>
          </cell>
          <cell r="C28098">
            <v>2213422</v>
          </cell>
        </row>
        <row r="28099">
          <cell r="B28099" t="str">
            <v>9K10MB00359</v>
          </cell>
          <cell r="C28099">
            <v>2042191</v>
          </cell>
        </row>
        <row r="28100">
          <cell r="B28100" t="str">
            <v>CNU3099C8P</v>
          </cell>
          <cell r="C28100">
            <v>1</v>
          </cell>
        </row>
        <row r="28101">
          <cell r="B28101" t="str">
            <v>CNU350D1KB</v>
          </cell>
          <cell r="C28101">
            <v>1938111</v>
          </cell>
        </row>
        <row r="28102">
          <cell r="B28102" t="str">
            <v>MXJ8500BHR</v>
          </cell>
          <cell r="C28102">
            <v>958771</v>
          </cell>
        </row>
        <row r="28103">
          <cell r="B28103" t="str">
            <v>MXJ72903W9</v>
          </cell>
          <cell r="C28103">
            <v>1862966</v>
          </cell>
        </row>
        <row r="28104">
          <cell r="B28104" t="str">
            <v>MXJ438046J</v>
          </cell>
          <cell r="C28104">
            <v>1</v>
          </cell>
        </row>
        <row r="28105">
          <cell r="B28105" t="str">
            <v>CNU40496YL</v>
          </cell>
          <cell r="C28105">
            <v>1904549</v>
          </cell>
        </row>
        <row r="28106">
          <cell r="B28106" t="str">
            <v>MXL11510WK</v>
          </cell>
          <cell r="C28106">
            <v>2696064</v>
          </cell>
        </row>
        <row r="28107">
          <cell r="B28107" t="str">
            <v>MXJ01001WQ</v>
          </cell>
          <cell r="C28107">
            <v>1</v>
          </cell>
        </row>
        <row r="28108">
          <cell r="B28108" t="str">
            <v>CNU8352VCX</v>
          </cell>
          <cell r="C28108">
            <v>1059744</v>
          </cell>
        </row>
        <row r="28109">
          <cell r="B28109" t="str">
            <v>HQGMY12</v>
          </cell>
          <cell r="C28109">
            <v>2685922</v>
          </cell>
        </row>
        <row r="28110">
          <cell r="B28110" t="str">
            <v>CNU40497BB</v>
          </cell>
          <cell r="C28110">
            <v>2382325</v>
          </cell>
        </row>
        <row r="28111">
          <cell r="B28111" t="str">
            <v>2CE8454W3B</v>
          </cell>
          <cell r="C28111">
            <v>1088668</v>
          </cell>
        </row>
        <row r="28112">
          <cell r="B28112" t="str">
            <v>R902YV91</v>
          </cell>
          <cell r="C28112">
            <v>2756517</v>
          </cell>
        </row>
        <row r="28113">
          <cell r="B28113" t="str">
            <v>R902YV5D</v>
          </cell>
          <cell r="C28113">
            <v>1509023</v>
          </cell>
        </row>
        <row r="28114">
          <cell r="B28114" t="str">
            <v>MXJ8500CZQ</v>
          </cell>
          <cell r="C28114">
            <v>20567959</v>
          </cell>
        </row>
        <row r="28115">
          <cell r="B28115" t="str">
            <v>MXJ010026C</v>
          </cell>
          <cell r="C28115">
            <v>1152398</v>
          </cell>
        </row>
        <row r="28116">
          <cell r="B28116" t="str">
            <v>MXJ8500D8G</v>
          </cell>
          <cell r="C28116">
            <v>1069841</v>
          </cell>
        </row>
        <row r="28117">
          <cell r="B28117" t="str">
            <v>2CE91424Y5</v>
          </cell>
          <cell r="C28117">
            <v>1088668</v>
          </cell>
        </row>
        <row r="28118">
          <cell r="B28118" t="str">
            <v>MXJ8500D9P</v>
          </cell>
          <cell r="C28118">
            <v>1098663</v>
          </cell>
        </row>
        <row r="28119">
          <cell r="B28119" t="str">
            <v>MXL1150VKL</v>
          </cell>
          <cell r="C28119">
            <v>1463432</v>
          </cell>
        </row>
        <row r="28120">
          <cell r="B28120" t="str">
            <v>MXJ92605RV</v>
          </cell>
          <cell r="C28120">
            <v>1069841</v>
          </cell>
        </row>
        <row r="28121">
          <cell r="B28121" t="str">
            <v>MXL1150SPZ</v>
          </cell>
          <cell r="C28121">
            <v>2696064</v>
          </cell>
        </row>
        <row r="28122">
          <cell r="B28122" t="str">
            <v>CNU411BRVG</v>
          </cell>
          <cell r="C28122">
            <v>2351401</v>
          </cell>
        </row>
        <row r="28123">
          <cell r="B28123" t="str">
            <v>MXJ92605T0</v>
          </cell>
          <cell r="C28123">
            <v>1069841</v>
          </cell>
        </row>
        <row r="28124">
          <cell r="B28124" t="str">
            <v>MJ018GM9</v>
          </cell>
          <cell r="C28124">
            <v>2191935</v>
          </cell>
        </row>
        <row r="28125">
          <cell r="B28125" t="str">
            <v>CNU411BQWG</v>
          </cell>
          <cell r="C28125">
            <v>2139681</v>
          </cell>
        </row>
        <row r="28126">
          <cell r="B28126" t="str">
            <v>MXJ8500B4J</v>
          </cell>
          <cell r="C28126">
            <v>1088668</v>
          </cell>
        </row>
        <row r="28127">
          <cell r="B28127" t="str">
            <v>2CE9195XQH</v>
          </cell>
          <cell r="C28127">
            <v>20617867</v>
          </cell>
        </row>
        <row r="28128">
          <cell r="B28128" t="str">
            <v>MXJ8500D6C</v>
          </cell>
          <cell r="C28128">
            <v>1188439</v>
          </cell>
        </row>
        <row r="28129">
          <cell r="B28129" t="str">
            <v>5CB20568DP</v>
          </cell>
          <cell r="C28129">
            <v>970916</v>
          </cell>
        </row>
        <row r="28130">
          <cell r="B28130" t="str">
            <v>CNU350D2PK</v>
          </cell>
          <cell r="C28130">
            <v>2176507</v>
          </cell>
        </row>
        <row r="28131">
          <cell r="B28131" t="str">
            <v>MJTH777</v>
          </cell>
          <cell r="C28131">
            <v>1086393</v>
          </cell>
        </row>
        <row r="28132">
          <cell r="B28132" t="str">
            <v>2CE0122L56</v>
          </cell>
          <cell r="C28132">
            <v>1069842</v>
          </cell>
        </row>
        <row r="28133">
          <cell r="B28133" t="str">
            <v>MXJ01002CT</v>
          </cell>
          <cell r="C28133">
            <v>1152398</v>
          </cell>
        </row>
        <row r="28134">
          <cell r="B28134" t="str">
            <v>CND11772M9</v>
          </cell>
          <cell r="C28134">
            <v>1592590</v>
          </cell>
        </row>
        <row r="28135">
          <cell r="B28135" t="str">
            <v>CNU411BRRS</v>
          </cell>
          <cell r="C28135">
            <v>2002610</v>
          </cell>
        </row>
        <row r="28136">
          <cell r="B28136" t="str">
            <v>MXL244109H</v>
          </cell>
          <cell r="C28136">
            <v>2943559</v>
          </cell>
        </row>
        <row r="28137">
          <cell r="B28137" t="str">
            <v>MXJ8500D96</v>
          </cell>
          <cell r="C28137">
            <v>1032415</v>
          </cell>
        </row>
        <row r="28138">
          <cell r="B28138" t="str">
            <v>2CE0122L89</v>
          </cell>
          <cell r="C28138">
            <v>1088668</v>
          </cell>
        </row>
        <row r="28139">
          <cell r="B28139" t="str">
            <v>CND117766P</v>
          </cell>
          <cell r="C28139">
            <v>2042191</v>
          </cell>
        </row>
        <row r="28140">
          <cell r="B28140" t="str">
            <v>MXJ92605Q8</v>
          </cell>
          <cell r="C28140">
            <v>1069841</v>
          </cell>
        </row>
        <row r="28141">
          <cell r="B28141" t="str">
            <v>MXL4030C0G</v>
          </cell>
          <cell r="C28141">
            <v>1868005</v>
          </cell>
        </row>
        <row r="28142">
          <cell r="B28142" t="str">
            <v>CND11776HJ</v>
          </cell>
          <cell r="C28142">
            <v>1112536</v>
          </cell>
        </row>
        <row r="28143">
          <cell r="B28143" t="str">
            <v>CND11774BD</v>
          </cell>
          <cell r="C28143">
            <v>1088668</v>
          </cell>
        </row>
        <row r="28144">
          <cell r="B28144" t="str">
            <v>5CG1121G41</v>
          </cell>
          <cell r="C28144">
            <v>1</v>
          </cell>
        </row>
        <row r="28145">
          <cell r="B28145" t="str">
            <v>MJ018H53</v>
          </cell>
          <cell r="C28145">
            <v>20187947</v>
          </cell>
        </row>
        <row r="28146">
          <cell r="B28146" t="str">
            <v>MXJ8500D9R</v>
          </cell>
          <cell r="C28146">
            <v>1112581</v>
          </cell>
        </row>
        <row r="28147">
          <cell r="B28147" t="str">
            <v>X8772476Q</v>
          </cell>
          <cell r="C28147">
            <v>1069841</v>
          </cell>
        </row>
        <row r="28148">
          <cell r="B28148" t="str">
            <v>MXJ8500DCB</v>
          </cell>
          <cell r="C28148">
            <v>1120097</v>
          </cell>
        </row>
        <row r="28149">
          <cell r="B28149" t="str">
            <v>CND43634GV</v>
          </cell>
          <cell r="C28149">
            <v>1598354</v>
          </cell>
        </row>
        <row r="28150">
          <cell r="B28150" t="str">
            <v>2CE918K79B</v>
          </cell>
          <cell r="C28150">
            <v>1088668</v>
          </cell>
        </row>
        <row r="28151">
          <cell r="B28151" t="str">
            <v>2CE8454W3M</v>
          </cell>
          <cell r="C28151">
            <v>1088668</v>
          </cell>
        </row>
        <row r="28152">
          <cell r="B28152" t="str">
            <v>5CG5344W89</v>
          </cell>
          <cell r="C28152">
            <v>1315014</v>
          </cell>
        </row>
        <row r="28153">
          <cell r="B28153" t="str">
            <v>3K4ZJH1</v>
          </cell>
          <cell r="C28153">
            <v>1592031</v>
          </cell>
        </row>
        <row r="28154">
          <cell r="B28154" t="str">
            <v>NXV7QAL010428188063400</v>
          </cell>
          <cell r="C28154">
            <v>2362669</v>
          </cell>
        </row>
        <row r="28155">
          <cell r="B28155" t="str">
            <v>CND11772Q5</v>
          </cell>
          <cell r="C28155">
            <v>2049456</v>
          </cell>
        </row>
        <row r="28156">
          <cell r="B28156" t="str">
            <v>5CG4383TDV</v>
          </cell>
          <cell r="C28156">
            <v>1636686</v>
          </cell>
        </row>
        <row r="28157">
          <cell r="B28157" t="str">
            <v>CNU411BQR1</v>
          </cell>
          <cell r="C28157">
            <v>1938111</v>
          </cell>
        </row>
        <row r="28158">
          <cell r="B28158" t="str">
            <v>MXJ8500BD2</v>
          </cell>
          <cell r="C28158">
            <v>1119887</v>
          </cell>
        </row>
        <row r="28159">
          <cell r="B28159" t="str">
            <v>MXJ8500D8V</v>
          </cell>
          <cell r="C28159">
            <v>1234794</v>
          </cell>
        </row>
        <row r="28160">
          <cell r="B28160" t="str">
            <v>CNU2499MDQ</v>
          </cell>
          <cell r="C28160">
            <v>2042191</v>
          </cell>
        </row>
        <row r="28161">
          <cell r="B28161" t="str">
            <v>MJ018GDN</v>
          </cell>
          <cell r="C28161">
            <v>2191935</v>
          </cell>
        </row>
        <row r="28162">
          <cell r="B28162" t="str">
            <v>MXL1150VM0</v>
          </cell>
          <cell r="C28162">
            <v>1931906</v>
          </cell>
        </row>
        <row r="28163">
          <cell r="B28163" t="str">
            <v>7Q3M341</v>
          </cell>
          <cell r="C28163">
            <v>976371</v>
          </cell>
        </row>
        <row r="28164">
          <cell r="B28164" t="str">
            <v>MXJ7490DVN</v>
          </cell>
          <cell r="C28164">
            <v>959781</v>
          </cell>
        </row>
        <row r="28165">
          <cell r="B28165" t="str">
            <v>MXJ8500BFV</v>
          </cell>
          <cell r="C28165">
            <v>2362669</v>
          </cell>
        </row>
        <row r="28166">
          <cell r="B28166" t="str">
            <v>CNU404970P</v>
          </cell>
          <cell r="C28166">
            <v>2002610</v>
          </cell>
        </row>
        <row r="28167">
          <cell r="B28167" t="str">
            <v>ML-81731</v>
          </cell>
          <cell r="C28167">
            <v>1463293</v>
          </cell>
        </row>
        <row r="28168">
          <cell r="B28168" t="str">
            <v>CNU3079P5P</v>
          </cell>
          <cell r="C28168">
            <v>1862966</v>
          </cell>
        </row>
        <row r="28169">
          <cell r="B28169" t="str">
            <v>CND536640W</v>
          </cell>
          <cell r="C28169">
            <v>1456964</v>
          </cell>
        </row>
        <row r="28170">
          <cell r="B28170" t="str">
            <v>MXJ8500CZD</v>
          </cell>
          <cell r="C28170">
            <v>1112581</v>
          </cell>
        </row>
        <row r="28171">
          <cell r="B28171" t="str">
            <v>3TLRM22</v>
          </cell>
          <cell r="C28171">
            <v>20567959</v>
          </cell>
        </row>
        <row r="28172">
          <cell r="B28172" t="str">
            <v>MXJ8500BCB</v>
          </cell>
          <cell r="C28172">
            <v>1099779</v>
          </cell>
        </row>
        <row r="28173">
          <cell r="B28173" t="str">
            <v>5CG1030LLT</v>
          </cell>
          <cell r="C28173">
            <v>955758</v>
          </cell>
        </row>
        <row r="28174">
          <cell r="B28174" t="str">
            <v>MXJ8500D2K</v>
          </cell>
          <cell r="C28174">
            <v>1186430</v>
          </cell>
        </row>
        <row r="28175">
          <cell r="B28175" t="str">
            <v>MXL40216MT</v>
          </cell>
          <cell r="C28175">
            <v>1873930</v>
          </cell>
        </row>
        <row r="28176">
          <cell r="B28176" t="str">
            <v>MXJ0100221</v>
          </cell>
          <cell r="C28176">
            <v>1152398</v>
          </cell>
        </row>
        <row r="28177">
          <cell r="B28177" t="str">
            <v>MXJ8500D71</v>
          </cell>
          <cell r="C28177">
            <v>1099779</v>
          </cell>
        </row>
        <row r="28178">
          <cell r="B28178" t="str">
            <v>2CE9142514</v>
          </cell>
          <cell r="C28178">
            <v>1069841</v>
          </cell>
        </row>
        <row r="28179">
          <cell r="B28179" t="str">
            <v>CNU404973X</v>
          </cell>
          <cell r="C28179">
            <v>1904549</v>
          </cell>
        </row>
        <row r="28180">
          <cell r="B28180" t="str">
            <v>PF0AMW0</v>
          </cell>
          <cell r="C28180">
            <v>2863840</v>
          </cell>
        </row>
        <row r="28181">
          <cell r="B28181" t="str">
            <v>8E038128H</v>
          </cell>
          <cell r="C28181">
            <v>2480710</v>
          </cell>
        </row>
        <row r="28182">
          <cell r="B28182" t="str">
            <v>8E038822H</v>
          </cell>
          <cell r="C28182">
            <v>20091718</v>
          </cell>
        </row>
        <row r="28183">
          <cell r="B28183" t="str">
            <v>MXJ5510FG2</v>
          </cell>
          <cell r="C28183">
            <v>1</v>
          </cell>
        </row>
        <row r="28184">
          <cell r="B28184" t="str">
            <v>50KDML1</v>
          </cell>
          <cell r="C28184">
            <v>2425449</v>
          </cell>
        </row>
        <row r="28185">
          <cell r="B28185" t="str">
            <v>MJ018GEV</v>
          </cell>
          <cell r="C28185">
            <v>2292210</v>
          </cell>
        </row>
        <row r="28186">
          <cell r="B28186" t="str">
            <v>MJ018H2L</v>
          </cell>
          <cell r="C28186">
            <v>2956837</v>
          </cell>
        </row>
        <row r="28187">
          <cell r="B28187" t="str">
            <v>MJ018H87</v>
          </cell>
          <cell r="C28187">
            <v>2956837</v>
          </cell>
        </row>
        <row r="28188">
          <cell r="B28188" t="str">
            <v>MXJ010025S</v>
          </cell>
          <cell r="C28188">
            <v>1152398</v>
          </cell>
        </row>
        <row r="28189">
          <cell r="B28189" t="str">
            <v>2CE23922MT</v>
          </cell>
          <cell r="C28189">
            <v>1384415</v>
          </cell>
        </row>
        <row r="28190">
          <cell r="B28190" t="str">
            <v>MXJ42605MV</v>
          </cell>
          <cell r="C28190">
            <v>1193464</v>
          </cell>
        </row>
        <row r="28191">
          <cell r="B28191" t="str">
            <v>2CE0122L46</v>
          </cell>
          <cell r="C28191">
            <v>1088668</v>
          </cell>
        </row>
        <row r="28192">
          <cell r="B28192" t="str">
            <v>CNU404970Y</v>
          </cell>
          <cell r="C28192">
            <v>1951857</v>
          </cell>
        </row>
        <row r="28193">
          <cell r="B28193" t="str">
            <v>89NMVV1</v>
          </cell>
          <cell r="C28193">
            <v>2508619</v>
          </cell>
        </row>
        <row r="28194">
          <cell r="B28194" t="str">
            <v>MXL0151B0F</v>
          </cell>
          <cell r="C28194">
            <v>1574444</v>
          </cell>
        </row>
        <row r="28195">
          <cell r="B28195" t="str">
            <v>89DMVV1</v>
          </cell>
          <cell r="C28195">
            <v>1722654</v>
          </cell>
        </row>
        <row r="28196">
          <cell r="B28196" t="str">
            <v>KCTA0M6</v>
          </cell>
          <cell r="C28196">
            <v>1</v>
          </cell>
        </row>
        <row r="28197">
          <cell r="B28197" t="str">
            <v>MJ018GTZ</v>
          </cell>
          <cell r="C28197">
            <v>2155414</v>
          </cell>
        </row>
        <row r="28198">
          <cell r="B28198" t="str">
            <v>MXJ010028Y</v>
          </cell>
          <cell r="C28198">
            <v>1152398</v>
          </cell>
        </row>
        <row r="28199">
          <cell r="B28199" t="str">
            <v>G1RFN12</v>
          </cell>
          <cell r="C28199">
            <v>2075849</v>
          </cell>
        </row>
        <row r="28200">
          <cell r="B28200" t="str">
            <v>MXL11510W6</v>
          </cell>
          <cell r="C28200">
            <v>1241970</v>
          </cell>
        </row>
        <row r="28201">
          <cell r="B28201" t="str">
            <v>R902YV54</v>
          </cell>
          <cell r="C28201">
            <v>2222209</v>
          </cell>
        </row>
        <row r="28202">
          <cell r="B28202" t="str">
            <v>CNU8332WJ2</v>
          </cell>
          <cell r="C28202">
            <v>1</v>
          </cell>
        </row>
        <row r="28203">
          <cell r="B28203" t="str">
            <v>R902YREG</v>
          </cell>
          <cell r="C28203">
            <v>2155414</v>
          </cell>
        </row>
        <row r="28204">
          <cell r="B28204" t="str">
            <v>MXL1150VM9</v>
          </cell>
          <cell r="C28204">
            <v>1152398</v>
          </cell>
        </row>
        <row r="28205">
          <cell r="B28205" t="str">
            <v>MXL40216MG</v>
          </cell>
          <cell r="C28205">
            <v>1904549</v>
          </cell>
        </row>
        <row r="28206">
          <cell r="B28206" t="str">
            <v>LKYXFR3</v>
          </cell>
          <cell r="C28206">
            <v>1574452</v>
          </cell>
        </row>
        <row r="28207">
          <cell r="B28207" t="str">
            <v>LKDTLP0</v>
          </cell>
          <cell r="C28207">
            <v>1574452</v>
          </cell>
        </row>
        <row r="28208">
          <cell r="B28208" t="str">
            <v>MXL01519Z3</v>
          </cell>
          <cell r="C28208">
            <v>2049456</v>
          </cell>
        </row>
        <row r="28209">
          <cell r="B28209" t="str">
            <v>LKYXDH6</v>
          </cell>
          <cell r="C28209">
            <v>1722654</v>
          </cell>
        </row>
        <row r="28210">
          <cell r="B28210" t="str">
            <v>LKYXFA0</v>
          </cell>
          <cell r="C28210">
            <v>1574444</v>
          </cell>
        </row>
        <row r="28211">
          <cell r="B28211" t="str">
            <v>84HMXV1</v>
          </cell>
          <cell r="C28211">
            <v>20099726</v>
          </cell>
        </row>
        <row r="28212">
          <cell r="B28212" t="str">
            <v>C9WZM22</v>
          </cell>
          <cell r="C28212">
            <v>2685922</v>
          </cell>
        </row>
        <row r="28213">
          <cell r="B28213" t="str">
            <v>CNU2499LK7</v>
          </cell>
          <cell r="C28213">
            <v>1862966</v>
          </cell>
        </row>
        <row r="28214">
          <cell r="B28214" t="str">
            <v>7Q4KWW1</v>
          </cell>
          <cell r="C28214">
            <v>1722654</v>
          </cell>
        </row>
        <row r="28215">
          <cell r="B28215" t="str">
            <v>5CG11203NT</v>
          </cell>
          <cell r="C28215">
            <v>1</v>
          </cell>
        </row>
        <row r="28216">
          <cell r="B28216" t="str">
            <v>CNU350D262</v>
          </cell>
          <cell r="C28216">
            <v>1951857</v>
          </cell>
        </row>
        <row r="28217">
          <cell r="B28217" t="str">
            <v>PB01JW5G</v>
          </cell>
          <cell r="C28217">
            <v>1304444</v>
          </cell>
        </row>
        <row r="28218">
          <cell r="B28218" t="str">
            <v>PB0226XE</v>
          </cell>
          <cell r="C28218">
            <v>1978240</v>
          </cell>
        </row>
        <row r="28219">
          <cell r="B28219" t="str">
            <v>PB0254V4</v>
          </cell>
          <cell r="C28219">
            <v>1978240</v>
          </cell>
        </row>
        <row r="28220">
          <cell r="B28220" t="str">
            <v>5CG227093M</v>
          </cell>
          <cell r="C28220">
            <v>1001876</v>
          </cell>
        </row>
        <row r="28221">
          <cell r="B28221" t="str">
            <v>E5N0CX898476227</v>
          </cell>
          <cell r="C28221">
            <v>1505180</v>
          </cell>
        </row>
        <row r="28222">
          <cell r="B28222" t="str">
            <v>CNU2093HJY</v>
          </cell>
          <cell r="C28222">
            <v>1505180</v>
          </cell>
        </row>
        <row r="28223">
          <cell r="B28223" t="str">
            <v>CND11776JF</v>
          </cell>
          <cell r="C28223">
            <v>986503</v>
          </cell>
        </row>
        <row r="28224">
          <cell r="B28224" t="str">
            <v>8X16CS1</v>
          </cell>
          <cell r="C28224">
            <v>2508619</v>
          </cell>
        </row>
        <row r="28225">
          <cell r="B28225" t="str">
            <v>CNU9495FMK</v>
          </cell>
          <cell r="C28225">
            <v>2202734</v>
          </cell>
        </row>
        <row r="28226">
          <cell r="B28226" t="str">
            <v>KCTA0L7</v>
          </cell>
          <cell r="C28226">
            <v>1059744</v>
          </cell>
        </row>
        <row r="28227">
          <cell r="B28227" t="str">
            <v>MXJ8500D44</v>
          </cell>
          <cell r="C28227">
            <v>1112581</v>
          </cell>
        </row>
        <row r="28228">
          <cell r="B28228" t="str">
            <v>MXJ0100283</v>
          </cell>
          <cell r="C28228">
            <v>1</v>
          </cell>
        </row>
        <row r="28229">
          <cell r="B28229" t="str">
            <v>2CE0122L82</v>
          </cell>
          <cell r="C28229">
            <v>1088668</v>
          </cell>
        </row>
        <row r="28230">
          <cell r="B28230" t="str">
            <v>2CE9499C9D</v>
          </cell>
          <cell r="C28230">
            <v>1119804</v>
          </cell>
        </row>
        <row r="28231">
          <cell r="B28231" t="str">
            <v>CND11772VT</v>
          </cell>
          <cell r="C28231">
            <v>1088668</v>
          </cell>
        </row>
        <row r="28232">
          <cell r="B28232" t="str">
            <v>MXJ010027Z</v>
          </cell>
          <cell r="C28232">
            <v>1112543</v>
          </cell>
        </row>
        <row r="28233">
          <cell r="B28233" t="str">
            <v>2CE0122L4F</v>
          </cell>
          <cell r="C28233">
            <v>1862966</v>
          </cell>
        </row>
        <row r="28234">
          <cell r="B28234" t="str">
            <v>CNU350D26P</v>
          </cell>
          <cell r="C28234">
            <v>2299061</v>
          </cell>
        </row>
        <row r="28235">
          <cell r="B28235" t="str">
            <v>PCO009XCO56</v>
          </cell>
          <cell r="C28235">
            <v>1498559</v>
          </cell>
        </row>
        <row r="28236">
          <cell r="B28236" t="str">
            <v>MXJ548077R</v>
          </cell>
          <cell r="C28236">
            <v>1059744</v>
          </cell>
        </row>
        <row r="28237">
          <cell r="B28237" t="str">
            <v>MXJ8500B8H</v>
          </cell>
          <cell r="C28237">
            <v>1086393</v>
          </cell>
        </row>
        <row r="28238">
          <cell r="B28238" t="str">
            <v>MXJ8500DGQ</v>
          </cell>
          <cell r="C28238">
            <v>1086393</v>
          </cell>
        </row>
        <row r="28239">
          <cell r="B28239" t="str">
            <v>CND1177J5M</v>
          </cell>
          <cell r="C28239">
            <v>1454250</v>
          </cell>
        </row>
        <row r="28240">
          <cell r="B28240" t="str">
            <v>AJ2003433000028</v>
          </cell>
          <cell r="C28240">
            <v>1574452</v>
          </cell>
        </row>
        <row r="28241">
          <cell r="B28241" t="str">
            <v>MXD4440G2H</v>
          </cell>
          <cell r="C28241">
            <v>1097262</v>
          </cell>
        </row>
        <row r="28242">
          <cell r="B28242" t="str">
            <v>MXJ54208XJ</v>
          </cell>
          <cell r="C28242">
            <v>1</v>
          </cell>
        </row>
        <row r="28243">
          <cell r="B28243" t="str">
            <v>CC31U11020128</v>
          </cell>
          <cell r="C28243">
            <v>1217396</v>
          </cell>
        </row>
        <row r="28244">
          <cell r="B28244" t="str">
            <v>MXJ8500BDC</v>
          </cell>
          <cell r="C28244">
            <v>1193464</v>
          </cell>
        </row>
        <row r="28245">
          <cell r="B28245" t="str">
            <v>MXJ8500D4Z</v>
          </cell>
          <cell r="C28245">
            <v>1193464</v>
          </cell>
        </row>
        <row r="28246">
          <cell r="B28246" t="str">
            <v>MXJ8500DD9</v>
          </cell>
          <cell r="C28246">
            <v>1592590</v>
          </cell>
        </row>
        <row r="28247">
          <cell r="B28247" t="str">
            <v>MXJ42605N0</v>
          </cell>
          <cell r="C28247">
            <v>997648</v>
          </cell>
        </row>
        <row r="28248">
          <cell r="B28248" t="str">
            <v>MXJ8500B3X</v>
          </cell>
          <cell r="C28248">
            <v>1193464</v>
          </cell>
        </row>
        <row r="28249">
          <cell r="B28249" t="str">
            <v>132C062C</v>
          </cell>
          <cell r="C28249">
            <v>976371</v>
          </cell>
        </row>
        <row r="28250">
          <cell r="B28250" t="str">
            <v>MXL40216NT</v>
          </cell>
          <cell r="C28250">
            <v>2213422</v>
          </cell>
        </row>
        <row r="28251">
          <cell r="B28251" t="str">
            <v>MXJ8500BFK</v>
          </cell>
          <cell r="C28251">
            <v>1088668</v>
          </cell>
        </row>
        <row r="28252">
          <cell r="B28252" t="str">
            <v>MXJ8500D3Y</v>
          </cell>
          <cell r="C28252">
            <v>1088668</v>
          </cell>
        </row>
        <row r="28253">
          <cell r="B28253" t="str">
            <v>MXJ8500B2V</v>
          </cell>
          <cell r="C28253">
            <v>1088668</v>
          </cell>
        </row>
        <row r="28254">
          <cell r="B28254" t="str">
            <v>MXL0401W51</v>
          </cell>
          <cell r="C28254">
            <v>2042191</v>
          </cell>
        </row>
        <row r="28255">
          <cell r="B28255" t="str">
            <v>MXL0500SWX</v>
          </cell>
          <cell r="C28255">
            <v>1574452</v>
          </cell>
        </row>
        <row r="28256">
          <cell r="B28256" t="str">
            <v>MXL0500SZ4</v>
          </cell>
          <cell r="C28256">
            <v>2075849</v>
          </cell>
        </row>
        <row r="28257">
          <cell r="B28257" t="str">
            <v>MXL0401W7L</v>
          </cell>
          <cell r="C28257">
            <v>3029918</v>
          </cell>
        </row>
        <row r="28258">
          <cell r="B28258" t="str">
            <v>MXL0401W82</v>
          </cell>
          <cell r="C28258">
            <v>1574452</v>
          </cell>
        </row>
        <row r="28259">
          <cell r="B28259" t="str">
            <v>858NXV1</v>
          </cell>
          <cell r="C28259">
            <v>1862966</v>
          </cell>
        </row>
        <row r="28260">
          <cell r="B28260" t="str">
            <v>CNU2499M43</v>
          </cell>
          <cell r="C28260">
            <v>1480644</v>
          </cell>
        </row>
        <row r="28261">
          <cell r="B28261" t="str">
            <v>C719CS1</v>
          </cell>
          <cell r="C28261">
            <v>20158767</v>
          </cell>
        </row>
        <row r="28262">
          <cell r="B28262" t="str">
            <v>CND536642B</v>
          </cell>
          <cell r="C28262">
            <v>1</v>
          </cell>
        </row>
        <row r="28263">
          <cell r="B28263" t="str">
            <v>95VDJ12</v>
          </cell>
          <cell r="C28263">
            <v>1722654</v>
          </cell>
        </row>
        <row r="28264">
          <cell r="B28264" t="str">
            <v>2BDCBW1</v>
          </cell>
          <cell r="C28264">
            <v>1722654</v>
          </cell>
        </row>
        <row r="28265">
          <cell r="B28265" t="str">
            <v>CNU61019BX</v>
          </cell>
          <cell r="C28265">
            <v>1019246</v>
          </cell>
        </row>
        <row r="28266">
          <cell r="B28266" t="str">
            <v>J3PNKM1</v>
          </cell>
          <cell r="C28266">
            <v>2696064</v>
          </cell>
        </row>
        <row r="28267">
          <cell r="B28267" t="str">
            <v>CND43326Q8</v>
          </cell>
          <cell r="C28267">
            <v>1637261</v>
          </cell>
        </row>
        <row r="28268">
          <cell r="B28268" t="str">
            <v>CND11776SD</v>
          </cell>
          <cell r="C28268">
            <v>2049456</v>
          </cell>
        </row>
        <row r="28269">
          <cell r="B28269" t="str">
            <v>LRLBN46</v>
          </cell>
          <cell r="C28269">
            <v>1138067</v>
          </cell>
        </row>
        <row r="28270">
          <cell r="B28270" t="str">
            <v>MXJ90206PW</v>
          </cell>
          <cell r="C28270">
            <v>1086393</v>
          </cell>
        </row>
        <row r="28271">
          <cell r="B28271" t="str">
            <v>MXJ0060268</v>
          </cell>
          <cell r="C28271">
            <v>1152398</v>
          </cell>
        </row>
        <row r="28272">
          <cell r="B28272" t="str">
            <v>MJ018GH7</v>
          </cell>
          <cell r="C28272">
            <v>2763274</v>
          </cell>
        </row>
        <row r="28273">
          <cell r="B28273" t="str">
            <v>PC060242</v>
          </cell>
          <cell r="C28273">
            <v>2756517</v>
          </cell>
        </row>
        <row r="28274">
          <cell r="B28274" t="str">
            <v>PB0367YC</v>
          </cell>
          <cell r="C28274">
            <v>2932873</v>
          </cell>
        </row>
        <row r="28275">
          <cell r="B28275" t="str">
            <v>CNU350D102</v>
          </cell>
          <cell r="C28275">
            <v>2251944</v>
          </cell>
        </row>
        <row r="28276">
          <cell r="B28276" t="str">
            <v>CNU350D1YM</v>
          </cell>
          <cell r="C28276">
            <v>1918413</v>
          </cell>
        </row>
        <row r="28277">
          <cell r="B28277" t="str">
            <v>CNU2429GB5</v>
          </cell>
          <cell r="C28277">
            <v>2049456</v>
          </cell>
        </row>
        <row r="28278">
          <cell r="B28278" t="str">
            <v>CNU3079YH0</v>
          </cell>
          <cell r="C28278">
            <v>1139354</v>
          </cell>
        </row>
        <row r="28279">
          <cell r="B28279" t="str">
            <v>5CG5344WPG</v>
          </cell>
          <cell r="C28279">
            <v>1297662</v>
          </cell>
        </row>
        <row r="28280">
          <cell r="B28280" t="str">
            <v>MXL24501BM</v>
          </cell>
          <cell r="C28280">
            <v>2696064</v>
          </cell>
        </row>
        <row r="28281">
          <cell r="B28281" t="str">
            <v>MXL11510CW</v>
          </cell>
          <cell r="C28281">
            <v>2696064</v>
          </cell>
        </row>
        <row r="28282">
          <cell r="B28282" t="str">
            <v>MXJ7380C3V</v>
          </cell>
          <cell r="C28282">
            <v>997648</v>
          </cell>
        </row>
        <row r="28283">
          <cell r="B28283" t="str">
            <v>MXJ8500B2R</v>
          </cell>
          <cell r="C28283">
            <v>1119804</v>
          </cell>
        </row>
        <row r="28284">
          <cell r="B28284" t="str">
            <v>5CG5344W7Q</v>
          </cell>
          <cell r="C28284">
            <v>1180810</v>
          </cell>
        </row>
        <row r="28285">
          <cell r="B28285" t="str">
            <v>5ZVRXQ1</v>
          </cell>
          <cell r="C28285">
            <v>2943559</v>
          </cell>
        </row>
        <row r="28286">
          <cell r="B28286" t="str">
            <v>CND0101GCR</v>
          </cell>
          <cell r="C28286">
            <v>1088668</v>
          </cell>
        </row>
        <row r="28287">
          <cell r="B28287" t="str">
            <v>MJ018GNX</v>
          </cell>
          <cell r="C28287">
            <v>2247878</v>
          </cell>
        </row>
        <row r="28288">
          <cell r="B28288" t="str">
            <v>MXJ92605TT</v>
          </cell>
          <cell r="C28288">
            <v>1138026</v>
          </cell>
        </row>
        <row r="28289">
          <cell r="B28289" t="str">
            <v>MXL1150TTV</v>
          </cell>
          <cell r="C28289">
            <v>1244548</v>
          </cell>
        </row>
        <row r="28290">
          <cell r="B28290" t="str">
            <v>MXL1150VH2</v>
          </cell>
          <cell r="C28290">
            <v>1614882</v>
          </cell>
        </row>
        <row r="28291">
          <cell r="B28291" t="str">
            <v>2GT6T81</v>
          </cell>
          <cell r="C28291">
            <v>1025551</v>
          </cell>
        </row>
        <row r="28292">
          <cell r="B28292" t="str">
            <v>DLDMNX1</v>
          </cell>
          <cell r="C28292">
            <v>1223450</v>
          </cell>
        </row>
        <row r="28293">
          <cell r="B28293" t="str">
            <v>6WC7LT1</v>
          </cell>
          <cell r="C28293">
            <v>978066</v>
          </cell>
        </row>
        <row r="28294">
          <cell r="B28294" t="str">
            <v>7YGV332</v>
          </cell>
          <cell r="C28294">
            <v>1223450</v>
          </cell>
        </row>
        <row r="28295">
          <cell r="B28295" t="str">
            <v>2CE8461KM5</v>
          </cell>
          <cell r="C28295">
            <v>1099779</v>
          </cell>
        </row>
        <row r="28296">
          <cell r="B28296" t="str">
            <v>5CG048009V</v>
          </cell>
          <cell r="C28296">
            <v>1</v>
          </cell>
        </row>
        <row r="28297">
          <cell r="B28297" t="str">
            <v>MXL1150SS4</v>
          </cell>
          <cell r="C28297">
            <v>2480710</v>
          </cell>
        </row>
        <row r="28298">
          <cell r="B28298" t="str">
            <v>MXJ8500D68</v>
          </cell>
          <cell r="C28298">
            <v>1112539</v>
          </cell>
        </row>
        <row r="28299">
          <cell r="B28299" t="str">
            <v>MXL11510VX</v>
          </cell>
          <cell r="C28299">
            <v>2863840</v>
          </cell>
        </row>
        <row r="28300">
          <cell r="B28300" t="str">
            <v>2CE9499CRH</v>
          </cell>
          <cell r="C28300">
            <v>1088668</v>
          </cell>
        </row>
        <row r="28301">
          <cell r="B28301" t="str">
            <v>2CE9499C9X</v>
          </cell>
          <cell r="C28301">
            <v>1088668</v>
          </cell>
        </row>
        <row r="28302">
          <cell r="B28302" t="str">
            <v>2CE948DHGV</v>
          </cell>
          <cell r="C28302">
            <v>1088668</v>
          </cell>
        </row>
        <row r="28303">
          <cell r="B28303" t="str">
            <v>2CE8461KMT</v>
          </cell>
          <cell r="C28303">
            <v>1088668</v>
          </cell>
        </row>
        <row r="28304">
          <cell r="B28304" t="str">
            <v>2CE0122L7P</v>
          </cell>
          <cell r="C28304">
            <v>1088668</v>
          </cell>
        </row>
        <row r="28305">
          <cell r="B28305" t="str">
            <v>CND0101GVN</v>
          </cell>
          <cell r="C28305">
            <v>1138026</v>
          </cell>
        </row>
        <row r="28306">
          <cell r="B28306" t="str">
            <v>CND11776DR</v>
          </cell>
          <cell r="C28306">
            <v>1176905</v>
          </cell>
        </row>
        <row r="28307">
          <cell r="B28307" t="str">
            <v>MXJ513030L</v>
          </cell>
          <cell r="C28307">
            <v>2362669</v>
          </cell>
        </row>
        <row r="28308">
          <cell r="B28308" t="str">
            <v>MXJ92605S1</v>
          </cell>
          <cell r="C28308">
            <v>1138026</v>
          </cell>
        </row>
        <row r="28309">
          <cell r="B28309" t="str">
            <v>MXL11510CN</v>
          </cell>
          <cell r="C28309">
            <v>2863840</v>
          </cell>
        </row>
        <row r="28310">
          <cell r="B28310" t="str">
            <v>MXL11510VQ</v>
          </cell>
          <cell r="C28310">
            <v>2480710</v>
          </cell>
        </row>
        <row r="28311">
          <cell r="B28311" t="str">
            <v>CND117767T</v>
          </cell>
          <cell r="C28311">
            <v>20158767</v>
          </cell>
        </row>
        <row r="28312">
          <cell r="B28312" t="str">
            <v>2CE8461KM1</v>
          </cell>
          <cell r="C28312">
            <v>1088668</v>
          </cell>
        </row>
        <row r="28313">
          <cell r="B28313" t="str">
            <v>CND0100J5R</v>
          </cell>
          <cell r="C28313">
            <v>1088668</v>
          </cell>
        </row>
        <row r="28314">
          <cell r="B28314" t="str">
            <v>2CE3230WL2</v>
          </cell>
          <cell r="C28314">
            <v>3029918</v>
          </cell>
        </row>
        <row r="28315">
          <cell r="B28315" t="str">
            <v>CNU411BRVQ</v>
          </cell>
          <cell r="C28315">
            <v>1938111</v>
          </cell>
        </row>
        <row r="28316">
          <cell r="B28316" t="str">
            <v>BW2PGX1</v>
          </cell>
          <cell r="C28316">
            <v>1574452</v>
          </cell>
        </row>
        <row r="28317">
          <cell r="B28317" t="str">
            <v>899JVV1</v>
          </cell>
          <cell r="C28317">
            <v>2042191</v>
          </cell>
        </row>
        <row r="28318">
          <cell r="B28318" t="str">
            <v>89SNVV1</v>
          </cell>
          <cell r="C28318">
            <v>2685922</v>
          </cell>
        </row>
        <row r="28319">
          <cell r="B28319" t="str">
            <v>B3Y2M12</v>
          </cell>
          <cell r="C28319">
            <v>1776613</v>
          </cell>
        </row>
        <row r="28320">
          <cell r="B28320" t="str">
            <v>JX124N1</v>
          </cell>
          <cell r="C28320">
            <v>2173827</v>
          </cell>
        </row>
        <row r="28321">
          <cell r="B28321" t="str">
            <v>8CG4330TNS</v>
          </cell>
          <cell r="C28321">
            <v>2508619</v>
          </cell>
        </row>
        <row r="28322">
          <cell r="B28322" t="str">
            <v>MXJ8500BH9</v>
          </cell>
          <cell r="C28322">
            <v>1099779</v>
          </cell>
        </row>
        <row r="28323">
          <cell r="B28323" t="str">
            <v>2CE3230X6Y</v>
          </cell>
          <cell r="C28323">
            <v>2042191</v>
          </cell>
        </row>
        <row r="28324">
          <cell r="B28324" t="str">
            <v>BR45220</v>
          </cell>
          <cell r="C28324">
            <v>1530091</v>
          </cell>
        </row>
        <row r="28325">
          <cell r="B28325" t="str">
            <v>BR1261</v>
          </cell>
          <cell r="C28325">
            <v>1530091</v>
          </cell>
        </row>
        <row r="28326">
          <cell r="B28326" t="str">
            <v>NXM3UAL007249020742000</v>
          </cell>
          <cell r="C28326">
            <v>1530091</v>
          </cell>
        </row>
        <row r="28327">
          <cell r="B28327" t="str">
            <v>WB14687114</v>
          </cell>
          <cell r="C28327">
            <v>1530091</v>
          </cell>
        </row>
        <row r="28328">
          <cell r="B28328" t="str">
            <v>MXJ01002CN</v>
          </cell>
          <cell r="C28328">
            <v>1</v>
          </cell>
        </row>
        <row r="28329">
          <cell r="B28329" t="str">
            <v>G8K9M11</v>
          </cell>
          <cell r="C28329">
            <v>976371</v>
          </cell>
        </row>
        <row r="28330">
          <cell r="B28330" t="str">
            <v>MXJ8500B90</v>
          </cell>
          <cell r="C28330">
            <v>1708499</v>
          </cell>
        </row>
        <row r="28331">
          <cell r="B28331" t="str">
            <v>5WZM6B1</v>
          </cell>
        </row>
        <row r="28332">
          <cell r="B28332" t="str">
            <v>2CE0122L7V</v>
          </cell>
          <cell r="C28332">
            <v>1086522</v>
          </cell>
        </row>
        <row r="28333">
          <cell r="B28333" t="str">
            <v>R902YRNV</v>
          </cell>
          <cell r="C28333">
            <v>2932873</v>
          </cell>
        </row>
        <row r="28334">
          <cell r="B28334" t="str">
            <v>MXJ90206PV</v>
          </cell>
          <cell r="C28334">
            <v>1696327</v>
          </cell>
        </row>
        <row r="28335">
          <cell r="B28335" t="str">
            <v>MXJ8500D72</v>
          </cell>
          <cell r="C28335">
            <v>1069841</v>
          </cell>
        </row>
        <row r="28336">
          <cell r="B28336" t="str">
            <v>MXJ01002BQ</v>
          </cell>
          <cell r="C28336">
            <v>1152398</v>
          </cell>
        </row>
        <row r="28337">
          <cell r="B28337" t="str">
            <v>MXL2490GS9</v>
          </cell>
          <cell r="C28337">
            <v>2943559</v>
          </cell>
        </row>
        <row r="28338">
          <cell r="B28338" t="str">
            <v>MXJ8500B40</v>
          </cell>
          <cell r="C28338">
            <v>1099779</v>
          </cell>
        </row>
        <row r="28339">
          <cell r="B28339" t="str">
            <v>MXL1150T02</v>
          </cell>
          <cell r="C28339">
            <v>2943559</v>
          </cell>
        </row>
        <row r="28340">
          <cell r="B28340" t="str">
            <v>162338</v>
          </cell>
          <cell r="C28340">
            <v>2042191</v>
          </cell>
        </row>
        <row r="28341">
          <cell r="B28341" t="str">
            <v>2CE9195XP3</v>
          </cell>
          <cell r="C28341">
            <v>1086469</v>
          </cell>
        </row>
        <row r="28342">
          <cell r="B28342" t="str">
            <v>CND117764V</v>
          </cell>
          <cell r="C28342">
            <v>935148</v>
          </cell>
        </row>
        <row r="28343">
          <cell r="B28343" t="str">
            <v>CBP0805113</v>
          </cell>
          <cell r="C28343">
            <v>1</v>
          </cell>
        </row>
        <row r="28344">
          <cell r="B28344" t="str">
            <v>CNU6391H2K</v>
          </cell>
          <cell r="C28344">
            <v>1912462</v>
          </cell>
        </row>
        <row r="28345">
          <cell r="B28345" t="str">
            <v>2CE947C95R</v>
          </cell>
          <cell r="C28345">
            <v>1097262</v>
          </cell>
        </row>
        <row r="28346">
          <cell r="B28346" t="str">
            <v>C7BGCX1</v>
          </cell>
          <cell r="C28346">
            <v>20141080</v>
          </cell>
        </row>
        <row r="28347">
          <cell r="B28347" t="str">
            <v>7V2GHF1</v>
          </cell>
          <cell r="C28347">
            <v>1088668</v>
          </cell>
        </row>
        <row r="28348">
          <cell r="B28348" t="str">
            <v>2CE0122L1P</v>
          </cell>
          <cell r="C28348">
            <v>1592590</v>
          </cell>
        </row>
        <row r="28349">
          <cell r="B28349" t="str">
            <v>DCSCTG1</v>
          </cell>
          <cell r="C28349">
            <v>1088668</v>
          </cell>
        </row>
        <row r="28350">
          <cell r="B28350" t="str">
            <v>MXL40217TV</v>
          </cell>
          <cell r="C28350">
            <v>1193954</v>
          </cell>
        </row>
        <row r="28351">
          <cell r="B28351" t="str">
            <v>5CB205687D</v>
          </cell>
          <cell r="C28351">
            <v>1</v>
          </cell>
        </row>
        <row r="28352">
          <cell r="B28352" t="str">
            <v>5CG112031G</v>
          </cell>
          <cell r="C28352">
            <v>1</v>
          </cell>
        </row>
        <row r="28353">
          <cell r="B28353" t="str">
            <v>CNF112FD32</v>
          </cell>
          <cell r="C28353">
            <v>1755722</v>
          </cell>
        </row>
        <row r="28354">
          <cell r="B28354" t="str">
            <v>CND0101F0Q</v>
          </cell>
          <cell r="C28354">
            <v>1592590</v>
          </cell>
        </row>
        <row r="28355">
          <cell r="B28355" t="str">
            <v>CND11773P1</v>
          </cell>
          <cell r="C28355">
            <v>1696327</v>
          </cell>
        </row>
        <row r="28356">
          <cell r="B28356" t="str">
            <v>CNU0054N8B</v>
          </cell>
          <cell r="C28356">
            <v>1138067</v>
          </cell>
        </row>
        <row r="28357">
          <cell r="B28357" t="str">
            <v>2CE845739L</v>
          </cell>
          <cell r="C28357">
            <v>1708499</v>
          </cell>
        </row>
        <row r="28358">
          <cell r="B28358" t="str">
            <v>CBP0722208</v>
          </cell>
          <cell r="C28358">
            <v>1138067</v>
          </cell>
        </row>
        <row r="28359">
          <cell r="B28359" t="str">
            <v>2CE8457395</v>
          </cell>
          <cell r="C28359">
            <v>1138067</v>
          </cell>
        </row>
        <row r="28360">
          <cell r="B28360" t="str">
            <v>44HVND1</v>
          </cell>
          <cell r="C28360">
            <v>1138067</v>
          </cell>
        </row>
        <row r="28361">
          <cell r="B28361" t="str">
            <v>2CE0122L8K</v>
          </cell>
          <cell r="C28361">
            <v>1454250</v>
          </cell>
        </row>
        <row r="28362">
          <cell r="B28362" t="str">
            <v>2UA101009D</v>
          </cell>
          <cell r="C28362">
            <v>1018929</v>
          </cell>
        </row>
        <row r="28363">
          <cell r="B28363" t="str">
            <v>2UA101009C</v>
          </cell>
          <cell r="C28363">
            <v>1023030</v>
          </cell>
        </row>
        <row r="28364">
          <cell r="B28364" t="str">
            <v>2CE0122L49</v>
          </cell>
          <cell r="C28364">
            <v>1722657</v>
          </cell>
        </row>
        <row r="28365">
          <cell r="B28365" t="str">
            <v>CD5KWW1</v>
          </cell>
          <cell r="C28365">
            <v>1454250</v>
          </cell>
        </row>
        <row r="28366">
          <cell r="B28366" t="str">
            <v>6Y2CKN8ZM1A8</v>
          </cell>
          <cell r="C28366">
            <v>1086393</v>
          </cell>
        </row>
        <row r="28367">
          <cell r="B28367" t="str">
            <v>5CG1270QFJ</v>
          </cell>
          <cell r="C28367">
            <v>997836</v>
          </cell>
        </row>
        <row r="28368">
          <cell r="B28368" t="str">
            <v>LRLBN41</v>
          </cell>
          <cell r="C28368">
            <v>1193464</v>
          </cell>
        </row>
        <row r="28369">
          <cell r="B28369" t="str">
            <v>2CE0122L1V</v>
          </cell>
          <cell r="C28369">
            <v>1938142</v>
          </cell>
        </row>
        <row r="28370">
          <cell r="B28370" t="str">
            <v>MXL01506Y9</v>
          </cell>
          <cell r="C28370">
            <v>1938142</v>
          </cell>
        </row>
        <row r="28371">
          <cell r="B28371" t="str">
            <v>CNF112FD2M</v>
          </cell>
          <cell r="C28371">
            <v>1088668</v>
          </cell>
        </row>
        <row r="28372">
          <cell r="B28372" t="str">
            <v>CNF112FD3B</v>
          </cell>
          <cell r="C28372">
            <v>1099779</v>
          </cell>
        </row>
        <row r="28373">
          <cell r="B28373" t="str">
            <v>2LZ95D1</v>
          </cell>
          <cell r="C28373">
            <v>1186430</v>
          </cell>
        </row>
        <row r="28374">
          <cell r="B28374" t="str">
            <v>H134YC1</v>
          </cell>
          <cell r="C28374">
            <v>1099779</v>
          </cell>
        </row>
        <row r="28375">
          <cell r="B28375" t="str">
            <v>LXAZL0Y043707055252505</v>
          </cell>
          <cell r="C28375">
            <v>1088668</v>
          </cell>
        </row>
        <row r="28376">
          <cell r="B28376" t="str">
            <v>CNF112FD30</v>
          </cell>
          <cell r="C28376">
            <v>1454250</v>
          </cell>
        </row>
        <row r="28377">
          <cell r="B28377" t="str">
            <v>2CE9499CSV</v>
          </cell>
          <cell r="C28377">
            <v>1454250</v>
          </cell>
        </row>
        <row r="28378">
          <cell r="B28378" t="str">
            <v>2CE948DHHK</v>
          </cell>
          <cell r="C28378">
            <v>1454250</v>
          </cell>
        </row>
        <row r="28379">
          <cell r="B28379" t="str">
            <v>2CE9499CSW</v>
          </cell>
          <cell r="C28379">
            <v>1776942</v>
          </cell>
        </row>
        <row r="28380">
          <cell r="B28380" t="str">
            <v>2CE9142510</v>
          </cell>
          <cell r="C28380">
            <v>1099779</v>
          </cell>
        </row>
        <row r="28381">
          <cell r="B28381" t="str">
            <v>CND11776WS</v>
          </cell>
          <cell r="C28381">
            <v>1776942</v>
          </cell>
        </row>
        <row r="28382">
          <cell r="B28382" t="str">
            <v>CND11776SS</v>
          </cell>
          <cell r="C28382">
            <v>1862966</v>
          </cell>
        </row>
        <row r="28383">
          <cell r="B28383" t="str">
            <v>MXL241121N</v>
          </cell>
          <cell r="C28383">
            <v>2943559</v>
          </cell>
        </row>
        <row r="28384">
          <cell r="B28384" t="str">
            <v>MXL2490GSZ</v>
          </cell>
          <cell r="C28384">
            <v>2943559</v>
          </cell>
        </row>
        <row r="28385">
          <cell r="B28385" t="str">
            <v>MXL2461J0K</v>
          </cell>
          <cell r="C28385">
            <v>2943559</v>
          </cell>
        </row>
        <row r="28386">
          <cell r="B28386" t="str">
            <v>MXL241124Z</v>
          </cell>
          <cell r="C28386">
            <v>20141080</v>
          </cell>
        </row>
        <row r="28387">
          <cell r="B28387" t="str">
            <v>MXL2461J3V</v>
          </cell>
          <cell r="C28387">
            <v>2943559</v>
          </cell>
        </row>
        <row r="28388">
          <cell r="B28388" t="str">
            <v>MXJ425033T</v>
          </cell>
          <cell r="C28388">
            <v>1152398</v>
          </cell>
        </row>
        <row r="28389">
          <cell r="B28389" t="str">
            <v>MXL11510XH</v>
          </cell>
          <cell r="C28389">
            <v>2202734</v>
          </cell>
        </row>
        <row r="28390">
          <cell r="B28390" t="str">
            <v>MXJ42504M8</v>
          </cell>
          <cell r="C28390">
            <v>997648</v>
          </cell>
        </row>
        <row r="28391">
          <cell r="B28391" t="str">
            <v>MXJ8500BCY</v>
          </cell>
          <cell r="C28391">
            <v>991132</v>
          </cell>
        </row>
        <row r="28392">
          <cell r="B28392" t="str">
            <v>MXJ92605TW</v>
          </cell>
          <cell r="C28392">
            <v>1138026</v>
          </cell>
        </row>
        <row r="28393">
          <cell r="B28393" t="str">
            <v>MXJ8500BC3</v>
          </cell>
          <cell r="C28393">
            <v>1119804</v>
          </cell>
        </row>
        <row r="28394">
          <cell r="B28394" t="str">
            <v>CND11773RS</v>
          </cell>
          <cell r="C28394">
            <v>2202734</v>
          </cell>
        </row>
        <row r="28395">
          <cell r="B28395" t="str">
            <v>CND11776NM</v>
          </cell>
          <cell r="C28395">
            <v>2049456</v>
          </cell>
        </row>
        <row r="28396">
          <cell r="B28396" t="str">
            <v>CND11776S9</v>
          </cell>
          <cell r="C28396">
            <v>1138067</v>
          </cell>
        </row>
        <row r="28397">
          <cell r="B28397" t="str">
            <v>MJMWRRK</v>
          </cell>
          <cell r="C28397">
            <v>1012717</v>
          </cell>
        </row>
        <row r="28398">
          <cell r="B28398" t="str">
            <v>2CE0122KZY</v>
          </cell>
          <cell r="C28398">
            <v>1119804</v>
          </cell>
        </row>
        <row r="28399">
          <cell r="B28399" t="str">
            <v>PF01URW5</v>
          </cell>
          <cell r="C28399">
            <v>1244617</v>
          </cell>
        </row>
        <row r="28400">
          <cell r="B28400" t="str">
            <v>5CG0480023</v>
          </cell>
          <cell r="C28400">
            <v>993211</v>
          </cell>
        </row>
        <row r="28401">
          <cell r="B28401" t="str">
            <v>5CG048002B</v>
          </cell>
          <cell r="C28401">
            <v>1012654</v>
          </cell>
        </row>
        <row r="28402">
          <cell r="B28402" t="str">
            <v>5CG04800C1</v>
          </cell>
          <cell r="C28402">
            <v>1</v>
          </cell>
        </row>
        <row r="28403">
          <cell r="B28403" t="str">
            <v>MXJ438047R</v>
          </cell>
          <cell r="C28403">
            <v>1188375</v>
          </cell>
        </row>
        <row r="28404">
          <cell r="B28404" t="str">
            <v>MXJ73701D5</v>
          </cell>
          <cell r="C28404">
            <v>1188376</v>
          </cell>
        </row>
        <row r="28405">
          <cell r="B28405" t="str">
            <v>MXL40217QC</v>
          </cell>
          <cell r="C28405">
            <v>2382296</v>
          </cell>
        </row>
        <row r="28406">
          <cell r="B28406" t="str">
            <v>MXL1150VL6</v>
          </cell>
          <cell r="C28406">
            <v>2696064</v>
          </cell>
        </row>
        <row r="28407">
          <cell r="B28407" t="str">
            <v>SQ3525014064ZF</v>
          </cell>
          <cell r="C28407">
            <v>1088668</v>
          </cell>
        </row>
        <row r="28408">
          <cell r="B28408" t="str">
            <v>MXL1150V93</v>
          </cell>
          <cell r="C28408">
            <v>1049788</v>
          </cell>
        </row>
        <row r="28409">
          <cell r="B28409" t="str">
            <v>MXJ5510FDW</v>
          </cell>
          <cell r="C28409">
            <v>1188344</v>
          </cell>
        </row>
        <row r="28410">
          <cell r="B28410" t="str">
            <v>MXJ438049X</v>
          </cell>
          <cell r="C28410">
            <v>1</v>
          </cell>
        </row>
        <row r="28411">
          <cell r="B28411" t="str">
            <v>9K10MB00413</v>
          </cell>
          <cell r="C28411">
            <v>2425449</v>
          </cell>
        </row>
        <row r="28412">
          <cell r="B28412" t="str">
            <v>3BMFWD1</v>
          </cell>
          <cell r="C28412">
            <v>1088668</v>
          </cell>
        </row>
        <row r="28413">
          <cell r="B28413" t="str">
            <v>CNU0150JTS</v>
          </cell>
          <cell r="C28413">
            <v>1088668</v>
          </cell>
        </row>
        <row r="28414">
          <cell r="B28414" t="str">
            <v>CNU411BQT2</v>
          </cell>
          <cell r="C28414">
            <v>1938111</v>
          </cell>
        </row>
        <row r="28415">
          <cell r="B28415" t="str">
            <v>MXL245019B</v>
          </cell>
          <cell r="C28415">
            <v>20141080</v>
          </cell>
        </row>
        <row r="28416">
          <cell r="B28416" t="str">
            <v>CNU350D1KP</v>
          </cell>
          <cell r="C28416">
            <v>2176507</v>
          </cell>
        </row>
        <row r="28417">
          <cell r="B28417" t="str">
            <v>1CYCTG1</v>
          </cell>
          <cell r="C28417">
            <v>1</v>
          </cell>
        </row>
        <row r="28418">
          <cell r="B28418" t="str">
            <v>CNU411BQNN</v>
          </cell>
          <cell r="C28418">
            <v>1951857</v>
          </cell>
        </row>
        <row r="28419">
          <cell r="B28419" t="str">
            <v>MXJ8500D5M</v>
          </cell>
          <cell r="C28419">
            <v>1186430</v>
          </cell>
        </row>
        <row r="28420">
          <cell r="B28420" t="str">
            <v>CND11772SZ</v>
          </cell>
          <cell r="C28420">
            <v>1776942</v>
          </cell>
        </row>
        <row r="28421">
          <cell r="B28421" t="str">
            <v>MXL2490GSP</v>
          </cell>
          <cell r="C28421">
            <v>2943559</v>
          </cell>
        </row>
        <row r="28422">
          <cell r="B28422" t="str">
            <v>5CG048007H</v>
          </cell>
          <cell r="C28422">
            <v>1</v>
          </cell>
        </row>
        <row r="28423">
          <cell r="B28423" t="str">
            <v>PB0367XU</v>
          </cell>
          <cell r="C28423">
            <v>2155414</v>
          </cell>
        </row>
        <row r="28424">
          <cell r="B28424" t="str">
            <v>CNU350D171</v>
          </cell>
          <cell r="C28424">
            <v>2318296</v>
          </cell>
        </row>
        <row r="28425">
          <cell r="B28425" t="str">
            <v>MXL1150VM5</v>
          </cell>
          <cell r="C28425">
            <v>1248340</v>
          </cell>
        </row>
        <row r="28426">
          <cell r="B28426" t="str">
            <v>MXJ8500D7J</v>
          </cell>
          <cell r="C28426">
            <v>1196542</v>
          </cell>
        </row>
        <row r="28427">
          <cell r="B28427" t="str">
            <v>MXJ92605QK</v>
          </cell>
          <cell r="C28427">
            <v>1</v>
          </cell>
        </row>
        <row r="28428">
          <cell r="B28428" t="str">
            <v>MXJ8500D3J</v>
          </cell>
          <cell r="C28428">
            <v>1099779</v>
          </cell>
        </row>
        <row r="28429">
          <cell r="B28429" t="str">
            <v>CNU350D28D</v>
          </cell>
          <cell r="C28429">
            <v>2299061</v>
          </cell>
        </row>
        <row r="28430">
          <cell r="B28430" t="str">
            <v>MJ018H5Y</v>
          </cell>
          <cell r="C28430">
            <v>20187947</v>
          </cell>
        </row>
        <row r="28431">
          <cell r="B28431" t="str">
            <v>MXJ8500D83</v>
          </cell>
          <cell r="C28431">
            <v>1099779</v>
          </cell>
        </row>
        <row r="28432">
          <cell r="B28432" t="str">
            <v>MXJ8500D7X</v>
          </cell>
          <cell r="C28432">
            <v>1099779</v>
          </cell>
        </row>
        <row r="28433">
          <cell r="B28433" t="str">
            <v>CND11772P6</v>
          </cell>
          <cell r="C28433">
            <v>1776942</v>
          </cell>
        </row>
        <row r="28434">
          <cell r="B28434" t="str">
            <v>CND0101G57</v>
          </cell>
          <cell r="C28434">
            <v>1088668</v>
          </cell>
        </row>
        <row r="28435">
          <cell r="B28435" t="str">
            <v>PB0367Z1</v>
          </cell>
          <cell r="C28435">
            <v>2222209</v>
          </cell>
        </row>
        <row r="28436">
          <cell r="B28436" t="str">
            <v>MXL1150V8T</v>
          </cell>
          <cell r="C28436">
            <v>1153098</v>
          </cell>
        </row>
        <row r="28437">
          <cell r="B28437" t="str">
            <v>MXL4030C14</v>
          </cell>
          <cell r="C28437">
            <v>2283196</v>
          </cell>
        </row>
        <row r="28438">
          <cell r="B28438" t="str">
            <v>MXL4030C03</v>
          </cell>
          <cell r="C28438">
            <v>1868005</v>
          </cell>
        </row>
        <row r="28439">
          <cell r="B28439" t="str">
            <v>MXJ8500BDM</v>
          </cell>
          <cell r="C28439">
            <v>1755722</v>
          </cell>
        </row>
        <row r="28440">
          <cell r="B28440" t="str">
            <v>MXL1150V95</v>
          </cell>
          <cell r="C28440">
            <v>1246226</v>
          </cell>
        </row>
        <row r="28441">
          <cell r="B28441" t="str">
            <v>9K10MB00387</v>
          </cell>
          <cell r="C28441">
            <v>2202734</v>
          </cell>
        </row>
        <row r="28442">
          <cell r="B28442" t="str">
            <v>9K10MB00397</v>
          </cell>
          <cell r="C28442">
            <v>2584429</v>
          </cell>
        </row>
        <row r="28443">
          <cell r="B28443" t="str">
            <v>5CB20568HH</v>
          </cell>
          <cell r="C28443">
            <v>1</v>
          </cell>
        </row>
        <row r="28444">
          <cell r="B28444" t="str">
            <v>R902YRD9</v>
          </cell>
          <cell r="C28444">
            <v>1098827</v>
          </cell>
        </row>
        <row r="28445">
          <cell r="B28445" t="str">
            <v>R902YRDB</v>
          </cell>
          <cell r="C28445">
            <v>20230806</v>
          </cell>
        </row>
        <row r="28446">
          <cell r="B28446" t="str">
            <v>R902YRE7</v>
          </cell>
          <cell r="C28446">
            <v>1098827</v>
          </cell>
        </row>
        <row r="28447">
          <cell r="B28447" t="str">
            <v>R902YRM4</v>
          </cell>
          <cell r="C28447">
            <v>1098827</v>
          </cell>
        </row>
        <row r="28448">
          <cell r="B28448" t="str">
            <v>R902YRVL</v>
          </cell>
          <cell r="C28448">
            <v>1098827</v>
          </cell>
        </row>
        <row r="28449">
          <cell r="B28449" t="str">
            <v>R902YV2X</v>
          </cell>
          <cell r="C28449">
            <v>1098827</v>
          </cell>
        </row>
        <row r="28450">
          <cell r="B28450" t="str">
            <v>R902YV35</v>
          </cell>
          <cell r="C28450">
            <v>1098827</v>
          </cell>
        </row>
        <row r="28451">
          <cell r="B28451" t="str">
            <v>R902YV3D</v>
          </cell>
          <cell r="C28451">
            <v>1098827</v>
          </cell>
        </row>
        <row r="28452">
          <cell r="B28452" t="str">
            <v>R902YV5A</v>
          </cell>
          <cell r="C28452">
            <v>1098827</v>
          </cell>
        </row>
        <row r="28453">
          <cell r="B28453" t="str">
            <v>R902YV6N</v>
          </cell>
          <cell r="C28453">
            <v>1098827</v>
          </cell>
        </row>
        <row r="28454">
          <cell r="B28454" t="str">
            <v>R902YV8F</v>
          </cell>
          <cell r="C28454">
            <v>1098827</v>
          </cell>
        </row>
        <row r="28455">
          <cell r="B28455" t="str">
            <v>R902YV9D</v>
          </cell>
          <cell r="C28455">
            <v>1170637</v>
          </cell>
        </row>
        <row r="28456">
          <cell r="B28456" t="str">
            <v>R902YV9N</v>
          </cell>
          <cell r="C28456">
            <v>1098827</v>
          </cell>
        </row>
        <row r="28457">
          <cell r="B28457" t="str">
            <v>R90AW4EL</v>
          </cell>
          <cell r="C28457">
            <v>2546200</v>
          </cell>
        </row>
        <row r="28458">
          <cell r="B28458" t="str">
            <v>R90AW4L4</v>
          </cell>
          <cell r="C28458">
            <v>2546200</v>
          </cell>
        </row>
        <row r="28459">
          <cell r="B28459" t="str">
            <v>R9VZR12</v>
          </cell>
          <cell r="C28459">
            <v>2049456</v>
          </cell>
        </row>
        <row r="28460">
          <cell r="B28460" t="str">
            <v>R9VZR7V</v>
          </cell>
          <cell r="C28460">
            <v>2850619</v>
          </cell>
        </row>
        <row r="28461">
          <cell r="B28461" t="str">
            <v>R9WERVZ</v>
          </cell>
          <cell r="C28461">
            <v>2173827</v>
          </cell>
        </row>
        <row r="28462">
          <cell r="B28462" t="str">
            <v>R9WERWT</v>
          </cell>
          <cell r="C28462">
            <v>2049456</v>
          </cell>
        </row>
        <row r="28463">
          <cell r="B28463" t="str">
            <v>R9WERXV</v>
          </cell>
          <cell r="C28463">
            <v>2049456</v>
          </cell>
        </row>
        <row r="28464">
          <cell r="B28464" t="str">
            <v>R9WET2M</v>
          </cell>
          <cell r="C28464">
            <v>2850619</v>
          </cell>
        </row>
        <row r="28465">
          <cell r="B28465" t="str">
            <v>R9WET3B</v>
          </cell>
          <cell r="C28465">
            <v>2049456</v>
          </cell>
        </row>
        <row r="28466">
          <cell r="B28466" t="str">
            <v>MXL2450JP2</v>
          </cell>
          <cell r="C28466">
            <v>2943559</v>
          </cell>
        </row>
        <row r="28467">
          <cell r="B28467" t="str">
            <v>J3N2LM1</v>
          </cell>
          <cell r="C28467">
            <v>2075849</v>
          </cell>
        </row>
        <row r="28468">
          <cell r="B28468" t="str">
            <v>6S1JDG1</v>
          </cell>
          <cell r="C28468">
            <v>1182105</v>
          </cell>
        </row>
        <row r="28469">
          <cell r="B28469" t="str">
            <v>MXJ8500D6G</v>
          </cell>
          <cell r="C28469">
            <v>1</v>
          </cell>
        </row>
        <row r="28470">
          <cell r="B28470" t="str">
            <v>MXJ84300XV</v>
          </cell>
          <cell r="C28470">
            <v>1059744</v>
          </cell>
        </row>
        <row r="28471">
          <cell r="B28471" t="str">
            <v>9F2A7W4T542</v>
          </cell>
          <cell r="C28471">
            <v>2425449</v>
          </cell>
        </row>
        <row r="28472">
          <cell r="B28472" t="str">
            <v>2CE3230WL8</v>
          </cell>
          <cell r="C28472">
            <v>20403077</v>
          </cell>
        </row>
        <row r="28473">
          <cell r="B28473" t="str">
            <v>2CE9195XPN</v>
          </cell>
          <cell r="C28473">
            <v>1098108</v>
          </cell>
        </row>
        <row r="28474">
          <cell r="B28474" t="str">
            <v>MXL33715HN</v>
          </cell>
          <cell r="C28474">
            <v>1</v>
          </cell>
        </row>
        <row r="28475">
          <cell r="B28475" t="str">
            <v>MXL32819WW</v>
          </cell>
          <cell r="C28475">
            <v>1278593</v>
          </cell>
        </row>
        <row r="28476">
          <cell r="B28476" t="str">
            <v>MXL3360H78</v>
          </cell>
          <cell r="C28476">
            <v>1508722</v>
          </cell>
        </row>
        <row r="28477">
          <cell r="B28477" t="str">
            <v>WB14541004</v>
          </cell>
          <cell r="C28477">
            <v>1508722</v>
          </cell>
        </row>
        <row r="28478">
          <cell r="B28478" t="str">
            <v>2CE3331055</v>
          </cell>
          <cell r="C28478">
            <v>1</v>
          </cell>
        </row>
        <row r="28479">
          <cell r="B28479" t="str">
            <v>5CG4383XRP</v>
          </cell>
          <cell r="C28479">
            <v>1311402</v>
          </cell>
        </row>
        <row r="28480">
          <cell r="B28480" t="str">
            <v>2CE3491NYZ</v>
          </cell>
          <cell r="C28480">
            <v>1476529</v>
          </cell>
        </row>
        <row r="28481">
          <cell r="B28481" t="str">
            <v>MXJ8500DFC</v>
          </cell>
          <cell r="C28481">
            <v>1088668</v>
          </cell>
        </row>
        <row r="28482">
          <cell r="B28482" t="str">
            <v>GHTJG12</v>
          </cell>
          <cell r="C28482">
            <v>1479033</v>
          </cell>
        </row>
        <row r="28483">
          <cell r="B28483" t="str">
            <v>9K10MB00401</v>
          </cell>
          <cell r="C28483">
            <v>2425449</v>
          </cell>
        </row>
        <row r="28484">
          <cell r="B28484" t="str">
            <v>MJ015821</v>
          </cell>
          <cell r="C28484">
            <v>1603870</v>
          </cell>
        </row>
        <row r="28485">
          <cell r="B28485" t="str">
            <v>MJ01585R</v>
          </cell>
          <cell r="C28485">
            <v>1598700</v>
          </cell>
        </row>
        <row r="28486">
          <cell r="B28486" t="str">
            <v>MJ01581U</v>
          </cell>
          <cell r="C28486">
            <v>1598700</v>
          </cell>
        </row>
        <row r="28487">
          <cell r="B28487" t="str">
            <v>MJ01583J</v>
          </cell>
          <cell r="C28487">
            <v>1598700</v>
          </cell>
        </row>
        <row r="28488">
          <cell r="B28488" t="str">
            <v>MXL4330SXK</v>
          </cell>
          <cell r="C28488">
            <v>1310922</v>
          </cell>
        </row>
        <row r="28489">
          <cell r="B28489" t="str">
            <v>PB01JW32</v>
          </cell>
          <cell r="C28489">
            <v>1388596</v>
          </cell>
        </row>
        <row r="28490">
          <cell r="B28490" t="str">
            <v>CND5115FVB</v>
          </cell>
          <cell r="C28490">
            <v>1868187</v>
          </cell>
        </row>
        <row r="28491">
          <cell r="B28491" t="str">
            <v>2CE3360CM0</v>
          </cell>
          <cell r="C28491">
            <v>1</v>
          </cell>
        </row>
        <row r="28492">
          <cell r="B28492" t="str">
            <v>2CE3491P1H</v>
          </cell>
          <cell r="C28492">
            <v>1452990</v>
          </cell>
        </row>
        <row r="28493">
          <cell r="B28493" t="str">
            <v>2CE3491NZC</v>
          </cell>
          <cell r="C28493">
            <v>1406571</v>
          </cell>
        </row>
        <row r="28494">
          <cell r="B28494" t="str">
            <v>2CE3491NYV</v>
          </cell>
          <cell r="C28494">
            <v>2115712</v>
          </cell>
        </row>
        <row r="28495">
          <cell r="B28495" t="str">
            <v>2CE3491P1J</v>
          </cell>
          <cell r="C28495">
            <v>1</v>
          </cell>
        </row>
        <row r="28496">
          <cell r="B28496" t="str">
            <v>2CE3490ZG3</v>
          </cell>
          <cell r="C28496">
            <v>1</v>
          </cell>
        </row>
        <row r="28497">
          <cell r="B28497" t="str">
            <v>MXL1150TVN</v>
          </cell>
          <cell r="C28497">
            <v>2850619</v>
          </cell>
        </row>
        <row r="28498">
          <cell r="B28498" t="str">
            <v>5CG1030LG2</v>
          </cell>
        </row>
        <row r="28499">
          <cell r="B28499" t="str">
            <v>CNU411BQSW</v>
          </cell>
          <cell r="C28499">
            <v>2060994</v>
          </cell>
        </row>
        <row r="28500">
          <cell r="B28500" t="str">
            <v>2CE8461KN1</v>
          </cell>
          <cell r="C28500">
            <v>1088668</v>
          </cell>
        </row>
        <row r="28501">
          <cell r="B28501" t="str">
            <v>MXL3070Q93</v>
          </cell>
          <cell r="C28501">
            <v>1580036</v>
          </cell>
        </row>
        <row r="28502">
          <cell r="B28502" t="str">
            <v>5V43M12</v>
          </cell>
          <cell r="C28502">
            <v>1649006</v>
          </cell>
        </row>
        <row r="28503">
          <cell r="B28503" t="str">
            <v>CNU350D13C</v>
          </cell>
          <cell r="C28503">
            <v>2251944</v>
          </cell>
        </row>
        <row r="28504">
          <cell r="B28504" t="str">
            <v>DTVJJAL0034010270D9600</v>
          </cell>
          <cell r="C28504">
            <v>1</v>
          </cell>
        </row>
        <row r="28505">
          <cell r="B28505" t="str">
            <v>3Q6152100038ZF</v>
          </cell>
          <cell r="C28505">
            <v>1346763</v>
          </cell>
        </row>
        <row r="28506">
          <cell r="B28506" t="str">
            <v>MXL3500QZ6</v>
          </cell>
          <cell r="C28506">
            <v>1346763</v>
          </cell>
        </row>
        <row r="28507">
          <cell r="B28507" t="str">
            <v>DTVJJAL003401026969600</v>
          </cell>
          <cell r="C28507">
            <v>1323096</v>
          </cell>
        </row>
        <row r="28508">
          <cell r="B28508" t="str">
            <v>F2V8DZ1</v>
          </cell>
          <cell r="C28508">
            <v>1323096</v>
          </cell>
        </row>
        <row r="28509">
          <cell r="B28509" t="str">
            <v>F578DZ1</v>
          </cell>
          <cell r="C28509">
            <v>1</v>
          </cell>
        </row>
        <row r="28510">
          <cell r="B28510" t="str">
            <v>HLBWG02</v>
          </cell>
          <cell r="C28510">
            <v>1</v>
          </cell>
        </row>
        <row r="28511">
          <cell r="B28511" t="str">
            <v>F3Y8DZ1</v>
          </cell>
          <cell r="C28511">
            <v>1</v>
          </cell>
        </row>
        <row r="28512">
          <cell r="B28512" t="str">
            <v>PB01EQL1</v>
          </cell>
          <cell r="C28512">
            <v>1</v>
          </cell>
        </row>
        <row r="28513">
          <cell r="B28513" t="str">
            <v>F417DZ1</v>
          </cell>
          <cell r="C28513">
            <v>1</v>
          </cell>
        </row>
        <row r="28514">
          <cell r="B28514" t="str">
            <v>MJ00Y2GU</v>
          </cell>
          <cell r="C28514">
            <v>1</v>
          </cell>
        </row>
        <row r="28515">
          <cell r="B28515" t="str">
            <v>PB0226XR</v>
          </cell>
          <cell r="C28515">
            <v>1</v>
          </cell>
        </row>
        <row r="28516">
          <cell r="B28516" t="str">
            <v>DTVJJAL003401026B59600</v>
          </cell>
          <cell r="C28516">
            <v>1</v>
          </cell>
        </row>
        <row r="28517">
          <cell r="B28517" t="str">
            <v>PB01JVZV</v>
          </cell>
          <cell r="C28517">
            <v>1</v>
          </cell>
        </row>
        <row r="28518">
          <cell r="B28518" t="str">
            <v>F3N7DZ1</v>
          </cell>
          <cell r="C28518">
            <v>1</v>
          </cell>
        </row>
        <row r="28519">
          <cell r="B28519" t="str">
            <v>MXL35114TC</v>
          </cell>
          <cell r="C28519">
            <v>1</v>
          </cell>
        </row>
        <row r="28520">
          <cell r="B28520" t="str">
            <v>DTVJJAL0034010272A9600</v>
          </cell>
          <cell r="C28520">
            <v>1</v>
          </cell>
        </row>
        <row r="28521">
          <cell r="B28521" t="str">
            <v>MXL33715FF</v>
          </cell>
          <cell r="C28521">
            <v>1</v>
          </cell>
        </row>
        <row r="28522">
          <cell r="B28522" t="str">
            <v>MXL4030CT0</v>
          </cell>
          <cell r="C28522">
            <v>2115712</v>
          </cell>
        </row>
        <row r="28523">
          <cell r="B28523" t="str">
            <v>MJ00Y2H8</v>
          </cell>
          <cell r="C28523">
            <v>1978295</v>
          </cell>
        </row>
        <row r="28524">
          <cell r="B28524" t="str">
            <v>dtvjjal003401026719600</v>
          </cell>
          <cell r="C28524">
            <v>1454478</v>
          </cell>
        </row>
        <row r="28525">
          <cell r="B28525" t="str">
            <v>PB01JW4C</v>
          </cell>
          <cell r="C28525">
            <v>1619180</v>
          </cell>
        </row>
        <row r="28526">
          <cell r="B28526" t="str">
            <v>PB01JW5E</v>
          </cell>
          <cell r="C28526">
            <v>1873976</v>
          </cell>
        </row>
        <row r="28527">
          <cell r="B28527" t="str">
            <v>PB01JW4E</v>
          </cell>
          <cell r="C28527">
            <v>1587802</v>
          </cell>
        </row>
        <row r="28528">
          <cell r="B28528" t="str">
            <v>F3R7DZ1</v>
          </cell>
          <cell r="C28528">
            <v>1323096</v>
          </cell>
        </row>
        <row r="28529">
          <cell r="B28529" t="str">
            <v>F3W6DZ1</v>
          </cell>
          <cell r="C28529">
            <v>1323096</v>
          </cell>
        </row>
        <row r="28530">
          <cell r="B28530" t="str">
            <v>HS171031513017</v>
          </cell>
          <cell r="C28530">
            <v>1</v>
          </cell>
        </row>
        <row r="28531">
          <cell r="B28531" t="str">
            <v>DTVJJAL00352052FD9600</v>
          </cell>
          <cell r="C28531">
            <v>1395647</v>
          </cell>
        </row>
        <row r="28532">
          <cell r="B28532" t="str">
            <v>F2T9DZ1</v>
          </cell>
          <cell r="C28532">
            <v>1</v>
          </cell>
        </row>
        <row r="28533">
          <cell r="B28533" t="str">
            <v>9PV4N22</v>
          </cell>
          <cell r="C28533">
            <v>1</v>
          </cell>
        </row>
        <row r="28534">
          <cell r="B28534" t="str">
            <v>F3H9DZ1</v>
          </cell>
          <cell r="C28534">
            <v>1</v>
          </cell>
        </row>
        <row r="28535">
          <cell r="B28535" t="str">
            <v>F597DZ1</v>
          </cell>
          <cell r="C28535">
            <v>1364565</v>
          </cell>
        </row>
        <row r="28536">
          <cell r="B28536" t="str">
            <v>F2T8DZ1</v>
          </cell>
          <cell r="C28536">
            <v>1364565</v>
          </cell>
        </row>
        <row r="28537">
          <cell r="B28537" t="str">
            <v>F3M7DZ1</v>
          </cell>
          <cell r="C28537">
            <v>1</v>
          </cell>
        </row>
        <row r="28538">
          <cell r="B28538" t="str">
            <v>F498DZ1</v>
          </cell>
          <cell r="C28538">
            <v>1</v>
          </cell>
        </row>
        <row r="28539">
          <cell r="B28539" t="str">
            <v>DTVJJAL0034010270A9600</v>
          </cell>
          <cell r="C28539">
            <v>1</v>
          </cell>
        </row>
        <row r="28540">
          <cell r="B28540" t="str">
            <v>DTVJJAL0034010271E9600</v>
          </cell>
          <cell r="C28540">
            <v>1</v>
          </cell>
        </row>
        <row r="28541">
          <cell r="B28541" t="str">
            <v>DTVJJAL003401026CC9600</v>
          </cell>
          <cell r="C28541">
            <v>1</v>
          </cell>
        </row>
        <row r="28542">
          <cell r="B28542" t="str">
            <v>F599DZ1</v>
          </cell>
          <cell r="C28542">
            <v>1</v>
          </cell>
        </row>
        <row r="28543">
          <cell r="B28543" t="str">
            <v>F4B9DZ1</v>
          </cell>
          <cell r="C28543">
            <v>1</v>
          </cell>
        </row>
        <row r="28544">
          <cell r="B28544" t="str">
            <v>F408DZ1</v>
          </cell>
          <cell r="C28544">
            <v>1</v>
          </cell>
        </row>
        <row r="28545">
          <cell r="B28545" t="str">
            <v>F309DZ1</v>
          </cell>
          <cell r="C28545">
            <v>1</v>
          </cell>
        </row>
        <row r="28546">
          <cell r="B28546" t="str">
            <v>F2W9DZ1</v>
          </cell>
          <cell r="C28546">
            <v>1</v>
          </cell>
        </row>
        <row r="28547">
          <cell r="B28547" t="str">
            <v>PB01JVZG</v>
          </cell>
          <cell r="C28547">
            <v>1</v>
          </cell>
        </row>
        <row r="28548">
          <cell r="B28548" t="str">
            <v>HLK6GZ1</v>
          </cell>
          <cell r="C28548">
            <v>1</v>
          </cell>
        </row>
        <row r="28549">
          <cell r="B28549" t="str">
            <v>DTVJJAL003401026EC9600</v>
          </cell>
          <cell r="C28549">
            <v>1</v>
          </cell>
        </row>
        <row r="28550">
          <cell r="B28550" t="str">
            <v>DTVJJAL003401026E79600</v>
          </cell>
          <cell r="C28550">
            <v>1</v>
          </cell>
        </row>
        <row r="28551">
          <cell r="B28551" t="str">
            <v>F3B7DZ1</v>
          </cell>
          <cell r="C28551">
            <v>1</v>
          </cell>
        </row>
        <row r="28552">
          <cell r="B28552" t="str">
            <v>F2Y7DZ1</v>
          </cell>
          <cell r="C28552">
            <v>1</v>
          </cell>
        </row>
        <row r="28553">
          <cell r="B28553" t="str">
            <v>F2Y9DZ1</v>
          </cell>
          <cell r="C28553">
            <v>1</v>
          </cell>
        </row>
        <row r="28554">
          <cell r="B28554" t="str">
            <v>PB01EQK0</v>
          </cell>
          <cell r="C28554">
            <v>1</v>
          </cell>
        </row>
        <row r="28555">
          <cell r="B28555" t="str">
            <v>F3K9DZ1</v>
          </cell>
          <cell r="C28555">
            <v>1</v>
          </cell>
        </row>
        <row r="28556">
          <cell r="B28556" t="str">
            <v>PB01JW15</v>
          </cell>
          <cell r="C28556">
            <v>1560646</v>
          </cell>
        </row>
        <row r="28557">
          <cell r="B28557" t="str">
            <v>MXL3331LN8</v>
          </cell>
          <cell r="C28557">
            <v>1619180</v>
          </cell>
        </row>
        <row r="28558">
          <cell r="B28558" t="str">
            <v>MXL241124G</v>
          </cell>
          <cell r="C28558">
            <v>2508619</v>
          </cell>
        </row>
        <row r="28559">
          <cell r="B28559" t="str">
            <v>HLK4GZ1</v>
          </cell>
          <cell r="C28559">
            <v>1</v>
          </cell>
        </row>
        <row r="28560">
          <cell r="B28560" t="str">
            <v>MXL4330VD7</v>
          </cell>
          <cell r="C28560">
            <v>1</v>
          </cell>
        </row>
        <row r="28561">
          <cell r="B28561" t="str">
            <v>MXL328160P</v>
          </cell>
          <cell r="C28561">
            <v>1</v>
          </cell>
        </row>
        <row r="28562">
          <cell r="B28562" t="str">
            <v>F2W7DZ1</v>
          </cell>
          <cell r="C28562">
            <v>1</v>
          </cell>
        </row>
        <row r="28563">
          <cell r="B28563" t="str">
            <v>2CE22718RS</v>
          </cell>
          <cell r="C28563">
            <v>1</v>
          </cell>
        </row>
        <row r="28564">
          <cell r="B28564" t="str">
            <v>F359DZ1</v>
          </cell>
          <cell r="C28564">
            <v>1</v>
          </cell>
        </row>
        <row r="28565">
          <cell r="B28565" t="str">
            <v>AJ2002936000076</v>
          </cell>
          <cell r="C28565">
            <v>1323096</v>
          </cell>
        </row>
        <row r="28566">
          <cell r="B28566" t="str">
            <v>2CE3490HGJ</v>
          </cell>
          <cell r="C28566">
            <v>1</v>
          </cell>
        </row>
        <row r="28567">
          <cell r="B28567" t="str">
            <v>2CE41306BH</v>
          </cell>
          <cell r="C28567">
            <v>1364565</v>
          </cell>
        </row>
        <row r="28568">
          <cell r="B28568" t="str">
            <v>2CE41306D1</v>
          </cell>
          <cell r="C28568">
            <v>1</v>
          </cell>
        </row>
        <row r="28569">
          <cell r="B28569" t="str">
            <v>4SQN3Z1</v>
          </cell>
          <cell r="C28569">
            <v>1266632</v>
          </cell>
        </row>
        <row r="28570">
          <cell r="B28570" t="str">
            <v>5CG2490Q6D</v>
          </cell>
          <cell r="C28570">
            <v>1</v>
          </cell>
        </row>
        <row r="28571">
          <cell r="B28571" t="str">
            <v>2CE2361C2C</v>
          </cell>
          <cell r="C28571">
            <v>1</v>
          </cell>
        </row>
        <row r="28572">
          <cell r="B28572" t="str">
            <v>2CE3060K01</v>
          </cell>
          <cell r="C28572">
            <v>1270511</v>
          </cell>
        </row>
        <row r="28573">
          <cell r="B28573" t="str">
            <v>6X0KWW1</v>
          </cell>
          <cell r="C28573">
            <v>2173827</v>
          </cell>
        </row>
        <row r="28574">
          <cell r="B28574" t="str">
            <v>2CE3490ZM9</v>
          </cell>
          <cell r="C28574">
            <v>1560646</v>
          </cell>
        </row>
        <row r="28575">
          <cell r="B28575" t="str">
            <v>CNU214082Z</v>
          </cell>
          <cell r="C28575">
            <v>1346763</v>
          </cell>
        </row>
        <row r="28576">
          <cell r="B28576" t="str">
            <v>5CG423D7FW</v>
          </cell>
          <cell r="C28576">
            <v>1</v>
          </cell>
        </row>
        <row r="28577">
          <cell r="B28577" t="str">
            <v>5CG3393CXV</v>
          </cell>
          <cell r="C28577">
            <v>1</v>
          </cell>
        </row>
        <row r="28578">
          <cell r="B28578" t="str">
            <v>2CE3190JVD</v>
          </cell>
          <cell r="C28578">
            <v>1346763</v>
          </cell>
        </row>
        <row r="28579">
          <cell r="B28579" t="str">
            <v>2CE3291BFR</v>
          </cell>
          <cell r="C28579">
            <v>1</v>
          </cell>
        </row>
        <row r="28580">
          <cell r="B28580" t="str">
            <v>CNU1362L0T</v>
          </cell>
          <cell r="C28580">
            <v>1</v>
          </cell>
        </row>
        <row r="28581">
          <cell r="B28581" t="str">
            <v>CND5141KHK</v>
          </cell>
          <cell r="C28581">
            <v>1</v>
          </cell>
        </row>
        <row r="28582">
          <cell r="B28582" t="str">
            <v>2CE3410YWM</v>
          </cell>
          <cell r="C28582">
            <v>1504448</v>
          </cell>
        </row>
        <row r="28583">
          <cell r="B28583" t="str">
            <v>2CE227262H</v>
          </cell>
          <cell r="C28583">
            <v>1454478</v>
          </cell>
        </row>
        <row r="28584">
          <cell r="B28584" t="str">
            <v>8CG430050D</v>
          </cell>
          <cell r="C28584">
            <v>1</v>
          </cell>
        </row>
        <row r="28585">
          <cell r="B28585" t="str">
            <v>2CE3291BJX</v>
          </cell>
          <cell r="C28585">
            <v>1</v>
          </cell>
        </row>
        <row r="28586">
          <cell r="B28586" t="str">
            <v>2CE3490HNT</v>
          </cell>
          <cell r="C28586">
            <v>1395647</v>
          </cell>
        </row>
        <row r="28587">
          <cell r="B28587" t="str">
            <v>2CE3231J6R</v>
          </cell>
          <cell r="C28587">
            <v>1</v>
          </cell>
        </row>
        <row r="28588">
          <cell r="B28588" t="str">
            <v>HMXJ93TBC00380V</v>
          </cell>
          <cell r="C28588">
            <v>1</v>
          </cell>
        </row>
        <row r="28589">
          <cell r="B28589" t="str">
            <v>2CE3221RV5</v>
          </cell>
          <cell r="C28589">
            <v>1346763</v>
          </cell>
        </row>
        <row r="28590">
          <cell r="B28590" t="str">
            <v>5CG048004V</v>
          </cell>
          <cell r="C28590">
            <v>993205</v>
          </cell>
        </row>
        <row r="28591">
          <cell r="B28591" t="str">
            <v>CNU350D0KK</v>
          </cell>
          <cell r="C28591">
            <v>2318296</v>
          </cell>
        </row>
        <row r="28592">
          <cell r="B28592" t="str">
            <v>2CE948DHGL</v>
          </cell>
          <cell r="C28592">
            <v>1138067</v>
          </cell>
        </row>
        <row r="28593">
          <cell r="B28593" t="str">
            <v>CND11775YR</v>
          </cell>
          <cell r="C28593">
            <v>2049456</v>
          </cell>
        </row>
        <row r="28594">
          <cell r="B28594" t="str">
            <v>MXL3331LN1</v>
          </cell>
          <cell r="C28594">
            <v>1541932</v>
          </cell>
        </row>
        <row r="28595">
          <cell r="B28595" t="str">
            <v>MXL32004L0</v>
          </cell>
          <cell r="C28595">
            <v>1603870</v>
          </cell>
        </row>
        <row r="28596">
          <cell r="B28596" t="str">
            <v>MXL3331J4K</v>
          </cell>
          <cell r="C28596">
            <v>1603870</v>
          </cell>
        </row>
        <row r="28597">
          <cell r="B28597" t="str">
            <v>F3G9DZ1</v>
          </cell>
          <cell r="C28597">
            <v>1603870</v>
          </cell>
        </row>
        <row r="28598">
          <cell r="B28598" t="str">
            <v>MXL3331J41</v>
          </cell>
          <cell r="C28598">
            <v>1603870</v>
          </cell>
        </row>
        <row r="28599">
          <cell r="B28599" t="str">
            <v>MXL32815YV</v>
          </cell>
          <cell r="C28599">
            <v>2213443</v>
          </cell>
        </row>
        <row r="28600">
          <cell r="B28600" t="str">
            <v>MXL3280J1V</v>
          </cell>
          <cell r="C28600">
            <v>1462813</v>
          </cell>
        </row>
        <row r="28601">
          <cell r="B28601" t="str">
            <v>MXL3331LNC</v>
          </cell>
          <cell r="C28601">
            <v>1862966</v>
          </cell>
        </row>
        <row r="28602">
          <cell r="B28602" t="str">
            <v>2CE22718K4</v>
          </cell>
          <cell r="C28602">
            <v>1314924</v>
          </cell>
        </row>
        <row r="28603">
          <cell r="B28603" t="str">
            <v>2CE406200J</v>
          </cell>
          <cell r="C28603">
            <v>1</v>
          </cell>
        </row>
        <row r="28604">
          <cell r="B28604" t="str">
            <v>CNU2093JX2</v>
          </cell>
          <cell r="C28604">
            <v>1</v>
          </cell>
        </row>
        <row r="28605">
          <cell r="B28605" t="str">
            <v>5CG4330KBW</v>
          </cell>
          <cell r="C28605">
            <v>1</v>
          </cell>
        </row>
        <row r="28606">
          <cell r="B28606" t="str">
            <v>CNU20725RR</v>
          </cell>
          <cell r="C28606">
            <v>1406571</v>
          </cell>
        </row>
        <row r="28607">
          <cell r="B28607" t="str">
            <v>2CE3491NXH</v>
          </cell>
          <cell r="C28607">
            <v>1</v>
          </cell>
        </row>
        <row r="28608">
          <cell r="B28608" t="str">
            <v>2CE33314KP</v>
          </cell>
          <cell r="C28608">
            <v>1</v>
          </cell>
        </row>
        <row r="28609">
          <cell r="B28609" t="str">
            <v>2CE3340RX5</v>
          </cell>
          <cell r="C28609">
            <v>1371659</v>
          </cell>
        </row>
        <row r="28610">
          <cell r="B28610" t="str">
            <v>2C038054H</v>
          </cell>
          <cell r="C28610">
            <v>1483868</v>
          </cell>
        </row>
        <row r="28611">
          <cell r="B28611" t="str">
            <v>CND11776NC</v>
          </cell>
          <cell r="C28611">
            <v>2049456</v>
          </cell>
        </row>
        <row r="28612">
          <cell r="B28612" t="str">
            <v>MXL3331LN9</v>
          </cell>
          <cell r="C28612">
            <v>1314924</v>
          </cell>
        </row>
        <row r="28613">
          <cell r="B28613" t="str">
            <v>XD073508Q</v>
          </cell>
          <cell r="C28613">
            <v>2225345</v>
          </cell>
        </row>
        <row r="28614">
          <cell r="B28614" t="str">
            <v>2CE3221RRQ</v>
          </cell>
          <cell r="C28614">
            <v>1347733</v>
          </cell>
        </row>
        <row r="28615">
          <cell r="B28615" t="str">
            <v>2CE3231HZZ</v>
          </cell>
          <cell r="C28615">
            <v>1490105</v>
          </cell>
        </row>
        <row r="28616">
          <cell r="B28616" t="str">
            <v>MJ015822</v>
          </cell>
          <cell r="C28616">
            <v>1943646</v>
          </cell>
        </row>
        <row r="28617">
          <cell r="B28617" t="str">
            <v>MJ015825</v>
          </cell>
          <cell r="C28617">
            <v>1541932</v>
          </cell>
        </row>
        <row r="28618">
          <cell r="B28618" t="str">
            <v>F3X9DZ1</v>
          </cell>
          <cell r="C28618">
            <v>1406571</v>
          </cell>
        </row>
        <row r="28619">
          <cell r="B28619" t="str">
            <v>MJ00Y2G4</v>
          </cell>
          <cell r="C28619">
            <v>1868187</v>
          </cell>
        </row>
        <row r="28620">
          <cell r="B28620" t="str">
            <v>MXL3331J44</v>
          </cell>
          <cell r="C28620">
            <v>1</v>
          </cell>
        </row>
        <row r="28621">
          <cell r="B28621" t="str">
            <v>5CG419DP87</v>
          </cell>
          <cell r="C28621">
            <v>1</v>
          </cell>
        </row>
        <row r="28622">
          <cell r="B28622" t="str">
            <v>2CE3490ZG4</v>
          </cell>
          <cell r="C28622">
            <v>1406571</v>
          </cell>
        </row>
        <row r="28623">
          <cell r="B28623" t="str">
            <v>2CE2443CLS</v>
          </cell>
          <cell r="C28623">
            <v>1406571</v>
          </cell>
        </row>
        <row r="28624">
          <cell r="B28624" t="str">
            <v>2CE2011RD9</v>
          </cell>
          <cell r="C28624">
            <v>1406571</v>
          </cell>
        </row>
        <row r="28625">
          <cell r="B28625" t="str">
            <v>WB14540954</v>
          </cell>
          <cell r="C28625">
            <v>1868187</v>
          </cell>
        </row>
        <row r="28626">
          <cell r="B28626" t="str">
            <v>2CE3490ZGV</v>
          </cell>
          <cell r="C28626">
            <v>1</v>
          </cell>
        </row>
        <row r="28627">
          <cell r="B28627" t="str">
            <v>2CE3490HJR</v>
          </cell>
          <cell r="C28627">
            <v>1</v>
          </cell>
        </row>
        <row r="28628">
          <cell r="B28628" t="str">
            <v>2CE3491P0G</v>
          </cell>
          <cell r="C28628">
            <v>1406571</v>
          </cell>
        </row>
        <row r="28629">
          <cell r="B28629" t="str">
            <v>2CE2271ZLD</v>
          </cell>
          <cell r="C28629">
            <v>1387125</v>
          </cell>
        </row>
        <row r="28630">
          <cell r="B28630" t="str">
            <v>2CE3360CQ7</v>
          </cell>
          <cell r="C28630">
            <v>1</v>
          </cell>
        </row>
        <row r="28631">
          <cell r="B28631" t="str">
            <v>2CE3490ZFV</v>
          </cell>
          <cell r="C28631">
            <v>1</v>
          </cell>
        </row>
        <row r="28632">
          <cell r="B28632" t="str">
            <v>2CE3490HPD</v>
          </cell>
          <cell r="C28632">
            <v>1</v>
          </cell>
        </row>
        <row r="28633">
          <cell r="B28633" t="str">
            <v>2CE3490HMC</v>
          </cell>
          <cell r="C28633">
            <v>1406571</v>
          </cell>
        </row>
        <row r="28634">
          <cell r="B28634" t="str">
            <v>XD074585Q</v>
          </cell>
          <cell r="C28634">
            <v>1</v>
          </cell>
        </row>
        <row r="28635">
          <cell r="B28635" t="str">
            <v>2CE3491P0L</v>
          </cell>
          <cell r="C28635">
            <v>1406571</v>
          </cell>
        </row>
        <row r="28636">
          <cell r="B28636" t="str">
            <v>XD071843Q</v>
          </cell>
          <cell r="C28636">
            <v>1378776</v>
          </cell>
        </row>
        <row r="28637">
          <cell r="B28637" t="str">
            <v>2CE3491NWQ</v>
          </cell>
          <cell r="C28637">
            <v>1</v>
          </cell>
        </row>
        <row r="28638">
          <cell r="B28638" t="str">
            <v>MXL4330SQF</v>
          </cell>
          <cell r="C28638">
            <v>1304444</v>
          </cell>
        </row>
        <row r="28639">
          <cell r="B28639" t="str">
            <v>2CE4061ZYH</v>
          </cell>
          <cell r="C28639">
            <v>1304444</v>
          </cell>
        </row>
        <row r="28640">
          <cell r="B28640" t="str">
            <v>MJ00Y2GC</v>
          </cell>
          <cell r="C28640">
            <v>1396183</v>
          </cell>
        </row>
        <row r="28641">
          <cell r="B28641" t="str">
            <v>XD074351Q</v>
          </cell>
          <cell r="C28641">
            <v>1</v>
          </cell>
        </row>
        <row r="28642">
          <cell r="B28642" t="str">
            <v>FDBGZC1</v>
          </cell>
          <cell r="C28642">
            <v>1193464</v>
          </cell>
        </row>
        <row r="28643">
          <cell r="B28643" t="str">
            <v>MXL4330SXL</v>
          </cell>
          <cell r="C28643">
            <v>1</v>
          </cell>
        </row>
        <row r="28644">
          <cell r="B28644" t="str">
            <v>MXL4330SXH</v>
          </cell>
          <cell r="C28644">
            <v>1</v>
          </cell>
        </row>
        <row r="28645">
          <cell r="B28645" t="str">
            <v>MXL4330SWX</v>
          </cell>
          <cell r="C28645">
            <v>1</v>
          </cell>
        </row>
        <row r="28646">
          <cell r="B28646" t="str">
            <v>MXL4330SWW</v>
          </cell>
          <cell r="C28646">
            <v>1</v>
          </cell>
        </row>
        <row r="28647">
          <cell r="B28647" t="str">
            <v>MXL4330SWC</v>
          </cell>
          <cell r="C28647">
            <v>1</v>
          </cell>
        </row>
        <row r="28648">
          <cell r="B28648" t="str">
            <v>MXL4330SX3</v>
          </cell>
          <cell r="C28648">
            <v>1</v>
          </cell>
        </row>
        <row r="28649">
          <cell r="B28649" t="str">
            <v>PB01JW1S</v>
          </cell>
          <cell r="C28649">
            <v>1</v>
          </cell>
        </row>
        <row r="28650">
          <cell r="B28650" t="str">
            <v>8QFKMN1</v>
          </cell>
          <cell r="C28650">
            <v>2943559</v>
          </cell>
        </row>
        <row r="28651">
          <cell r="B28651" t="str">
            <v>CNU13311YD</v>
          </cell>
          <cell r="C28651">
            <v>1868187</v>
          </cell>
        </row>
        <row r="28652">
          <cell r="B28652" t="str">
            <v>2CE4190RYS</v>
          </cell>
          <cell r="C28652">
            <v>1</v>
          </cell>
        </row>
        <row r="28653">
          <cell r="B28653" t="str">
            <v>8CG42907S3</v>
          </cell>
          <cell r="C28653">
            <v>1</v>
          </cell>
        </row>
        <row r="28654">
          <cell r="B28654" t="str">
            <v>8CG42907B4</v>
          </cell>
          <cell r="C28654">
            <v>1</v>
          </cell>
        </row>
        <row r="28655">
          <cell r="B28655" t="str">
            <v>CB32454215</v>
          </cell>
          <cell r="C28655">
            <v>1</v>
          </cell>
        </row>
        <row r="28656">
          <cell r="B28656" t="str">
            <v>MJ018G9C</v>
          </cell>
          <cell r="C28656">
            <v>2763274</v>
          </cell>
        </row>
        <row r="28657">
          <cell r="B28657" t="str">
            <v>CNU350D2J2</v>
          </cell>
          <cell r="C28657">
            <v>2104987</v>
          </cell>
        </row>
        <row r="28658">
          <cell r="B28658" t="str">
            <v>5CB2056899</v>
          </cell>
          <cell r="C28658">
            <v>941715</v>
          </cell>
        </row>
        <row r="28659">
          <cell r="B28659" t="str">
            <v>5CG048007D</v>
          </cell>
          <cell r="C28659">
            <v>1049966</v>
          </cell>
        </row>
        <row r="28660">
          <cell r="B28660" t="str">
            <v>CBP0719735</v>
          </cell>
        </row>
        <row r="28661">
          <cell r="B28661" t="str">
            <v>MXJ8500D4G</v>
          </cell>
          <cell r="C28661">
            <v>1112539</v>
          </cell>
        </row>
        <row r="28662">
          <cell r="B28662" t="str">
            <v>MXJ8500BFY</v>
          </cell>
          <cell r="C28662">
            <v>1099779</v>
          </cell>
        </row>
        <row r="28663">
          <cell r="B28663" t="str">
            <v>2CE3490HHQ</v>
          </cell>
          <cell r="C28663">
            <v>2080251</v>
          </cell>
        </row>
        <row r="28664">
          <cell r="B28664" t="str">
            <v>MXL3331LNZ</v>
          </cell>
          <cell r="C28664">
            <v>1541932</v>
          </cell>
        </row>
        <row r="28665">
          <cell r="B28665" t="str">
            <v>MXL3331J50</v>
          </cell>
          <cell r="C28665">
            <v>2251405</v>
          </cell>
        </row>
        <row r="28666">
          <cell r="B28666" t="str">
            <v>CND11772ZW</v>
          </cell>
          <cell r="C28666">
            <v>1307560</v>
          </cell>
        </row>
        <row r="28667">
          <cell r="B28667" t="str">
            <v>MJ01582J</v>
          </cell>
          <cell r="C28667">
            <v>1868187</v>
          </cell>
        </row>
        <row r="28668">
          <cell r="B28668" t="str">
            <v>MJ01584S</v>
          </cell>
          <cell r="C28668">
            <v>1978240</v>
          </cell>
        </row>
        <row r="28669">
          <cell r="B28669" t="str">
            <v>MXL4330Y7V</v>
          </cell>
          <cell r="C28669">
            <v>2350415</v>
          </cell>
        </row>
        <row r="28670">
          <cell r="B28670" t="str">
            <v>MXL3331J4M</v>
          </cell>
          <cell r="C28670">
            <v>2350415</v>
          </cell>
        </row>
        <row r="28671">
          <cell r="B28671" t="str">
            <v>5CG423D78L</v>
          </cell>
          <cell r="C28671">
            <v>1868187</v>
          </cell>
        </row>
        <row r="28672">
          <cell r="B28672" t="str">
            <v>2CE3490HPY</v>
          </cell>
          <cell r="C28672">
            <v>1</v>
          </cell>
        </row>
        <row r="28673">
          <cell r="B28673" t="str">
            <v>GW7XFZ1</v>
          </cell>
          <cell r="C28673">
            <v>1462813</v>
          </cell>
        </row>
        <row r="28674">
          <cell r="B28674" t="str">
            <v>PB0254WL</v>
          </cell>
          <cell r="C28674">
            <v>1462813</v>
          </cell>
        </row>
        <row r="28675">
          <cell r="B28675" t="str">
            <v>MXJ8500BFF</v>
          </cell>
          <cell r="C28675">
            <v>1069841</v>
          </cell>
        </row>
        <row r="28676">
          <cell r="B28676" t="str">
            <v>CND11772LQ</v>
          </cell>
          <cell r="C28676">
            <v>1776942</v>
          </cell>
        </row>
        <row r="28677">
          <cell r="B28677" t="str">
            <v>5CG048001W</v>
          </cell>
          <cell r="C28677">
            <v>996319</v>
          </cell>
        </row>
        <row r="28678">
          <cell r="B28678" t="str">
            <v>B25050734909</v>
          </cell>
          <cell r="C28678">
            <v>1059744</v>
          </cell>
        </row>
        <row r="28679">
          <cell r="B28679" t="str">
            <v>MXJ010022S</v>
          </cell>
          <cell r="C28679">
            <v>1</v>
          </cell>
        </row>
        <row r="28680">
          <cell r="B28680" t="str">
            <v>CND1177J6N</v>
          </cell>
          <cell r="C28680">
            <v>1069841</v>
          </cell>
        </row>
        <row r="28681">
          <cell r="B28681" t="str">
            <v>5CG2450LRR</v>
          </cell>
          <cell r="C28681">
            <v>1</v>
          </cell>
        </row>
        <row r="28682">
          <cell r="B28682" t="str">
            <v>CND8330DKW</v>
          </cell>
          <cell r="C28682">
            <v>1059744</v>
          </cell>
        </row>
        <row r="28683">
          <cell r="B28683" t="str">
            <v>CNU2429G2G</v>
          </cell>
          <cell r="C28683">
            <v>2202734</v>
          </cell>
        </row>
        <row r="28684">
          <cell r="B28684" t="str">
            <v>MXL1150SY9</v>
          </cell>
          <cell r="C28684">
            <v>1614882</v>
          </cell>
        </row>
        <row r="28685">
          <cell r="B28685" t="str">
            <v>MXL1150VLN</v>
          </cell>
          <cell r="C28685">
            <v>1614882</v>
          </cell>
        </row>
        <row r="28686">
          <cell r="B28686" t="str">
            <v>MXJ9020F06</v>
          </cell>
          <cell r="C28686">
            <v>1352012</v>
          </cell>
        </row>
        <row r="28687">
          <cell r="B28687" t="str">
            <v>MXJ8500DCW</v>
          </cell>
          <cell r="C28687">
            <v>1186430</v>
          </cell>
        </row>
        <row r="28688">
          <cell r="B28688" t="str">
            <v>CNU5130XBT</v>
          </cell>
          <cell r="C28688">
            <v>20151900</v>
          </cell>
        </row>
        <row r="28689">
          <cell r="B28689" t="str">
            <v>MXL3331LNJ</v>
          </cell>
          <cell r="C28689">
            <v>1653131</v>
          </cell>
        </row>
        <row r="28690">
          <cell r="B28690" t="str">
            <v>6Y1CJZ9ZM04B</v>
          </cell>
          <cell r="C28690">
            <v>1069841</v>
          </cell>
        </row>
        <row r="28691">
          <cell r="B28691" t="str">
            <v>MXL1150V53</v>
          </cell>
          <cell r="C28691">
            <v>1931906</v>
          </cell>
        </row>
        <row r="28692">
          <cell r="B28692" t="str">
            <v>MXL1150VMW</v>
          </cell>
          <cell r="C28692">
            <v>1230974</v>
          </cell>
        </row>
        <row r="28693">
          <cell r="B28693" t="str">
            <v>MXL11510F4</v>
          </cell>
          <cell r="C28693">
            <v>1931906</v>
          </cell>
        </row>
        <row r="28694">
          <cell r="B28694" t="str">
            <v>MXL1150VJD</v>
          </cell>
          <cell r="C28694">
            <v>1938142</v>
          </cell>
        </row>
        <row r="28695">
          <cell r="B28695" t="str">
            <v>MXL0450J1F</v>
          </cell>
          <cell r="C28695">
            <v>1026351</v>
          </cell>
        </row>
        <row r="28696">
          <cell r="B28696" t="str">
            <v>MXJ01001ZD</v>
          </cell>
          <cell r="C28696">
            <v>1614882</v>
          </cell>
        </row>
        <row r="28697">
          <cell r="B28697" t="str">
            <v>MXL1150VK7</v>
          </cell>
          <cell r="C28697">
            <v>1931906</v>
          </cell>
        </row>
        <row r="28698">
          <cell r="B28698" t="str">
            <v>MXL0450J0N</v>
          </cell>
          <cell r="C28698">
            <v>1026351</v>
          </cell>
        </row>
        <row r="28699">
          <cell r="B28699" t="str">
            <v>MXJ843010R</v>
          </cell>
          <cell r="C28699">
            <v>1059744</v>
          </cell>
        </row>
        <row r="28700">
          <cell r="B28700" t="str">
            <v>MXL1150V6S</v>
          </cell>
          <cell r="C28700">
            <v>1313608</v>
          </cell>
        </row>
        <row r="28701">
          <cell r="B28701" t="str">
            <v>5CG7121F28</v>
          </cell>
          <cell r="C28701">
            <v>2174753</v>
          </cell>
        </row>
        <row r="28702">
          <cell r="B28702" t="str">
            <v>L3M5729</v>
          </cell>
          <cell r="C28702">
            <v>2202734</v>
          </cell>
        </row>
        <row r="28703">
          <cell r="B28703" t="str">
            <v>FN4KWW1</v>
          </cell>
          <cell r="C28703">
            <v>1944578</v>
          </cell>
        </row>
        <row r="28704">
          <cell r="B28704" t="str">
            <v>505FML1</v>
          </cell>
          <cell r="C28704">
            <v>1499985</v>
          </cell>
        </row>
        <row r="28705">
          <cell r="B28705" t="str">
            <v>CND11773BH</v>
          </cell>
          <cell r="C28705">
            <v>1722657</v>
          </cell>
        </row>
        <row r="28706">
          <cell r="B28706" t="str">
            <v>MXJ8500B7T</v>
          </cell>
          <cell r="C28706">
            <v>1027681</v>
          </cell>
        </row>
        <row r="28707">
          <cell r="B28707" t="str">
            <v>MXJ8500B3B</v>
          </cell>
          <cell r="C28707">
            <v>1119804</v>
          </cell>
        </row>
        <row r="28708">
          <cell r="B28708" t="str">
            <v>7DL4HV1</v>
          </cell>
          <cell r="C28708">
            <v>2943559</v>
          </cell>
        </row>
        <row r="28709">
          <cell r="B28709" t="str">
            <v>MXJ8500D1T</v>
          </cell>
          <cell r="C28709">
            <v>1138067</v>
          </cell>
        </row>
        <row r="28710">
          <cell r="B28710" t="str">
            <v>MXL203424J</v>
          </cell>
          <cell r="C28710">
            <v>1300884</v>
          </cell>
        </row>
        <row r="28711">
          <cell r="B28711" t="str">
            <v>MXJ010027P</v>
          </cell>
          <cell r="C28711">
            <v>1152398</v>
          </cell>
        </row>
        <row r="28712">
          <cell r="B28712" t="str">
            <v>MXL11510CG</v>
          </cell>
          <cell r="C28712">
            <v>2049456</v>
          </cell>
        </row>
        <row r="28713">
          <cell r="B28713" t="str">
            <v>MJ018G6Y</v>
          </cell>
          <cell r="C28713">
            <v>20086143</v>
          </cell>
        </row>
        <row r="28714">
          <cell r="B28714" t="str">
            <v>MXL11510FG</v>
          </cell>
          <cell r="C28714">
            <v>2863840</v>
          </cell>
        </row>
        <row r="28715">
          <cell r="B28715" t="str">
            <v>MXJ8500D79</v>
          </cell>
          <cell r="C28715">
            <v>1099779</v>
          </cell>
        </row>
        <row r="28716">
          <cell r="B28716" t="str">
            <v>MXJ650073Q</v>
          </cell>
          <cell r="C28716">
            <v>1</v>
          </cell>
        </row>
        <row r="28717">
          <cell r="B28717" t="str">
            <v>5CB205687Z</v>
          </cell>
          <cell r="C28717">
            <v>978135</v>
          </cell>
        </row>
        <row r="28718">
          <cell r="B28718" t="str">
            <v>MXL4030CV6</v>
          </cell>
          <cell r="C28718">
            <v>1580036</v>
          </cell>
        </row>
        <row r="28719">
          <cell r="B28719" t="str">
            <v>F2T7DZ1</v>
          </cell>
          <cell r="C28719">
            <v>1452990</v>
          </cell>
        </row>
        <row r="28720">
          <cell r="B28720" t="str">
            <v>CND11776SR</v>
          </cell>
          <cell r="C28720">
            <v>1193464</v>
          </cell>
        </row>
        <row r="28721">
          <cell r="B28721" t="str">
            <v>R902YRLX</v>
          </cell>
          <cell r="C28721">
            <v>2756517</v>
          </cell>
        </row>
        <row r="28722">
          <cell r="B28722" t="str">
            <v>FSCWYZ1</v>
          </cell>
          <cell r="C28722">
            <v>2042191</v>
          </cell>
        </row>
        <row r="28723">
          <cell r="B28723" t="str">
            <v>7CCWYZ1</v>
          </cell>
          <cell r="C28723">
            <v>2042191</v>
          </cell>
        </row>
        <row r="28724">
          <cell r="B28724" t="str">
            <v>FBCWYZ1</v>
          </cell>
          <cell r="C28724">
            <v>2042191</v>
          </cell>
        </row>
        <row r="28725">
          <cell r="B28725" t="str">
            <v>MXL0500SZ2</v>
          </cell>
          <cell r="C28725">
            <v>1574444</v>
          </cell>
        </row>
        <row r="28726">
          <cell r="B28726" t="str">
            <v>MXL0500SYV</v>
          </cell>
          <cell r="C28726">
            <v>1574444</v>
          </cell>
        </row>
        <row r="28727">
          <cell r="B28727" t="str">
            <v>LKYXGM4</v>
          </cell>
          <cell r="C28727">
            <v>1574444</v>
          </cell>
        </row>
        <row r="28728">
          <cell r="B28728" t="str">
            <v>3SLRM22</v>
          </cell>
          <cell r="C28728">
            <v>20567959</v>
          </cell>
        </row>
        <row r="28729">
          <cell r="B28729" t="str">
            <v>3BX2M12</v>
          </cell>
          <cell r="C28729">
            <v>1931906</v>
          </cell>
        </row>
        <row r="28730">
          <cell r="B28730" t="str">
            <v>50TCML1</v>
          </cell>
          <cell r="C28730">
            <v>2075849</v>
          </cell>
        </row>
        <row r="28731">
          <cell r="B28731" t="str">
            <v>CND0101DX2</v>
          </cell>
          <cell r="C28731">
            <v>1088668</v>
          </cell>
        </row>
        <row r="28732">
          <cell r="B28732" t="str">
            <v>CND0101FZZ</v>
          </cell>
          <cell r="C28732">
            <v>1088668</v>
          </cell>
        </row>
        <row r="28733">
          <cell r="B28733" t="str">
            <v>2CE84573BL</v>
          </cell>
          <cell r="C28733">
            <v>1088668</v>
          </cell>
        </row>
        <row r="28734">
          <cell r="B28734" t="str">
            <v>2CE94523JM</v>
          </cell>
          <cell r="C28734">
            <v>1152398</v>
          </cell>
        </row>
        <row r="28735">
          <cell r="B28735" t="str">
            <v>CND11775TW</v>
          </cell>
          <cell r="C28735">
            <v>2362669</v>
          </cell>
        </row>
        <row r="28736">
          <cell r="B28736" t="str">
            <v>CND11775YX</v>
          </cell>
          <cell r="C28736">
            <v>1570619</v>
          </cell>
        </row>
        <row r="28737">
          <cell r="B28737" t="str">
            <v>R902YV6Z</v>
          </cell>
          <cell r="C28737">
            <v>20051392</v>
          </cell>
        </row>
        <row r="28738">
          <cell r="B28738" t="str">
            <v>MJ018GPJ</v>
          </cell>
          <cell r="C28738">
            <v>2763274</v>
          </cell>
        </row>
        <row r="28739">
          <cell r="B28739" t="str">
            <v>5CG22707XG</v>
          </cell>
          <cell r="C28739">
            <v>993205</v>
          </cell>
        </row>
        <row r="28740">
          <cell r="B28740" t="str">
            <v>CNU350D1K7</v>
          </cell>
          <cell r="C28740">
            <v>1938111</v>
          </cell>
        </row>
        <row r="28741">
          <cell r="B28741" t="str">
            <v>MXJ8500CZZ</v>
          </cell>
          <cell r="C28741">
            <v>1112581</v>
          </cell>
        </row>
        <row r="28742">
          <cell r="B28742" t="str">
            <v>MXJ8500BFP</v>
          </cell>
          <cell r="C28742">
            <v>1186430</v>
          </cell>
        </row>
        <row r="28743">
          <cell r="B28743" t="str">
            <v>2CE0122L2F</v>
          </cell>
          <cell r="C28743">
            <v>1086469</v>
          </cell>
        </row>
        <row r="28744">
          <cell r="B28744" t="str">
            <v>83YNXV1</v>
          </cell>
          <cell r="C28744">
            <v>1722654</v>
          </cell>
        </row>
        <row r="28745">
          <cell r="B28745" t="str">
            <v>5CG423D71S</v>
          </cell>
          <cell r="C28745">
            <v>1531526</v>
          </cell>
        </row>
        <row r="28746">
          <cell r="B28746" t="str">
            <v>LR62BYW</v>
          </cell>
          <cell r="C28746">
            <v>1</v>
          </cell>
        </row>
        <row r="28747">
          <cell r="B28747" t="str">
            <v>MXL3462JYV</v>
          </cell>
          <cell r="C28747">
            <v>1508722</v>
          </cell>
        </row>
        <row r="28748">
          <cell r="B28748" t="str">
            <v>6WNZFZ1</v>
          </cell>
          <cell r="C28748">
            <v>1256719</v>
          </cell>
        </row>
        <row r="28749">
          <cell r="B28749" t="str">
            <v>MXL1150VJB</v>
          </cell>
          <cell r="C28749">
            <v>1938142</v>
          </cell>
        </row>
        <row r="28750">
          <cell r="B28750" t="str">
            <v>2CE3490HLR</v>
          </cell>
          <cell r="C28750">
            <v>1</v>
          </cell>
        </row>
        <row r="28751">
          <cell r="B28751" t="str">
            <v>2CE3392Q94</v>
          </cell>
          <cell r="C28751">
            <v>1</v>
          </cell>
        </row>
        <row r="28752">
          <cell r="B28752" t="str">
            <v>MXJ8500BJM</v>
          </cell>
          <cell r="C28752">
            <v>971576</v>
          </cell>
        </row>
        <row r="28753">
          <cell r="B28753" t="str">
            <v>MXL1150V6K</v>
          </cell>
          <cell r="C28753">
            <v>1</v>
          </cell>
        </row>
        <row r="28754">
          <cell r="B28754" t="str">
            <v>MXJ8500BGM</v>
          </cell>
          <cell r="C28754">
            <v>1088668</v>
          </cell>
        </row>
        <row r="28755">
          <cell r="B28755" t="str">
            <v>CND4515FVG</v>
          </cell>
          <cell r="C28755">
            <v>1384417</v>
          </cell>
        </row>
        <row r="28756">
          <cell r="B28756" t="str">
            <v>MJ018G8A</v>
          </cell>
          <cell r="C28756">
            <v>20086143</v>
          </cell>
        </row>
        <row r="28757">
          <cell r="B28757" t="str">
            <v>2CE0122L4G</v>
          </cell>
          <cell r="C28757">
            <v>1138067</v>
          </cell>
        </row>
        <row r="28758">
          <cell r="B28758" t="str">
            <v>MXJ8500D35</v>
          </cell>
          <cell r="C28758">
            <v>1085405</v>
          </cell>
        </row>
        <row r="28759">
          <cell r="B28759" t="str">
            <v>MXJ8500DF1</v>
          </cell>
          <cell r="C28759">
            <v>1186430</v>
          </cell>
        </row>
        <row r="28760">
          <cell r="B28760" t="str">
            <v>MXJ8500D5S</v>
          </cell>
          <cell r="C28760">
            <v>2362669</v>
          </cell>
        </row>
        <row r="28761">
          <cell r="B28761" t="str">
            <v>MXJ8500BJN</v>
          </cell>
          <cell r="C28761">
            <v>1112581</v>
          </cell>
        </row>
        <row r="28762">
          <cell r="B28762" t="str">
            <v>MXJ8500D5V</v>
          </cell>
          <cell r="C28762">
            <v>1</v>
          </cell>
        </row>
        <row r="28763">
          <cell r="B28763" t="str">
            <v>2CE41306DS</v>
          </cell>
          <cell r="C28763">
            <v>1</v>
          </cell>
        </row>
        <row r="28764">
          <cell r="B28764" t="str">
            <v>MXL3331LNX</v>
          </cell>
          <cell r="C28764">
            <v>1580036</v>
          </cell>
        </row>
        <row r="28765">
          <cell r="B28765" t="str">
            <v>MXL32004L1</v>
          </cell>
          <cell r="C28765">
            <v>1580036</v>
          </cell>
        </row>
        <row r="28766">
          <cell r="B28766" t="str">
            <v>MJ33BBZ</v>
          </cell>
          <cell r="C28766">
            <v>1415816</v>
          </cell>
        </row>
        <row r="28767">
          <cell r="B28767" t="str">
            <v>MJ33DGE</v>
          </cell>
          <cell r="C28767">
            <v>1</v>
          </cell>
        </row>
        <row r="28768">
          <cell r="B28768" t="str">
            <v>PB0226WF</v>
          </cell>
          <cell r="C28768">
            <v>1</v>
          </cell>
        </row>
        <row r="28769">
          <cell r="B28769" t="str">
            <v>CNU350D0XZ</v>
          </cell>
          <cell r="C28769">
            <v>2213422</v>
          </cell>
        </row>
        <row r="28770">
          <cell r="B28770" t="str">
            <v>5CG419DN4G</v>
          </cell>
          <cell r="C28770">
            <v>1452990</v>
          </cell>
        </row>
        <row r="28771">
          <cell r="B28771" t="str">
            <v>2CE3490ZD1</v>
          </cell>
          <cell r="C28771">
            <v>1</v>
          </cell>
        </row>
        <row r="28772">
          <cell r="B28772" t="str">
            <v>2CE3490ZDT</v>
          </cell>
          <cell r="C28772">
            <v>1508722</v>
          </cell>
        </row>
        <row r="28773">
          <cell r="B28773" t="str">
            <v>2CE413024X</v>
          </cell>
          <cell r="C28773">
            <v>1</v>
          </cell>
        </row>
        <row r="28774">
          <cell r="B28774" t="str">
            <v>2CE413020Q</v>
          </cell>
          <cell r="C28774">
            <v>1</v>
          </cell>
        </row>
        <row r="28775">
          <cell r="B28775" t="str">
            <v>5CG419DMWY</v>
          </cell>
          <cell r="C28775">
            <v>1508722</v>
          </cell>
        </row>
        <row r="28776">
          <cell r="B28776" t="str">
            <v>5CG423D7BX</v>
          </cell>
          <cell r="C28776">
            <v>1</v>
          </cell>
        </row>
        <row r="28777">
          <cell r="B28777" t="str">
            <v>5CG423D6PW</v>
          </cell>
          <cell r="C28777">
            <v>1</v>
          </cell>
        </row>
        <row r="28778">
          <cell r="B28778" t="str">
            <v>5CG419DN58</v>
          </cell>
          <cell r="C28778">
            <v>1541932</v>
          </cell>
        </row>
        <row r="28779">
          <cell r="B28779" t="str">
            <v>5CG423D6Z9</v>
          </cell>
          <cell r="C28779">
            <v>1452990</v>
          </cell>
        </row>
        <row r="28780">
          <cell r="B28780" t="str">
            <v>C2SKBR1</v>
          </cell>
          <cell r="C28780">
            <v>1279377</v>
          </cell>
        </row>
        <row r="28781">
          <cell r="B28781" t="str">
            <v>5CG419DMB3</v>
          </cell>
          <cell r="C28781">
            <v>1275292</v>
          </cell>
        </row>
        <row r="28782">
          <cell r="B28782" t="str">
            <v>CNU2012S47</v>
          </cell>
          <cell r="C28782">
            <v>1</v>
          </cell>
        </row>
        <row r="28783">
          <cell r="B28783" t="str">
            <v>XD073496Q</v>
          </cell>
          <cell r="C28783">
            <v>1</v>
          </cell>
        </row>
        <row r="28784">
          <cell r="B28784" t="str">
            <v>2CE3490HGR</v>
          </cell>
          <cell r="C28784">
            <v>1</v>
          </cell>
        </row>
        <row r="28785">
          <cell r="B28785" t="str">
            <v>HL2NXY1</v>
          </cell>
          <cell r="C28785">
            <v>2042191</v>
          </cell>
        </row>
        <row r="28786">
          <cell r="B28786" t="str">
            <v>2CE3490HJ3</v>
          </cell>
          <cell r="C28786">
            <v>1508722</v>
          </cell>
        </row>
        <row r="28787">
          <cell r="B28787" t="str">
            <v>XD072367Q</v>
          </cell>
          <cell r="C28787">
            <v>1868187</v>
          </cell>
        </row>
        <row r="28788">
          <cell r="B28788" t="str">
            <v>2CE4081D9X</v>
          </cell>
          <cell r="C28788">
            <v>1256644</v>
          </cell>
        </row>
        <row r="28789">
          <cell r="B28789" t="str">
            <v>2CE4061ZPC</v>
          </cell>
          <cell r="C28789">
            <v>1</v>
          </cell>
        </row>
        <row r="28790">
          <cell r="B28790" t="str">
            <v>2CE3490ZGD</v>
          </cell>
          <cell r="C28790">
            <v>1</v>
          </cell>
        </row>
        <row r="28791">
          <cell r="B28791" t="str">
            <v>2CE3291BG6</v>
          </cell>
          <cell r="C28791">
            <v>1252184</v>
          </cell>
        </row>
        <row r="28792">
          <cell r="B28792" t="str">
            <v>8CG42907QP</v>
          </cell>
          <cell r="C28792">
            <v>1</v>
          </cell>
        </row>
        <row r="28793">
          <cell r="B28793" t="str">
            <v>2CE3392Q9J</v>
          </cell>
          <cell r="C28793">
            <v>1</v>
          </cell>
        </row>
        <row r="28794">
          <cell r="B28794" t="str">
            <v>CNU411BQSR</v>
          </cell>
          <cell r="C28794">
            <v>1918413</v>
          </cell>
        </row>
        <row r="28795">
          <cell r="B28795" t="str">
            <v>4S78XD1</v>
          </cell>
          <cell r="C28795">
            <v>1088668</v>
          </cell>
        </row>
        <row r="28796">
          <cell r="B28796" t="str">
            <v>MXJ010025Y</v>
          </cell>
          <cell r="C28796">
            <v>1152398</v>
          </cell>
        </row>
        <row r="28797">
          <cell r="B28797" t="str">
            <v>2CE0122L0J</v>
          </cell>
          <cell r="C28797">
            <v>1186430</v>
          </cell>
        </row>
        <row r="28798">
          <cell r="B28798" t="str">
            <v>5GK5WC1</v>
          </cell>
          <cell r="C28798">
            <v>1019246</v>
          </cell>
        </row>
        <row r="28799">
          <cell r="B28799" t="str">
            <v>MXJ8500BCT</v>
          </cell>
          <cell r="C28799">
            <v>1099779</v>
          </cell>
        </row>
        <row r="28800">
          <cell r="B28800" t="str">
            <v>PF08KFF2</v>
          </cell>
          <cell r="C28800">
            <v>1275658</v>
          </cell>
        </row>
        <row r="28801">
          <cell r="B28801" t="str">
            <v>MXL11510TK</v>
          </cell>
          <cell r="C28801">
            <v>1213082</v>
          </cell>
        </row>
        <row r="28802">
          <cell r="B28802" t="str">
            <v>MJ01584G</v>
          </cell>
          <cell r="C28802">
            <v>20043617</v>
          </cell>
        </row>
        <row r="28803">
          <cell r="B28803" t="str">
            <v>MXL3331J4D</v>
          </cell>
          <cell r="C28803">
            <v>2396837</v>
          </cell>
        </row>
        <row r="28804">
          <cell r="B28804" t="str">
            <v>3M7BS22</v>
          </cell>
          <cell r="C28804">
            <v>1</v>
          </cell>
        </row>
        <row r="28805">
          <cell r="B28805" t="str">
            <v>MXL32004KN</v>
          </cell>
          <cell r="C28805">
            <v>1388596</v>
          </cell>
        </row>
        <row r="28806">
          <cell r="B28806" t="str">
            <v>MXL32815YY</v>
          </cell>
          <cell r="C28806">
            <v>1388596</v>
          </cell>
        </row>
        <row r="28807">
          <cell r="B28807" t="str">
            <v>MJ01585F</v>
          </cell>
          <cell r="C28807">
            <v>1</v>
          </cell>
        </row>
        <row r="28808">
          <cell r="B28808" t="str">
            <v>MJ015843</v>
          </cell>
          <cell r="C28808">
            <v>1</v>
          </cell>
        </row>
        <row r="28809">
          <cell r="B28809" t="str">
            <v>MJ015835</v>
          </cell>
          <cell r="C28809">
            <v>1</v>
          </cell>
        </row>
        <row r="28810">
          <cell r="B28810" t="str">
            <v>MJ01585B</v>
          </cell>
          <cell r="C28810">
            <v>20416852</v>
          </cell>
        </row>
        <row r="28811">
          <cell r="B28811" t="str">
            <v>MJ01583T</v>
          </cell>
          <cell r="C28811">
            <v>2345097</v>
          </cell>
        </row>
        <row r="28812">
          <cell r="B28812" t="str">
            <v>2CE339165T</v>
          </cell>
          <cell r="C28812">
            <v>1359706</v>
          </cell>
        </row>
        <row r="28813">
          <cell r="B28813" t="str">
            <v>MXL2461J1Q</v>
          </cell>
          <cell r="C28813">
            <v>2042191</v>
          </cell>
        </row>
        <row r="28814">
          <cell r="B28814" t="str">
            <v>CNU350D15S</v>
          </cell>
          <cell r="C28814">
            <v>1938111</v>
          </cell>
        </row>
        <row r="28815">
          <cell r="B28815" t="str">
            <v>MXJ8500D6J</v>
          </cell>
          <cell r="C28815">
            <v>1186430</v>
          </cell>
        </row>
        <row r="28816">
          <cell r="B28816" t="str">
            <v>CNU350D2MD</v>
          </cell>
          <cell r="C28816">
            <v>1918413</v>
          </cell>
        </row>
        <row r="28817">
          <cell r="B28817" t="str">
            <v>MXJ72903X5</v>
          </cell>
          <cell r="C28817">
            <v>1811459</v>
          </cell>
        </row>
        <row r="28818">
          <cell r="B28818" t="str">
            <v>CNU2499MCG</v>
          </cell>
          <cell r="C28818">
            <v>1</v>
          </cell>
        </row>
        <row r="28819">
          <cell r="B28819" t="str">
            <v>HV2GHF1</v>
          </cell>
          <cell r="C28819">
            <v>1086393</v>
          </cell>
        </row>
        <row r="28820">
          <cell r="B28820" t="str">
            <v>MXJ01001ZN</v>
          </cell>
          <cell r="C28820">
            <v>1570619</v>
          </cell>
        </row>
        <row r="28821">
          <cell r="B28821" t="str">
            <v>F2T6DZ1</v>
          </cell>
          <cell r="C28821">
            <v>1868187</v>
          </cell>
        </row>
        <row r="28822">
          <cell r="B28822" t="str">
            <v>MJ01585H</v>
          </cell>
          <cell r="C28822">
            <v>1868187</v>
          </cell>
        </row>
        <row r="28823">
          <cell r="B28823" t="str">
            <v>HQSWDT1</v>
          </cell>
          <cell r="C28823">
            <v>1</v>
          </cell>
        </row>
        <row r="28824">
          <cell r="B28824" t="str">
            <v>MXJ72903TX</v>
          </cell>
          <cell r="C28824">
            <v>1862966</v>
          </cell>
        </row>
        <row r="28825">
          <cell r="B28825" t="str">
            <v>R902YRW9</v>
          </cell>
          <cell r="C28825">
            <v>2222209</v>
          </cell>
        </row>
        <row r="28826">
          <cell r="B28826" t="str">
            <v>CNU411BRWS</v>
          </cell>
          <cell r="C28826">
            <v>2299061</v>
          </cell>
        </row>
        <row r="28827">
          <cell r="B28827" t="str">
            <v>MXJ8500D97</v>
          </cell>
          <cell r="C28827">
            <v>1069841</v>
          </cell>
        </row>
        <row r="28828">
          <cell r="B28828" t="str">
            <v>2CE0122L5R</v>
          </cell>
          <cell r="C28828">
            <v>1088668</v>
          </cell>
        </row>
        <row r="28829">
          <cell r="B28829" t="str">
            <v>CNU6391GZD</v>
          </cell>
          <cell r="C28829">
            <v>1</v>
          </cell>
        </row>
        <row r="28830">
          <cell r="B28830" t="str">
            <v>MXL40216MJ</v>
          </cell>
          <cell r="C28830">
            <v>1868005</v>
          </cell>
        </row>
        <row r="28831">
          <cell r="B28831" t="str">
            <v>MXL2450JPQ</v>
          </cell>
          <cell r="C28831">
            <v>20436706</v>
          </cell>
        </row>
        <row r="28832">
          <cell r="B28832" t="str">
            <v>MXJ8500B63</v>
          </cell>
          <cell r="C28832">
            <v>1138026</v>
          </cell>
        </row>
        <row r="28833">
          <cell r="B28833" t="str">
            <v>MXL24501C2</v>
          </cell>
          <cell r="C28833">
            <v>1722657</v>
          </cell>
        </row>
        <row r="28834">
          <cell r="B28834" t="str">
            <v>MXL1150V54</v>
          </cell>
          <cell r="C28834">
            <v>2202734</v>
          </cell>
        </row>
        <row r="28835">
          <cell r="B28835" t="str">
            <v>MXJ0100241</v>
          </cell>
          <cell r="C28835">
            <v>2696064</v>
          </cell>
        </row>
        <row r="28836">
          <cell r="B28836" t="str">
            <v>MXL2450JPS</v>
          </cell>
          <cell r="C28836">
            <v>2075849</v>
          </cell>
        </row>
        <row r="28837">
          <cell r="B28837" t="str">
            <v>MXL241122N</v>
          </cell>
          <cell r="C28837">
            <v>1587675</v>
          </cell>
        </row>
        <row r="28838">
          <cell r="B28838" t="str">
            <v>MXL40217RD</v>
          </cell>
          <cell r="C28838">
            <v>2139681</v>
          </cell>
        </row>
        <row r="28839">
          <cell r="B28839" t="str">
            <v>MXL40216NG</v>
          </cell>
          <cell r="C28839">
            <v>2104987</v>
          </cell>
        </row>
        <row r="28840">
          <cell r="B28840" t="str">
            <v>MXL40217QX</v>
          </cell>
          <cell r="C28840">
            <v>2104987</v>
          </cell>
        </row>
        <row r="28841">
          <cell r="B28841" t="str">
            <v>MXL40217R8</v>
          </cell>
          <cell r="C28841">
            <v>2060994</v>
          </cell>
        </row>
        <row r="28842">
          <cell r="B28842" t="str">
            <v>MXL40216MW</v>
          </cell>
          <cell r="C28842">
            <v>2104987</v>
          </cell>
        </row>
        <row r="28843">
          <cell r="B28843" t="str">
            <v>MXL40216N1</v>
          </cell>
          <cell r="C28843">
            <v>2104987</v>
          </cell>
        </row>
        <row r="28844">
          <cell r="B28844" t="str">
            <v>MXL1150V4R</v>
          </cell>
          <cell r="C28844">
            <v>1696327</v>
          </cell>
        </row>
        <row r="28845">
          <cell r="B28845" t="str">
            <v>CND11776H7</v>
          </cell>
          <cell r="C28845">
            <v>1361932</v>
          </cell>
        </row>
        <row r="28846">
          <cell r="B28846" t="str">
            <v>CND11774BY</v>
          </cell>
          <cell r="C28846">
            <v>2049456</v>
          </cell>
        </row>
        <row r="28847">
          <cell r="B28847" t="str">
            <v>MXL2272421</v>
          </cell>
          <cell r="C28847">
            <v>1</v>
          </cell>
        </row>
        <row r="28848">
          <cell r="B28848" t="str">
            <v>CND0100HZW</v>
          </cell>
          <cell r="C28848">
            <v>1088668</v>
          </cell>
        </row>
        <row r="28849">
          <cell r="B28849" t="str">
            <v>MXJ0060264</v>
          </cell>
          <cell r="C28849">
            <v>20617867</v>
          </cell>
        </row>
        <row r="28850">
          <cell r="B28850" t="str">
            <v>MXL40217TM</v>
          </cell>
          <cell r="C28850">
            <v>2283196</v>
          </cell>
        </row>
        <row r="28851">
          <cell r="B28851" t="str">
            <v>MXL40217TG</v>
          </cell>
          <cell r="C28851">
            <v>2283196</v>
          </cell>
        </row>
        <row r="28852">
          <cell r="B28852" t="str">
            <v>MXL40216M8</v>
          </cell>
          <cell r="C28852">
            <v>2283196</v>
          </cell>
        </row>
        <row r="28853">
          <cell r="B28853" t="str">
            <v>MJ018GZQ</v>
          </cell>
          <cell r="C28853">
            <v>2155414</v>
          </cell>
        </row>
        <row r="28854">
          <cell r="B28854" t="str">
            <v>MJ0143N1</v>
          </cell>
          <cell r="C28854">
            <v>2956837</v>
          </cell>
        </row>
        <row r="28855">
          <cell r="B28855" t="str">
            <v>MJ018GKA</v>
          </cell>
          <cell r="C28855">
            <v>2155414</v>
          </cell>
        </row>
        <row r="28856">
          <cell r="B28856" t="str">
            <v>MJ018G5V</v>
          </cell>
          <cell r="C28856">
            <v>2155414</v>
          </cell>
        </row>
        <row r="28857">
          <cell r="B28857" t="str">
            <v>MJ018KEU</v>
          </cell>
          <cell r="C28857">
            <v>2155414</v>
          </cell>
        </row>
        <row r="28858">
          <cell r="B28858" t="str">
            <v>MJ018GF1</v>
          </cell>
          <cell r="C28858">
            <v>2247878</v>
          </cell>
        </row>
        <row r="28859">
          <cell r="B28859" t="str">
            <v>MJ018H1C</v>
          </cell>
          <cell r="C28859">
            <v>2247878</v>
          </cell>
        </row>
        <row r="28860">
          <cell r="B28860" t="str">
            <v>MJ018GZ7</v>
          </cell>
          <cell r="C28860">
            <v>2247878</v>
          </cell>
        </row>
        <row r="28861">
          <cell r="B28861" t="str">
            <v>MJ018GEU</v>
          </cell>
          <cell r="C28861">
            <v>2247878</v>
          </cell>
        </row>
        <row r="28862">
          <cell r="B28862" t="str">
            <v>MJ018GV7</v>
          </cell>
          <cell r="C28862">
            <v>2763274</v>
          </cell>
        </row>
        <row r="28863">
          <cell r="B28863" t="str">
            <v>MJ018GAT</v>
          </cell>
          <cell r="C28863">
            <v>2247878</v>
          </cell>
        </row>
        <row r="28864">
          <cell r="B28864" t="str">
            <v>MJ018GKQ</v>
          </cell>
          <cell r="C28864">
            <v>2247878</v>
          </cell>
        </row>
        <row r="28865">
          <cell r="B28865" t="str">
            <v>MJ018H12</v>
          </cell>
          <cell r="C28865">
            <v>2247878</v>
          </cell>
        </row>
        <row r="28866">
          <cell r="B28866" t="str">
            <v>MJ018KEL</v>
          </cell>
          <cell r="C28866">
            <v>2763274</v>
          </cell>
        </row>
        <row r="28867">
          <cell r="B28867" t="str">
            <v>MJ018KET</v>
          </cell>
          <cell r="C28867">
            <v>2247878</v>
          </cell>
        </row>
        <row r="28868">
          <cell r="B28868" t="str">
            <v>MJ018GV1</v>
          </cell>
          <cell r="C28868">
            <v>2155414</v>
          </cell>
        </row>
        <row r="28869">
          <cell r="B28869" t="str">
            <v>MJ018GVC</v>
          </cell>
          <cell r="C28869">
            <v>2247878</v>
          </cell>
        </row>
        <row r="28870">
          <cell r="B28870" t="str">
            <v>MJ018GP1</v>
          </cell>
          <cell r="C28870">
            <v>2247878</v>
          </cell>
        </row>
        <row r="28871">
          <cell r="B28871" t="str">
            <v>MJ018GHL</v>
          </cell>
          <cell r="C28871">
            <v>2155414</v>
          </cell>
        </row>
        <row r="28872">
          <cell r="B28872" t="str">
            <v>MJ018H2F</v>
          </cell>
          <cell r="C28872">
            <v>2247878</v>
          </cell>
        </row>
        <row r="28873">
          <cell r="B28873" t="str">
            <v>MJ018GCC</v>
          </cell>
          <cell r="C28873">
            <v>2155414</v>
          </cell>
        </row>
        <row r="28874">
          <cell r="B28874" t="str">
            <v>MJ018GN9</v>
          </cell>
          <cell r="C28874">
            <v>2155414</v>
          </cell>
        </row>
        <row r="28875">
          <cell r="B28875" t="str">
            <v>MJ018GYG</v>
          </cell>
          <cell r="C28875">
            <v>2155414</v>
          </cell>
        </row>
        <row r="28876">
          <cell r="B28876" t="str">
            <v>MJ018H04</v>
          </cell>
          <cell r="C28876">
            <v>2155414</v>
          </cell>
        </row>
        <row r="28877">
          <cell r="B28877" t="str">
            <v>MJ018GC5</v>
          </cell>
          <cell r="C28877">
            <v>2155414</v>
          </cell>
        </row>
        <row r="28878">
          <cell r="B28878" t="str">
            <v>MJ018GB4</v>
          </cell>
          <cell r="C28878">
            <v>2155414</v>
          </cell>
        </row>
        <row r="28879">
          <cell r="B28879" t="str">
            <v>MJ018KEQ</v>
          </cell>
          <cell r="C28879">
            <v>2155414</v>
          </cell>
        </row>
        <row r="28880">
          <cell r="B28880" t="str">
            <v>MJ018GH6</v>
          </cell>
          <cell r="C28880">
            <v>2155414</v>
          </cell>
        </row>
        <row r="28881">
          <cell r="B28881" t="str">
            <v>MJ018H5S</v>
          </cell>
          <cell r="C28881">
            <v>2155414</v>
          </cell>
        </row>
        <row r="28882">
          <cell r="B28882" t="str">
            <v>MJ018GNZ</v>
          </cell>
          <cell r="C28882">
            <v>2155414</v>
          </cell>
        </row>
        <row r="28883">
          <cell r="B28883" t="str">
            <v>MJ018KEN</v>
          </cell>
          <cell r="C28883">
            <v>2155414</v>
          </cell>
        </row>
        <row r="28884">
          <cell r="B28884" t="str">
            <v>MJ018KEK</v>
          </cell>
          <cell r="C28884">
            <v>2155414</v>
          </cell>
        </row>
        <row r="28885">
          <cell r="B28885" t="str">
            <v>MJ018GMA</v>
          </cell>
          <cell r="C28885">
            <v>2155414</v>
          </cell>
        </row>
        <row r="28886">
          <cell r="B28886" t="str">
            <v>MJ018KEJ</v>
          </cell>
          <cell r="C28886">
            <v>2763274</v>
          </cell>
        </row>
        <row r="28887">
          <cell r="B28887" t="str">
            <v>MJ018GNE</v>
          </cell>
          <cell r="C28887">
            <v>1384098</v>
          </cell>
        </row>
        <row r="28888">
          <cell r="B28888" t="str">
            <v>MJ018KEV</v>
          </cell>
          <cell r="C28888">
            <v>2763274</v>
          </cell>
        </row>
        <row r="28889">
          <cell r="B28889" t="str">
            <v>MJ018GQP</v>
          </cell>
          <cell r="C28889">
            <v>2247878</v>
          </cell>
        </row>
        <row r="28890">
          <cell r="B28890" t="str">
            <v>MJ018KEH</v>
          </cell>
          <cell r="C28890">
            <v>2763274</v>
          </cell>
        </row>
        <row r="28891">
          <cell r="B28891" t="str">
            <v>MJ018H63</v>
          </cell>
          <cell r="C28891">
            <v>2155414</v>
          </cell>
        </row>
        <row r="28892">
          <cell r="B28892" t="str">
            <v>MJ018H10</v>
          </cell>
          <cell r="C28892">
            <v>2247878</v>
          </cell>
        </row>
        <row r="28893">
          <cell r="B28893" t="str">
            <v>CNU350D235</v>
          </cell>
          <cell r="C28893">
            <v>2382296</v>
          </cell>
        </row>
        <row r="28894">
          <cell r="B28894" t="str">
            <v>CNU411BQSN</v>
          </cell>
          <cell r="C28894">
            <v>1939999</v>
          </cell>
        </row>
        <row r="28895">
          <cell r="B28895" t="str">
            <v>MJ018GCW</v>
          </cell>
          <cell r="C28895">
            <v>2292210</v>
          </cell>
        </row>
        <row r="28896">
          <cell r="B28896" t="str">
            <v>CNU411BQS8</v>
          </cell>
          <cell r="C28896">
            <v>2382296</v>
          </cell>
        </row>
        <row r="28897">
          <cell r="B28897" t="str">
            <v>MJ018H4A</v>
          </cell>
          <cell r="C28897">
            <v>2247878</v>
          </cell>
        </row>
        <row r="28898">
          <cell r="B28898" t="str">
            <v>MXL24501CQ</v>
          </cell>
          <cell r="C28898">
            <v>2696064</v>
          </cell>
        </row>
        <row r="28899">
          <cell r="B28899" t="str">
            <v>MXL2490GR3</v>
          </cell>
          <cell r="C28899">
            <v>1722657</v>
          </cell>
        </row>
        <row r="28900">
          <cell r="B28900" t="str">
            <v>MXL2490H1R</v>
          </cell>
          <cell r="C28900">
            <v>20436706</v>
          </cell>
        </row>
        <row r="28901">
          <cell r="B28901" t="str">
            <v>MXL2450JP3</v>
          </cell>
          <cell r="C28901">
            <v>2943559</v>
          </cell>
        </row>
        <row r="28902">
          <cell r="B28902" t="str">
            <v>MXL2461J19</v>
          </cell>
          <cell r="C28902">
            <v>2075849</v>
          </cell>
        </row>
        <row r="28903">
          <cell r="B28903" t="str">
            <v>MXL245019Y</v>
          </cell>
          <cell r="C28903">
            <v>2943559</v>
          </cell>
        </row>
        <row r="28904">
          <cell r="B28904" t="str">
            <v>MXL11510F0</v>
          </cell>
          <cell r="C28904">
            <v>2202734</v>
          </cell>
        </row>
        <row r="28905">
          <cell r="B28905" t="str">
            <v>MXJ010020P</v>
          </cell>
          <cell r="C28905">
            <v>2202734</v>
          </cell>
        </row>
        <row r="28906">
          <cell r="B28906" t="str">
            <v>CND11772W6</v>
          </cell>
          <cell r="C28906">
            <v>1776942</v>
          </cell>
        </row>
        <row r="28907">
          <cell r="B28907" t="str">
            <v>MXL11510F2</v>
          </cell>
          <cell r="C28907">
            <v>20436706</v>
          </cell>
        </row>
        <row r="28908">
          <cell r="B28908" t="str">
            <v>MXL2490GSK</v>
          </cell>
          <cell r="C28908">
            <v>2943559</v>
          </cell>
        </row>
        <row r="28909">
          <cell r="B28909" t="str">
            <v>MJ018GED</v>
          </cell>
          <cell r="C28909">
            <v>20086143</v>
          </cell>
        </row>
        <row r="28910">
          <cell r="B28910" t="str">
            <v>MXL24502XG</v>
          </cell>
          <cell r="C28910">
            <v>1862966</v>
          </cell>
        </row>
        <row r="28911">
          <cell r="B28911" t="str">
            <v>MXL24502YQ</v>
          </cell>
          <cell r="C28911">
            <v>2362669</v>
          </cell>
        </row>
        <row r="28912">
          <cell r="B28912" t="str">
            <v>MXL1150TV2</v>
          </cell>
          <cell r="C28912">
            <v>2480710</v>
          </cell>
        </row>
        <row r="28913">
          <cell r="B28913" t="str">
            <v>MXL24501DW</v>
          </cell>
          <cell r="C28913">
            <v>1862966</v>
          </cell>
        </row>
        <row r="28914">
          <cell r="B28914" t="str">
            <v>CNU2499M4Z</v>
          </cell>
          <cell r="C28914">
            <v>1862966</v>
          </cell>
        </row>
        <row r="28915">
          <cell r="B28915" t="str">
            <v>MJ018GRM</v>
          </cell>
          <cell r="C28915">
            <v>2956837</v>
          </cell>
        </row>
        <row r="28916">
          <cell r="B28916" t="str">
            <v>MJ018H1X</v>
          </cell>
          <cell r="C28916">
            <v>2763274</v>
          </cell>
        </row>
        <row r="28917">
          <cell r="B28917" t="str">
            <v>MXL40217RX</v>
          </cell>
          <cell r="C28917">
            <v>1868005</v>
          </cell>
        </row>
        <row r="28918">
          <cell r="B28918" t="str">
            <v>CND11772VV</v>
          </cell>
          <cell r="C28918">
            <v>1776942</v>
          </cell>
        </row>
        <row r="28919">
          <cell r="B28919" t="str">
            <v>MXL24501CY</v>
          </cell>
          <cell r="C28919">
            <v>2943559</v>
          </cell>
        </row>
        <row r="28920">
          <cell r="B28920" t="str">
            <v>MXL2461J4K</v>
          </cell>
          <cell r="C28920">
            <v>2943559</v>
          </cell>
        </row>
        <row r="28921">
          <cell r="B28921" t="str">
            <v>MXL24501F5</v>
          </cell>
          <cell r="C28921">
            <v>2943559</v>
          </cell>
        </row>
        <row r="28922">
          <cell r="B28922" t="str">
            <v>MXL2450JP5</v>
          </cell>
          <cell r="C28922">
            <v>2943559</v>
          </cell>
        </row>
        <row r="28923">
          <cell r="B28923" t="str">
            <v>MXL1150SYV</v>
          </cell>
          <cell r="C28923">
            <v>2696064</v>
          </cell>
        </row>
        <row r="28924">
          <cell r="B28924" t="str">
            <v>MXL2490GQB</v>
          </cell>
          <cell r="C28924">
            <v>2696064</v>
          </cell>
        </row>
        <row r="28925">
          <cell r="B28925" t="str">
            <v>MJ018H9G</v>
          </cell>
          <cell r="C28925">
            <v>2155414</v>
          </cell>
        </row>
        <row r="28926">
          <cell r="B28926" t="str">
            <v>MXL40217R9</v>
          </cell>
          <cell r="C28926">
            <v>2002610</v>
          </cell>
        </row>
        <row r="28927">
          <cell r="B28927" t="str">
            <v>MXL40217SJ</v>
          </cell>
          <cell r="C28927">
            <v>2405444</v>
          </cell>
        </row>
        <row r="28928">
          <cell r="B28928" t="str">
            <v>CNU404971D</v>
          </cell>
          <cell r="C28928">
            <v>2060994</v>
          </cell>
        </row>
        <row r="28929">
          <cell r="B28929" t="str">
            <v>MXL24501CL</v>
          </cell>
          <cell r="C28929">
            <v>2943559</v>
          </cell>
        </row>
        <row r="28930">
          <cell r="B28930" t="str">
            <v>CNU404972Z</v>
          </cell>
          <cell r="C28930">
            <v>1904549</v>
          </cell>
        </row>
        <row r="28931">
          <cell r="B28931" t="str">
            <v>CND11772P2</v>
          </cell>
          <cell r="C28931">
            <v>2202734</v>
          </cell>
        </row>
        <row r="28932">
          <cell r="B28932" t="str">
            <v>5M43M12</v>
          </cell>
          <cell r="C28932">
            <v>2362669</v>
          </cell>
        </row>
        <row r="28933">
          <cell r="B28933" t="str">
            <v>MXJ01001XB</v>
          </cell>
          <cell r="C28933">
            <v>2696064</v>
          </cell>
        </row>
        <row r="28934">
          <cell r="B28934" t="str">
            <v>MXJ01001YB</v>
          </cell>
          <cell r="C28934">
            <v>20617867</v>
          </cell>
        </row>
        <row r="28935">
          <cell r="B28935" t="str">
            <v>MXL11510FZ</v>
          </cell>
          <cell r="C28935">
            <v>2042191</v>
          </cell>
        </row>
        <row r="28936">
          <cell r="B28936" t="str">
            <v>MXL1150SQN</v>
          </cell>
          <cell r="C28936">
            <v>2480710</v>
          </cell>
        </row>
        <row r="28937">
          <cell r="B28937" t="str">
            <v>MXL24501D8</v>
          </cell>
          <cell r="C28937">
            <v>2943559</v>
          </cell>
        </row>
        <row r="28938">
          <cell r="B28938" t="str">
            <v>MXL24501B1</v>
          </cell>
          <cell r="C28938">
            <v>20436706</v>
          </cell>
        </row>
        <row r="28939">
          <cell r="B28939" t="str">
            <v>MJ018H9A</v>
          </cell>
          <cell r="C28939">
            <v>20187947</v>
          </cell>
        </row>
        <row r="28940">
          <cell r="B28940" t="str">
            <v>MXL11511JC</v>
          </cell>
          <cell r="C28940">
            <v>2480710</v>
          </cell>
        </row>
        <row r="28941">
          <cell r="B28941" t="str">
            <v>MXL11510H6</v>
          </cell>
          <cell r="C28941">
            <v>2943559</v>
          </cell>
        </row>
        <row r="28942">
          <cell r="B28942" t="str">
            <v>MXL11510DQ</v>
          </cell>
          <cell r="C28942">
            <v>2696064</v>
          </cell>
        </row>
        <row r="28943">
          <cell r="B28943" t="str">
            <v>MJ018GST</v>
          </cell>
          <cell r="C28943">
            <v>2263102</v>
          </cell>
        </row>
        <row r="28944">
          <cell r="B28944" t="str">
            <v>MJ018GTC</v>
          </cell>
          <cell r="C28944">
            <v>2263102</v>
          </cell>
        </row>
        <row r="28945">
          <cell r="B28945" t="str">
            <v>MXL1150VLH</v>
          </cell>
          <cell r="C28945">
            <v>2480710</v>
          </cell>
        </row>
        <row r="28946">
          <cell r="B28946" t="str">
            <v>MXL1150SQ8</v>
          </cell>
          <cell r="C28946">
            <v>2480710</v>
          </cell>
        </row>
        <row r="28947">
          <cell r="B28947" t="str">
            <v>MXL24502Y5</v>
          </cell>
          <cell r="C28947">
            <v>2943559</v>
          </cell>
        </row>
        <row r="28948">
          <cell r="B28948" t="str">
            <v>MXL24501CX</v>
          </cell>
          <cell r="C28948">
            <v>20141080</v>
          </cell>
        </row>
        <row r="28949">
          <cell r="B28949" t="str">
            <v>MXL24502YG</v>
          </cell>
          <cell r="C28949">
            <v>20141080</v>
          </cell>
        </row>
        <row r="28950">
          <cell r="B28950" t="str">
            <v>MXJ01001ZP</v>
          </cell>
          <cell r="C28950">
            <v>1570619</v>
          </cell>
        </row>
        <row r="28951">
          <cell r="B28951" t="str">
            <v>MJ018GML</v>
          </cell>
          <cell r="C28951">
            <v>2155414</v>
          </cell>
        </row>
        <row r="28952">
          <cell r="B28952" t="str">
            <v>MXJ0100294</v>
          </cell>
          <cell r="C28952">
            <v>20436706</v>
          </cell>
        </row>
        <row r="28953">
          <cell r="B28953" t="str">
            <v>MXL4330SX2</v>
          </cell>
          <cell r="C28953">
            <v>1336897</v>
          </cell>
        </row>
        <row r="28954">
          <cell r="B28954" t="str">
            <v>MXL4331DN9</v>
          </cell>
          <cell r="C28954">
            <v>1508722</v>
          </cell>
        </row>
        <row r="28955">
          <cell r="B28955" t="str">
            <v>MXL4331DNW</v>
          </cell>
          <cell r="C28955">
            <v>1508722</v>
          </cell>
        </row>
        <row r="28956">
          <cell r="B28956" t="str">
            <v>CND1177671</v>
          </cell>
          <cell r="C28956">
            <v>1138067</v>
          </cell>
        </row>
        <row r="28957">
          <cell r="B28957" t="str">
            <v>4413BC1</v>
          </cell>
          <cell r="C28957">
            <v>1</v>
          </cell>
        </row>
        <row r="28958">
          <cell r="B28958" t="str">
            <v>FSK5WC1</v>
          </cell>
          <cell r="C28958">
            <v>1162471</v>
          </cell>
        </row>
        <row r="28959">
          <cell r="B28959" t="str">
            <v>MXL4330SX1</v>
          </cell>
          <cell r="C28959">
            <v>1629364</v>
          </cell>
        </row>
        <row r="28960">
          <cell r="B28960" t="str">
            <v>MXL01519XP</v>
          </cell>
          <cell r="C28960">
            <v>2049456</v>
          </cell>
        </row>
        <row r="28961">
          <cell r="B28961" t="str">
            <v>CNU243BZT4</v>
          </cell>
          <cell r="C28961">
            <v>1028401</v>
          </cell>
        </row>
        <row r="28962">
          <cell r="B28962" t="str">
            <v>R902YRBD</v>
          </cell>
          <cell r="C28962">
            <v>2155414</v>
          </cell>
        </row>
        <row r="28963">
          <cell r="B28963" t="str">
            <v>CND117765N</v>
          </cell>
          <cell r="C28963">
            <v>2480710</v>
          </cell>
        </row>
        <row r="28964">
          <cell r="B28964" t="str">
            <v>MXL11510BB</v>
          </cell>
          <cell r="C28964">
            <v>2696064</v>
          </cell>
        </row>
        <row r="28965">
          <cell r="B28965" t="str">
            <v>2CE41306BT</v>
          </cell>
          <cell r="C28965">
            <v>1</v>
          </cell>
        </row>
        <row r="28966">
          <cell r="B28966" t="str">
            <v>2CE3320NXY</v>
          </cell>
          <cell r="C28966">
            <v>1</v>
          </cell>
        </row>
        <row r="28967">
          <cell r="B28967" t="str">
            <v>2CE3490ZJ2</v>
          </cell>
          <cell r="C28967">
            <v>2247809</v>
          </cell>
        </row>
        <row r="28968">
          <cell r="B28968" t="str">
            <v>2CE4190S0F</v>
          </cell>
          <cell r="C28968">
            <v>1359706</v>
          </cell>
        </row>
        <row r="28969">
          <cell r="B28969" t="str">
            <v>MXL11510DH</v>
          </cell>
          <cell r="C28969">
            <v>1463432</v>
          </cell>
        </row>
        <row r="28970">
          <cell r="B28970" t="str">
            <v>MXL40217S5</v>
          </cell>
          <cell r="C28970">
            <v>2268950</v>
          </cell>
        </row>
        <row r="28971">
          <cell r="B28971" t="str">
            <v>CNU350D0JH</v>
          </cell>
          <cell r="C28971">
            <v>2213422</v>
          </cell>
        </row>
        <row r="28972">
          <cell r="B28972" t="str">
            <v>MJ018H6N</v>
          </cell>
          <cell r="C28972">
            <v>2956837</v>
          </cell>
        </row>
        <row r="28973">
          <cell r="B28973" t="str">
            <v>2CE0122L87</v>
          </cell>
          <cell r="C28973">
            <v>1138067</v>
          </cell>
        </row>
        <row r="28974">
          <cell r="B28974" t="str">
            <v>MXJ8500DGH</v>
          </cell>
          <cell r="C28974">
            <v>1099779</v>
          </cell>
        </row>
        <row r="28975">
          <cell r="B28975" t="str">
            <v>5CG2270823</v>
          </cell>
          <cell r="C28975">
            <v>1009371</v>
          </cell>
        </row>
        <row r="28976">
          <cell r="B28976" t="str">
            <v>MXJ8500D47</v>
          </cell>
          <cell r="C28976">
            <v>1098108</v>
          </cell>
        </row>
        <row r="28977">
          <cell r="B28977" t="str">
            <v>PF0AF09V</v>
          </cell>
          <cell r="C28977">
            <v>1181859</v>
          </cell>
        </row>
        <row r="28978">
          <cell r="B28978" t="str">
            <v>MXJ8500DD8</v>
          </cell>
          <cell r="C28978">
            <v>929400</v>
          </cell>
        </row>
        <row r="28979">
          <cell r="B28979" t="str">
            <v>MXJ8500D9C</v>
          </cell>
          <cell r="C28979">
            <v>962446</v>
          </cell>
        </row>
        <row r="28980">
          <cell r="B28980" t="str">
            <v>MXJ8500BDT</v>
          </cell>
          <cell r="C28980">
            <v>20158767</v>
          </cell>
        </row>
        <row r="28981">
          <cell r="B28981" t="str">
            <v>MXJ8500BFB</v>
          </cell>
          <cell r="C28981">
            <v>1186430</v>
          </cell>
        </row>
        <row r="28982">
          <cell r="B28982" t="str">
            <v>MXL3331J53</v>
          </cell>
          <cell r="C28982">
            <v>1336897</v>
          </cell>
        </row>
        <row r="28983">
          <cell r="B28983" t="str">
            <v>MXJ8500DCD</v>
          </cell>
          <cell r="C28983">
            <v>1112539</v>
          </cell>
        </row>
        <row r="28984">
          <cell r="B28984" t="str">
            <v>5CG22309W9</v>
          </cell>
          <cell r="C28984">
            <v>993211</v>
          </cell>
        </row>
        <row r="28985">
          <cell r="B28985" t="str">
            <v>5CG2270B8W</v>
          </cell>
          <cell r="C28985">
            <v>1</v>
          </cell>
        </row>
        <row r="28986">
          <cell r="B28986" t="str">
            <v>MXJ8500BGB</v>
          </cell>
          <cell r="C28986">
            <v>1138026</v>
          </cell>
        </row>
        <row r="28987">
          <cell r="B28987" t="str">
            <v>MXJ8500D29</v>
          </cell>
          <cell r="C28987">
            <v>1069841</v>
          </cell>
        </row>
        <row r="28988">
          <cell r="B28988" t="str">
            <v>MXJ8410504</v>
          </cell>
          <cell r="C28988">
            <v>1862966</v>
          </cell>
        </row>
        <row r="28989">
          <cell r="B28989" t="str">
            <v>2CE918K79X</v>
          </cell>
          <cell r="C28989">
            <v>1088668</v>
          </cell>
        </row>
        <row r="28990">
          <cell r="B28990" t="str">
            <v>5CG22707YD</v>
          </cell>
          <cell r="C28990">
            <v>1</v>
          </cell>
        </row>
        <row r="28991">
          <cell r="B28991" t="str">
            <v>CND0101G3X</v>
          </cell>
          <cell r="C28991">
            <v>1099779</v>
          </cell>
        </row>
        <row r="28992">
          <cell r="B28992" t="str">
            <v>MXJ8500B37</v>
          </cell>
          <cell r="C28992">
            <v>1112539</v>
          </cell>
        </row>
        <row r="28993">
          <cell r="B28993" t="str">
            <v>R902YRNA</v>
          </cell>
          <cell r="C28993">
            <v>1686422</v>
          </cell>
        </row>
        <row r="28994">
          <cell r="B28994" t="str">
            <v>89MJVV1</v>
          </cell>
          <cell r="C28994">
            <v>20286703</v>
          </cell>
        </row>
        <row r="28995">
          <cell r="B28995" t="str">
            <v>MXL40217Q2</v>
          </cell>
          <cell r="C28995">
            <v>1868005</v>
          </cell>
        </row>
        <row r="28996">
          <cell r="B28996" t="str">
            <v>MXJ8500D4D</v>
          </cell>
          <cell r="C28996">
            <v>957046</v>
          </cell>
        </row>
        <row r="28997">
          <cell r="B28997" t="str">
            <v>2CE0122L7G</v>
          </cell>
          <cell r="C28997">
            <v>1069168</v>
          </cell>
        </row>
        <row r="28998">
          <cell r="B28998" t="str">
            <v>PB01JW18</v>
          </cell>
          <cell r="C28998">
            <v>1388596</v>
          </cell>
        </row>
        <row r="28999">
          <cell r="B28999" t="str">
            <v>LKYXFL1</v>
          </cell>
          <cell r="C28999">
            <v>1574452</v>
          </cell>
        </row>
        <row r="29000">
          <cell r="B29000" t="str">
            <v>PB0226Z4</v>
          </cell>
          <cell r="C29000">
            <v>1462813</v>
          </cell>
        </row>
        <row r="29001">
          <cell r="B29001" t="str">
            <v>PB02270G</v>
          </cell>
          <cell r="C29001">
            <v>1939584</v>
          </cell>
        </row>
        <row r="29002">
          <cell r="B29002" t="str">
            <v>PB0226Z3</v>
          </cell>
          <cell r="C29002">
            <v>1629364</v>
          </cell>
        </row>
        <row r="29003">
          <cell r="B29003" t="str">
            <v>PB01JVZP</v>
          </cell>
          <cell r="C29003">
            <v>1462813</v>
          </cell>
        </row>
        <row r="29004">
          <cell r="B29004" t="str">
            <v>MJ00SE1G</v>
          </cell>
          <cell r="C29004">
            <v>1629364</v>
          </cell>
        </row>
        <row r="29005">
          <cell r="B29005" t="str">
            <v>8CG42907HF</v>
          </cell>
          <cell r="C29005">
            <v>1462813</v>
          </cell>
        </row>
        <row r="29006">
          <cell r="B29006" t="str">
            <v>PB0226WA</v>
          </cell>
          <cell r="C29006">
            <v>2072179</v>
          </cell>
        </row>
        <row r="29007">
          <cell r="B29007" t="str">
            <v>PB0226X3</v>
          </cell>
          <cell r="C29007">
            <v>1462813</v>
          </cell>
        </row>
        <row r="29008">
          <cell r="B29008" t="str">
            <v>MXJ8500DF5</v>
          </cell>
          <cell r="C29008">
            <v>1088668</v>
          </cell>
        </row>
        <row r="29009">
          <cell r="B29009" t="str">
            <v>MXL11510GN</v>
          </cell>
          <cell r="C29009">
            <v>2696064</v>
          </cell>
        </row>
        <row r="29010">
          <cell r="B29010" t="str">
            <v>MXL3331LNV</v>
          </cell>
          <cell r="C29010">
            <v>1326022</v>
          </cell>
        </row>
        <row r="29011">
          <cell r="B29011" t="str">
            <v>2CE3490HJC</v>
          </cell>
          <cell r="C29011">
            <v>1</v>
          </cell>
        </row>
        <row r="29012">
          <cell r="B29012" t="str">
            <v>CND5111P62</v>
          </cell>
          <cell r="C29012">
            <v>20549534</v>
          </cell>
        </row>
        <row r="29013">
          <cell r="B29013" t="str">
            <v>9K10MB00404</v>
          </cell>
          <cell r="C29013">
            <v>2202734</v>
          </cell>
        </row>
        <row r="29014">
          <cell r="B29014" t="str">
            <v>CNU411BS00</v>
          </cell>
          <cell r="C29014">
            <v>1938111</v>
          </cell>
        </row>
        <row r="29015">
          <cell r="B29015" t="str">
            <v>MXJ8500DGN</v>
          </cell>
          <cell r="C29015">
            <v>1186430</v>
          </cell>
        </row>
        <row r="29016">
          <cell r="B29016" t="str">
            <v>MXJ8500B6M</v>
          </cell>
          <cell r="C29016">
            <v>1186430</v>
          </cell>
        </row>
        <row r="29017">
          <cell r="B29017" t="str">
            <v>2CE0122L18</v>
          </cell>
          <cell r="C29017">
            <v>968284</v>
          </cell>
        </row>
        <row r="29018">
          <cell r="B29018" t="str">
            <v>CNU40496ZY</v>
          </cell>
          <cell r="C29018">
            <v>1501545</v>
          </cell>
        </row>
        <row r="29019">
          <cell r="B29019" t="str">
            <v>CNU9370LNR</v>
          </cell>
          <cell r="C29019">
            <v>1069841</v>
          </cell>
        </row>
        <row r="29020">
          <cell r="B29020" t="str">
            <v>MXJ0100212</v>
          </cell>
          <cell r="C29020">
            <v>1152398</v>
          </cell>
        </row>
        <row r="29021">
          <cell r="B29021" t="str">
            <v>3S7PM22</v>
          </cell>
          <cell r="C29021">
            <v>1944578</v>
          </cell>
        </row>
        <row r="29022">
          <cell r="B29022" t="str">
            <v>8QDJMN1</v>
          </cell>
          <cell r="C29022">
            <v>1811459</v>
          </cell>
        </row>
        <row r="29023">
          <cell r="B29023" t="str">
            <v>MXL32819X7</v>
          </cell>
          <cell r="C29023">
            <v>1</v>
          </cell>
        </row>
        <row r="29024">
          <cell r="B29024" t="str">
            <v>MJ01583D</v>
          </cell>
          <cell r="C29024">
            <v>2044477</v>
          </cell>
        </row>
        <row r="29025">
          <cell r="B29025" t="str">
            <v>5CG1030LPD</v>
          </cell>
        </row>
        <row r="29026">
          <cell r="B29026" t="str">
            <v>CNU350D0QP</v>
          </cell>
          <cell r="C29026">
            <v>2268950</v>
          </cell>
        </row>
        <row r="29027">
          <cell r="B29027" t="str">
            <v>2CE3231J4T</v>
          </cell>
          <cell r="C29027">
            <v>2808165</v>
          </cell>
        </row>
        <row r="29028">
          <cell r="B29028" t="str">
            <v>CNU2012RZJ</v>
          </cell>
          <cell r="C29028">
            <v>3034933</v>
          </cell>
        </row>
        <row r="29029">
          <cell r="B29029" t="str">
            <v>5CG1030L8F</v>
          </cell>
          <cell r="C29029">
            <v>993205</v>
          </cell>
        </row>
        <row r="29030">
          <cell r="B29030" t="str">
            <v>CNU350D0HH</v>
          </cell>
          <cell r="C29030">
            <v>1931906</v>
          </cell>
        </row>
        <row r="29031">
          <cell r="B29031" t="str">
            <v>MXJ92605T8</v>
          </cell>
          <cell r="C29031">
            <v>1088668</v>
          </cell>
        </row>
        <row r="29032">
          <cell r="B29032" t="str">
            <v>MXJ92605QC</v>
          </cell>
          <cell r="C29032">
            <v>964680</v>
          </cell>
        </row>
        <row r="29033">
          <cell r="B29033" t="str">
            <v>CNU40496X4</v>
          </cell>
          <cell r="C29033">
            <v>1868005</v>
          </cell>
        </row>
        <row r="29034">
          <cell r="B29034" t="str">
            <v>2CE3250T44</v>
          </cell>
          <cell r="C29034">
            <v>1288503</v>
          </cell>
        </row>
        <row r="29035">
          <cell r="B29035" t="str">
            <v>2CE3250TQ4</v>
          </cell>
          <cell r="C29035">
            <v>1288503</v>
          </cell>
        </row>
        <row r="29036">
          <cell r="B29036" t="str">
            <v>MXL1150V64</v>
          </cell>
          <cell r="C29036">
            <v>1454250</v>
          </cell>
        </row>
        <row r="29037">
          <cell r="B29037" t="str">
            <v>MXJ8500D0C</v>
          </cell>
          <cell r="C29037">
            <v>1112539</v>
          </cell>
        </row>
        <row r="29038">
          <cell r="B29038" t="str">
            <v>CND11776FR</v>
          </cell>
          <cell r="C29038">
            <v>1538558</v>
          </cell>
        </row>
        <row r="29039">
          <cell r="B29039" t="str">
            <v>5CG11203JT</v>
          </cell>
          <cell r="C29039">
            <v>993205</v>
          </cell>
        </row>
        <row r="29040">
          <cell r="B29040" t="str">
            <v>CNU350D0NK</v>
          </cell>
          <cell r="C29040">
            <v>1938111</v>
          </cell>
        </row>
        <row r="29041">
          <cell r="B29041" t="str">
            <v>F4B8DZ1</v>
          </cell>
          <cell r="C29041">
            <v>1462813</v>
          </cell>
        </row>
        <row r="29042">
          <cell r="B29042" t="str">
            <v>CND11775Y3</v>
          </cell>
          <cell r="C29042">
            <v>2049456</v>
          </cell>
        </row>
        <row r="29043">
          <cell r="B29043" t="str">
            <v>2CE3490HL9</v>
          </cell>
          <cell r="C29043">
            <v>1868187</v>
          </cell>
        </row>
        <row r="29044">
          <cell r="B29044" t="str">
            <v>MJ018GM1</v>
          </cell>
          <cell r="C29044">
            <v>20187947</v>
          </cell>
        </row>
        <row r="29045">
          <cell r="B29045" t="str">
            <v>MXJ8500B34</v>
          </cell>
          <cell r="C29045">
            <v>1099779</v>
          </cell>
        </row>
        <row r="29046">
          <cell r="B29046" t="str">
            <v>MXJ8500BD6</v>
          </cell>
          <cell r="C29046">
            <v>1</v>
          </cell>
        </row>
        <row r="29047">
          <cell r="B29047" t="str">
            <v>5CG3471CMX</v>
          </cell>
          <cell r="C29047">
            <v>1595515</v>
          </cell>
        </row>
        <row r="29048">
          <cell r="B29048" t="str">
            <v>CND1177J5R</v>
          </cell>
          <cell r="C29048">
            <v>2049456</v>
          </cell>
        </row>
        <row r="29049">
          <cell r="B29049" t="str">
            <v>MXL1150SZF</v>
          </cell>
          <cell r="C29049">
            <v>1153098</v>
          </cell>
        </row>
        <row r="29050">
          <cell r="B29050" t="str">
            <v>CND11776LJ</v>
          </cell>
          <cell r="C29050">
            <v>1722657</v>
          </cell>
        </row>
        <row r="29051">
          <cell r="B29051" t="str">
            <v>4GRM2M1</v>
          </cell>
          <cell r="C29051">
            <v>1012971</v>
          </cell>
        </row>
        <row r="29052">
          <cell r="B29052" t="str">
            <v>MXL6360P61</v>
          </cell>
          <cell r="C29052">
            <v>1</v>
          </cell>
        </row>
        <row r="29053">
          <cell r="B29053" t="str">
            <v>2CE918K78W</v>
          </cell>
          <cell r="C29053">
            <v>1088668</v>
          </cell>
        </row>
        <row r="29054">
          <cell r="B29054" t="str">
            <v>5CB20568JC</v>
          </cell>
          <cell r="C29054">
            <v>993204</v>
          </cell>
        </row>
        <row r="29055">
          <cell r="B29055" t="str">
            <v>MXJ843012P</v>
          </cell>
          <cell r="C29055">
            <v>997648</v>
          </cell>
        </row>
        <row r="29056">
          <cell r="B29056" t="str">
            <v>2CE947C95K</v>
          </cell>
          <cell r="C29056">
            <v>1119804</v>
          </cell>
        </row>
        <row r="29057">
          <cell r="B29057" t="str">
            <v>9F2A7W8V542</v>
          </cell>
          <cell r="C29057">
            <v>1811459</v>
          </cell>
        </row>
        <row r="29058">
          <cell r="B29058" t="str">
            <v>9K10MB00361</v>
          </cell>
          <cell r="C29058">
            <v>1811459</v>
          </cell>
        </row>
        <row r="29059">
          <cell r="B29059" t="str">
            <v>9K10MB00365</v>
          </cell>
          <cell r="C29059">
            <v>1811459</v>
          </cell>
        </row>
        <row r="29060">
          <cell r="B29060" t="str">
            <v>9K10MB00383</v>
          </cell>
          <cell r="C29060">
            <v>1811459</v>
          </cell>
        </row>
        <row r="29061">
          <cell r="B29061" t="str">
            <v>9K10MB00390</v>
          </cell>
          <cell r="C29061">
            <v>1811459</v>
          </cell>
        </row>
        <row r="29062">
          <cell r="B29062" t="str">
            <v>MXL0450J2J</v>
          </cell>
          <cell r="C29062">
            <v>1079171</v>
          </cell>
        </row>
        <row r="29063">
          <cell r="B29063" t="str">
            <v>MXL0450J1Q</v>
          </cell>
          <cell r="C29063">
            <v>1079171</v>
          </cell>
        </row>
        <row r="29064">
          <cell r="B29064" t="str">
            <v>MXL0450J2P</v>
          </cell>
          <cell r="C29064">
            <v>1103008</v>
          </cell>
        </row>
        <row r="29065">
          <cell r="B29065" t="str">
            <v>MXL0481SD2</v>
          </cell>
          <cell r="C29065">
            <v>1103008</v>
          </cell>
        </row>
        <row r="29066">
          <cell r="B29066" t="str">
            <v>MXL0450J1C</v>
          </cell>
          <cell r="C29066">
            <v>1103008</v>
          </cell>
        </row>
        <row r="29067">
          <cell r="B29067" t="str">
            <v>MXL0481SCX</v>
          </cell>
          <cell r="C29067">
            <v>1103008</v>
          </cell>
        </row>
        <row r="29068">
          <cell r="B29068" t="str">
            <v>MXL049028P</v>
          </cell>
          <cell r="C29068">
            <v>1103008</v>
          </cell>
        </row>
        <row r="29069">
          <cell r="B29069" t="str">
            <v>MXL0481S8T</v>
          </cell>
          <cell r="C29069">
            <v>1103008</v>
          </cell>
        </row>
        <row r="29070">
          <cell r="B29070" t="str">
            <v>MXL0450J1W</v>
          </cell>
          <cell r="C29070">
            <v>1103008</v>
          </cell>
        </row>
        <row r="29071">
          <cell r="B29071" t="str">
            <v>MXL0481SGC</v>
          </cell>
          <cell r="C29071">
            <v>1079171</v>
          </cell>
        </row>
        <row r="29072">
          <cell r="B29072" t="str">
            <v>MXL0481SC4</v>
          </cell>
          <cell r="C29072">
            <v>1103008</v>
          </cell>
        </row>
        <row r="29073">
          <cell r="B29073" t="str">
            <v>MXL0481SH7</v>
          </cell>
          <cell r="C29073">
            <v>1079171</v>
          </cell>
        </row>
        <row r="29074">
          <cell r="B29074" t="str">
            <v>MXL0481SHD</v>
          </cell>
          <cell r="C29074">
            <v>1103008</v>
          </cell>
        </row>
        <row r="29075">
          <cell r="B29075" t="str">
            <v>MXL049027D</v>
          </cell>
          <cell r="C29075">
            <v>1079171</v>
          </cell>
        </row>
        <row r="29076">
          <cell r="B29076" t="str">
            <v>MXL0490287</v>
          </cell>
          <cell r="C29076">
            <v>1103008</v>
          </cell>
        </row>
        <row r="29077">
          <cell r="B29077" t="str">
            <v>MXL0481S9S</v>
          </cell>
          <cell r="C29077">
            <v>1103008</v>
          </cell>
        </row>
        <row r="29078">
          <cell r="B29078" t="str">
            <v>MXL0481SB6</v>
          </cell>
          <cell r="C29078">
            <v>1103008</v>
          </cell>
        </row>
        <row r="29079">
          <cell r="B29079" t="str">
            <v>MXL0450J1S</v>
          </cell>
          <cell r="C29079">
            <v>1103008</v>
          </cell>
        </row>
        <row r="29080">
          <cell r="B29080" t="str">
            <v>MXL0481SCH</v>
          </cell>
          <cell r="C29080">
            <v>1103008</v>
          </cell>
        </row>
        <row r="29081">
          <cell r="B29081" t="str">
            <v>MXL0481SD3</v>
          </cell>
          <cell r="C29081">
            <v>1103008</v>
          </cell>
        </row>
        <row r="29082">
          <cell r="B29082" t="str">
            <v>MXL049027L</v>
          </cell>
          <cell r="C29082">
            <v>1103008</v>
          </cell>
        </row>
        <row r="29083">
          <cell r="B29083" t="str">
            <v>MXL0481S9F</v>
          </cell>
          <cell r="C29083">
            <v>1103008</v>
          </cell>
        </row>
        <row r="29084">
          <cell r="B29084" t="str">
            <v>MXL0481SB8</v>
          </cell>
          <cell r="C29084">
            <v>1103008</v>
          </cell>
        </row>
        <row r="29085">
          <cell r="B29085" t="str">
            <v>MXJ01001ZJ</v>
          </cell>
          <cell r="C29085">
            <v>2202734</v>
          </cell>
        </row>
        <row r="29086">
          <cell r="B29086" t="str">
            <v>MXJ0100235</v>
          </cell>
          <cell r="C29086">
            <v>2202734</v>
          </cell>
        </row>
        <row r="29087">
          <cell r="B29087" t="str">
            <v>MXJ010028T</v>
          </cell>
          <cell r="C29087">
            <v>2202734</v>
          </cell>
        </row>
        <row r="29088">
          <cell r="B29088" t="str">
            <v>MXJ01001XG</v>
          </cell>
          <cell r="C29088">
            <v>2202734</v>
          </cell>
        </row>
        <row r="29089">
          <cell r="B29089" t="str">
            <v>MXJ010021C</v>
          </cell>
          <cell r="C29089">
            <v>2042191</v>
          </cell>
        </row>
        <row r="29090">
          <cell r="B29090" t="str">
            <v>MXJ010026R</v>
          </cell>
          <cell r="C29090">
            <v>2042191</v>
          </cell>
        </row>
        <row r="29091">
          <cell r="B29091" t="str">
            <v>MXJ010027M</v>
          </cell>
          <cell r="C29091">
            <v>2042191</v>
          </cell>
        </row>
        <row r="29092">
          <cell r="B29092" t="str">
            <v>MXJ006026K</v>
          </cell>
          <cell r="C29092">
            <v>2202734</v>
          </cell>
        </row>
        <row r="29093">
          <cell r="B29093" t="str">
            <v>MXJ01001YH</v>
          </cell>
          <cell r="C29093">
            <v>2202734</v>
          </cell>
        </row>
        <row r="29094">
          <cell r="B29094" t="str">
            <v>MXJ01001ZL</v>
          </cell>
          <cell r="C29094">
            <v>2202734</v>
          </cell>
        </row>
        <row r="29095">
          <cell r="B29095" t="str">
            <v>MXJ010023D</v>
          </cell>
          <cell r="C29095">
            <v>1152398</v>
          </cell>
        </row>
        <row r="29096">
          <cell r="B29096" t="str">
            <v>MXJ01001Z2</v>
          </cell>
          <cell r="C29096">
            <v>2042191</v>
          </cell>
        </row>
        <row r="29097">
          <cell r="B29097" t="str">
            <v>MXJ01001WT</v>
          </cell>
          <cell r="C29097">
            <v>2202734</v>
          </cell>
        </row>
        <row r="29098">
          <cell r="B29098" t="str">
            <v>MXJ010021G</v>
          </cell>
          <cell r="C29098">
            <v>2202734</v>
          </cell>
        </row>
        <row r="29099">
          <cell r="B29099" t="str">
            <v>MXJ01001ZB</v>
          </cell>
          <cell r="C29099">
            <v>2042191</v>
          </cell>
        </row>
        <row r="29100">
          <cell r="B29100" t="str">
            <v>MXJ7380C43</v>
          </cell>
          <cell r="C29100">
            <v>1463432</v>
          </cell>
        </row>
        <row r="29101">
          <cell r="B29101" t="str">
            <v>MXJ7380C4W</v>
          </cell>
          <cell r="C29101">
            <v>1463432</v>
          </cell>
        </row>
        <row r="29102">
          <cell r="B29102" t="str">
            <v>MXL11510HJ</v>
          </cell>
          <cell r="C29102">
            <v>20436706</v>
          </cell>
        </row>
        <row r="29103">
          <cell r="B29103" t="str">
            <v>MXJ7380C3Z</v>
          </cell>
          <cell r="C29103">
            <v>1059744</v>
          </cell>
        </row>
        <row r="29104">
          <cell r="B29104" t="str">
            <v>MXJ7380C3N</v>
          </cell>
          <cell r="C29104">
            <v>1463432</v>
          </cell>
        </row>
        <row r="29105">
          <cell r="B29105" t="str">
            <v>MXJ73701F3</v>
          </cell>
          <cell r="C29105">
            <v>1463432</v>
          </cell>
        </row>
        <row r="29106">
          <cell r="B29106" t="str">
            <v>MXL1150T0B</v>
          </cell>
          <cell r="C29106">
            <v>20436706</v>
          </cell>
        </row>
        <row r="29107">
          <cell r="B29107" t="str">
            <v>MXJ7380C4C</v>
          </cell>
          <cell r="C29107">
            <v>1463432</v>
          </cell>
        </row>
        <row r="29108">
          <cell r="B29108" t="str">
            <v>MXL11510TV</v>
          </cell>
          <cell r="C29108">
            <v>20436706</v>
          </cell>
        </row>
        <row r="29109">
          <cell r="B29109" t="str">
            <v>MXJ73701CJ</v>
          </cell>
          <cell r="C29109">
            <v>1463432</v>
          </cell>
        </row>
        <row r="29110">
          <cell r="B29110" t="str">
            <v>MXJ7380C52</v>
          </cell>
          <cell r="C29110">
            <v>1463432</v>
          </cell>
        </row>
        <row r="29111">
          <cell r="B29111" t="str">
            <v>MXJ7380C5P</v>
          </cell>
          <cell r="C29111">
            <v>1463432</v>
          </cell>
        </row>
        <row r="29112">
          <cell r="B29112" t="str">
            <v>MXL11510BS</v>
          </cell>
          <cell r="C29112">
            <v>2988794</v>
          </cell>
        </row>
        <row r="29113">
          <cell r="B29113" t="str">
            <v>MXJ8500B4R</v>
          </cell>
          <cell r="C29113">
            <v>1138026</v>
          </cell>
        </row>
        <row r="29114">
          <cell r="B29114" t="str">
            <v>MXL10110GJ</v>
          </cell>
          <cell r="C29114">
            <v>1079061</v>
          </cell>
        </row>
        <row r="29115">
          <cell r="B29115" t="str">
            <v>MXL0501NN5</v>
          </cell>
          <cell r="C29115">
            <v>1079061</v>
          </cell>
        </row>
        <row r="29116">
          <cell r="B29116" t="str">
            <v>MXL10113NZ</v>
          </cell>
          <cell r="C29116">
            <v>1152022</v>
          </cell>
        </row>
        <row r="29117">
          <cell r="B29117" t="str">
            <v>MXL101102D</v>
          </cell>
          <cell r="C29117">
            <v>1152022</v>
          </cell>
        </row>
        <row r="29118">
          <cell r="B29118" t="str">
            <v>MXL1010ZYB</v>
          </cell>
          <cell r="C29118">
            <v>1079061</v>
          </cell>
        </row>
        <row r="29119">
          <cell r="B29119" t="str">
            <v>MXL10110KZ</v>
          </cell>
          <cell r="C29119">
            <v>1152022</v>
          </cell>
        </row>
        <row r="29120">
          <cell r="B29120" t="str">
            <v>MXL0501NN6</v>
          </cell>
          <cell r="C29120">
            <v>1152022</v>
          </cell>
        </row>
        <row r="29121">
          <cell r="B29121" t="str">
            <v>MXL10110LB</v>
          </cell>
          <cell r="C29121">
            <v>1152022</v>
          </cell>
        </row>
        <row r="29122">
          <cell r="B29122" t="str">
            <v>MXL10113MH</v>
          </cell>
          <cell r="C29122">
            <v>1152022</v>
          </cell>
        </row>
        <row r="29123">
          <cell r="B29123" t="str">
            <v>MXL1081V73</v>
          </cell>
          <cell r="C29123">
            <v>1152022</v>
          </cell>
        </row>
        <row r="29124">
          <cell r="B29124" t="str">
            <v>MXL101106D</v>
          </cell>
          <cell r="C29124">
            <v>1152022</v>
          </cell>
        </row>
        <row r="29125">
          <cell r="B29125" t="str">
            <v>MXL0501NKY</v>
          </cell>
          <cell r="C29125">
            <v>1079061</v>
          </cell>
        </row>
        <row r="29126">
          <cell r="B29126" t="str">
            <v>MXL1031S8D</v>
          </cell>
          <cell r="C29126">
            <v>1</v>
          </cell>
        </row>
        <row r="29127">
          <cell r="B29127" t="str">
            <v>MXL106158B</v>
          </cell>
          <cell r="C29127">
            <v>1152022</v>
          </cell>
        </row>
        <row r="29128">
          <cell r="B29128" t="str">
            <v>MXL1010ZY5</v>
          </cell>
          <cell r="C29128">
            <v>1152022</v>
          </cell>
        </row>
        <row r="29129">
          <cell r="B29129" t="str">
            <v>MXL1011032</v>
          </cell>
          <cell r="C29129">
            <v>1152022</v>
          </cell>
        </row>
        <row r="29130">
          <cell r="B29130" t="str">
            <v>MXL1081V51</v>
          </cell>
          <cell r="C29130">
            <v>1079061</v>
          </cell>
        </row>
        <row r="29131">
          <cell r="B29131" t="str">
            <v>MXL10113MC</v>
          </cell>
          <cell r="C29131">
            <v>1079061</v>
          </cell>
        </row>
        <row r="29132">
          <cell r="B29132" t="str">
            <v>MXL1081V76</v>
          </cell>
          <cell r="C29132">
            <v>1152022</v>
          </cell>
        </row>
        <row r="29133">
          <cell r="B29133" t="str">
            <v>MXL1061587</v>
          </cell>
          <cell r="C29133">
            <v>1152022</v>
          </cell>
        </row>
        <row r="29134">
          <cell r="B29134" t="str">
            <v>MXL10110JK</v>
          </cell>
          <cell r="C29134">
            <v>1152022</v>
          </cell>
        </row>
        <row r="29135">
          <cell r="B29135" t="str">
            <v>MXJ8500BHV</v>
          </cell>
          <cell r="C29135">
            <v>1099779</v>
          </cell>
        </row>
        <row r="29136">
          <cell r="B29136" t="str">
            <v>MXJ8500BF9</v>
          </cell>
          <cell r="C29136">
            <v>1099779</v>
          </cell>
        </row>
        <row r="29137">
          <cell r="B29137" t="str">
            <v>MXJ8500D1X</v>
          </cell>
          <cell r="C29137">
            <v>1099779</v>
          </cell>
        </row>
        <row r="29138">
          <cell r="B29138" t="str">
            <v>8TMYFQ1</v>
          </cell>
          <cell r="C29138">
            <v>2508619</v>
          </cell>
        </row>
        <row r="29139">
          <cell r="B29139" t="str">
            <v>CNU3450DW8</v>
          </cell>
          <cell r="C29139">
            <v>1193464</v>
          </cell>
        </row>
        <row r="29140">
          <cell r="B29140" t="str">
            <v>MXJ8500BK0</v>
          </cell>
          <cell r="C29140">
            <v>1088668</v>
          </cell>
        </row>
        <row r="29141">
          <cell r="B29141" t="str">
            <v>MJ018GP8</v>
          </cell>
          <cell r="C29141">
            <v>2763274</v>
          </cell>
        </row>
        <row r="29142">
          <cell r="B29142" t="str">
            <v>MXJ010022B</v>
          </cell>
          <cell r="C29142">
            <v>1152398</v>
          </cell>
        </row>
        <row r="29143">
          <cell r="B29143" t="str">
            <v>MXJ8500D4V</v>
          </cell>
          <cell r="C29143">
            <v>1099779</v>
          </cell>
        </row>
        <row r="29144">
          <cell r="B29144" t="str">
            <v>5CG11203Y3</v>
          </cell>
          <cell r="C29144">
            <v>952090</v>
          </cell>
        </row>
        <row r="29145">
          <cell r="B29145" t="str">
            <v>CNU40496TV</v>
          </cell>
          <cell r="C29145">
            <v>1951857</v>
          </cell>
        </row>
        <row r="29146">
          <cell r="B29146" t="str">
            <v>MXJ42503FV</v>
          </cell>
          <cell r="C29146">
            <v>20617867</v>
          </cell>
        </row>
        <row r="29147">
          <cell r="B29147" t="str">
            <v>MXL11510TB</v>
          </cell>
          <cell r="C29147">
            <v>1722657</v>
          </cell>
        </row>
        <row r="29148">
          <cell r="B29148" t="str">
            <v>MXL40216LS</v>
          </cell>
          <cell r="C29148">
            <v>2139681</v>
          </cell>
        </row>
        <row r="29149">
          <cell r="B29149" t="str">
            <v>MXL40217SS</v>
          </cell>
          <cell r="C29149">
            <v>1873930</v>
          </cell>
        </row>
        <row r="29150">
          <cell r="B29150" t="str">
            <v>MXL4030BZZ</v>
          </cell>
          <cell r="C29150">
            <v>1873930</v>
          </cell>
        </row>
        <row r="29151">
          <cell r="B29151" t="str">
            <v>MXL1150329</v>
          </cell>
          <cell r="C29151">
            <v>1931906</v>
          </cell>
        </row>
        <row r="29152">
          <cell r="B29152" t="str">
            <v>JAY791QCB00046K</v>
          </cell>
          <cell r="C29152">
            <v>2978150</v>
          </cell>
        </row>
        <row r="29153">
          <cell r="B29153" t="str">
            <v>MXL0151B13</v>
          </cell>
          <cell r="C29153">
            <v>1574444</v>
          </cell>
        </row>
        <row r="29154">
          <cell r="B29154" t="str">
            <v>MXL01519WL</v>
          </cell>
          <cell r="C29154">
            <v>20099726</v>
          </cell>
        </row>
        <row r="29155">
          <cell r="B29155" t="str">
            <v>BW2NGX1</v>
          </cell>
          <cell r="C29155">
            <v>2042191</v>
          </cell>
        </row>
        <row r="29156">
          <cell r="B29156" t="str">
            <v>6340C42</v>
          </cell>
          <cell r="C29156">
            <v>20152672</v>
          </cell>
        </row>
        <row r="29157">
          <cell r="B29157" t="str">
            <v>J1CF6N1</v>
          </cell>
          <cell r="C29157">
            <v>2042191</v>
          </cell>
        </row>
        <row r="29158">
          <cell r="B29158" t="str">
            <v>MXL2461J17</v>
          </cell>
          <cell r="C29158">
            <v>2943559</v>
          </cell>
        </row>
        <row r="29159">
          <cell r="B29159" t="str">
            <v>1B6VVR1</v>
          </cell>
          <cell r="C29159">
            <v>2584429</v>
          </cell>
        </row>
        <row r="29160">
          <cell r="B29160" t="str">
            <v>2040LA14874</v>
          </cell>
          <cell r="C29160">
            <v>2202734</v>
          </cell>
        </row>
        <row r="29161">
          <cell r="B29161" t="str">
            <v>1Y3KWW1</v>
          </cell>
          <cell r="C29161">
            <v>20567959</v>
          </cell>
        </row>
        <row r="29162">
          <cell r="B29162" t="str">
            <v>2CE0122L0R</v>
          </cell>
          <cell r="C29162">
            <v>20436706</v>
          </cell>
        </row>
        <row r="29163">
          <cell r="B29163" t="str">
            <v>CNU3079Y8X</v>
          </cell>
          <cell r="C29163">
            <v>1227215</v>
          </cell>
        </row>
        <row r="29164">
          <cell r="B29164" t="str">
            <v>MXL1150SS1</v>
          </cell>
          <cell r="C29164">
            <v>1931906</v>
          </cell>
        </row>
        <row r="29165">
          <cell r="B29165" t="str">
            <v>MXL1150SZY</v>
          </cell>
          <cell r="C29165">
            <v>1931906</v>
          </cell>
        </row>
        <row r="29166">
          <cell r="B29166" t="str">
            <v>MXL2490GSB</v>
          </cell>
          <cell r="C29166">
            <v>2508619</v>
          </cell>
        </row>
        <row r="29167">
          <cell r="B29167" t="str">
            <v>R902YRTN</v>
          </cell>
          <cell r="C29167">
            <v>2762249</v>
          </cell>
        </row>
        <row r="29168">
          <cell r="B29168" t="str">
            <v>CNF1154N0B</v>
          </cell>
          <cell r="C29168">
            <v>1</v>
          </cell>
        </row>
        <row r="29169">
          <cell r="B29169" t="str">
            <v>MXJ7380C3K</v>
          </cell>
          <cell r="C29169">
            <v>1193464</v>
          </cell>
        </row>
        <row r="29170">
          <cell r="B29170" t="str">
            <v>2CE9499CSL</v>
          </cell>
          <cell r="C29170">
            <v>1069841</v>
          </cell>
        </row>
        <row r="29171">
          <cell r="B29171" t="str">
            <v>CND1177328</v>
          </cell>
          <cell r="C29171">
            <v>1112539</v>
          </cell>
        </row>
        <row r="29172">
          <cell r="B29172" t="str">
            <v>2PH6YC1</v>
          </cell>
          <cell r="C29172">
            <v>1069841</v>
          </cell>
        </row>
        <row r="29173">
          <cell r="B29173" t="str">
            <v>2CE94523KB</v>
          </cell>
          <cell r="C29173">
            <v>1138067</v>
          </cell>
        </row>
        <row r="29174">
          <cell r="B29174" t="str">
            <v>MJTH806</v>
          </cell>
          <cell r="C29174">
            <v>1696327</v>
          </cell>
        </row>
        <row r="29175">
          <cell r="B29175" t="str">
            <v>MXJ8500BGC</v>
          </cell>
          <cell r="C29175">
            <v>1</v>
          </cell>
        </row>
        <row r="29176">
          <cell r="B29176" t="str">
            <v>MXJ8500B9N</v>
          </cell>
          <cell r="C29176">
            <v>1069842</v>
          </cell>
        </row>
        <row r="29177">
          <cell r="B29177" t="str">
            <v>2RN9HF1</v>
          </cell>
          <cell r="C29177">
            <v>2049456</v>
          </cell>
        </row>
        <row r="29178">
          <cell r="B29178" t="str">
            <v>FJN9HF1</v>
          </cell>
          <cell r="C29178">
            <v>1708499</v>
          </cell>
        </row>
        <row r="29179">
          <cell r="B29179" t="str">
            <v>FMWFHF1</v>
          </cell>
          <cell r="C29179">
            <v>2049456</v>
          </cell>
        </row>
        <row r="29180">
          <cell r="B29180" t="str">
            <v>6JN9HF1</v>
          </cell>
          <cell r="C29180">
            <v>2049456</v>
          </cell>
        </row>
        <row r="29181">
          <cell r="B29181" t="str">
            <v>9413BC1</v>
          </cell>
          <cell r="C29181">
            <v>1696327</v>
          </cell>
        </row>
        <row r="29182">
          <cell r="B29182" t="str">
            <v>MJ018H7N</v>
          </cell>
          <cell r="C29182">
            <v>2191935</v>
          </cell>
        </row>
        <row r="29183">
          <cell r="B29183" t="str">
            <v>MJTH606</v>
          </cell>
          <cell r="C29183">
            <v>1138067</v>
          </cell>
        </row>
        <row r="29184">
          <cell r="B29184" t="str">
            <v>MXJ8500B8R</v>
          </cell>
          <cell r="C29184">
            <v>1</v>
          </cell>
        </row>
        <row r="29185">
          <cell r="B29185" t="str">
            <v>MXL2490GPT</v>
          </cell>
          <cell r="C29185">
            <v>2508619</v>
          </cell>
        </row>
        <row r="29186">
          <cell r="B29186" t="str">
            <v>CNU8352VW6</v>
          </cell>
          <cell r="C29186">
            <v>1069841</v>
          </cell>
        </row>
        <row r="29187">
          <cell r="B29187" t="str">
            <v>CNU2499LWN</v>
          </cell>
          <cell r="C29187">
            <v>1723782</v>
          </cell>
        </row>
        <row r="29188">
          <cell r="B29188" t="str">
            <v>CND0101GX4</v>
          </cell>
          <cell r="C29188">
            <v>1088668</v>
          </cell>
        </row>
        <row r="29189">
          <cell r="B29189" t="str">
            <v>MXJ8500B48</v>
          </cell>
          <cell r="C29189">
            <v>1176905</v>
          </cell>
        </row>
        <row r="29190">
          <cell r="B29190" t="str">
            <v>FR33M12</v>
          </cell>
          <cell r="C29190">
            <v>1862966</v>
          </cell>
        </row>
        <row r="29191">
          <cell r="B29191" t="str">
            <v>MJ018H1U</v>
          </cell>
          <cell r="C29191">
            <v>2763274</v>
          </cell>
        </row>
        <row r="29192">
          <cell r="B29192" t="str">
            <v>MXJ8500D0P</v>
          </cell>
          <cell r="C29192">
            <v>1088668</v>
          </cell>
        </row>
        <row r="29193">
          <cell r="B29193" t="str">
            <v>CNU2499MFD</v>
          </cell>
          <cell r="C29193">
            <v>2362669</v>
          </cell>
        </row>
        <row r="29194">
          <cell r="B29194" t="str">
            <v>5CG0480045</v>
          </cell>
          <cell r="C29194">
            <v>1</v>
          </cell>
        </row>
        <row r="29195">
          <cell r="B29195" t="str">
            <v>YB04028462</v>
          </cell>
          <cell r="C29195">
            <v>1553304</v>
          </cell>
        </row>
        <row r="29196">
          <cell r="B29196" t="str">
            <v>5CG5425PV8</v>
          </cell>
          <cell r="C29196">
            <v>1338399</v>
          </cell>
        </row>
        <row r="29197">
          <cell r="B29197" t="str">
            <v>CNU404971H</v>
          </cell>
          <cell r="C29197">
            <v>2060994</v>
          </cell>
        </row>
        <row r="29198">
          <cell r="B29198" t="str">
            <v>MXL24501CP</v>
          </cell>
          <cell r="C29198">
            <v>1931906</v>
          </cell>
        </row>
        <row r="29199">
          <cell r="B29199" t="str">
            <v>5CG11204R9</v>
          </cell>
          <cell r="C29199">
            <v>979937</v>
          </cell>
        </row>
        <row r="29200">
          <cell r="B29200" t="str">
            <v>CNU350D1Z3</v>
          </cell>
          <cell r="C29200">
            <v>2002610</v>
          </cell>
        </row>
        <row r="29201">
          <cell r="B29201" t="str">
            <v>MXL1150VHZ</v>
          </cell>
          <cell r="C29201">
            <v>1463432</v>
          </cell>
        </row>
        <row r="29202">
          <cell r="B29202" t="str">
            <v>MXL11510BX</v>
          </cell>
          <cell r="C29202">
            <v>1234921</v>
          </cell>
        </row>
        <row r="29203">
          <cell r="B29203" t="str">
            <v>MXL1150VB1</v>
          </cell>
          <cell r="C29203">
            <v>1614882</v>
          </cell>
        </row>
        <row r="29204">
          <cell r="B29204" t="str">
            <v>F2ZBCZ1</v>
          </cell>
          <cell r="C29204">
            <v>20158767</v>
          </cell>
        </row>
        <row r="29205">
          <cell r="B29205" t="str">
            <v>MXL11510T5</v>
          </cell>
          <cell r="C29205">
            <v>1204132</v>
          </cell>
        </row>
        <row r="29206">
          <cell r="B29206" t="str">
            <v>MXL1150TV4</v>
          </cell>
          <cell r="C29206">
            <v>1463432</v>
          </cell>
        </row>
        <row r="29207">
          <cell r="B29207" t="str">
            <v>MXL1150VHD</v>
          </cell>
          <cell r="C29207">
            <v>1931906</v>
          </cell>
        </row>
        <row r="29208">
          <cell r="B29208" t="str">
            <v>MXL11510VV</v>
          </cell>
          <cell r="C29208">
            <v>2247173</v>
          </cell>
        </row>
        <row r="29209">
          <cell r="B29209" t="str">
            <v>MXJ8500DDT</v>
          </cell>
          <cell r="C29209">
            <v>1112581</v>
          </cell>
        </row>
        <row r="29210">
          <cell r="B29210" t="str">
            <v>5CG1030LL0</v>
          </cell>
          <cell r="C29210">
            <v>956203</v>
          </cell>
        </row>
        <row r="29211">
          <cell r="B29211" t="str">
            <v>BRJ446BZ5S</v>
          </cell>
          <cell r="C29211">
            <v>1129458</v>
          </cell>
        </row>
        <row r="29212">
          <cell r="B29212" t="str">
            <v>MXJ7380C46</v>
          </cell>
          <cell r="C29212">
            <v>1119804</v>
          </cell>
        </row>
        <row r="29213">
          <cell r="B29213" t="str">
            <v>CMRZ9G1</v>
          </cell>
          <cell r="C29213">
            <v>1088668</v>
          </cell>
        </row>
        <row r="29214">
          <cell r="B29214" t="str">
            <v>CND1177J2D</v>
          </cell>
          <cell r="C29214">
            <v>1112539</v>
          </cell>
        </row>
        <row r="29215">
          <cell r="B29215" t="str">
            <v>MXJ8500DBR</v>
          </cell>
          <cell r="C29215">
            <v>1138026</v>
          </cell>
        </row>
        <row r="29216">
          <cell r="B29216" t="str">
            <v>MXJ010027K</v>
          </cell>
          <cell r="C29216">
            <v>1152398</v>
          </cell>
        </row>
        <row r="29217">
          <cell r="B29217" t="str">
            <v>CNU40496WK</v>
          </cell>
          <cell r="C29217">
            <v>2002610</v>
          </cell>
        </row>
        <row r="29218">
          <cell r="B29218" t="str">
            <v>CNU40497BH</v>
          </cell>
          <cell r="C29218">
            <v>1207255</v>
          </cell>
        </row>
        <row r="29219">
          <cell r="B29219" t="str">
            <v>MXJ01001XV</v>
          </cell>
          <cell r="C29219">
            <v>1152398</v>
          </cell>
        </row>
        <row r="29220">
          <cell r="B29220" t="str">
            <v>PB038FSV</v>
          </cell>
          <cell r="C29220">
            <v>2756517</v>
          </cell>
        </row>
        <row r="29221">
          <cell r="B29221" t="str">
            <v>CND1177J2V</v>
          </cell>
          <cell r="C29221">
            <v>1138067</v>
          </cell>
        </row>
        <row r="29222">
          <cell r="B29222" t="str">
            <v>R902YRTK</v>
          </cell>
          <cell r="C29222">
            <v>2247878</v>
          </cell>
        </row>
        <row r="29223">
          <cell r="B29223" t="str">
            <v>CND1177J6L</v>
          </cell>
          <cell r="C29223">
            <v>1176905</v>
          </cell>
        </row>
        <row r="29224">
          <cell r="B29224" t="str">
            <v>CNU350D2JW</v>
          </cell>
          <cell r="C29224">
            <v>2251944</v>
          </cell>
        </row>
        <row r="29225">
          <cell r="B29225" t="str">
            <v>MXL1150VJM</v>
          </cell>
          <cell r="C29225">
            <v>1225881</v>
          </cell>
        </row>
        <row r="29226">
          <cell r="B29226" t="str">
            <v>162286</v>
          </cell>
          <cell r="C29226">
            <v>2075849</v>
          </cell>
        </row>
        <row r="29227">
          <cell r="B29227" t="str">
            <v>PB038FSQ</v>
          </cell>
          <cell r="C29227">
            <v>2756517</v>
          </cell>
        </row>
        <row r="29228">
          <cell r="B29228" t="str">
            <v>MXJ8500D4P</v>
          </cell>
          <cell r="C29228">
            <v>1120097</v>
          </cell>
        </row>
        <row r="29229">
          <cell r="B29229" t="str">
            <v>MXL1150V9T</v>
          </cell>
          <cell r="C29229">
            <v>1463432</v>
          </cell>
        </row>
        <row r="29230">
          <cell r="B29230" t="str">
            <v>MXJ010022Z</v>
          </cell>
          <cell r="C29230">
            <v>1111274</v>
          </cell>
        </row>
        <row r="29231">
          <cell r="B29231" t="str">
            <v>MXJ010021M</v>
          </cell>
          <cell r="C29231">
            <v>1153098</v>
          </cell>
        </row>
        <row r="29232">
          <cell r="B29232" t="str">
            <v>KCTB1Z2</v>
          </cell>
          <cell r="C29232">
            <v>1</v>
          </cell>
        </row>
        <row r="29233">
          <cell r="B29233" t="str">
            <v>MXL2450JPD</v>
          </cell>
          <cell r="C29233">
            <v>1931906</v>
          </cell>
        </row>
        <row r="29234">
          <cell r="B29234" t="str">
            <v>MXL2461J0Z</v>
          </cell>
          <cell r="C29234">
            <v>1938142</v>
          </cell>
        </row>
        <row r="29235">
          <cell r="B29235" t="str">
            <v>MXL244109Q</v>
          </cell>
          <cell r="C29235">
            <v>1938142</v>
          </cell>
        </row>
        <row r="29236">
          <cell r="B29236" t="str">
            <v>MXJ01001ZF</v>
          </cell>
          <cell r="C29236">
            <v>20141080</v>
          </cell>
        </row>
        <row r="29237">
          <cell r="B29237" t="str">
            <v>LX08APZ</v>
          </cell>
          <cell r="C29237">
            <v>1</v>
          </cell>
        </row>
        <row r="29238">
          <cell r="B29238" t="str">
            <v>MXJ8500DDH</v>
          </cell>
          <cell r="C29238">
            <v>1099779</v>
          </cell>
        </row>
        <row r="29239">
          <cell r="B29239" t="str">
            <v>MXJ8500D7V</v>
          </cell>
          <cell r="C29239">
            <v>1099779</v>
          </cell>
        </row>
        <row r="29240">
          <cell r="B29240" t="str">
            <v>MXD508066D</v>
          </cell>
          <cell r="C29240">
            <v>1755722</v>
          </cell>
        </row>
        <row r="29241">
          <cell r="B29241" t="str">
            <v>MXD54601W4</v>
          </cell>
          <cell r="C29241">
            <v>1</v>
          </cell>
        </row>
        <row r="29242">
          <cell r="B29242" t="str">
            <v>MXL1150SLT</v>
          </cell>
          <cell r="C29242">
            <v>2863840</v>
          </cell>
        </row>
        <row r="29243">
          <cell r="B29243" t="str">
            <v>MXL1150T0G</v>
          </cell>
          <cell r="C29243">
            <v>2863840</v>
          </cell>
        </row>
        <row r="29244">
          <cell r="B29244" t="str">
            <v>MXL1150V8D</v>
          </cell>
          <cell r="C29244">
            <v>2362669</v>
          </cell>
        </row>
        <row r="29245">
          <cell r="B29245" t="str">
            <v>MXL1150SS7</v>
          </cell>
          <cell r="C29245">
            <v>2863840</v>
          </cell>
        </row>
        <row r="29246">
          <cell r="B29246" t="str">
            <v>MXL1150SNZ</v>
          </cell>
          <cell r="C29246">
            <v>2362669</v>
          </cell>
        </row>
        <row r="29247">
          <cell r="B29247" t="str">
            <v>MXL11510HP</v>
          </cell>
          <cell r="C29247">
            <v>2863840</v>
          </cell>
        </row>
        <row r="29248">
          <cell r="B29248" t="str">
            <v>MXL1150SN7</v>
          </cell>
          <cell r="C29248">
            <v>2362669</v>
          </cell>
        </row>
        <row r="29249">
          <cell r="B29249" t="str">
            <v>MXL6061FH4</v>
          </cell>
          <cell r="C29249">
            <v>2347294</v>
          </cell>
        </row>
        <row r="29250">
          <cell r="B29250" t="str">
            <v>MXL5322163</v>
          </cell>
          <cell r="C29250">
            <v>2273416</v>
          </cell>
        </row>
        <row r="29251">
          <cell r="B29251" t="str">
            <v>MXL11510FM</v>
          </cell>
          <cell r="C29251">
            <v>2247173</v>
          </cell>
        </row>
        <row r="29252">
          <cell r="B29252" t="str">
            <v>JQN9HF1</v>
          </cell>
          <cell r="C29252">
            <v>1708499</v>
          </cell>
        </row>
        <row r="29253">
          <cell r="B29253" t="str">
            <v>C10DMPSB48</v>
          </cell>
          <cell r="C29253">
            <v>1019246</v>
          </cell>
        </row>
        <row r="29254">
          <cell r="B29254" t="str">
            <v>MXJ8500B7B</v>
          </cell>
          <cell r="C29254">
            <v>2362669</v>
          </cell>
        </row>
        <row r="29255">
          <cell r="B29255" t="str">
            <v>864NXV1</v>
          </cell>
          <cell r="C29255">
            <v>20567959</v>
          </cell>
        </row>
        <row r="29256">
          <cell r="B29256" t="str">
            <v>5CG11203SB</v>
          </cell>
          <cell r="C29256">
            <v>1</v>
          </cell>
        </row>
        <row r="29257">
          <cell r="B29257" t="str">
            <v>5CG3470P71</v>
          </cell>
          <cell r="C29257">
            <v>1092285</v>
          </cell>
        </row>
        <row r="29258">
          <cell r="B29258" t="str">
            <v>2CE0122L7Y</v>
          </cell>
          <cell r="C29258">
            <v>1088668</v>
          </cell>
        </row>
        <row r="29259">
          <cell r="B29259" t="str">
            <v>5CG112045H</v>
          </cell>
          <cell r="C29259">
            <v>1</v>
          </cell>
        </row>
        <row r="29260">
          <cell r="B29260" t="str">
            <v>CNU40496YR</v>
          </cell>
          <cell r="C29260">
            <v>2268950</v>
          </cell>
        </row>
        <row r="29261">
          <cell r="B29261" t="str">
            <v>MXL11510VH</v>
          </cell>
          <cell r="C29261">
            <v>2202734</v>
          </cell>
        </row>
        <row r="29262">
          <cell r="B29262" t="str">
            <v>MXJ92605TS</v>
          </cell>
          <cell r="C29262">
            <v>913724</v>
          </cell>
        </row>
        <row r="29263">
          <cell r="B29263" t="str">
            <v>2CE8461KLP</v>
          </cell>
          <cell r="C29263">
            <v>1069841</v>
          </cell>
        </row>
        <row r="29264">
          <cell r="B29264" t="str">
            <v>2CE91424Y7</v>
          </cell>
          <cell r="C29264">
            <v>1099779</v>
          </cell>
        </row>
        <row r="29265">
          <cell r="B29265" t="str">
            <v>MXJ01002C7</v>
          </cell>
          <cell r="C29265">
            <v>1152398</v>
          </cell>
        </row>
        <row r="29266">
          <cell r="B29266" t="str">
            <v>CNU2191W3R</v>
          </cell>
          <cell r="C29266">
            <v>2049456</v>
          </cell>
        </row>
        <row r="29267">
          <cell r="B29267" t="str">
            <v>CND0101G48</v>
          </cell>
          <cell r="C29267">
            <v>1088668</v>
          </cell>
        </row>
        <row r="29268">
          <cell r="B29268" t="str">
            <v>MXJ0100213</v>
          </cell>
          <cell r="C29268">
            <v>1152398</v>
          </cell>
        </row>
        <row r="29269">
          <cell r="B29269" t="str">
            <v>MXJ8500B5F</v>
          </cell>
          <cell r="C29269">
            <v>1152398</v>
          </cell>
        </row>
        <row r="29270">
          <cell r="B29270" t="str">
            <v>CNU40496WS</v>
          </cell>
          <cell r="C29270">
            <v>2002610</v>
          </cell>
        </row>
        <row r="29271">
          <cell r="B29271" t="str">
            <v>7F37CS1</v>
          </cell>
          <cell r="C29271">
            <v>2049456</v>
          </cell>
        </row>
        <row r="29272">
          <cell r="B29272" t="str">
            <v>5CG1030L7Y</v>
          </cell>
          <cell r="C29272">
            <v>971066</v>
          </cell>
        </row>
        <row r="29273">
          <cell r="B29273" t="str">
            <v>MJ018GQY</v>
          </cell>
          <cell r="C29273">
            <v>2292210</v>
          </cell>
        </row>
        <row r="29274">
          <cell r="B29274" t="str">
            <v>2CE8454W4B</v>
          </cell>
          <cell r="C29274">
            <v>1069841</v>
          </cell>
        </row>
        <row r="29275">
          <cell r="B29275" t="str">
            <v>R90FATSC</v>
          </cell>
          <cell r="C29275">
            <v>2247878</v>
          </cell>
        </row>
        <row r="29276">
          <cell r="B29276" t="str">
            <v>2CE8461KMF</v>
          </cell>
          <cell r="C29276">
            <v>1098108</v>
          </cell>
        </row>
        <row r="29277">
          <cell r="B29277" t="str">
            <v>R902YRHM</v>
          </cell>
          <cell r="C29277">
            <v>1803990</v>
          </cell>
        </row>
        <row r="29278">
          <cell r="B29278" t="str">
            <v>MXJ8500D7L</v>
          </cell>
          <cell r="C29278">
            <v>1099779</v>
          </cell>
        </row>
        <row r="29279">
          <cell r="B29279" t="str">
            <v>5CB205687R</v>
          </cell>
          <cell r="C29279">
            <v>1049320</v>
          </cell>
        </row>
        <row r="29280">
          <cell r="B29280" t="str">
            <v>CNU2499M1K</v>
          </cell>
          <cell r="C29280">
            <v>2202734</v>
          </cell>
        </row>
        <row r="29281">
          <cell r="B29281" t="str">
            <v>MXJ01001WW</v>
          </cell>
          <cell r="C29281">
            <v>1152398</v>
          </cell>
        </row>
        <row r="29282">
          <cell r="B29282" t="str">
            <v>MXL1150TVG</v>
          </cell>
          <cell r="C29282">
            <v>1614882</v>
          </cell>
        </row>
        <row r="29283">
          <cell r="B29283" t="str">
            <v>R902YV6C</v>
          </cell>
          <cell r="C29283">
            <v>2222209</v>
          </cell>
        </row>
        <row r="29284">
          <cell r="B29284" t="str">
            <v>MXJ90901VD</v>
          </cell>
          <cell r="C29284">
            <v>1138067</v>
          </cell>
        </row>
        <row r="29285">
          <cell r="B29285" t="str">
            <v>R902YV70</v>
          </cell>
          <cell r="C29285">
            <v>2188933</v>
          </cell>
        </row>
        <row r="29286">
          <cell r="B29286" t="str">
            <v>MXL1150SNQ</v>
          </cell>
          <cell r="C29286">
            <v>2362669</v>
          </cell>
        </row>
        <row r="29287">
          <cell r="B29287" t="str">
            <v>MXL4090JYM</v>
          </cell>
          <cell r="C29287">
            <v>1406204</v>
          </cell>
        </row>
        <row r="29288">
          <cell r="B29288" t="str">
            <v>MXL11510V5</v>
          </cell>
          <cell r="C29288">
            <v>1187889</v>
          </cell>
        </row>
        <row r="29289">
          <cell r="B29289" t="str">
            <v>MXL2461J14</v>
          </cell>
          <cell r="C29289">
            <v>1931906</v>
          </cell>
        </row>
        <row r="29290">
          <cell r="B29290" t="str">
            <v>MXJ84300Z7</v>
          </cell>
          <cell r="C29290">
            <v>1097262</v>
          </cell>
        </row>
        <row r="29291">
          <cell r="B29291" t="str">
            <v>MXJ84300XN</v>
          </cell>
          <cell r="C29291">
            <v>1059744</v>
          </cell>
        </row>
        <row r="29292">
          <cell r="B29292" t="str">
            <v>2CE0122L35</v>
          </cell>
          <cell r="C29292">
            <v>1862966</v>
          </cell>
        </row>
        <row r="29293">
          <cell r="B29293" t="str">
            <v>MXJ0100278</v>
          </cell>
          <cell r="C29293">
            <v>1152398</v>
          </cell>
        </row>
        <row r="29294">
          <cell r="B29294" t="str">
            <v>4CS21703W2</v>
          </cell>
          <cell r="C29294">
            <v>1540676</v>
          </cell>
        </row>
        <row r="29295">
          <cell r="B29295" t="str">
            <v>MXJ8500BJ0</v>
          </cell>
          <cell r="C29295">
            <v>1176905</v>
          </cell>
        </row>
        <row r="29296">
          <cell r="B29296" t="str">
            <v>MJ018GEX</v>
          </cell>
          <cell r="C29296">
            <v>2939408</v>
          </cell>
        </row>
        <row r="29297">
          <cell r="B29297" t="str">
            <v>4CS21703QZ</v>
          </cell>
          <cell r="C29297">
            <v>1862966</v>
          </cell>
        </row>
        <row r="29298">
          <cell r="B29298" t="str">
            <v>4CS217062B</v>
          </cell>
          <cell r="C29298">
            <v>1722657</v>
          </cell>
        </row>
        <row r="29299">
          <cell r="B29299" t="str">
            <v>4CS21703V7</v>
          </cell>
          <cell r="C29299">
            <v>1101986</v>
          </cell>
        </row>
        <row r="29300">
          <cell r="B29300" t="str">
            <v>4CS21704N4</v>
          </cell>
          <cell r="C29300">
            <v>2863840</v>
          </cell>
        </row>
        <row r="29301">
          <cell r="B29301" t="str">
            <v>4CS21703WH</v>
          </cell>
          <cell r="C29301">
            <v>1722657</v>
          </cell>
        </row>
        <row r="29302">
          <cell r="B29302" t="str">
            <v>CNU411BQVG</v>
          </cell>
          <cell r="C29302">
            <v>1366883</v>
          </cell>
        </row>
        <row r="29303">
          <cell r="B29303" t="str">
            <v>9K10MB00378</v>
          </cell>
          <cell r="C29303">
            <v>2480710</v>
          </cell>
        </row>
        <row r="29304">
          <cell r="B29304" t="str">
            <v>MXL0500SY1</v>
          </cell>
          <cell r="C29304">
            <v>2173827</v>
          </cell>
        </row>
        <row r="29305">
          <cell r="B29305" t="str">
            <v>CND11772VZ</v>
          </cell>
          <cell r="C29305">
            <v>2202734</v>
          </cell>
        </row>
        <row r="29306">
          <cell r="B29306" t="str">
            <v>MXJ92605R6</v>
          </cell>
          <cell r="C29306">
            <v>1</v>
          </cell>
        </row>
        <row r="29307">
          <cell r="B29307" t="str">
            <v>CND11776F7</v>
          </cell>
          <cell r="C29307">
            <v>1776942</v>
          </cell>
        </row>
        <row r="29308">
          <cell r="B29308" t="str">
            <v>CNU2499MBP</v>
          </cell>
          <cell r="C29308">
            <v>2042191</v>
          </cell>
        </row>
        <row r="29309">
          <cell r="B29309" t="str">
            <v>2CE9499CSY</v>
          </cell>
          <cell r="C29309">
            <v>1088668</v>
          </cell>
        </row>
        <row r="29310">
          <cell r="B29310" t="str">
            <v>MXJ8500B2S</v>
          </cell>
          <cell r="C29310">
            <v>1182450</v>
          </cell>
        </row>
        <row r="29311">
          <cell r="B29311" t="str">
            <v>CND11775X4</v>
          </cell>
          <cell r="C29311">
            <v>919265</v>
          </cell>
        </row>
        <row r="29312">
          <cell r="B29312" t="str">
            <v>PB02AV5X</v>
          </cell>
          <cell r="C29312">
            <v>2155414</v>
          </cell>
        </row>
        <row r="29313">
          <cell r="B29313" t="str">
            <v>2CE948DHHJ</v>
          </cell>
          <cell r="C29313">
            <v>1119804</v>
          </cell>
        </row>
        <row r="29314">
          <cell r="B29314" t="str">
            <v>4Y6CFT1</v>
          </cell>
          <cell r="C29314">
            <v>1274428</v>
          </cell>
        </row>
        <row r="29315">
          <cell r="B29315" t="str">
            <v>MXJ92605RG</v>
          </cell>
          <cell r="C29315">
            <v>1119804</v>
          </cell>
        </row>
        <row r="29316">
          <cell r="B29316" t="str">
            <v>R9025M9L</v>
          </cell>
          <cell r="C29316">
            <v>2756517</v>
          </cell>
        </row>
        <row r="29317">
          <cell r="B29317" t="str">
            <v>5CB20568T6</v>
          </cell>
          <cell r="C29317">
            <v>976660</v>
          </cell>
        </row>
        <row r="29318">
          <cell r="B29318" t="str">
            <v>CNU350D2Q3</v>
          </cell>
          <cell r="C29318">
            <v>1868005</v>
          </cell>
        </row>
        <row r="29319">
          <cell r="B29319" t="str">
            <v>5CG2230BV2</v>
          </cell>
          <cell r="C29319">
            <v>1</v>
          </cell>
        </row>
        <row r="29320">
          <cell r="B29320" t="str">
            <v>MXJ01002C8</v>
          </cell>
          <cell r="C29320">
            <v>1696327</v>
          </cell>
        </row>
        <row r="29321">
          <cell r="B29321" t="str">
            <v>MXJ8500D6N</v>
          </cell>
          <cell r="C29321">
            <v>921920</v>
          </cell>
        </row>
        <row r="29322">
          <cell r="B29322" t="str">
            <v>CNU5130XZY</v>
          </cell>
          <cell r="C29322">
            <v>1069841</v>
          </cell>
        </row>
        <row r="29323">
          <cell r="B29323" t="str">
            <v>LKDTMH2</v>
          </cell>
          <cell r="C29323">
            <v>1574452</v>
          </cell>
        </row>
        <row r="29324">
          <cell r="B29324" t="str">
            <v>5CB205688J</v>
          </cell>
          <cell r="C29324">
            <v>1</v>
          </cell>
        </row>
        <row r="29325">
          <cell r="B29325" t="str">
            <v>2CE0122L3X</v>
          </cell>
          <cell r="C29325">
            <v>1138026</v>
          </cell>
        </row>
        <row r="29326">
          <cell r="B29326" t="str">
            <v>R902YRD7</v>
          </cell>
          <cell r="C29326">
            <v>1206785</v>
          </cell>
        </row>
        <row r="29327">
          <cell r="B29327" t="str">
            <v>CND4216H24</v>
          </cell>
          <cell r="C29327">
            <v>1598356</v>
          </cell>
        </row>
        <row r="29328">
          <cell r="B29328" t="str">
            <v>CND4515FXH</v>
          </cell>
          <cell r="C29328">
            <v>1519257</v>
          </cell>
        </row>
        <row r="29329">
          <cell r="B29329" t="str">
            <v>8QGLMN1</v>
          </cell>
          <cell r="C29329">
            <v>2943559</v>
          </cell>
        </row>
        <row r="29330">
          <cell r="B29330" t="str">
            <v>CND11775YH</v>
          </cell>
          <cell r="C29330">
            <v>2049456</v>
          </cell>
        </row>
        <row r="29331">
          <cell r="B29331" t="str">
            <v>MJ018GH8</v>
          </cell>
          <cell r="C29331">
            <v>2763274</v>
          </cell>
        </row>
        <row r="29332">
          <cell r="B29332" t="str">
            <v>MXL4090J18</v>
          </cell>
          <cell r="C29332">
            <v>1406204</v>
          </cell>
        </row>
        <row r="29333">
          <cell r="B29333" t="str">
            <v>MXL4090J1Y</v>
          </cell>
          <cell r="C29333">
            <v>1032696</v>
          </cell>
        </row>
        <row r="29334">
          <cell r="B29334" t="str">
            <v>CND0101H0T</v>
          </cell>
          <cell r="C29334">
            <v>1088668</v>
          </cell>
        </row>
        <row r="29335">
          <cell r="B29335" t="str">
            <v>PB02AV65</v>
          </cell>
          <cell r="C29335">
            <v>2155414</v>
          </cell>
        </row>
        <row r="29336">
          <cell r="B29336" t="str">
            <v>CNU2499LXQ</v>
          </cell>
          <cell r="C29336">
            <v>1</v>
          </cell>
        </row>
        <row r="29337">
          <cell r="B29337" t="str">
            <v>R902YRLD</v>
          </cell>
          <cell r="C29337">
            <v>2222209</v>
          </cell>
        </row>
        <row r="29338">
          <cell r="B29338" t="str">
            <v>5CG0480054</v>
          </cell>
          <cell r="C29338">
            <v>1</v>
          </cell>
        </row>
        <row r="29339">
          <cell r="B29339" t="str">
            <v>MXJ438043P</v>
          </cell>
          <cell r="C29339">
            <v>1138026</v>
          </cell>
        </row>
        <row r="29340">
          <cell r="B29340" t="str">
            <v>CNU350D241</v>
          </cell>
          <cell r="C29340">
            <v>2060994</v>
          </cell>
        </row>
        <row r="29341">
          <cell r="B29341" t="str">
            <v>MXJ8500BK1</v>
          </cell>
          <cell r="C29341">
            <v>1099779</v>
          </cell>
        </row>
        <row r="29342">
          <cell r="B29342" t="str">
            <v>CNU411BRVT</v>
          </cell>
          <cell r="C29342">
            <v>1918413</v>
          </cell>
        </row>
        <row r="29343">
          <cell r="B29343" t="str">
            <v>MXD412003W</v>
          </cell>
          <cell r="C29343">
            <v>997648</v>
          </cell>
        </row>
        <row r="29344">
          <cell r="B29344" t="str">
            <v>MP1ZNEP</v>
          </cell>
          <cell r="C29344">
            <v>1362182</v>
          </cell>
        </row>
        <row r="29345">
          <cell r="B29345" t="str">
            <v>5CG048004X</v>
          </cell>
          <cell r="C29345">
            <v>961271</v>
          </cell>
        </row>
        <row r="29346">
          <cell r="B29346" t="str">
            <v>C9MFWD1</v>
          </cell>
          <cell r="C29346">
            <v>1088668</v>
          </cell>
        </row>
        <row r="29347">
          <cell r="B29347" t="str">
            <v>MXJ43707GV</v>
          </cell>
          <cell r="C29347">
            <v>1138026</v>
          </cell>
        </row>
        <row r="29348">
          <cell r="B29348" t="str">
            <v>5CG1030LG7</v>
          </cell>
        </row>
        <row r="29349">
          <cell r="B29349" t="str">
            <v>5CG1121T1P</v>
          </cell>
          <cell r="C29349">
            <v>853736</v>
          </cell>
        </row>
        <row r="29350">
          <cell r="B29350" t="str">
            <v>MJ018GA9</v>
          </cell>
          <cell r="C29350">
            <v>2292210</v>
          </cell>
        </row>
        <row r="29351">
          <cell r="B29351" t="str">
            <v>F3LBCZ1</v>
          </cell>
          <cell r="C29351">
            <v>20091718</v>
          </cell>
        </row>
        <row r="29352">
          <cell r="B29352" t="str">
            <v>2CE0122L0F</v>
          </cell>
          <cell r="C29352">
            <v>1138026</v>
          </cell>
        </row>
        <row r="29353">
          <cell r="B29353" t="str">
            <v>R902YRRV</v>
          </cell>
          <cell r="C29353">
            <v>1519953</v>
          </cell>
        </row>
        <row r="29354">
          <cell r="B29354" t="str">
            <v>77BDBQ1</v>
          </cell>
          <cell r="C29354">
            <v>2362669</v>
          </cell>
        </row>
        <row r="29355">
          <cell r="B29355" t="str">
            <v>MXL04026Q7</v>
          </cell>
          <cell r="C29355">
            <v>1722654</v>
          </cell>
        </row>
        <row r="29356">
          <cell r="B29356" t="str">
            <v>LKYXFT1</v>
          </cell>
          <cell r="C29356">
            <v>1574452</v>
          </cell>
        </row>
        <row r="29357">
          <cell r="B29357" t="str">
            <v>MXL04026QB</v>
          </cell>
          <cell r="C29357">
            <v>2049456</v>
          </cell>
        </row>
        <row r="29358">
          <cell r="B29358" t="str">
            <v>MXL04026QT</v>
          </cell>
          <cell r="C29358">
            <v>1574452</v>
          </cell>
        </row>
        <row r="29359">
          <cell r="B29359" t="str">
            <v>85CLXV1</v>
          </cell>
          <cell r="C29359">
            <v>2943559</v>
          </cell>
        </row>
        <row r="29360">
          <cell r="B29360" t="str">
            <v>F3J9CZ1</v>
          </cell>
          <cell r="C29360">
            <v>2685922</v>
          </cell>
        </row>
        <row r="29361">
          <cell r="B29361" t="str">
            <v>53WRL02</v>
          </cell>
          <cell r="C29361">
            <v>2685922</v>
          </cell>
        </row>
        <row r="29362">
          <cell r="B29362" t="str">
            <v>53SSL02</v>
          </cell>
          <cell r="C29362">
            <v>2685922</v>
          </cell>
        </row>
        <row r="29363">
          <cell r="B29363" t="str">
            <v>53WML02</v>
          </cell>
          <cell r="C29363">
            <v>2685922</v>
          </cell>
        </row>
        <row r="29364">
          <cell r="B29364" t="str">
            <v>8PSDJ12</v>
          </cell>
          <cell r="C29364">
            <v>2049456</v>
          </cell>
        </row>
        <row r="29365">
          <cell r="B29365" t="str">
            <v>BMSDJ12</v>
          </cell>
          <cell r="C29365">
            <v>2042191</v>
          </cell>
        </row>
        <row r="29366">
          <cell r="B29366" t="str">
            <v>4S8KWW1</v>
          </cell>
          <cell r="C29366">
            <v>1574452</v>
          </cell>
        </row>
        <row r="29367">
          <cell r="B29367" t="str">
            <v>CND5101SRY</v>
          </cell>
          <cell r="C29367">
            <v>1574604</v>
          </cell>
        </row>
        <row r="29368">
          <cell r="B29368" t="str">
            <v>MXJ010026M</v>
          </cell>
          <cell r="C29368">
            <v>1152398</v>
          </cell>
        </row>
        <row r="29369">
          <cell r="B29369" t="str">
            <v>CND11776L6</v>
          </cell>
          <cell r="C29369">
            <v>1193464</v>
          </cell>
        </row>
        <row r="29370">
          <cell r="B29370" t="str">
            <v>R902YRBX</v>
          </cell>
          <cell r="C29370">
            <v>2191935</v>
          </cell>
        </row>
        <row r="29371">
          <cell r="B29371" t="str">
            <v>CNU2499LX8</v>
          </cell>
          <cell r="C29371">
            <v>1270213</v>
          </cell>
        </row>
        <row r="29372">
          <cell r="B29372" t="str">
            <v>2CE948DHH0</v>
          </cell>
          <cell r="C29372">
            <v>1088668</v>
          </cell>
        </row>
        <row r="29373">
          <cell r="B29373" t="str">
            <v>MJ018GHT</v>
          </cell>
          <cell r="C29373">
            <v>2763274</v>
          </cell>
        </row>
        <row r="29374">
          <cell r="B29374" t="str">
            <v>5CB20568J4</v>
          </cell>
          <cell r="C29374">
            <v>970916</v>
          </cell>
        </row>
        <row r="29375">
          <cell r="B29375" t="str">
            <v>MXJ8500B92</v>
          </cell>
          <cell r="C29375">
            <v>1099779</v>
          </cell>
        </row>
        <row r="29376">
          <cell r="B29376" t="str">
            <v>CNU40496ZV</v>
          </cell>
          <cell r="C29376">
            <v>2318296</v>
          </cell>
        </row>
        <row r="29377">
          <cell r="B29377" t="str">
            <v>63MWYZ1</v>
          </cell>
          <cell r="C29377">
            <v>2321341</v>
          </cell>
        </row>
        <row r="29378">
          <cell r="B29378" t="str">
            <v>CND11776KK</v>
          </cell>
          <cell r="C29378">
            <v>2049456</v>
          </cell>
        </row>
        <row r="29379">
          <cell r="B29379" t="str">
            <v>MXL40217RV</v>
          </cell>
          <cell r="C29379">
            <v>2060994</v>
          </cell>
        </row>
        <row r="29380">
          <cell r="B29380" t="str">
            <v>3S2QM22</v>
          </cell>
          <cell r="C29380">
            <v>2508619</v>
          </cell>
        </row>
        <row r="29381">
          <cell r="B29381" t="str">
            <v>MXL1150VJT</v>
          </cell>
          <cell r="C29381">
            <v>1614882</v>
          </cell>
        </row>
        <row r="29382">
          <cell r="B29382" t="str">
            <v>MXL1150TTT</v>
          </cell>
          <cell r="C29382">
            <v>1218035</v>
          </cell>
        </row>
        <row r="29383">
          <cell r="B29383" t="str">
            <v>MXL40217Q8</v>
          </cell>
          <cell r="C29383">
            <v>2002610</v>
          </cell>
        </row>
        <row r="29384">
          <cell r="B29384" t="str">
            <v>MJ018G7E</v>
          </cell>
          <cell r="C29384">
            <v>2155414</v>
          </cell>
        </row>
        <row r="29385">
          <cell r="B29385" t="str">
            <v>MXL203424G</v>
          </cell>
          <cell r="C29385">
            <v>1862966</v>
          </cell>
        </row>
        <row r="29386">
          <cell r="B29386" t="str">
            <v>MXL40217T7</v>
          </cell>
          <cell r="C29386">
            <v>1868005</v>
          </cell>
        </row>
        <row r="29387">
          <cell r="B29387" t="str">
            <v>MXL40217TF</v>
          </cell>
          <cell r="C29387">
            <v>1868005</v>
          </cell>
        </row>
        <row r="29388">
          <cell r="B29388" t="str">
            <v>MXL40217QS</v>
          </cell>
          <cell r="C29388">
            <v>1904549</v>
          </cell>
        </row>
        <row r="29389">
          <cell r="B29389" t="str">
            <v>MXL2034256</v>
          </cell>
          <cell r="C29389">
            <v>2202734</v>
          </cell>
        </row>
        <row r="29390">
          <cell r="B29390" t="str">
            <v>MXL40217R4</v>
          </cell>
          <cell r="C29390">
            <v>1938111</v>
          </cell>
        </row>
        <row r="29391">
          <cell r="B29391" t="str">
            <v>MXL40217V0</v>
          </cell>
          <cell r="C29391">
            <v>1918413</v>
          </cell>
        </row>
        <row r="29392">
          <cell r="B29392" t="str">
            <v>MXL40217T0</v>
          </cell>
          <cell r="C29392">
            <v>1918413</v>
          </cell>
        </row>
        <row r="29393">
          <cell r="B29393" t="str">
            <v>MJ018GJD</v>
          </cell>
          <cell r="C29393">
            <v>2152242</v>
          </cell>
        </row>
        <row r="29394">
          <cell r="B29394" t="str">
            <v>MJ018GFP</v>
          </cell>
          <cell r="C29394">
            <v>2152242</v>
          </cell>
        </row>
        <row r="29395">
          <cell r="B29395" t="str">
            <v>MJ018GHA</v>
          </cell>
          <cell r="C29395">
            <v>2152242</v>
          </cell>
        </row>
        <row r="29396">
          <cell r="B29396" t="str">
            <v>MJ018GPT</v>
          </cell>
          <cell r="C29396">
            <v>2152242</v>
          </cell>
        </row>
        <row r="29397">
          <cell r="B29397" t="str">
            <v>MJ018GL8</v>
          </cell>
          <cell r="C29397">
            <v>2152242</v>
          </cell>
        </row>
        <row r="29398">
          <cell r="B29398" t="str">
            <v>MJ018H1N</v>
          </cell>
          <cell r="C29398">
            <v>2152242</v>
          </cell>
        </row>
        <row r="29399">
          <cell r="B29399" t="str">
            <v>MJ018GKP</v>
          </cell>
          <cell r="C29399">
            <v>2152242</v>
          </cell>
        </row>
        <row r="29400">
          <cell r="B29400" t="str">
            <v>MJ018GE8</v>
          </cell>
          <cell r="C29400">
            <v>2152242</v>
          </cell>
        </row>
        <row r="29401">
          <cell r="B29401" t="str">
            <v>MJ018GCS</v>
          </cell>
          <cell r="C29401">
            <v>2152242</v>
          </cell>
        </row>
        <row r="29402">
          <cell r="B29402" t="str">
            <v>MJ018GZN</v>
          </cell>
          <cell r="C29402">
            <v>2152242</v>
          </cell>
        </row>
        <row r="29403">
          <cell r="B29403" t="str">
            <v>MJ018GHW</v>
          </cell>
          <cell r="C29403">
            <v>2215789</v>
          </cell>
        </row>
        <row r="29404">
          <cell r="B29404" t="str">
            <v>MJ018G7N</v>
          </cell>
          <cell r="C29404">
            <v>2152242</v>
          </cell>
        </row>
        <row r="29405">
          <cell r="B29405" t="str">
            <v>MXL4030C0N</v>
          </cell>
          <cell r="C29405">
            <v>2104987</v>
          </cell>
        </row>
        <row r="29406">
          <cell r="B29406" t="str">
            <v>MXL40217SX</v>
          </cell>
          <cell r="C29406">
            <v>2104987</v>
          </cell>
        </row>
        <row r="29407">
          <cell r="B29407" t="str">
            <v>MXL40217TW</v>
          </cell>
          <cell r="C29407">
            <v>2060994</v>
          </cell>
        </row>
        <row r="29408">
          <cell r="B29408" t="str">
            <v>CND1177J1Q</v>
          </cell>
          <cell r="C29408">
            <v>1570619</v>
          </cell>
        </row>
        <row r="29409">
          <cell r="B29409" t="str">
            <v>MXL1150V60</v>
          </cell>
          <cell r="C29409">
            <v>1722657</v>
          </cell>
        </row>
        <row r="29410">
          <cell r="B29410" t="str">
            <v>MJ018H2C</v>
          </cell>
          <cell r="C29410">
            <v>2152242</v>
          </cell>
        </row>
        <row r="29411">
          <cell r="B29411" t="str">
            <v>MJ018H4R</v>
          </cell>
          <cell r="C29411">
            <v>2763274</v>
          </cell>
        </row>
        <row r="29412">
          <cell r="B29412" t="str">
            <v>MJ018H46</v>
          </cell>
          <cell r="C29412">
            <v>2763274</v>
          </cell>
        </row>
        <row r="29413">
          <cell r="B29413" t="str">
            <v>CND117768R</v>
          </cell>
          <cell r="C29413">
            <v>2049456</v>
          </cell>
        </row>
        <row r="29414">
          <cell r="B29414" t="str">
            <v>CND117767X</v>
          </cell>
          <cell r="C29414">
            <v>20152672</v>
          </cell>
        </row>
        <row r="29415">
          <cell r="B29415" t="str">
            <v>ML66134</v>
          </cell>
          <cell r="C29415">
            <v>1461994</v>
          </cell>
        </row>
        <row r="29416">
          <cell r="B29416" t="str">
            <v>5CG04800BM</v>
          </cell>
          <cell r="C29416">
            <v>1</v>
          </cell>
        </row>
        <row r="29417">
          <cell r="B29417" t="str">
            <v>CNU74330CB</v>
          </cell>
          <cell r="C29417">
            <v>1019246</v>
          </cell>
        </row>
        <row r="29418">
          <cell r="B29418" t="str">
            <v>MXL1150T09</v>
          </cell>
          <cell r="C29418">
            <v>1454250</v>
          </cell>
        </row>
        <row r="29419">
          <cell r="B29419" t="str">
            <v>1BHYVR1</v>
          </cell>
          <cell r="C29419">
            <v>2943559</v>
          </cell>
        </row>
        <row r="29420">
          <cell r="B29420" t="str">
            <v>MXJ8500DDM</v>
          </cell>
          <cell r="C29420">
            <v>1119804</v>
          </cell>
        </row>
        <row r="29421">
          <cell r="B29421" t="str">
            <v>PF0A2X8T</v>
          </cell>
          <cell r="C29421">
            <v>2247878</v>
          </cell>
        </row>
        <row r="29422">
          <cell r="B29422" t="str">
            <v>MXJ0100272</v>
          </cell>
          <cell r="C29422">
            <v>1152398</v>
          </cell>
        </row>
        <row r="29423">
          <cell r="B29423" t="str">
            <v>CNU40496TH</v>
          </cell>
          <cell r="C29423">
            <v>2251944</v>
          </cell>
        </row>
        <row r="29424">
          <cell r="B29424" t="str">
            <v>MXJ8500B9W</v>
          </cell>
          <cell r="C29424">
            <v>1069841</v>
          </cell>
        </row>
        <row r="29425">
          <cell r="B29425" t="str">
            <v>MXL1150SNL</v>
          </cell>
          <cell r="C29425">
            <v>2480710</v>
          </cell>
        </row>
        <row r="29426">
          <cell r="B29426" t="str">
            <v>MXL1150SZT</v>
          </cell>
          <cell r="C29426">
            <v>1</v>
          </cell>
        </row>
        <row r="29427">
          <cell r="B29427" t="str">
            <v>2Y1Z5R1</v>
          </cell>
          <cell r="C29427">
            <v>1719888</v>
          </cell>
        </row>
        <row r="29428">
          <cell r="B29428" t="str">
            <v>MXJ01002C5</v>
          </cell>
          <cell r="C29428">
            <v>1152398</v>
          </cell>
        </row>
        <row r="29429">
          <cell r="B29429" t="str">
            <v>MJ018H42</v>
          </cell>
          <cell r="C29429">
            <v>20086143</v>
          </cell>
        </row>
        <row r="29430">
          <cell r="B29430" t="str">
            <v>MXJ010026J</v>
          </cell>
          <cell r="C29430">
            <v>1152398</v>
          </cell>
        </row>
        <row r="29431">
          <cell r="B29431" t="str">
            <v>MXJ8500DFW</v>
          </cell>
          <cell r="C29431">
            <v>1086393</v>
          </cell>
        </row>
        <row r="29432">
          <cell r="B29432" t="str">
            <v>CNU40496XB</v>
          </cell>
          <cell r="C29432">
            <v>1187781</v>
          </cell>
        </row>
        <row r="29433">
          <cell r="B29433" t="str">
            <v>WB14687060</v>
          </cell>
          <cell r="C29433">
            <v>1012990</v>
          </cell>
        </row>
        <row r="29434">
          <cell r="B29434" t="str">
            <v>WB14687110</v>
          </cell>
          <cell r="C29434">
            <v>1588932</v>
          </cell>
        </row>
        <row r="29435">
          <cell r="B29435" t="str">
            <v>WB14687054</v>
          </cell>
          <cell r="C29435">
            <v>1362306</v>
          </cell>
        </row>
        <row r="29436">
          <cell r="B29436" t="str">
            <v>WB14687050</v>
          </cell>
          <cell r="C29436">
            <v>1342248</v>
          </cell>
        </row>
        <row r="29437">
          <cell r="B29437" t="str">
            <v>WN14687070</v>
          </cell>
          <cell r="C29437">
            <v>1617544</v>
          </cell>
        </row>
        <row r="29438">
          <cell r="B29438" t="str">
            <v>7733AA2</v>
          </cell>
          <cell r="C29438">
            <v>1</v>
          </cell>
        </row>
        <row r="29439">
          <cell r="B29439" t="str">
            <v>7733A72</v>
          </cell>
          <cell r="C29439">
            <v>1362306</v>
          </cell>
        </row>
        <row r="29440">
          <cell r="B29440" t="str">
            <v>MXL203424V</v>
          </cell>
          <cell r="C29440">
            <v>1862966</v>
          </cell>
        </row>
        <row r="29441">
          <cell r="B29441" t="str">
            <v>MXL24715FX</v>
          </cell>
          <cell r="C29441">
            <v>1696327</v>
          </cell>
        </row>
        <row r="29442">
          <cell r="B29442" t="str">
            <v>MXJ8500BDQ</v>
          </cell>
          <cell r="C29442">
            <v>1099779</v>
          </cell>
        </row>
        <row r="29443">
          <cell r="B29443" t="str">
            <v>CND6460V6C</v>
          </cell>
          <cell r="C29443">
            <v>1069841</v>
          </cell>
        </row>
        <row r="29444">
          <cell r="B29444" t="str">
            <v>MXJ0100264</v>
          </cell>
          <cell r="C29444">
            <v>1176905</v>
          </cell>
        </row>
        <row r="29445">
          <cell r="B29445" t="str">
            <v>CND11772KD</v>
          </cell>
          <cell r="C29445">
            <v>1088668</v>
          </cell>
        </row>
        <row r="29446">
          <cell r="B29446" t="str">
            <v>MXJ01001WX</v>
          </cell>
          <cell r="C29446">
            <v>1152398</v>
          </cell>
        </row>
        <row r="29447">
          <cell r="B29447" t="str">
            <v>CND11776LR</v>
          </cell>
          <cell r="C29447">
            <v>1722657</v>
          </cell>
        </row>
        <row r="29448">
          <cell r="B29448" t="str">
            <v>CNU305BPSH</v>
          </cell>
          <cell r="C29448">
            <v>2049456</v>
          </cell>
        </row>
        <row r="29449">
          <cell r="B29449" t="str">
            <v>MXJ8500DD2</v>
          </cell>
          <cell r="C29449">
            <v>1182450</v>
          </cell>
        </row>
        <row r="29450">
          <cell r="B29450" t="str">
            <v>2CE0122L31</v>
          </cell>
          <cell r="C29450">
            <v>1120097</v>
          </cell>
        </row>
        <row r="29451">
          <cell r="B29451" t="str">
            <v>2CE0122L0K</v>
          </cell>
          <cell r="C29451">
            <v>1088668</v>
          </cell>
        </row>
        <row r="29452">
          <cell r="B29452" t="str">
            <v>MXJ010021S</v>
          </cell>
          <cell r="C29452">
            <v>1152398</v>
          </cell>
        </row>
        <row r="29453">
          <cell r="B29453" t="str">
            <v>CND43327R9</v>
          </cell>
          <cell r="C29453">
            <v>1134934</v>
          </cell>
        </row>
        <row r="29454">
          <cell r="B29454" t="str">
            <v>CNU40496TZ</v>
          </cell>
          <cell r="C29454">
            <v>1904549</v>
          </cell>
        </row>
        <row r="29455">
          <cell r="B29455" t="str">
            <v>9K10MB00347</v>
          </cell>
          <cell r="C29455">
            <v>2425449</v>
          </cell>
        </row>
        <row r="29456">
          <cell r="B29456" t="str">
            <v>MXL1150T13</v>
          </cell>
          <cell r="C29456">
            <v>1207715</v>
          </cell>
        </row>
        <row r="29457">
          <cell r="B29457" t="str">
            <v>C0B1LQ1</v>
          </cell>
          <cell r="C29457">
            <v>1313466</v>
          </cell>
        </row>
        <row r="29458">
          <cell r="B29458" t="str">
            <v>SCNU9450F11</v>
          </cell>
          <cell r="C29458">
            <v>1450787</v>
          </cell>
        </row>
        <row r="29459">
          <cell r="B29459" t="str">
            <v>CNU0450DVM</v>
          </cell>
          <cell r="C29459">
            <v>1450787</v>
          </cell>
        </row>
        <row r="29460">
          <cell r="B29460" t="str">
            <v>2CE3020GT6</v>
          </cell>
          <cell r="C29460">
            <v>978279</v>
          </cell>
        </row>
        <row r="29461">
          <cell r="B29461" t="str">
            <v>MXJ8500D0Z</v>
          </cell>
          <cell r="C29461">
            <v>1</v>
          </cell>
        </row>
        <row r="29462">
          <cell r="B29462" t="str">
            <v>CNU350D1RH</v>
          </cell>
          <cell r="C29462">
            <v>1918413</v>
          </cell>
        </row>
        <row r="29463">
          <cell r="B29463" t="str">
            <v>MXJ8500B9C</v>
          </cell>
          <cell r="C29463">
            <v>1099779</v>
          </cell>
        </row>
        <row r="29464">
          <cell r="B29464" t="str">
            <v>MXJ8500D0W</v>
          </cell>
          <cell r="C29464">
            <v>1099779</v>
          </cell>
        </row>
        <row r="29465">
          <cell r="B29465" t="str">
            <v>5CG5344WQ4</v>
          </cell>
          <cell r="C29465">
            <v>1408233</v>
          </cell>
        </row>
        <row r="29466">
          <cell r="B29466" t="str">
            <v>2CE948DHHN</v>
          </cell>
          <cell r="C29466">
            <v>1120097</v>
          </cell>
        </row>
        <row r="29467">
          <cell r="B29467" t="str">
            <v>CNU40496VH</v>
          </cell>
          <cell r="C29467">
            <v>1918413</v>
          </cell>
        </row>
        <row r="29468">
          <cell r="B29468" t="str">
            <v>MXL1150SMS</v>
          </cell>
          <cell r="C29468">
            <v>2480710</v>
          </cell>
        </row>
        <row r="29469">
          <cell r="B29469" t="str">
            <v>MXL1150VKC</v>
          </cell>
          <cell r="C29469">
            <v>2042191</v>
          </cell>
        </row>
        <row r="29470">
          <cell r="B29470" t="str">
            <v>3Y8ZCP1</v>
          </cell>
          <cell r="C29470">
            <v>2042191</v>
          </cell>
        </row>
        <row r="29471">
          <cell r="B29471" t="str">
            <v>R902YRDG</v>
          </cell>
          <cell r="C29471">
            <v>2222209</v>
          </cell>
        </row>
        <row r="29472">
          <cell r="B29472" t="str">
            <v>2CE8461KLZ</v>
          </cell>
          <cell r="C29472">
            <v>1099779</v>
          </cell>
        </row>
        <row r="29473">
          <cell r="B29473" t="str">
            <v>2CE0122L4M</v>
          </cell>
          <cell r="C29473">
            <v>1119804</v>
          </cell>
        </row>
        <row r="29474">
          <cell r="B29474" t="str">
            <v>MXL1150VL1</v>
          </cell>
          <cell r="C29474">
            <v>2863840</v>
          </cell>
        </row>
        <row r="29475">
          <cell r="B29475" t="str">
            <v>F3CBCZ1</v>
          </cell>
          <cell r="C29475">
            <v>1713542</v>
          </cell>
        </row>
        <row r="29476">
          <cell r="B29476" t="str">
            <v>2CE0122L6H</v>
          </cell>
          <cell r="C29476">
            <v>1119804</v>
          </cell>
        </row>
        <row r="29477">
          <cell r="B29477" t="str">
            <v>5CB20568LP</v>
          </cell>
          <cell r="C29477">
            <v>970916</v>
          </cell>
        </row>
        <row r="29478">
          <cell r="B29478" t="str">
            <v>2CE948DHJ6</v>
          </cell>
          <cell r="C29478">
            <v>1570619</v>
          </cell>
        </row>
        <row r="29479">
          <cell r="B29479" t="str">
            <v>MXJ90206QB</v>
          </cell>
          <cell r="C29479">
            <v>1696327</v>
          </cell>
        </row>
        <row r="29480">
          <cell r="B29480" t="str">
            <v>54DPL02</v>
          </cell>
          <cell r="C29480">
            <v>2685922</v>
          </cell>
        </row>
        <row r="29481">
          <cell r="B29481" t="str">
            <v>4KWVL11</v>
          </cell>
          <cell r="C29481">
            <v>1012730</v>
          </cell>
        </row>
        <row r="29482">
          <cell r="B29482" t="str">
            <v>GP9Z062</v>
          </cell>
          <cell r="C29482">
            <v>2696064</v>
          </cell>
        </row>
        <row r="29483">
          <cell r="B29483" t="str">
            <v>CNU350D11J</v>
          </cell>
          <cell r="C29483">
            <v>1868005</v>
          </cell>
        </row>
        <row r="29484">
          <cell r="B29484" t="str">
            <v>5CB20568JP</v>
          </cell>
          <cell r="C29484">
            <v>1</v>
          </cell>
        </row>
        <row r="29485">
          <cell r="B29485" t="str">
            <v>MXJ84202G8</v>
          </cell>
          <cell r="C29485">
            <v>1059744</v>
          </cell>
        </row>
        <row r="29486">
          <cell r="B29486" t="str">
            <v>CNU2429GM9</v>
          </cell>
          <cell r="C29486">
            <v>1862966</v>
          </cell>
        </row>
        <row r="29487">
          <cell r="B29487" t="str">
            <v>CNU2429GDS</v>
          </cell>
          <cell r="C29487">
            <v>1722657</v>
          </cell>
        </row>
        <row r="29488">
          <cell r="B29488" t="str">
            <v>F0JLLV1</v>
          </cell>
          <cell r="C29488">
            <v>2202734</v>
          </cell>
        </row>
        <row r="29489">
          <cell r="B29489" t="str">
            <v>MXJ8500CZX</v>
          </cell>
          <cell r="C29489">
            <v>1099779</v>
          </cell>
        </row>
        <row r="29490">
          <cell r="B29490" t="str">
            <v>MXL40217S3</v>
          </cell>
          <cell r="C29490">
            <v>1951857</v>
          </cell>
        </row>
        <row r="29491">
          <cell r="B29491" t="str">
            <v>MJTYLGA</v>
          </cell>
          <cell r="C29491">
            <v>1625283</v>
          </cell>
        </row>
        <row r="29492">
          <cell r="B29492" t="str">
            <v>2CE0122L4K</v>
          </cell>
          <cell r="C29492">
            <v>1069841</v>
          </cell>
        </row>
        <row r="29493">
          <cell r="B29493" t="str">
            <v>5CG2230FD4</v>
          </cell>
          <cell r="C29493">
            <v>993211</v>
          </cell>
        </row>
        <row r="29494">
          <cell r="B29494" t="str">
            <v>MXJ92605RF</v>
          </cell>
          <cell r="C29494">
            <v>1099779</v>
          </cell>
        </row>
        <row r="29495">
          <cell r="B29495" t="str">
            <v>CNU411BQTF</v>
          </cell>
          <cell r="C29495">
            <v>1918413</v>
          </cell>
        </row>
        <row r="29496">
          <cell r="B29496" t="str">
            <v>CNU411BQQP</v>
          </cell>
          <cell r="C29496">
            <v>1221839</v>
          </cell>
        </row>
        <row r="29497">
          <cell r="B29497" t="str">
            <v>2CE3230WM7</v>
          </cell>
          <cell r="C29497">
            <v>2202734</v>
          </cell>
        </row>
        <row r="29498">
          <cell r="B29498" t="str">
            <v>5CG1030L8V</v>
          </cell>
          <cell r="C29498">
            <v>1</v>
          </cell>
        </row>
        <row r="29499">
          <cell r="B29499" t="str">
            <v>CNU350D0LX</v>
          </cell>
          <cell r="C29499">
            <v>1918413</v>
          </cell>
        </row>
        <row r="29500">
          <cell r="B29500" t="str">
            <v>MXJ8500BCQ</v>
          </cell>
          <cell r="C29500">
            <v>1099779</v>
          </cell>
        </row>
        <row r="29501">
          <cell r="B29501" t="str">
            <v>MXL11510W8</v>
          </cell>
          <cell r="C29501">
            <v>2696064</v>
          </cell>
        </row>
        <row r="29502">
          <cell r="B29502" t="str">
            <v>MXL1150T11</v>
          </cell>
          <cell r="C29502">
            <v>1722657</v>
          </cell>
        </row>
        <row r="29503">
          <cell r="B29503" t="str">
            <v>MJTH769</v>
          </cell>
          <cell r="C29503">
            <v>1138067</v>
          </cell>
        </row>
        <row r="29504">
          <cell r="B29504" t="str">
            <v>MXL11510FN</v>
          </cell>
          <cell r="C29504">
            <v>2508619</v>
          </cell>
        </row>
        <row r="29505">
          <cell r="B29505" t="str">
            <v>MXL24720QR</v>
          </cell>
          <cell r="C29505">
            <v>2321341</v>
          </cell>
        </row>
        <row r="29506">
          <cell r="B29506" t="str">
            <v>MXJ90206SH</v>
          </cell>
          <cell r="C29506">
            <v>1086393</v>
          </cell>
        </row>
        <row r="29507">
          <cell r="B29507" t="str">
            <v>MJTH604</v>
          </cell>
          <cell r="C29507">
            <v>1086393</v>
          </cell>
        </row>
        <row r="29508">
          <cell r="B29508" t="str">
            <v>MXJ90206RG</v>
          </cell>
          <cell r="C29508">
            <v>1086393</v>
          </cell>
        </row>
        <row r="29509">
          <cell r="B29509" t="str">
            <v>MXJ90206Q7</v>
          </cell>
          <cell r="C29509">
            <v>1069841</v>
          </cell>
        </row>
        <row r="29510">
          <cell r="B29510" t="str">
            <v>MJTH782</v>
          </cell>
          <cell r="C29510">
            <v>1086393</v>
          </cell>
        </row>
        <row r="29511">
          <cell r="B29511" t="str">
            <v>MJTH781</v>
          </cell>
          <cell r="C29511">
            <v>1696327</v>
          </cell>
        </row>
        <row r="29512">
          <cell r="B29512" t="str">
            <v>MXJ7380C5B</v>
          </cell>
          <cell r="C29512">
            <v>1</v>
          </cell>
        </row>
        <row r="29513">
          <cell r="B29513" t="str">
            <v>MJTH605</v>
          </cell>
          <cell r="C29513">
            <v>1138067</v>
          </cell>
        </row>
        <row r="29514">
          <cell r="B29514" t="str">
            <v>MJTH589</v>
          </cell>
          <cell r="C29514">
            <v>1138067</v>
          </cell>
        </row>
        <row r="29515">
          <cell r="B29515" t="str">
            <v>MJTH601</v>
          </cell>
          <cell r="C29515">
            <v>1086393</v>
          </cell>
        </row>
        <row r="29516">
          <cell r="B29516" t="str">
            <v>MXL1150SP4</v>
          </cell>
          <cell r="C29516">
            <v>2696064</v>
          </cell>
        </row>
        <row r="29517">
          <cell r="B29517" t="str">
            <v>MXL11510F7</v>
          </cell>
          <cell r="C29517">
            <v>1696327</v>
          </cell>
        </row>
        <row r="29518">
          <cell r="B29518" t="str">
            <v>CNU40496Y8</v>
          </cell>
          <cell r="C29518">
            <v>1868005</v>
          </cell>
        </row>
        <row r="29519">
          <cell r="B29519" t="str">
            <v>8QHJMN1</v>
          </cell>
          <cell r="C29519">
            <v>2943559</v>
          </cell>
        </row>
        <row r="29520">
          <cell r="B29520" t="str">
            <v>CNU2429HTS</v>
          </cell>
          <cell r="C29520">
            <v>1862966</v>
          </cell>
        </row>
        <row r="29521">
          <cell r="B29521" t="str">
            <v>R902YV6R</v>
          </cell>
          <cell r="C29521">
            <v>2247878</v>
          </cell>
        </row>
        <row r="29522">
          <cell r="B29522" t="str">
            <v>5CG048002M</v>
          </cell>
          <cell r="C29522">
            <v>1</v>
          </cell>
        </row>
        <row r="29523">
          <cell r="B29523" t="str">
            <v>MXL4030C08</v>
          </cell>
          <cell r="C29523">
            <v>1868005</v>
          </cell>
        </row>
        <row r="29524">
          <cell r="B29524" t="str">
            <v>MXJ8500B9R</v>
          </cell>
          <cell r="C29524">
            <v>1099779</v>
          </cell>
        </row>
        <row r="29525">
          <cell r="B29525" t="str">
            <v>9F2A7VNT542</v>
          </cell>
          <cell r="C29525">
            <v>2685922</v>
          </cell>
        </row>
        <row r="29526">
          <cell r="B29526" t="str">
            <v>1BKYVR1</v>
          </cell>
          <cell r="C29526">
            <v>2584429</v>
          </cell>
        </row>
        <row r="29527">
          <cell r="B29527" t="str">
            <v>191969</v>
          </cell>
          <cell r="C29527">
            <v>2863840</v>
          </cell>
        </row>
        <row r="29528">
          <cell r="B29528" t="str">
            <v>MXL1150SNV</v>
          </cell>
          <cell r="C29528">
            <v>20403077</v>
          </cell>
        </row>
        <row r="29529">
          <cell r="B29529" t="str">
            <v>GKN9HF1</v>
          </cell>
          <cell r="C29529">
            <v>1708499</v>
          </cell>
        </row>
        <row r="29530">
          <cell r="B29530" t="str">
            <v>DMWFHF1</v>
          </cell>
          <cell r="C29530">
            <v>1708499</v>
          </cell>
        </row>
        <row r="29531">
          <cell r="B29531" t="str">
            <v>BLWFHF1</v>
          </cell>
          <cell r="C29531">
            <v>1708499</v>
          </cell>
        </row>
        <row r="29532">
          <cell r="B29532" t="str">
            <v>HLWFHF1</v>
          </cell>
          <cell r="C29532">
            <v>1708499</v>
          </cell>
        </row>
        <row r="29533">
          <cell r="B29533" t="str">
            <v>GGWFHF1</v>
          </cell>
          <cell r="C29533">
            <v>1708499</v>
          </cell>
        </row>
        <row r="29534">
          <cell r="B29534" t="str">
            <v>HJN9HF1</v>
          </cell>
          <cell r="C29534">
            <v>1708499</v>
          </cell>
        </row>
        <row r="29535">
          <cell r="B29535" t="str">
            <v>HJWFHF1</v>
          </cell>
          <cell r="C29535">
            <v>1708499</v>
          </cell>
        </row>
        <row r="29536">
          <cell r="B29536" t="str">
            <v>DKN9HF1</v>
          </cell>
          <cell r="C29536">
            <v>1708499</v>
          </cell>
        </row>
        <row r="29537">
          <cell r="B29537" t="str">
            <v>FHN9HF1</v>
          </cell>
          <cell r="C29537">
            <v>1708499</v>
          </cell>
        </row>
        <row r="29538">
          <cell r="B29538" t="str">
            <v>MXL11510T6</v>
          </cell>
          <cell r="C29538">
            <v>2480710</v>
          </cell>
        </row>
        <row r="29539">
          <cell r="B29539" t="str">
            <v>MXJ6500748</v>
          </cell>
          <cell r="C29539">
            <v>1</v>
          </cell>
        </row>
        <row r="29540">
          <cell r="B29540" t="str">
            <v>8692LN1</v>
          </cell>
          <cell r="C29540">
            <v>2584429</v>
          </cell>
        </row>
        <row r="29541">
          <cell r="B29541" t="str">
            <v>MXJ010021T</v>
          </cell>
          <cell r="C29541">
            <v>1152398</v>
          </cell>
        </row>
        <row r="29542">
          <cell r="B29542" t="str">
            <v>R902YRR1</v>
          </cell>
          <cell r="C29542">
            <v>2191935</v>
          </cell>
        </row>
        <row r="29543">
          <cell r="B29543" t="str">
            <v>R902YV4T</v>
          </cell>
          <cell r="C29543">
            <v>2222209</v>
          </cell>
        </row>
        <row r="29544">
          <cell r="B29544" t="str">
            <v>R902YRVA</v>
          </cell>
          <cell r="C29544">
            <v>2222209</v>
          </cell>
        </row>
        <row r="29545">
          <cell r="B29545" t="str">
            <v>R902YRG0</v>
          </cell>
          <cell r="C29545">
            <v>2965991</v>
          </cell>
        </row>
        <row r="29546">
          <cell r="B29546" t="str">
            <v>R902YV5H</v>
          </cell>
          <cell r="C29546">
            <v>1594805</v>
          </cell>
        </row>
        <row r="29547">
          <cell r="B29547" t="str">
            <v>R902YRW4</v>
          </cell>
          <cell r="C29547">
            <v>2222209</v>
          </cell>
        </row>
        <row r="29548">
          <cell r="B29548" t="str">
            <v>2CE2491MKS</v>
          </cell>
          <cell r="C29548">
            <v>1476219</v>
          </cell>
        </row>
        <row r="29549">
          <cell r="B29549" t="str">
            <v>R902YRBK</v>
          </cell>
          <cell r="C29549">
            <v>2247878</v>
          </cell>
        </row>
        <row r="29550">
          <cell r="B29550" t="str">
            <v>R902YRAX</v>
          </cell>
          <cell r="C29550">
            <v>2222209</v>
          </cell>
        </row>
        <row r="29551">
          <cell r="B29551" t="str">
            <v>R90FATS8</v>
          </cell>
          <cell r="C29551">
            <v>2222209</v>
          </cell>
        </row>
        <row r="29552">
          <cell r="B29552" t="str">
            <v>MXJ010022Q</v>
          </cell>
          <cell r="C29552">
            <v>2480710</v>
          </cell>
        </row>
        <row r="29553">
          <cell r="B29553" t="str">
            <v>MJ018G8C</v>
          </cell>
          <cell r="C29553">
            <v>2956837</v>
          </cell>
        </row>
        <row r="29554">
          <cell r="B29554" t="str">
            <v>MJ018GLT</v>
          </cell>
          <cell r="C29554">
            <v>2292210</v>
          </cell>
        </row>
        <row r="29555">
          <cell r="B29555" t="str">
            <v>MJ018G7T</v>
          </cell>
          <cell r="C29555">
            <v>2956837</v>
          </cell>
        </row>
        <row r="29556">
          <cell r="B29556" t="str">
            <v>MJ018GEC</v>
          </cell>
          <cell r="C29556">
            <v>2956837</v>
          </cell>
        </row>
        <row r="29557">
          <cell r="B29557" t="str">
            <v>MXJ5420GH7</v>
          </cell>
          <cell r="C29557">
            <v>1862966</v>
          </cell>
        </row>
        <row r="29558">
          <cell r="B29558" t="str">
            <v>MXL1150SQS</v>
          </cell>
          <cell r="C29558">
            <v>2202734</v>
          </cell>
        </row>
        <row r="29559">
          <cell r="B29559" t="str">
            <v>MXL1150SM5</v>
          </cell>
          <cell r="C29559">
            <v>2480710</v>
          </cell>
        </row>
        <row r="29560">
          <cell r="B29560" t="str">
            <v>MXL1150SZJ</v>
          </cell>
          <cell r="C29560">
            <v>20617867</v>
          </cell>
        </row>
        <row r="29561">
          <cell r="B29561" t="str">
            <v>MXL1150VK1</v>
          </cell>
          <cell r="C29561">
            <v>2480710</v>
          </cell>
        </row>
        <row r="29562">
          <cell r="B29562" t="str">
            <v>MXL11510G7</v>
          </cell>
          <cell r="C29562">
            <v>2480710</v>
          </cell>
        </row>
        <row r="29563">
          <cell r="B29563" t="str">
            <v>MXL11510TF</v>
          </cell>
          <cell r="C29563">
            <v>2480710</v>
          </cell>
        </row>
        <row r="29564">
          <cell r="B29564" t="str">
            <v>MXL1150SMC</v>
          </cell>
          <cell r="C29564">
            <v>2696064</v>
          </cell>
        </row>
        <row r="29565">
          <cell r="B29565" t="str">
            <v>MXL1150VL4</v>
          </cell>
          <cell r="C29565">
            <v>2480710</v>
          </cell>
        </row>
        <row r="29566">
          <cell r="B29566" t="str">
            <v>MXL11510GH</v>
          </cell>
          <cell r="C29566">
            <v>2696064</v>
          </cell>
        </row>
        <row r="29567">
          <cell r="B29567" t="str">
            <v>MXL1150SYC</v>
          </cell>
          <cell r="C29567">
            <v>2480710</v>
          </cell>
        </row>
        <row r="29568">
          <cell r="B29568" t="str">
            <v>MXL11510CL</v>
          </cell>
          <cell r="C29568">
            <v>2480710</v>
          </cell>
        </row>
        <row r="29569">
          <cell r="B29569" t="str">
            <v>MXL1150V6G</v>
          </cell>
          <cell r="C29569">
            <v>2696064</v>
          </cell>
        </row>
        <row r="29570">
          <cell r="B29570" t="str">
            <v>MXL1150SN0</v>
          </cell>
          <cell r="C29570">
            <v>2202734</v>
          </cell>
        </row>
        <row r="29571">
          <cell r="B29571" t="str">
            <v>MXL1150VMH</v>
          </cell>
          <cell r="C29571">
            <v>2362669</v>
          </cell>
        </row>
        <row r="29572">
          <cell r="B29572" t="str">
            <v>MXL1150SZK</v>
          </cell>
          <cell r="C29572">
            <v>2480710</v>
          </cell>
        </row>
        <row r="29573">
          <cell r="B29573" t="str">
            <v>MXL1150V6P</v>
          </cell>
          <cell r="C29573">
            <v>2480710</v>
          </cell>
        </row>
        <row r="29574">
          <cell r="B29574" t="str">
            <v>MXL1150V56</v>
          </cell>
          <cell r="C29574">
            <v>2480710</v>
          </cell>
        </row>
        <row r="29575">
          <cell r="B29575" t="str">
            <v>MXL1150VLF</v>
          </cell>
          <cell r="C29575">
            <v>2696064</v>
          </cell>
        </row>
        <row r="29576">
          <cell r="B29576" t="str">
            <v>MXL1150V4Q</v>
          </cell>
          <cell r="C29576">
            <v>2480710</v>
          </cell>
        </row>
        <row r="29577">
          <cell r="B29577" t="str">
            <v>MXL1150V86</v>
          </cell>
          <cell r="C29577">
            <v>2362669</v>
          </cell>
        </row>
        <row r="29578">
          <cell r="B29578" t="str">
            <v>MJ018GTW</v>
          </cell>
          <cell r="C29578">
            <v>2763274</v>
          </cell>
        </row>
        <row r="29579">
          <cell r="B29579" t="str">
            <v>MJ018GY7</v>
          </cell>
          <cell r="C29579">
            <v>2263102</v>
          </cell>
        </row>
        <row r="29580">
          <cell r="B29580" t="str">
            <v>MJ018GUG</v>
          </cell>
          <cell r="C29580">
            <v>20086143</v>
          </cell>
        </row>
        <row r="29581">
          <cell r="B29581" t="str">
            <v>MJ018GMW</v>
          </cell>
          <cell r="C29581">
            <v>2191935</v>
          </cell>
        </row>
        <row r="29582">
          <cell r="B29582" t="str">
            <v>MJ018H3E</v>
          </cell>
          <cell r="C29582">
            <v>2956837</v>
          </cell>
        </row>
        <row r="29583">
          <cell r="B29583" t="str">
            <v>MJ018H1D</v>
          </cell>
          <cell r="C29583">
            <v>2956837</v>
          </cell>
        </row>
        <row r="29584">
          <cell r="B29584" t="str">
            <v>7P95WF1</v>
          </cell>
          <cell r="C29584">
            <v>1490586</v>
          </cell>
        </row>
        <row r="29585">
          <cell r="B29585" t="str">
            <v>9ND5WF1</v>
          </cell>
          <cell r="C29585">
            <v>1570649</v>
          </cell>
        </row>
        <row r="29586">
          <cell r="B29586" t="str">
            <v>CBMSYH1</v>
          </cell>
          <cell r="C29586">
            <v>1490586</v>
          </cell>
        </row>
        <row r="29587">
          <cell r="B29587" t="str">
            <v>CQNSYH1</v>
          </cell>
          <cell r="C29587">
            <v>1490586</v>
          </cell>
        </row>
        <row r="29588">
          <cell r="B29588" t="str">
            <v>3CMSYH1</v>
          </cell>
          <cell r="C29588">
            <v>1490586</v>
          </cell>
        </row>
        <row r="29589">
          <cell r="B29589" t="str">
            <v>3RNSYH1</v>
          </cell>
          <cell r="C29589">
            <v>1862966</v>
          </cell>
        </row>
        <row r="29590">
          <cell r="B29590" t="str">
            <v>6PNSYH1</v>
          </cell>
          <cell r="C29590">
            <v>1614907</v>
          </cell>
        </row>
        <row r="29591">
          <cell r="B29591" t="str">
            <v>HPNSYH1</v>
          </cell>
          <cell r="C29591">
            <v>1490586</v>
          </cell>
        </row>
        <row r="29592">
          <cell r="B29592" t="str">
            <v>1RNSYH1</v>
          </cell>
          <cell r="C29592">
            <v>1490586</v>
          </cell>
        </row>
        <row r="29593">
          <cell r="B29593" t="str">
            <v>8PNSYH1</v>
          </cell>
          <cell r="C29593">
            <v>1490586</v>
          </cell>
        </row>
        <row r="29594">
          <cell r="B29594" t="str">
            <v>GNNSYH1</v>
          </cell>
          <cell r="C29594">
            <v>1490586</v>
          </cell>
        </row>
        <row r="29595">
          <cell r="B29595" t="str">
            <v>BQNSYH1</v>
          </cell>
          <cell r="C29595">
            <v>1862966</v>
          </cell>
        </row>
        <row r="29596">
          <cell r="B29596" t="str">
            <v>2QNSYH1</v>
          </cell>
          <cell r="C29596">
            <v>1490586</v>
          </cell>
        </row>
        <row r="29597">
          <cell r="B29597" t="str">
            <v>GPNSYH1</v>
          </cell>
          <cell r="C29597">
            <v>1614907</v>
          </cell>
        </row>
        <row r="29598">
          <cell r="B29598" t="str">
            <v>HQNSYH1</v>
          </cell>
          <cell r="C29598">
            <v>1490586</v>
          </cell>
        </row>
        <row r="29599">
          <cell r="B29599" t="str">
            <v>DPNSYH1</v>
          </cell>
          <cell r="C29599">
            <v>1614907</v>
          </cell>
        </row>
        <row r="29600">
          <cell r="B29600" t="str">
            <v>CNNSYH1</v>
          </cell>
          <cell r="C29600">
            <v>1722655</v>
          </cell>
        </row>
        <row r="29601">
          <cell r="B29601" t="str">
            <v>5RNSYH1</v>
          </cell>
          <cell r="C29601">
            <v>2863840</v>
          </cell>
        </row>
        <row r="29602">
          <cell r="B29602" t="str">
            <v>4QNSYH1</v>
          </cell>
          <cell r="C29602">
            <v>1570649</v>
          </cell>
        </row>
        <row r="29603">
          <cell r="B29603" t="str">
            <v>D9MSYH1</v>
          </cell>
          <cell r="C29603">
            <v>1490586</v>
          </cell>
        </row>
        <row r="29604">
          <cell r="B29604" t="str">
            <v>9GNSYH1</v>
          </cell>
          <cell r="C29604">
            <v>2202734</v>
          </cell>
        </row>
        <row r="29605">
          <cell r="B29605" t="str">
            <v>B7MSYH1</v>
          </cell>
          <cell r="C29605">
            <v>1490586</v>
          </cell>
        </row>
        <row r="29606">
          <cell r="B29606" t="str">
            <v>CPNSYH1</v>
          </cell>
          <cell r="C29606">
            <v>1570649</v>
          </cell>
        </row>
        <row r="29607">
          <cell r="B29607" t="str">
            <v>FNNSYH1</v>
          </cell>
          <cell r="C29607">
            <v>1490586</v>
          </cell>
        </row>
        <row r="29608">
          <cell r="B29608" t="str">
            <v>GQNSYH1</v>
          </cell>
          <cell r="C29608">
            <v>1570649</v>
          </cell>
        </row>
        <row r="29609">
          <cell r="B29609" t="str">
            <v>G8MSYH1</v>
          </cell>
          <cell r="C29609">
            <v>1570649</v>
          </cell>
        </row>
        <row r="29610">
          <cell r="B29610" t="str">
            <v>BDNSYH1</v>
          </cell>
          <cell r="C29610">
            <v>1614907</v>
          </cell>
        </row>
        <row r="29611">
          <cell r="B29611" t="str">
            <v>G9MSYH1</v>
          </cell>
          <cell r="C29611">
            <v>1614907</v>
          </cell>
        </row>
        <row r="29612">
          <cell r="B29612" t="str">
            <v>JBMSYH1</v>
          </cell>
          <cell r="C29612">
            <v>1490586</v>
          </cell>
        </row>
        <row r="29613">
          <cell r="B29613" t="str">
            <v>7GNSYH1</v>
          </cell>
          <cell r="C29613">
            <v>1614907</v>
          </cell>
        </row>
        <row r="29614">
          <cell r="B29614" t="str">
            <v>6FNSYH1</v>
          </cell>
          <cell r="C29614">
            <v>1570649</v>
          </cell>
        </row>
        <row r="29615">
          <cell r="B29615" t="str">
            <v>5HNSYH1</v>
          </cell>
          <cell r="C29615">
            <v>1614907</v>
          </cell>
        </row>
        <row r="29616">
          <cell r="B29616" t="str">
            <v>2FNSYH1</v>
          </cell>
          <cell r="C29616">
            <v>1570649</v>
          </cell>
        </row>
        <row r="29617">
          <cell r="B29617" t="str">
            <v>3DNSYH1</v>
          </cell>
          <cell r="C29617">
            <v>1614907</v>
          </cell>
        </row>
        <row r="29618">
          <cell r="B29618" t="str">
            <v>5DNSYH1</v>
          </cell>
          <cell r="C29618">
            <v>1614907</v>
          </cell>
        </row>
        <row r="29619">
          <cell r="B29619" t="str">
            <v>HDNSYH1</v>
          </cell>
          <cell r="C29619">
            <v>1862966</v>
          </cell>
        </row>
        <row r="29620">
          <cell r="B29620" t="str">
            <v>BY3TYH1</v>
          </cell>
          <cell r="C29620">
            <v>1570649</v>
          </cell>
        </row>
        <row r="29621">
          <cell r="B29621" t="str">
            <v>1QNSYH1</v>
          </cell>
          <cell r="C29621">
            <v>1570649</v>
          </cell>
        </row>
        <row r="29622">
          <cell r="B29622" t="str">
            <v>FDNSYH1</v>
          </cell>
          <cell r="C29622">
            <v>1614907</v>
          </cell>
        </row>
        <row r="29623">
          <cell r="B29623" t="str">
            <v>DDNSYH1</v>
          </cell>
          <cell r="C29623">
            <v>1570649</v>
          </cell>
        </row>
        <row r="29624">
          <cell r="B29624" t="str">
            <v>HNNSYH1</v>
          </cell>
          <cell r="C29624">
            <v>1570649</v>
          </cell>
        </row>
        <row r="29625">
          <cell r="B29625" t="str">
            <v>9PNSYH1</v>
          </cell>
          <cell r="C29625">
            <v>1614907</v>
          </cell>
        </row>
        <row r="29626">
          <cell r="B29626" t="str">
            <v>3QNSYH1</v>
          </cell>
          <cell r="C29626">
            <v>1490586</v>
          </cell>
        </row>
        <row r="29627">
          <cell r="B29627" t="str">
            <v>BPNSYH1</v>
          </cell>
          <cell r="C29627">
            <v>1490586</v>
          </cell>
        </row>
        <row r="29628">
          <cell r="B29628" t="str">
            <v>F7MSYH1</v>
          </cell>
          <cell r="C29628">
            <v>1490586</v>
          </cell>
        </row>
        <row r="29629">
          <cell r="B29629" t="str">
            <v>B8MSYH1</v>
          </cell>
          <cell r="C29629">
            <v>1570649</v>
          </cell>
        </row>
        <row r="29630">
          <cell r="B29630" t="str">
            <v>88MSYH1</v>
          </cell>
          <cell r="C29630">
            <v>1490586</v>
          </cell>
        </row>
        <row r="29631">
          <cell r="B29631" t="str">
            <v>D7MSYH1</v>
          </cell>
          <cell r="C29631">
            <v>1862966</v>
          </cell>
        </row>
        <row r="29632">
          <cell r="B29632" t="str">
            <v>J7MSYH1</v>
          </cell>
          <cell r="C29632">
            <v>2042191</v>
          </cell>
        </row>
        <row r="29633">
          <cell r="B29633" t="str">
            <v>7BMSYH1</v>
          </cell>
          <cell r="C29633">
            <v>2075849</v>
          </cell>
        </row>
        <row r="29634">
          <cell r="B29634" t="str">
            <v>1CMSYH1</v>
          </cell>
          <cell r="C29634">
            <v>1490586</v>
          </cell>
        </row>
        <row r="29635">
          <cell r="B29635" t="str">
            <v>5BMSYH1</v>
          </cell>
          <cell r="C29635">
            <v>1614907</v>
          </cell>
        </row>
        <row r="29636">
          <cell r="B29636" t="str">
            <v>GGNSYH1</v>
          </cell>
          <cell r="C29636">
            <v>1490586</v>
          </cell>
        </row>
        <row r="29637">
          <cell r="B29637" t="str">
            <v>8DNSYH1</v>
          </cell>
          <cell r="C29637">
            <v>2075849</v>
          </cell>
        </row>
        <row r="29638">
          <cell r="B29638" t="str">
            <v>J9MSYH1</v>
          </cell>
          <cell r="C29638">
            <v>1490586</v>
          </cell>
        </row>
        <row r="29639">
          <cell r="B29639" t="str">
            <v>J8MSYH1</v>
          </cell>
          <cell r="C29639">
            <v>1490586</v>
          </cell>
        </row>
        <row r="29640">
          <cell r="B29640" t="str">
            <v>87MSYH1</v>
          </cell>
          <cell r="C29640">
            <v>1490586</v>
          </cell>
        </row>
        <row r="29641">
          <cell r="B29641" t="str">
            <v>49MSYH1</v>
          </cell>
          <cell r="C29641">
            <v>1490586</v>
          </cell>
        </row>
        <row r="29642">
          <cell r="B29642" t="str">
            <v>BZ3TYH1</v>
          </cell>
          <cell r="C29642">
            <v>1570649</v>
          </cell>
        </row>
        <row r="29643">
          <cell r="B29643" t="str">
            <v>6CNSYH1</v>
          </cell>
          <cell r="C29643">
            <v>1490586</v>
          </cell>
        </row>
        <row r="29644">
          <cell r="B29644" t="str">
            <v>B9MSYH1</v>
          </cell>
          <cell r="C29644">
            <v>1614907</v>
          </cell>
        </row>
        <row r="29645">
          <cell r="B29645" t="str">
            <v>HGMSYH1</v>
          </cell>
          <cell r="C29645">
            <v>1490586</v>
          </cell>
        </row>
        <row r="29646">
          <cell r="B29646" t="str">
            <v>BFNSYH1</v>
          </cell>
          <cell r="C29646">
            <v>1570649</v>
          </cell>
        </row>
        <row r="29647">
          <cell r="B29647" t="str">
            <v>9BMSYH1</v>
          </cell>
          <cell r="C29647">
            <v>1570649</v>
          </cell>
        </row>
        <row r="29648">
          <cell r="B29648" t="str">
            <v>DGNSYH1</v>
          </cell>
          <cell r="C29648">
            <v>2075849</v>
          </cell>
        </row>
        <row r="29649">
          <cell r="B29649" t="str">
            <v>G7MSYH1</v>
          </cell>
          <cell r="C29649">
            <v>1490586</v>
          </cell>
        </row>
        <row r="29650">
          <cell r="B29650" t="str">
            <v>4FNSYH1</v>
          </cell>
          <cell r="C29650">
            <v>1570649</v>
          </cell>
        </row>
        <row r="29651">
          <cell r="B29651" t="str">
            <v>CGNSYH1</v>
          </cell>
          <cell r="C29651">
            <v>1570649</v>
          </cell>
        </row>
        <row r="29652">
          <cell r="B29652" t="str">
            <v>CDNSYH1</v>
          </cell>
          <cell r="C29652">
            <v>1490586</v>
          </cell>
        </row>
        <row r="29653">
          <cell r="B29653" t="str">
            <v>5CMSYH1</v>
          </cell>
          <cell r="C29653">
            <v>2480710</v>
          </cell>
        </row>
        <row r="29654">
          <cell r="B29654" t="str">
            <v>4HNSYH1</v>
          </cell>
          <cell r="C29654">
            <v>1614907</v>
          </cell>
        </row>
        <row r="29655">
          <cell r="B29655" t="str">
            <v>8CNSYH1</v>
          </cell>
          <cell r="C29655">
            <v>1490586</v>
          </cell>
        </row>
        <row r="29656">
          <cell r="B29656" t="str">
            <v>CCMSYH1</v>
          </cell>
          <cell r="C29656">
            <v>1614907</v>
          </cell>
        </row>
        <row r="29657">
          <cell r="B29657" t="str">
            <v>3BMSYH1</v>
          </cell>
          <cell r="C29657">
            <v>1614907</v>
          </cell>
        </row>
        <row r="29658">
          <cell r="B29658" t="str">
            <v>FBMSYH1</v>
          </cell>
          <cell r="C29658">
            <v>1490586</v>
          </cell>
        </row>
        <row r="29659">
          <cell r="B29659" t="str">
            <v>58MSYH1</v>
          </cell>
          <cell r="C29659">
            <v>2042191</v>
          </cell>
        </row>
        <row r="29660">
          <cell r="B29660" t="str">
            <v>69MSYH1</v>
          </cell>
          <cell r="C29660">
            <v>1490586</v>
          </cell>
        </row>
        <row r="29661">
          <cell r="B29661" t="str">
            <v>4CMSYH1</v>
          </cell>
          <cell r="C29661">
            <v>2075849</v>
          </cell>
        </row>
        <row r="29662">
          <cell r="B29662" t="str">
            <v>48MSYH1</v>
          </cell>
          <cell r="C29662">
            <v>1614907</v>
          </cell>
        </row>
        <row r="29663">
          <cell r="B29663" t="str">
            <v>FCMSYH1</v>
          </cell>
          <cell r="C29663">
            <v>1490586</v>
          </cell>
        </row>
        <row r="29664">
          <cell r="B29664" t="str">
            <v>8CMSYH1</v>
          </cell>
          <cell r="C29664">
            <v>1722655</v>
          </cell>
        </row>
        <row r="29665">
          <cell r="B29665" t="str">
            <v>2CMSYH1</v>
          </cell>
          <cell r="C29665">
            <v>1490586</v>
          </cell>
        </row>
        <row r="29666">
          <cell r="B29666" t="str">
            <v>38MSYH1</v>
          </cell>
          <cell r="C29666">
            <v>1490586</v>
          </cell>
        </row>
        <row r="29667">
          <cell r="B29667" t="str">
            <v>BBNSYH1</v>
          </cell>
          <cell r="C29667">
            <v>1490586</v>
          </cell>
        </row>
        <row r="29668">
          <cell r="B29668" t="str">
            <v>DCNSYH1</v>
          </cell>
          <cell r="C29668">
            <v>1862966</v>
          </cell>
        </row>
        <row r="29669">
          <cell r="B29669" t="str">
            <v>3HNSYH1</v>
          </cell>
          <cell r="C29669">
            <v>1862966</v>
          </cell>
        </row>
        <row r="29670">
          <cell r="B29670" t="str">
            <v>68MSYH1</v>
          </cell>
          <cell r="C29670">
            <v>1490586</v>
          </cell>
        </row>
        <row r="29671">
          <cell r="B29671" t="str">
            <v>1CNSYH1</v>
          </cell>
          <cell r="C29671">
            <v>1490586</v>
          </cell>
        </row>
        <row r="29672">
          <cell r="B29672" t="str">
            <v>4DNSYH1</v>
          </cell>
          <cell r="C29672">
            <v>1490586</v>
          </cell>
        </row>
        <row r="29673">
          <cell r="B29673" t="str">
            <v>5GNSYH1</v>
          </cell>
          <cell r="C29673">
            <v>2042191</v>
          </cell>
        </row>
        <row r="29674">
          <cell r="B29674" t="str">
            <v>18MSYH1</v>
          </cell>
          <cell r="C29674">
            <v>1570649</v>
          </cell>
        </row>
        <row r="29675">
          <cell r="B29675" t="str">
            <v>29MSYH1</v>
          </cell>
          <cell r="C29675">
            <v>1614907</v>
          </cell>
        </row>
        <row r="29676">
          <cell r="B29676" t="str">
            <v>FBNSYH1</v>
          </cell>
          <cell r="C29676">
            <v>1614907</v>
          </cell>
        </row>
        <row r="29677">
          <cell r="B29677" t="str">
            <v>9W3TYH1</v>
          </cell>
          <cell r="C29677">
            <v>1614907</v>
          </cell>
        </row>
        <row r="29678">
          <cell r="B29678" t="str">
            <v>GX3TYH1</v>
          </cell>
          <cell r="C29678">
            <v>1490586</v>
          </cell>
        </row>
        <row r="29679">
          <cell r="B29679" t="str">
            <v>GW3TYH1</v>
          </cell>
          <cell r="C29679">
            <v>2202734</v>
          </cell>
        </row>
        <row r="29680">
          <cell r="B29680" t="str">
            <v>8V3TYH1</v>
          </cell>
          <cell r="C29680">
            <v>1490586</v>
          </cell>
        </row>
        <row r="29681">
          <cell r="B29681" t="str">
            <v>5W3TYH1</v>
          </cell>
          <cell r="C29681">
            <v>1490586</v>
          </cell>
        </row>
        <row r="29682">
          <cell r="B29682" t="str">
            <v>HV3TYH1</v>
          </cell>
          <cell r="C29682">
            <v>1490586</v>
          </cell>
        </row>
        <row r="29683">
          <cell r="B29683" t="str">
            <v>4W3TYH1</v>
          </cell>
          <cell r="C29683">
            <v>1614907</v>
          </cell>
        </row>
        <row r="29684">
          <cell r="B29684" t="str">
            <v>DX3TYH1</v>
          </cell>
          <cell r="C29684">
            <v>1614907</v>
          </cell>
        </row>
        <row r="29685">
          <cell r="B29685" t="str">
            <v>2X3TYH1</v>
          </cell>
          <cell r="C29685">
            <v>1570649</v>
          </cell>
        </row>
        <row r="29686">
          <cell r="B29686" t="str">
            <v>BX3TYH1</v>
          </cell>
          <cell r="C29686">
            <v>1570649</v>
          </cell>
        </row>
        <row r="29687">
          <cell r="B29687" t="str">
            <v>BV3TYH1</v>
          </cell>
          <cell r="C29687">
            <v>1570649</v>
          </cell>
        </row>
        <row r="29688">
          <cell r="B29688" t="str">
            <v>7W3TYH1</v>
          </cell>
          <cell r="C29688">
            <v>1614907</v>
          </cell>
        </row>
        <row r="29689">
          <cell r="B29689" t="str">
            <v>CX3TYH1</v>
          </cell>
          <cell r="C29689">
            <v>1490586</v>
          </cell>
        </row>
        <row r="29690">
          <cell r="B29690" t="str">
            <v>DW3TYH1</v>
          </cell>
          <cell r="C29690">
            <v>1614907</v>
          </cell>
        </row>
        <row r="29691">
          <cell r="B29691" t="str">
            <v>1W3TYH1</v>
          </cell>
          <cell r="C29691">
            <v>1570649</v>
          </cell>
        </row>
        <row r="29692">
          <cell r="B29692" t="str">
            <v>3X3TYH1</v>
          </cell>
          <cell r="C29692">
            <v>1490586</v>
          </cell>
        </row>
        <row r="29693">
          <cell r="B29693" t="str">
            <v>FW3TYH1</v>
          </cell>
          <cell r="C29693">
            <v>1490586</v>
          </cell>
        </row>
        <row r="29694">
          <cell r="B29694" t="str">
            <v>6X3TYH1</v>
          </cell>
          <cell r="C29694">
            <v>1570649</v>
          </cell>
        </row>
        <row r="29695">
          <cell r="B29695" t="str">
            <v>7V3TYH1</v>
          </cell>
          <cell r="C29695">
            <v>2480710</v>
          </cell>
        </row>
        <row r="29696">
          <cell r="B29696" t="str">
            <v>HW3TYH1</v>
          </cell>
          <cell r="C29696">
            <v>1490586</v>
          </cell>
        </row>
        <row r="29697">
          <cell r="B29697" t="str">
            <v>4X3TYH1</v>
          </cell>
          <cell r="C29697">
            <v>1490586</v>
          </cell>
        </row>
        <row r="29698">
          <cell r="B29698" t="str">
            <v>3W3TYH1</v>
          </cell>
          <cell r="C29698">
            <v>1490586</v>
          </cell>
        </row>
        <row r="29699">
          <cell r="B29699" t="str">
            <v>8W3TYH1</v>
          </cell>
          <cell r="C29699">
            <v>1614907</v>
          </cell>
        </row>
        <row r="29700">
          <cell r="B29700" t="str">
            <v>DV3TYH1</v>
          </cell>
          <cell r="C29700">
            <v>1490586</v>
          </cell>
        </row>
        <row r="29701">
          <cell r="B29701" t="str">
            <v>JW3TYH1</v>
          </cell>
          <cell r="C29701">
            <v>1614907</v>
          </cell>
        </row>
        <row r="29702">
          <cell r="B29702" t="str">
            <v>804TYH1</v>
          </cell>
          <cell r="C29702">
            <v>1570649</v>
          </cell>
        </row>
        <row r="29703">
          <cell r="B29703" t="str">
            <v>CY3TYH1</v>
          </cell>
          <cell r="C29703">
            <v>1614907</v>
          </cell>
        </row>
        <row r="29704">
          <cell r="B29704" t="str">
            <v>HY3TYH1</v>
          </cell>
          <cell r="C29704">
            <v>1490586</v>
          </cell>
        </row>
        <row r="29705">
          <cell r="B29705" t="str">
            <v>604TYH1</v>
          </cell>
          <cell r="C29705">
            <v>1862966</v>
          </cell>
        </row>
        <row r="29706">
          <cell r="B29706" t="str">
            <v>HZ3TYH1</v>
          </cell>
          <cell r="C29706">
            <v>2075849</v>
          </cell>
        </row>
        <row r="29707">
          <cell r="B29707" t="str">
            <v>304TYH1</v>
          </cell>
          <cell r="C29707">
            <v>2075849</v>
          </cell>
        </row>
        <row r="29708">
          <cell r="B29708" t="str">
            <v>404TYH1</v>
          </cell>
          <cell r="C29708">
            <v>1490586</v>
          </cell>
        </row>
        <row r="29709">
          <cell r="B29709" t="str">
            <v>B04TYH1</v>
          </cell>
          <cell r="C29709">
            <v>1490586</v>
          </cell>
        </row>
        <row r="29710">
          <cell r="B29710" t="str">
            <v>904TYH1</v>
          </cell>
          <cell r="C29710">
            <v>1490586</v>
          </cell>
        </row>
        <row r="29711">
          <cell r="B29711" t="str">
            <v>504TYH1</v>
          </cell>
          <cell r="C29711">
            <v>1570649</v>
          </cell>
        </row>
        <row r="29712">
          <cell r="B29712" t="str">
            <v>4Y3TYH1</v>
          </cell>
          <cell r="C29712">
            <v>1570649</v>
          </cell>
        </row>
        <row r="29713">
          <cell r="B29713" t="str">
            <v>FY3TYH1</v>
          </cell>
          <cell r="C29713">
            <v>1490586</v>
          </cell>
        </row>
        <row r="29714">
          <cell r="B29714" t="str">
            <v>C04TYH1</v>
          </cell>
          <cell r="C29714">
            <v>1490586</v>
          </cell>
        </row>
        <row r="29715">
          <cell r="B29715" t="str">
            <v>H04TYH1</v>
          </cell>
          <cell r="C29715">
            <v>1490586</v>
          </cell>
        </row>
        <row r="29716">
          <cell r="B29716" t="str">
            <v>DY3TYH1</v>
          </cell>
          <cell r="C29716">
            <v>1490586</v>
          </cell>
        </row>
        <row r="29717">
          <cell r="B29717" t="str">
            <v>GY3TYH1</v>
          </cell>
          <cell r="C29717">
            <v>1570649</v>
          </cell>
        </row>
        <row r="29718">
          <cell r="B29718" t="str">
            <v>3Z3TYH1</v>
          </cell>
          <cell r="C29718">
            <v>1570649</v>
          </cell>
        </row>
        <row r="29719">
          <cell r="B29719" t="str">
            <v>G04TYH1</v>
          </cell>
          <cell r="C29719">
            <v>1570649</v>
          </cell>
        </row>
        <row r="29720">
          <cell r="B29720" t="str">
            <v>6QNSYH1</v>
          </cell>
          <cell r="C29720">
            <v>1614907</v>
          </cell>
        </row>
        <row r="29721">
          <cell r="B29721" t="str">
            <v>9Z3TYH1</v>
          </cell>
          <cell r="C29721">
            <v>1490586</v>
          </cell>
        </row>
        <row r="29722">
          <cell r="B29722" t="str">
            <v>8Z3TYH1</v>
          </cell>
          <cell r="C29722">
            <v>1490586</v>
          </cell>
        </row>
        <row r="29723">
          <cell r="B29723" t="str">
            <v>8Y3TYH1</v>
          </cell>
          <cell r="C29723">
            <v>1614907</v>
          </cell>
        </row>
        <row r="29724">
          <cell r="B29724" t="str">
            <v>6Y3TYH1</v>
          </cell>
          <cell r="C29724">
            <v>1490586</v>
          </cell>
        </row>
        <row r="29725">
          <cell r="B29725" t="str">
            <v>4PNSYH1</v>
          </cell>
          <cell r="C29725">
            <v>1490586</v>
          </cell>
        </row>
        <row r="29726">
          <cell r="B29726" t="str">
            <v>8KJSYH1</v>
          </cell>
          <cell r="C29726">
            <v>2075849</v>
          </cell>
        </row>
        <row r="29727">
          <cell r="B29727" t="str">
            <v>6KJSYH1</v>
          </cell>
          <cell r="C29727">
            <v>1862966</v>
          </cell>
        </row>
        <row r="29728">
          <cell r="B29728" t="str">
            <v>BKJSYH1</v>
          </cell>
          <cell r="C29728">
            <v>2075849</v>
          </cell>
        </row>
        <row r="29729">
          <cell r="B29729" t="str">
            <v>GJJSYH1</v>
          </cell>
          <cell r="C29729">
            <v>2075849</v>
          </cell>
        </row>
        <row r="29730">
          <cell r="B29730" t="str">
            <v>51RM9K1</v>
          </cell>
          <cell r="C29730">
            <v>1490586</v>
          </cell>
        </row>
        <row r="29731">
          <cell r="B29731" t="str">
            <v>BTP0NK1</v>
          </cell>
          <cell r="C29731">
            <v>1570649</v>
          </cell>
        </row>
        <row r="29732">
          <cell r="B29732" t="str">
            <v>GTP0NK1</v>
          </cell>
          <cell r="C29732">
            <v>1570649</v>
          </cell>
        </row>
        <row r="29733">
          <cell r="B29733" t="str">
            <v>8TP0NK1</v>
          </cell>
          <cell r="C29733">
            <v>1490586</v>
          </cell>
        </row>
        <row r="29734">
          <cell r="B29734" t="str">
            <v>FTP0NK1</v>
          </cell>
          <cell r="C29734">
            <v>1490586</v>
          </cell>
        </row>
        <row r="29735">
          <cell r="B29735" t="str">
            <v>CLP0NK1</v>
          </cell>
          <cell r="C29735">
            <v>1614907</v>
          </cell>
        </row>
        <row r="29736">
          <cell r="B29736" t="str">
            <v>5LP0NK1</v>
          </cell>
          <cell r="C29736">
            <v>1490586</v>
          </cell>
        </row>
        <row r="29737">
          <cell r="B29737" t="str">
            <v>6TP0NK1</v>
          </cell>
          <cell r="C29737">
            <v>1614907</v>
          </cell>
        </row>
        <row r="29738">
          <cell r="B29738" t="str">
            <v>5TP0NK1</v>
          </cell>
          <cell r="C29738">
            <v>1490586</v>
          </cell>
        </row>
        <row r="29739">
          <cell r="B29739" t="str">
            <v>7LP0NK1</v>
          </cell>
          <cell r="C29739">
            <v>1614907</v>
          </cell>
        </row>
        <row r="29740">
          <cell r="B29740" t="str">
            <v>9TP0NK1</v>
          </cell>
          <cell r="C29740">
            <v>1490586</v>
          </cell>
        </row>
        <row r="29741">
          <cell r="B29741" t="str">
            <v>8LP0NK1</v>
          </cell>
          <cell r="C29741">
            <v>1722655</v>
          </cell>
        </row>
        <row r="29742">
          <cell r="B29742" t="str">
            <v>FLP0NK1</v>
          </cell>
          <cell r="C29742">
            <v>1614907</v>
          </cell>
        </row>
        <row r="29743">
          <cell r="B29743" t="str">
            <v>DTP0NK1</v>
          </cell>
          <cell r="C29743">
            <v>1570649</v>
          </cell>
        </row>
        <row r="29744">
          <cell r="B29744" t="str">
            <v>CTP0NK1</v>
          </cell>
          <cell r="C29744">
            <v>1570649</v>
          </cell>
        </row>
        <row r="29745">
          <cell r="B29745" t="str">
            <v>4TP0NK1</v>
          </cell>
          <cell r="C29745">
            <v>1570649</v>
          </cell>
        </row>
        <row r="29746">
          <cell r="B29746" t="str">
            <v>7TP0NK1</v>
          </cell>
          <cell r="C29746">
            <v>1490586</v>
          </cell>
        </row>
        <row r="29747">
          <cell r="B29747" t="str">
            <v>1MP0NK1</v>
          </cell>
          <cell r="C29747">
            <v>1570649</v>
          </cell>
        </row>
        <row r="29748">
          <cell r="B29748" t="str">
            <v>DLP0NK1</v>
          </cell>
          <cell r="C29748">
            <v>1570649</v>
          </cell>
        </row>
        <row r="29749">
          <cell r="B29749" t="str">
            <v>BLP0NK1</v>
          </cell>
          <cell r="C29749">
            <v>1490586</v>
          </cell>
        </row>
        <row r="29750">
          <cell r="B29750" t="str">
            <v>6LP0NK1</v>
          </cell>
          <cell r="C29750">
            <v>1570649</v>
          </cell>
        </row>
        <row r="29751">
          <cell r="B29751" t="str">
            <v>GLP0NK1</v>
          </cell>
          <cell r="C29751">
            <v>1614907</v>
          </cell>
        </row>
        <row r="29752">
          <cell r="B29752" t="str">
            <v>MJ018G6H</v>
          </cell>
          <cell r="C29752">
            <v>2263102</v>
          </cell>
        </row>
        <row r="29753">
          <cell r="B29753" t="str">
            <v>GZ3TYH1</v>
          </cell>
          <cell r="C29753">
            <v>1570649</v>
          </cell>
        </row>
        <row r="29754">
          <cell r="B29754" t="str">
            <v>2RNSYH1</v>
          </cell>
          <cell r="C29754">
            <v>1490586</v>
          </cell>
        </row>
        <row r="29755">
          <cell r="B29755" t="str">
            <v>HBNSYH1</v>
          </cell>
          <cell r="C29755">
            <v>1570649</v>
          </cell>
        </row>
        <row r="29756">
          <cell r="B29756" t="str">
            <v>3P95WF1</v>
          </cell>
          <cell r="C29756">
            <v>2042191</v>
          </cell>
        </row>
        <row r="29757">
          <cell r="B29757" t="str">
            <v>7Z3TYH1</v>
          </cell>
          <cell r="C29757">
            <v>1490586</v>
          </cell>
        </row>
        <row r="29758">
          <cell r="B29758" t="str">
            <v>HTP0NK1</v>
          </cell>
          <cell r="C29758">
            <v>1490586</v>
          </cell>
        </row>
        <row r="29759">
          <cell r="B29759" t="str">
            <v>80LC0M1</v>
          </cell>
          <cell r="C29759">
            <v>1862966</v>
          </cell>
        </row>
        <row r="29760">
          <cell r="B29760" t="str">
            <v>B7GQSM1</v>
          </cell>
          <cell r="C29760">
            <v>2042191</v>
          </cell>
        </row>
        <row r="29761">
          <cell r="B29761" t="str">
            <v>9NWYML1</v>
          </cell>
          <cell r="C29761">
            <v>1862966</v>
          </cell>
        </row>
        <row r="29762">
          <cell r="B29762" t="str">
            <v>9NYXML1</v>
          </cell>
          <cell r="C29762">
            <v>1614907</v>
          </cell>
        </row>
        <row r="29763">
          <cell r="B29763" t="str">
            <v>9NZTML1</v>
          </cell>
          <cell r="C29763">
            <v>2202734</v>
          </cell>
        </row>
        <row r="29764">
          <cell r="B29764" t="str">
            <v>9P1XML1</v>
          </cell>
          <cell r="C29764">
            <v>2480710</v>
          </cell>
        </row>
        <row r="29765">
          <cell r="B29765" t="str">
            <v>9NYSML1</v>
          </cell>
          <cell r="C29765">
            <v>2362669</v>
          </cell>
        </row>
        <row r="29766">
          <cell r="B29766" t="str">
            <v>9P1WML1</v>
          </cell>
          <cell r="C29766">
            <v>2480710</v>
          </cell>
        </row>
        <row r="29767">
          <cell r="B29767" t="str">
            <v>9P2WML1</v>
          </cell>
          <cell r="C29767">
            <v>1614907</v>
          </cell>
        </row>
        <row r="29768">
          <cell r="B29768" t="str">
            <v>9NXWML1</v>
          </cell>
          <cell r="C29768">
            <v>2696064</v>
          </cell>
        </row>
        <row r="29769">
          <cell r="B29769" t="str">
            <v>9NXTML1</v>
          </cell>
          <cell r="C29769">
            <v>2480710</v>
          </cell>
        </row>
        <row r="29770">
          <cell r="B29770" t="str">
            <v>9P1VML1</v>
          </cell>
          <cell r="C29770">
            <v>1570649</v>
          </cell>
        </row>
        <row r="29771">
          <cell r="B29771" t="str">
            <v>9P0ZML1</v>
          </cell>
          <cell r="C29771">
            <v>2480710</v>
          </cell>
        </row>
        <row r="29772">
          <cell r="B29772" t="str">
            <v>9P0VML1</v>
          </cell>
          <cell r="C29772">
            <v>1570649</v>
          </cell>
        </row>
        <row r="29773">
          <cell r="B29773" t="str">
            <v>9NZYML1</v>
          </cell>
          <cell r="C29773">
            <v>1614907</v>
          </cell>
        </row>
        <row r="29774">
          <cell r="B29774" t="str">
            <v>9P3VML1</v>
          </cell>
          <cell r="C29774">
            <v>1862966</v>
          </cell>
        </row>
        <row r="29775">
          <cell r="B29775" t="str">
            <v>9NXZML1</v>
          </cell>
          <cell r="C29775">
            <v>20141080</v>
          </cell>
        </row>
        <row r="29776">
          <cell r="B29776" t="str">
            <v>9P0XML1</v>
          </cell>
          <cell r="C29776">
            <v>2943559</v>
          </cell>
        </row>
        <row r="29777">
          <cell r="B29777" t="str">
            <v>9P2XML1</v>
          </cell>
          <cell r="C29777">
            <v>1570649</v>
          </cell>
        </row>
        <row r="29778">
          <cell r="B29778" t="str">
            <v>9P2VML1</v>
          </cell>
          <cell r="C29778">
            <v>2075849</v>
          </cell>
        </row>
        <row r="29779">
          <cell r="B29779" t="str">
            <v>9P2SML1</v>
          </cell>
          <cell r="C29779">
            <v>2850619</v>
          </cell>
        </row>
        <row r="29780">
          <cell r="B29780" t="str">
            <v>9P3WML1</v>
          </cell>
          <cell r="C29780">
            <v>2362669</v>
          </cell>
        </row>
        <row r="29781">
          <cell r="B29781" t="str">
            <v>9P0YML1</v>
          </cell>
          <cell r="C29781">
            <v>2075849</v>
          </cell>
        </row>
        <row r="29782">
          <cell r="B29782" t="str">
            <v>9P1ZML1</v>
          </cell>
          <cell r="C29782">
            <v>2480710</v>
          </cell>
        </row>
        <row r="29783">
          <cell r="B29783" t="str">
            <v>9P0TML1</v>
          </cell>
          <cell r="C29783">
            <v>2075849</v>
          </cell>
        </row>
        <row r="29784">
          <cell r="B29784" t="str">
            <v>9P2YML1</v>
          </cell>
          <cell r="C29784">
            <v>1862966</v>
          </cell>
        </row>
        <row r="29785">
          <cell r="B29785" t="str">
            <v>9NZXML1</v>
          </cell>
          <cell r="C29785">
            <v>1614907</v>
          </cell>
        </row>
        <row r="29786">
          <cell r="B29786" t="str">
            <v>9P3TML1</v>
          </cell>
          <cell r="C29786">
            <v>2480710</v>
          </cell>
        </row>
        <row r="29787">
          <cell r="B29787" t="str">
            <v>9NZWML1</v>
          </cell>
          <cell r="C29787">
            <v>20436706</v>
          </cell>
        </row>
        <row r="29788">
          <cell r="B29788" t="str">
            <v>9NZVML1</v>
          </cell>
          <cell r="C29788">
            <v>2075849</v>
          </cell>
        </row>
        <row r="29789">
          <cell r="B29789" t="str">
            <v>9NZSML1</v>
          </cell>
          <cell r="C29789">
            <v>2075849</v>
          </cell>
        </row>
        <row r="29790">
          <cell r="B29790" t="str">
            <v>9NXYML1</v>
          </cell>
          <cell r="C29790">
            <v>1614907</v>
          </cell>
        </row>
        <row r="29791">
          <cell r="B29791" t="str">
            <v>9NVZML1</v>
          </cell>
          <cell r="C29791">
            <v>1614907</v>
          </cell>
        </row>
        <row r="29792">
          <cell r="B29792" t="str">
            <v>9NVSML1</v>
          </cell>
          <cell r="C29792">
            <v>1614907</v>
          </cell>
        </row>
        <row r="29793">
          <cell r="B29793" t="str">
            <v>9NPXML1</v>
          </cell>
          <cell r="C29793">
            <v>1570649</v>
          </cell>
        </row>
        <row r="29794">
          <cell r="B29794" t="str">
            <v>9NPTML1</v>
          </cell>
          <cell r="C29794">
            <v>2362669</v>
          </cell>
        </row>
        <row r="29795">
          <cell r="B29795" t="str">
            <v>9NTYML1</v>
          </cell>
          <cell r="C29795">
            <v>2075849</v>
          </cell>
        </row>
        <row r="29796">
          <cell r="B29796" t="str">
            <v>9P3SML1</v>
          </cell>
          <cell r="C29796">
            <v>1614907</v>
          </cell>
        </row>
        <row r="29797">
          <cell r="B29797" t="str">
            <v>9NQWML1</v>
          </cell>
          <cell r="C29797">
            <v>2943559</v>
          </cell>
        </row>
        <row r="29798">
          <cell r="B29798" t="str">
            <v>9NSYML1</v>
          </cell>
          <cell r="C29798">
            <v>1722655</v>
          </cell>
        </row>
        <row r="29799">
          <cell r="B29799" t="str">
            <v>9P4SML1</v>
          </cell>
          <cell r="C29799">
            <v>1722655</v>
          </cell>
        </row>
        <row r="29800">
          <cell r="B29800" t="str">
            <v>9P3YML1</v>
          </cell>
          <cell r="C29800">
            <v>2696064</v>
          </cell>
        </row>
        <row r="29801">
          <cell r="B29801" t="str">
            <v>9NWVML1</v>
          </cell>
          <cell r="C29801">
            <v>1570649</v>
          </cell>
        </row>
        <row r="29802">
          <cell r="B29802" t="str">
            <v>9NSXML1</v>
          </cell>
          <cell r="C29802">
            <v>1862966</v>
          </cell>
        </row>
        <row r="29803">
          <cell r="B29803" t="str">
            <v>9NVXML1</v>
          </cell>
          <cell r="C29803">
            <v>1862966</v>
          </cell>
        </row>
        <row r="29804">
          <cell r="B29804" t="str">
            <v>9NPWML1</v>
          </cell>
          <cell r="C29804">
            <v>1570649</v>
          </cell>
        </row>
        <row r="29805">
          <cell r="B29805" t="str">
            <v>9NTZML1</v>
          </cell>
          <cell r="C29805">
            <v>1614907</v>
          </cell>
        </row>
        <row r="29806">
          <cell r="B29806" t="str">
            <v>9NRSML1</v>
          </cell>
          <cell r="C29806">
            <v>1722655</v>
          </cell>
        </row>
        <row r="29807">
          <cell r="B29807" t="str">
            <v>9NTVML1</v>
          </cell>
          <cell r="C29807">
            <v>1862966</v>
          </cell>
        </row>
        <row r="29808">
          <cell r="B29808" t="str">
            <v>9NWSML1</v>
          </cell>
          <cell r="C29808">
            <v>1614907</v>
          </cell>
        </row>
        <row r="29809">
          <cell r="B29809" t="str">
            <v>9P2ZML1</v>
          </cell>
          <cell r="C29809">
            <v>2075849</v>
          </cell>
        </row>
        <row r="29810">
          <cell r="B29810" t="str">
            <v>9NSWML1</v>
          </cell>
          <cell r="C29810">
            <v>1862966</v>
          </cell>
        </row>
        <row r="29811">
          <cell r="B29811" t="str">
            <v>9NQSML1</v>
          </cell>
          <cell r="C29811">
            <v>2075849</v>
          </cell>
        </row>
        <row r="29812">
          <cell r="B29812" t="str">
            <v>9NSSML1</v>
          </cell>
          <cell r="C29812">
            <v>2075849</v>
          </cell>
        </row>
        <row r="29813">
          <cell r="B29813" t="str">
            <v>9NQVML1</v>
          </cell>
          <cell r="C29813">
            <v>1722655</v>
          </cell>
        </row>
        <row r="29814">
          <cell r="B29814" t="str">
            <v>9NQTML1</v>
          </cell>
          <cell r="C29814">
            <v>1570649</v>
          </cell>
        </row>
        <row r="29815">
          <cell r="B29815" t="str">
            <v>9NQXML1</v>
          </cell>
          <cell r="C29815">
            <v>2042191</v>
          </cell>
        </row>
        <row r="29816">
          <cell r="B29816" t="str">
            <v>9NRTML1</v>
          </cell>
          <cell r="C29816">
            <v>2075849</v>
          </cell>
        </row>
        <row r="29817">
          <cell r="B29817" t="str">
            <v>9NSTML1</v>
          </cell>
          <cell r="C29817">
            <v>1862966</v>
          </cell>
        </row>
        <row r="29818">
          <cell r="B29818" t="str">
            <v>9NWTML1</v>
          </cell>
          <cell r="C29818">
            <v>2075849</v>
          </cell>
        </row>
        <row r="29819">
          <cell r="B29819" t="str">
            <v>9NRYML1</v>
          </cell>
          <cell r="C29819">
            <v>1722655</v>
          </cell>
        </row>
        <row r="29820">
          <cell r="B29820" t="str">
            <v>9NTTML1</v>
          </cell>
          <cell r="C29820">
            <v>2075849</v>
          </cell>
        </row>
        <row r="29821">
          <cell r="B29821" t="str">
            <v>9NRXML1</v>
          </cell>
          <cell r="C29821">
            <v>2075849</v>
          </cell>
        </row>
        <row r="29822">
          <cell r="B29822" t="str">
            <v>9P2TML1</v>
          </cell>
          <cell r="C29822">
            <v>1862966</v>
          </cell>
        </row>
        <row r="29823">
          <cell r="B29823" t="str">
            <v>9NVTML1</v>
          </cell>
          <cell r="C29823">
            <v>2696064</v>
          </cell>
        </row>
        <row r="29824">
          <cell r="B29824" t="str">
            <v>9NYTML1</v>
          </cell>
          <cell r="C29824">
            <v>2362669</v>
          </cell>
        </row>
        <row r="29825">
          <cell r="B29825" t="str">
            <v>7VNWMM1</v>
          </cell>
          <cell r="C29825">
            <v>2075849</v>
          </cell>
        </row>
        <row r="29826">
          <cell r="B29826" t="str">
            <v>7VNNMM1</v>
          </cell>
          <cell r="C29826">
            <v>1862966</v>
          </cell>
        </row>
        <row r="29827">
          <cell r="B29827" t="str">
            <v>7VNVMM1</v>
          </cell>
          <cell r="C29827">
            <v>2362669</v>
          </cell>
        </row>
        <row r="29828">
          <cell r="B29828" t="str">
            <v>7VMYMM1</v>
          </cell>
          <cell r="C29828">
            <v>2362669</v>
          </cell>
        </row>
        <row r="29829">
          <cell r="B29829" t="str">
            <v>7VNXMM1</v>
          </cell>
          <cell r="C29829">
            <v>1722655</v>
          </cell>
        </row>
        <row r="29830">
          <cell r="B29830" t="str">
            <v>7VNMMM1</v>
          </cell>
          <cell r="C29830">
            <v>2075849</v>
          </cell>
        </row>
        <row r="29831">
          <cell r="B29831" t="str">
            <v>7VMVMM1</v>
          </cell>
          <cell r="C29831">
            <v>1722655</v>
          </cell>
        </row>
        <row r="29832">
          <cell r="B29832" t="str">
            <v>7VNYMM1</v>
          </cell>
          <cell r="C29832">
            <v>2042191</v>
          </cell>
        </row>
        <row r="29833">
          <cell r="B29833" t="str">
            <v>7VNTMM1</v>
          </cell>
          <cell r="C29833">
            <v>2075849</v>
          </cell>
        </row>
        <row r="29834">
          <cell r="B29834" t="str">
            <v>7VLYMM1</v>
          </cell>
          <cell r="C29834">
            <v>1722655</v>
          </cell>
        </row>
        <row r="29835">
          <cell r="B29835" t="str">
            <v>7VLSMM1</v>
          </cell>
          <cell r="C29835">
            <v>1722655</v>
          </cell>
        </row>
        <row r="29836">
          <cell r="B29836" t="str">
            <v>7VMLMM1</v>
          </cell>
          <cell r="C29836">
            <v>2362669</v>
          </cell>
        </row>
        <row r="29837">
          <cell r="B29837" t="str">
            <v>7VMNMM1</v>
          </cell>
          <cell r="C29837">
            <v>2362669</v>
          </cell>
        </row>
        <row r="29838">
          <cell r="B29838" t="str">
            <v>7VLLMM1</v>
          </cell>
          <cell r="C29838">
            <v>1722655</v>
          </cell>
        </row>
        <row r="29839">
          <cell r="B29839" t="str">
            <v>7VMSMM1</v>
          </cell>
          <cell r="C29839">
            <v>1862966</v>
          </cell>
        </row>
        <row r="29840">
          <cell r="B29840" t="str">
            <v>7VNSMM1</v>
          </cell>
          <cell r="C29840">
            <v>2943559</v>
          </cell>
        </row>
        <row r="29841">
          <cell r="B29841" t="str">
            <v>7VLWMM1</v>
          </cell>
          <cell r="C29841">
            <v>1722655</v>
          </cell>
        </row>
        <row r="29842">
          <cell r="B29842" t="str">
            <v>7VLMMM1</v>
          </cell>
          <cell r="C29842">
            <v>1722655</v>
          </cell>
        </row>
        <row r="29843">
          <cell r="B29843" t="str">
            <v>7VLNMM1</v>
          </cell>
          <cell r="C29843">
            <v>2075849</v>
          </cell>
        </row>
        <row r="29844">
          <cell r="B29844" t="str">
            <v>D02YPN1</v>
          </cell>
          <cell r="C29844">
            <v>2362669</v>
          </cell>
        </row>
        <row r="29845">
          <cell r="B29845" t="str">
            <v>MJ018H4C</v>
          </cell>
          <cell r="C29845">
            <v>2956837</v>
          </cell>
        </row>
        <row r="29846">
          <cell r="B29846" t="str">
            <v>5CG1141JMJ</v>
          </cell>
          <cell r="C29846">
            <v>2696064</v>
          </cell>
        </row>
        <row r="29847">
          <cell r="B29847" t="str">
            <v>MXL216102X</v>
          </cell>
          <cell r="C29847">
            <v>20141080</v>
          </cell>
        </row>
        <row r="29848">
          <cell r="B29848" t="str">
            <v>MXL20426GF</v>
          </cell>
          <cell r="C29848">
            <v>2362669</v>
          </cell>
        </row>
        <row r="29849">
          <cell r="B29849" t="str">
            <v>MXL21612DQ</v>
          </cell>
          <cell r="C29849">
            <v>2863840</v>
          </cell>
        </row>
        <row r="29850">
          <cell r="B29850" t="str">
            <v>MXL21612F2</v>
          </cell>
          <cell r="C29850">
            <v>2362669</v>
          </cell>
        </row>
        <row r="29851">
          <cell r="B29851" t="str">
            <v>MXL2161059</v>
          </cell>
          <cell r="C29851">
            <v>20141080</v>
          </cell>
        </row>
        <row r="29852">
          <cell r="B29852" t="str">
            <v>CNW04208QF</v>
          </cell>
          <cell r="C29852">
            <v>2362669</v>
          </cell>
        </row>
        <row r="29853">
          <cell r="B29853" t="str">
            <v>MXL2161047</v>
          </cell>
          <cell r="C29853">
            <v>2943559</v>
          </cell>
        </row>
        <row r="29854">
          <cell r="B29854" t="str">
            <v>MXL2161046</v>
          </cell>
          <cell r="C29854">
            <v>1722655</v>
          </cell>
        </row>
        <row r="29855">
          <cell r="B29855" t="str">
            <v>MXL2161054</v>
          </cell>
          <cell r="C29855">
            <v>2362669</v>
          </cell>
        </row>
        <row r="29856">
          <cell r="B29856" t="str">
            <v>MXL2161036</v>
          </cell>
          <cell r="C29856">
            <v>2943559</v>
          </cell>
        </row>
        <row r="29857">
          <cell r="B29857" t="str">
            <v>MXL216103Y</v>
          </cell>
          <cell r="C29857">
            <v>1722655</v>
          </cell>
        </row>
        <row r="29858">
          <cell r="B29858" t="str">
            <v>MXL2161056</v>
          </cell>
          <cell r="C29858">
            <v>1862966</v>
          </cell>
        </row>
        <row r="29859">
          <cell r="B29859" t="str">
            <v>MXL21612D9</v>
          </cell>
          <cell r="C29859">
            <v>2202734</v>
          </cell>
        </row>
        <row r="29860">
          <cell r="B29860" t="str">
            <v>CNW05005BY</v>
          </cell>
          <cell r="C29860">
            <v>2362669</v>
          </cell>
        </row>
        <row r="29861">
          <cell r="B29861" t="str">
            <v>MXL216103S</v>
          </cell>
          <cell r="C29861">
            <v>2362669</v>
          </cell>
        </row>
        <row r="29862">
          <cell r="B29862" t="str">
            <v>MXL216105W</v>
          </cell>
          <cell r="C29862">
            <v>2696064</v>
          </cell>
        </row>
        <row r="29863">
          <cell r="B29863" t="str">
            <v>MXL216104L</v>
          </cell>
          <cell r="C29863">
            <v>1722655</v>
          </cell>
        </row>
        <row r="29864">
          <cell r="B29864" t="str">
            <v>MXL216105G</v>
          </cell>
          <cell r="C29864">
            <v>1722655</v>
          </cell>
        </row>
        <row r="29865">
          <cell r="B29865" t="str">
            <v>MXL216104J</v>
          </cell>
          <cell r="C29865">
            <v>2362669</v>
          </cell>
        </row>
        <row r="29866">
          <cell r="B29866" t="str">
            <v>MXL2161039</v>
          </cell>
          <cell r="C29866">
            <v>2480710</v>
          </cell>
        </row>
        <row r="29867">
          <cell r="B29867" t="str">
            <v>MXL216103Z</v>
          </cell>
          <cell r="C29867">
            <v>2362669</v>
          </cell>
        </row>
        <row r="29868">
          <cell r="B29868" t="str">
            <v>MXL216104G</v>
          </cell>
          <cell r="C29868">
            <v>2362669</v>
          </cell>
        </row>
        <row r="29869">
          <cell r="B29869" t="str">
            <v>MXL2161050</v>
          </cell>
          <cell r="C29869">
            <v>2362669</v>
          </cell>
        </row>
        <row r="29870">
          <cell r="B29870" t="str">
            <v>MXL216104M</v>
          </cell>
          <cell r="C29870">
            <v>2696064</v>
          </cell>
        </row>
        <row r="29871">
          <cell r="B29871" t="str">
            <v>MXL21612CY</v>
          </cell>
          <cell r="C29871">
            <v>1722655</v>
          </cell>
        </row>
        <row r="29872">
          <cell r="B29872" t="str">
            <v>MXL216105H</v>
          </cell>
          <cell r="C29872">
            <v>2362669</v>
          </cell>
        </row>
        <row r="29873">
          <cell r="B29873" t="str">
            <v>MXL216104S</v>
          </cell>
          <cell r="C29873">
            <v>1722655</v>
          </cell>
        </row>
        <row r="29874">
          <cell r="B29874" t="str">
            <v>MXL21612DB</v>
          </cell>
          <cell r="C29874">
            <v>2863840</v>
          </cell>
        </row>
        <row r="29875">
          <cell r="B29875" t="str">
            <v>MXL216102V</v>
          </cell>
          <cell r="C29875">
            <v>2480710</v>
          </cell>
        </row>
        <row r="29876">
          <cell r="B29876" t="str">
            <v>MXL216105Y</v>
          </cell>
          <cell r="C29876">
            <v>1722655</v>
          </cell>
        </row>
        <row r="29877">
          <cell r="B29877" t="str">
            <v>MXL216104N</v>
          </cell>
          <cell r="C29877">
            <v>2480710</v>
          </cell>
        </row>
        <row r="29878">
          <cell r="B29878" t="str">
            <v>MXL216104K</v>
          </cell>
          <cell r="C29878">
            <v>1722655</v>
          </cell>
        </row>
        <row r="29879">
          <cell r="B29879" t="str">
            <v>MXL2161045</v>
          </cell>
          <cell r="C29879">
            <v>2696064</v>
          </cell>
        </row>
        <row r="29880">
          <cell r="B29880" t="str">
            <v>MXL216104F</v>
          </cell>
          <cell r="C29880">
            <v>2362669</v>
          </cell>
        </row>
        <row r="29881">
          <cell r="B29881" t="str">
            <v>MXL21612D6</v>
          </cell>
          <cell r="C29881">
            <v>2943559</v>
          </cell>
        </row>
        <row r="29882">
          <cell r="B29882" t="str">
            <v>MXL216104Y</v>
          </cell>
          <cell r="C29882">
            <v>2362669</v>
          </cell>
        </row>
        <row r="29883">
          <cell r="B29883" t="str">
            <v>MXL21612F1</v>
          </cell>
          <cell r="C29883">
            <v>2362669</v>
          </cell>
        </row>
        <row r="29884">
          <cell r="B29884" t="str">
            <v>MXL2161038</v>
          </cell>
          <cell r="C29884">
            <v>20259792</v>
          </cell>
        </row>
        <row r="29885">
          <cell r="B29885" t="str">
            <v>MXL216103F</v>
          </cell>
          <cell r="C29885">
            <v>1722655</v>
          </cell>
        </row>
        <row r="29886">
          <cell r="B29886" t="str">
            <v>MXL2161040</v>
          </cell>
          <cell r="C29886">
            <v>2480710</v>
          </cell>
        </row>
        <row r="29887">
          <cell r="B29887" t="str">
            <v>MXL216105L</v>
          </cell>
          <cell r="C29887">
            <v>2362669</v>
          </cell>
        </row>
        <row r="29888">
          <cell r="B29888" t="str">
            <v>MXL11713TY</v>
          </cell>
          <cell r="C29888">
            <v>2696064</v>
          </cell>
        </row>
        <row r="29889">
          <cell r="B29889" t="str">
            <v>MXL216103Q</v>
          </cell>
          <cell r="C29889">
            <v>1722655</v>
          </cell>
        </row>
        <row r="29890">
          <cell r="B29890" t="str">
            <v>MXL216105V</v>
          </cell>
          <cell r="C29890">
            <v>2362669</v>
          </cell>
        </row>
        <row r="29891">
          <cell r="B29891" t="str">
            <v>MXL216105C</v>
          </cell>
          <cell r="C29891">
            <v>2362669</v>
          </cell>
        </row>
        <row r="29892">
          <cell r="B29892" t="str">
            <v>MXL216105J</v>
          </cell>
          <cell r="C29892">
            <v>2362669</v>
          </cell>
        </row>
        <row r="29893">
          <cell r="B29893" t="str">
            <v>MXL216103J</v>
          </cell>
          <cell r="C29893">
            <v>2362669</v>
          </cell>
        </row>
        <row r="29894">
          <cell r="B29894" t="str">
            <v>MXL216104P</v>
          </cell>
          <cell r="C29894">
            <v>1722655</v>
          </cell>
        </row>
        <row r="29895">
          <cell r="B29895" t="str">
            <v>MXL21612CT</v>
          </cell>
          <cell r="C29895">
            <v>2508619</v>
          </cell>
        </row>
        <row r="29896">
          <cell r="B29896" t="str">
            <v>MXL21612DJ</v>
          </cell>
          <cell r="C29896">
            <v>2863840</v>
          </cell>
        </row>
        <row r="29897">
          <cell r="B29897" t="str">
            <v>MXL21612DT</v>
          </cell>
          <cell r="C29897">
            <v>1722655</v>
          </cell>
        </row>
        <row r="29898">
          <cell r="B29898" t="str">
            <v>MXL21612DL</v>
          </cell>
          <cell r="C29898">
            <v>1722655</v>
          </cell>
        </row>
        <row r="29899">
          <cell r="B29899" t="str">
            <v>MXL21612F3</v>
          </cell>
          <cell r="C29899">
            <v>20141080</v>
          </cell>
        </row>
        <row r="29900">
          <cell r="B29900" t="str">
            <v>MXL21612DV</v>
          </cell>
          <cell r="C29900">
            <v>2943559</v>
          </cell>
        </row>
        <row r="29901">
          <cell r="B29901" t="str">
            <v>MXL21612D8</v>
          </cell>
          <cell r="C29901">
            <v>1722655</v>
          </cell>
        </row>
        <row r="29902">
          <cell r="B29902" t="str">
            <v>MXL21612CW</v>
          </cell>
          <cell r="C29902">
            <v>2075849</v>
          </cell>
        </row>
        <row r="29903">
          <cell r="B29903" t="str">
            <v>MXL21612F5</v>
          </cell>
          <cell r="C29903">
            <v>2042191</v>
          </cell>
        </row>
        <row r="29904">
          <cell r="B29904" t="str">
            <v>MXL21612D1</v>
          </cell>
          <cell r="C29904">
            <v>1722655</v>
          </cell>
        </row>
        <row r="29905">
          <cell r="B29905" t="str">
            <v>MXL216105X</v>
          </cell>
          <cell r="C29905">
            <v>2362669</v>
          </cell>
        </row>
        <row r="29906">
          <cell r="B29906" t="str">
            <v>MXL2161057</v>
          </cell>
          <cell r="C29906">
            <v>1570649</v>
          </cell>
        </row>
        <row r="29907">
          <cell r="B29907" t="str">
            <v>MXL21612D7</v>
          </cell>
          <cell r="C29907">
            <v>2362669</v>
          </cell>
        </row>
        <row r="29908">
          <cell r="B29908" t="str">
            <v>MXL21612D4</v>
          </cell>
          <cell r="C29908">
            <v>2362669</v>
          </cell>
        </row>
        <row r="29909">
          <cell r="B29909" t="str">
            <v>MXL21612CS</v>
          </cell>
          <cell r="C29909">
            <v>2850619</v>
          </cell>
        </row>
        <row r="29910">
          <cell r="B29910" t="str">
            <v>MXL216104X</v>
          </cell>
          <cell r="C29910">
            <v>2202734</v>
          </cell>
        </row>
        <row r="29911">
          <cell r="B29911" t="str">
            <v>MXL21612DF</v>
          </cell>
          <cell r="C29911">
            <v>2362669</v>
          </cell>
        </row>
        <row r="29912">
          <cell r="B29912" t="str">
            <v>MXL21612F6</v>
          </cell>
          <cell r="C29912">
            <v>2943559</v>
          </cell>
        </row>
        <row r="29913">
          <cell r="B29913" t="str">
            <v>MXL21612DG</v>
          </cell>
          <cell r="C29913">
            <v>2362669</v>
          </cell>
        </row>
        <row r="29914">
          <cell r="B29914" t="str">
            <v>MXL21612CR</v>
          </cell>
          <cell r="C29914">
            <v>1722655</v>
          </cell>
        </row>
        <row r="29915">
          <cell r="B29915" t="str">
            <v>MXL216105B</v>
          </cell>
          <cell r="C29915">
            <v>1722655</v>
          </cell>
        </row>
        <row r="29916">
          <cell r="B29916" t="str">
            <v>MXL21612DS</v>
          </cell>
          <cell r="C29916">
            <v>1722655</v>
          </cell>
        </row>
        <row r="29917">
          <cell r="B29917" t="str">
            <v>MXL21612F7</v>
          </cell>
          <cell r="C29917">
            <v>2362669</v>
          </cell>
        </row>
        <row r="29918">
          <cell r="B29918" t="str">
            <v>MXL21612DY</v>
          </cell>
          <cell r="C29918">
            <v>1722655</v>
          </cell>
        </row>
        <row r="29919">
          <cell r="B29919" t="str">
            <v>MXL216102W</v>
          </cell>
          <cell r="C29919">
            <v>2362669</v>
          </cell>
        </row>
        <row r="29920">
          <cell r="B29920" t="str">
            <v>MXL21612DW</v>
          </cell>
          <cell r="C29920">
            <v>2480710</v>
          </cell>
        </row>
        <row r="29921">
          <cell r="B29921" t="str">
            <v>MXL21612D5</v>
          </cell>
          <cell r="C29921">
            <v>2362669</v>
          </cell>
        </row>
        <row r="29922">
          <cell r="B29922" t="str">
            <v>MXL216105T</v>
          </cell>
          <cell r="C29922">
            <v>1722655</v>
          </cell>
        </row>
        <row r="29923">
          <cell r="B29923" t="str">
            <v>MXL216103B</v>
          </cell>
          <cell r="C29923">
            <v>2362669</v>
          </cell>
        </row>
        <row r="29924">
          <cell r="B29924" t="str">
            <v>MXL216104B</v>
          </cell>
          <cell r="C29924">
            <v>2943559</v>
          </cell>
        </row>
        <row r="29925">
          <cell r="B29925" t="str">
            <v>MXL216105D</v>
          </cell>
          <cell r="C29925">
            <v>2943559</v>
          </cell>
        </row>
        <row r="29926">
          <cell r="B29926" t="str">
            <v>MXL2161061</v>
          </cell>
          <cell r="C29926">
            <v>2362669</v>
          </cell>
        </row>
        <row r="29927">
          <cell r="B29927" t="str">
            <v>MXL21612DH</v>
          </cell>
          <cell r="C29927">
            <v>1722655</v>
          </cell>
        </row>
        <row r="29928">
          <cell r="B29928" t="str">
            <v>MXL2161053</v>
          </cell>
          <cell r="C29928">
            <v>2480710</v>
          </cell>
        </row>
        <row r="29929">
          <cell r="B29929" t="str">
            <v>MXL2161030</v>
          </cell>
          <cell r="C29929">
            <v>2480710</v>
          </cell>
        </row>
        <row r="29930">
          <cell r="B29930" t="str">
            <v>MXL216104D</v>
          </cell>
          <cell r="C29930">
            <v>20617867</v>
          </cell>
        </row>
        <row r="29931">
          <cell r="B29931" t="str">
            <v>MXL2161060</v>
          </cell>
          <cell r="C29931">
            <v>2696064</v>
          </cell>
        </row>
        <row r="29932">
          <cell r="B29932" t="str">
            <v>MXL2161052</v>
          </cell>
          <cell r="C29932">
            <v>1722655</v>
          </cell>
        </row>
        <row r="29933">
          <cell r="B29933" t="str">
            <v>MXL21612DN</v>
          </cell>
          <cell r="C29933">
            <v>2362669</v>
          </cell>
        </row>
        <row r="29934">
          <cell r="B29934" t="str">
            <v>MXL216103K</v>
          </cell>
          <cell r="C29934">
            <v>2362669</v>
          </cell>
        </row>
        <row r="29935">
          <cell r="B29935" t="str">
            <v>MXL216105M</v>
          </cell>
          <cell r="C29935">
            <v>1722655</v>
          </cell>
        </row>
        <row r="29936">
          <cell r="B29936" t="str">
            <v>MXL216103D</v>
          </cell>
          <cell r="C29936">
            <v>2362669</v>
          </cell>
        </row>
        <row r="29937">
          <cell r="B29937" t="str">
            <v>MXL216103L</v>
          </cell>
          <cell r="C29937">
            <v>2362669</v>
          </cell>
        </row>
        <row r="29938">
          <cell r="B29938" t="str">
            <v>MXL21612DX</v>
          </cell>
          <cell r="C29938">
            <v>1722655</v>
          </cell>
        </row>
        <row r="29939">
          <cell r="B29939" t="str">
            <v>MXL2102D3K</v>
          </cell>
          <cell r="C29939">
            <v>1722655</v>
          </cell>
        </row>
        <row r="29940">
          <cell r="B29940" t="str">
            <v>MXL2161043</v>
          </cell>
          <cell r="C29940">
            <v>1722655</v>
          </cell>
        </row>
        <row r="29941">
          <cell r="B29941" t="str">
            <v>MXL2102D3L</v>
          </cell>
          <cell r="C29941">
            <v>1722655</v>
          </cell>
        </row>
        <row r="29942">
          <cell r="B29942" t="str">
            <v>MXL21612DR</v>
          </cell>
          <cell r="C29942">
            <v>2362669</v>
          </cell>
        </row>
        <row r="29943">
          <cell r="B29943" t="str">
            <v>MXL216104Z</v>
          </cell>
          <cell r="C29943">
            <v>1722655</v>
          </cell>
        </row>
        <row r="29944">
          <cell r="B29944" t="str">
            <v>MXL2161035</v>
          </cell>
          <cell r="C29944">
            <v>1722655</v>
          </cell>
        </row>
        <row r="29945">
          <cell r="B29945" t="str">
            <v>MXL216104T</v>
          </cell>
          <cell r="C29945">
            <v>1722655</v>
          </cell>
        </row>
        <row r="29946">
          <cell r="B29946" t="str">
            <v>MXL21612F4</v>
          </cell>
          <cell r="C29946">
            <v>1722655</v>
          </cell>
        </row>
        <row r="29947">
          <cell r="B29947" t="str">
            <v>CNVA3102TD</v>
          </cell>
          <cell r="C29947">
            <v>2362669</v>
          </cell>
        </row>
        <row r="29948">
          <cell r="B29948" t="str">
            <v>CNVA0900JJ</v>
          </cell>
          <cell r="C29948">
            <v>1862966</v>
          </cell>
        </row>
        <row r="29949">
          <cell r="B29949" t="str">
            <v>MXL2161031</v>
          </cell>
          <cell r="C29949">
            <v>20590345</v>
          </cell>
        </row>
        <row r="29950">
          <cell r="B29950" t="str">
            <v>MXL216104V</v>
          </cell>
          <cell r="C29950">
            <v>1722655</v>
          </cell>
        </row>
        <row r="29951">
          <cell r="B29951" t="str">
            <v>MXL2161051</v>
          </cell>
          <cell r="C29951">
            <v>1722655</v>
          </cell>
        </row>
        <row r="29952">
          <cell r="B29952" t="str">
            <v>MXL216105S</v>
          </cell>
          <cell r="C29952">
            <v>2362669</v>
          </cell>
        </row>
        <row r="29953">
          <cell r="B29953" t="str">
            <v>MXL2161032</v>
          </cell>
          <cell r="C29953">
            <v>1722655</v>
          </cell>
        </row>
        <row r="29954">
          <cell r="B29954" t="str">
            <v>MXL216105Z</v>
          </cell>
          <cell r="C29954">
            <v>1722655</v>
          </cell>
        </row>
        <row r="29955">
          <cell r="B29955" t="str">
            <v>MXL216103W</v>
          </cell>
          <cell r="C29955">
            <v>2362669</v>
          </cell>
        </row>
        <row r="29956">
          <cell r="B29956" t="str">
            <v>MXL216103C</v>
          </cell>
          <cell r="C29956">
            <v>1722655</v>
          </cell>
        </row>
        <row r="29957">
          <cell r="B29957" t="str">
            <v>MXL2161034</v>
          </cell>
          <cell r="C29957">
            <v>1722655</v>
          </cell>
        </row>
        <row r="29958">
          <cell r="B29958" t="str">
            <v>MXL2161058</v>
          </cell>
          <cell r="C29958">
            <v>1722655</v>
          </cell>
        </row>
        <row r="29959">
          <cell r="B29959" t="str">
            <v>MXL216103T</v>
          </cell>
          <cell r="C29959">
            <v>2850619</v>
          </cell>
        </row>
        <row r="29960">
          <cell r="B29960" t="str">
            <v>MXL2161037</v>
          </cell>
          <cell r="C29960">
            <v>1862966</v>
          </cell>
        </row>
        <row r="29961">
          <cell r="B29961" t="str">
            <v>MXL21612D2</v>
          </cell>
          <cell r="C29961">
            <v>2480710</v>
          </cell>
        </row>
        <row r="29962">
          <cell r="B29962" t="str">
            <v>MXL2161049</v>
          </cell>
          <cell r="C29962">
            <v>1722655</v>
          </cell>
        </row>
        <row r="29963">
          <cell r="B29963" t="str">
            <v>MXL216103P</v>
          </cell>
          <cell r="C29963">
            <v>1722655</v>
          </cell>
        </row>
        <row r="29964">
          <cell r="B29964" t="str">
            <v>MXL21612DD</v>
          </cell>
          <cell r="C29964">
            <v>1722655</v>
          </cell>
        </row>
        <row r="29965">
          <cell r="B29965" t="str">
            <v>MXL2161033</v>
          </cell>
          <cell r="C29965">
            <v>1722655</v>
          </cell>
        </row>
        <row r="29966">
          <cell r="B29966" t="str">
            <v>MXL2161042</v>
          </cell>
          <cell r="C29966">
            <v>20141080</v>
          </cell>
        </row>
        <row r="29967">
          <cell r="B29967" t="str">
            <v>MXL21612F0</v>
          </cell>
          <cell r="C29967">
            <v>2362669</v>
          </cell>
        </row>
        <row r="29968">
          <cell r="B29968" t="str">
            <v>MXL216103M</v>
          </cell>
          <cell r="C29968">
            <v>2042191</v>
          </cell>
        </row>
        <row r="29969">
          <cell r="B29969" t="str">
            <v>MXL216103V</v>
          </cell>
          <cell r="C29969">
            <v>2362669</v>
          </cell>
        </row>
        <row r="29970">
          <cell r="B29970" t="str">
            <v>MXL216102Y</v>
          </cell>
          <cell r="C29970">
            <v>2362669</v>
          </cell>
        </row>
        <row r="29971">
          <cell r="B29971" t="str">
            <v>MXL216103H</v>
          </cell>
          <cell r="C29971">
            <v>2362669</v>
          </cell>
        </row>
        <row r="29972">
          <cell r="B29972" t="str">
            <v>MXL216103X</v>
          </cell>
          <cell r="C29972">
            <v>1722655</v>
          </cell>
        </row>
        <row r="29973">
          <cell r="B29973" t="str">
            <v>MXL2161044</v>
          </cell>
          <cell r="C29973">
            <v>1722655</v>
          </cell>
        </row>
        <row r="29974">
          <cell r="B29974" t="str">
            <v>MXL21612D0</v>
          </cell>
          <cell r="C29974">
            <v>2362669</v>
          </cell>
        </row>
        <row r="29975">
          <cell r="B29975" t="str">
            <v>MXL2161048</v>
          </cell>
          <cell r="C29975">
            <v>2362669</v>
          </cell>
        </row>
        <row r="29976">
          <cell r="B29976" t="str">
            <v>MXL2161041</v>
          </cell>
          <cell r="C29976">
            <v>2362669</v>
          </cell>
        </row>
        <row r="29977">
          <cell r="B29977" t="str">
            <v>MXL2161055</v>
          </cell>
          <cell r="C29977">
            <v>2863840</v>
          </cell>
        </row>
        <row r="29978">
          <cell r="B29978" t="str">
            <v>MXL216102Z</v>
          </cell>
          <cell r="C29978">
            <v>20158767</v>
          </cell>
        </row>
        <row r="29979">
          <cell r="B29979" t="str">
            <v>MXL216105Q</v>
          </cell>
          <cell r="C29979">
            <v>2480710</v>
          </cell>
        </row>
        <row r="29980">
          <cell r="B29980" t="str">
            <v>MXL216103N</v>
          </cell>
          <cell r="C29980">
            <v>2362669</v>
          </cell>
        </row>
        <row r="29981">
          <cell r="B29981" t="str">
            <v>MXL21612DC</v>
          </cell>
          <cell r="C29981">
            <v>2362669</v>
          </cell>
        </row>
        <row r="29982">
          <cell r="B29982" t="str">
            <v>MXL21612DM</v>
          </cell>
          <cell r="C29982">
            <v>1722655</v>
          </cell>
        </row>
        <row r="29983">
          <cell r="B29983" t="str">
            <v>MXL21612DP</v>
          </cell>
          <cell r="C29983">
            <v>1722655</v>
          </cell>
        </row>
        <row r="29984">
          <cell r="B29984" t="str">
            <v>MXL21812L0</v>
          </cell>
          <cell r="C29984">
            <v>2362669</v>
          </cell>
        </row>
        <row r="29985">
          <cell r="B29985" t="str">
            <v>MXL2181H12</v>
          </cell>
          <cell r="C29985">
            <v>20141080</v>
          </cell>
        </row>
        <row r="29986">
          <cell r="B29986" t="str">
            <v>MXL2181GZ8</v>
          </cell>
          <cell r="C29986">
            <v>1722655</v>
          </cell>
        </row>
        <row r="29987">
          <cell r="B29987" t="str">
            <v>MXL1380Z46</v>
          </cell>
          <cell r="C29987">
            <v>2362669</v>
          </cell>
        </row>
        <row r="29988">
          <cell r="B29988" t="str">
            <v>MXL2181H14</v>
          </cell>
          <cell r="C29988">
            <v>2042191</v>
          </cell>
        </row>
        <row r="29989">
          <cell r="B29989" t="str">
            <v>MXL2181GZL</v>
          </cell>
          <cell r="C29989">
            <v>2202734</v>
          </cell>
        </row>
        <row r="29990">
          <cell r="B29990" t="str">
            <v>MXL2181GZX</v>
          </cell>
          <cell r="C29990">
            <v>2863840</v>
          </cell>
        </row>
        <row r="29991">
          <cell r="B29991" t="str">
            <v>MXL2181H1Y</v>
          </cell>
          <cell r="C29991">
            <v>2362669</v>
          </cell>
        </row>
        <row r="29992">
          <cell r="B29992" t="str">
            <v>MXL2181H13</v>
          </cell>
          <cell r="C29992">
            <v>2362669</v>
          </cell>
        </row>
        <row r="29993">
          <cell r="B29993" t="str">
            <v>MXL2181H1H</v>
          </cell>
          <cell r="C29993">
            <v>2480710</v>
          </cell>
        </row>
        <row r="29994">
          <cell r="B29994" t="str">
            <v>MXL2181GZZ</v>
          </cell>
          <cell r="C29994">
            <v>2362669</v>
          </cell>
        </row>
        <row r="29995">
          <cell r="B29995" t="str">
            <v>MXL2181GZH</v>
          </cell>
          <cell r="C29995">
            <v>1862966</v>
          </cell>
        </row>
        <row r="29996">
          <cell r="B29996" t="str">
            <v>MXL2181GZJ</v>
          </cell>
          <cell r="C29996">
            <v>20141080</v>
          </cell>
        </row>
        <row r="29997">
          <cell r="B29997" t="str">
            <v>MXL2181H1V</v>
          </cell>
          <cell r="C29997">
            <v>2362669</v>
          </cell>
        </row>
        <row r="29998">
          <cell r="B29998" t="str">
            <v>MXL2181H00</v>
          </cell>
          <cell r="C29998">
            <v>1722655</v>
          </cell>
        </row>
        <row r="29999">
          <cell r="B29999" t="str">
            <v>MXL2181H20</v>
          </cell>
          <cell r="C29999">
            <v>2943559</v>
          </cell>
        </row>
        <row r="30000">
          <cell r="B30000" t="str">
            <v>MXL2181H15</v>
          </cell>
          <cell r="C30000">
            <v>2042191</v>
          </cell>
        </row>
        <row r="30001">
          <cell r="B30001" t="str">
            <v>MXL2181H08</v>
          </cell>
          <cell r="C30001">
            <v>2362669</v>
          </cell>
        </row>
        <row r="30002">
          <cell r="B30002" t="str">
            <v>MXL2181H1W</v>
          </cell>
          <cell r="C30002">
            <v>1722655</v>
          </cell>
        </row>
        <row r="30003">
          <cell r="B30003" t="str">
            <v>MXL2181H22</v>
          </cell>
          <cell r="C30003">
            <v>2943559</v>
          </cell>
        </row>
        <row r="30004">
          <cell r="B30004" t="str">
            <v>MXL2181GZY</v>
          </cell>
          <cell r="C30004">
            <v>2362669</v>
          </cell>
        </row>
        <row r="30005">
          <cell r="B30005" t="str">
            <v>MXL1490617</v>
          </cell>
          <cell r="C30005">
            <v>20259792</v>
          </cell>
        </row>
        <row r="30006">
          <cell r="B30006" t="str">
            <v>MXL2181H1F</v>
          </cell>
          <cell r="C30006">
            <v>2362669</v>
          </cell>
        </row>
        <row r="30007">
          <cell r="B30007" t="str">
            <v>MXL2181H18</v>
          </cell>
          <cell r="C30007">
            <v>2202734</v>
          </cell>
        </row>
        <row r="30008">
          <cell r="B30008" t="str">
            <v>MXL2181H1D</v>
          </cell>
          <cell r="C30008">
            <v>2362669</v>
          </cell>
        </row>
        <row r="30009">
          <cell r="B30009" t="str">
            <v>MXL2181GZT</v>
          </cell>
          <cell r="C30009">
            <v>2362669</v>
          </cell>
        </row>
        <row r="30010">
          <cell r="B30010" t="str">
            <v>MXL2181GZF</v>
          </cell>
          <cell r="C30010">
            <v>2362669</v>
          </cell>
        </row>
        <row r="30011">
          <cell r="B30011" t="str">
            <v>MXL2181H1C</v>
          </cell>
          <cell r="C30011">
            <v>2362669</v>
          </cell>
        </row>
        <row r="30012">
          <cell r="B30012" t="str">
            <v>MXL2181H1R</v>
          </cell>
          <cell r="C30012">
            <v>2362669</v>
          </cell>
        </row>
        <row r="30013">
          <cell r="B30013" t="str">
            <v>MXL2181GZD</v>
          </cell>
          <cell r="C30013">
            <v>1722655</v>
          </cell>
        </row>
        <row r="30014">
          <cell r="B30014" t="str">
            <v>MXL2181H0X</v>
          </cell>
          <cell r="C30014">
            <v>1722655</v>
          </cell>
        </row>
        <row r="30015">
          <cell r="B30015" t="str">
            <v>MXL2181H1K</v>
          </cell>
          <cell r="C30015">
            <v>1722655</v>
          </cell>
        </row>
        <row r="30016">
          <cell r="B30016" t="str">
            <v>MXL2181H09</v>
          </cell>
          <cell r="C30016">
            <v>1722655</v>
          </cell>
        </row>
        <row r="30017">
          <cell r="B30017" t="str">
            <v>MXL2181H1X</v>
          </cell>
          <cell r="C30017">
            <v>2362669</v>
          </cell>
        </row>
        <row r="30018">
          <cell r="B30018" t="str">
            <v>MXL2181H0R</v>
          </cell>
          <cell r="C30018">
            <v>20141080</v>
          </cell>
        </row>
        <row r="30019">
          <cell r="B30019" t="str">
            <v>MXL2181H05</v>
          </cell>
          <cell r="C30019">
            <v>1722655</v>
          </cell>
        </row>
        <row r="30020">
          <cell r="B30020" t="str">
            <v>MXL2181H1B</v>
          </cell>
          <cell r="C30020">
            <v>2362669</v>
          </cell>
        </row>
        <row r="30021">
          <cell r="B30021" t="str">
            <v>CNVA080Y2Q</v>
          </cell>
          <cell r="C30021">
            <v>1586497</v>
          </cell>
        </row>
        <row r="30022">
          <cell r="B30022" t="str">
            <v>MXL2181H1L</v>
          </cell>
          <cell r="C30022">
            <v>2362669</v>
          </cell>
        </row>
        <row r="30023">
          <cell r="B30023" t="str">
            <v>MXL2181H21</v>
          </cell>
          <cell r="C30023">
            <v>2863840</v>
          </cell>
        </row>
        <row r="30024">
          <cell r="B30024" t="str">
            <v>MXL2181H19</v>
          </cell>
          <cell r="C30024">
            <v>2508619</v>
          </cell>
        </row>
        <row r="30025">
          <cell r="B30025" t="str">
            <v>CNVA31032T</v>
          </cell>
          <cell r="C30025">
            <v>1722655</v>
          </cell>
        </row>
        <row r="30026">
          <cell r="B30026" t="str">
            <v>MXL2181H1S</v>
          </cell>
          <cell r="C30026">
            <v>1722655</v>
          </cell>
        </row>
        <row r="30027">
          <cell r="B30027" t="str">
            <v>MXL2181GZP</v>
          </cell>
          <cell r="C30027">
            <v>1722655</v>
          </cell>
        </row>
        <row r="30028">
          <cell r="B30028" t="str">
            <v>MXL2181H1M</v>
          </cell>
          <cell r="C30028">
            <v>1722655</v>
          </cell>
        </row>
        <row r="30029">
          <cell r="B30029" t="str">
            <v>MXL2181GZW</v>
          </cell>
          <cell r="C30029">
            <v>1722655</v>
          </cell>
        </row>
        <row r="30030">
          <cell r="B30030" t="str">
            <v>MXL2181H06</v>
          </cell>
          <cell r="C30030">
            <v>2362669</v>
          </cell>
        </row>
        <row r="30031">
          <cell r="B30031" t="str">
            <v>MXL2181H01</v>
          </cell>
          <cell r="C30031">
            <v>2362669</v>
          </cell>
        </row>
        <row r="30032">
          <cell r="B30032" t="str">
            <v>CNW2410LQB</v>
          </cell>
          <cell r="C30032">
            <v>2480710</v>
          </cell>
        </row>
        <row r="30033">
          <cell r="B30033" t="str">
            <v>CNVA09006Y</v>
          </cell>
          <cell r="C30033">
            <v>1457349</v>
          </cell>
        </row>
        <row r="30034">
          <cell r="B30034" t="str">
            <v>MXL2181GZG</v>
          </cell>
          <cell r="C30034">
            <v>20270143</v>
          </cell>
        </row>
        <row r="30035">
          <cell r="B30035" t="str">
            <v>MXL2181GZC</v>
          </cell>
          <cell r="C30035">
            <v>2696064</v>
          </cell>
        </row>
        <row r="30036">
          <cell r="B30036" t="str">
            <v>MXL2181H0C</v>
          </cell>
          <cell r="C30036">
            <v>2943559</v>
          </cell>
        </row>
        <row r="30037">
          <cell r="B30037" t="str">
            <v>MXL2181GZM</v>
          </cell>
          <cell r="C30037">
            <v>2362669</v>
          </cell>
        </row>
        <row r="30038">
          <cell r="B30038" t="str">
            <v>MXL2181H0Y</v>
          </cell>
          <cell r="C30038">
            <v>2362669</v>
          </cell>
        </row>
        <row r="30039">
          <cell r="B30039" t="str">
            <v>MXL2181H0W</v>
          </cell>
          <cell r="C30039">
            <v>2943559</v>
          </cell>
        </row>
        <row r="30040">
          <cell r="B30040" t="str">
            <v>MXL2181H1J</v>
          </cell>
          <cell r="C30040">
            <v>1722655</v>
          </cell>
        </row>
        <row r="30041">
          <cell r="B30041" t="str">
            <v>MXL2181H0T</v>
          </cell>
          <cell r="C30041">
            <v>2480710</v>
          </cell>
        </row>
        <row r="30042">
          <cell r="B30042" t="str">
            <v>MXL2181H11</v>
          </cell>
          <cell r="C30042">
            <v>2362669</v>
          </cell>
        </row>
        <row r="30043">
          <cell r="B30043" t="str">
            <v>MXL2181H0F</v>
          </cell>
          <cell r="C30043">
            <v>2943559</v>
          </cell>
        </row>
        <row r="30044">
          <cell r="B30044" t="str">
            <v>MXL2181H0S</v>
          </cell>
          <cell r="C30044">
            <v>2362669</v>
          </cell>
        </row>
        <row r="30045">
          <cell r="B30045" t="str">
            <v>MXL2181H0Z</v>
          </cell>
          <cell r="C30045">
            <v>1722655</v>
          </cell>
        </row>
        <row r="30046">
          <cell r="B30046" t="str">
            <v>CNW2381GKJ</v>
          </cell>
          <cell r="C30046">
            <v>1862966</v>
          </cell>
        </row>
        <row r="30047">
          <cell r="B30047" t="str">
            <v>MXL2181H16</v>
          </cell>
          <cell r="C30047">
            <v>2362669</v>
          </cell>
        </row>
        <row r="30048">
          <cell r="B30048" t="str">
            <v>MXL2181H17</v>
          </cell>
          <cell r="C30048">
            <v>2362669</v>
          </cell>
        </row>
        <row r="30049">
          <cell r="B30049" t="str">
            <v>MXL2181H04</v>
          </cell>
          <cell r="C30049">
            <v>2362669</v>
          </cell>
        </row>
        <row r="30050">
          <cell r="B30050" t="str">
            <v>MXL2181H10</v>
          </cell>
          <cell r="C30050">
            <v>2362669</v>
          </cell>
        </row>
        <row r="30051">
          <cell r="B30051" t="str">
            <v>MXL2181H0B</v>
          </cell>
          <cell r="C30051">
            <v>1722655</v>
          </cell>
        </row>
        <row r="30052">
          <cell r="B30052" t="str">
            <v>MXL2181GZB</v>
          </cell>
          <cell r="C30052">
            <v>2362669</v>
          </cell>
        </row>
        <row r="30053">
          <cell r="B30053" t="str">
            <v>MXL2181H0V</v>
          </cell>
          <cell r="C30053">
            <v>2863840</v>
          </cell>
        </row>
        <row r="30054">
          <cell r="B30054" t="str">
            <v>MXL2181H1N</v>
          </cell>
          <cell r="C30054">
            <v>2943559</v>
          </cell>
        </row>
        <row r="30055">
          <cell r="B30055" t="str">
            <v>MXL2181GZQ</v>
          </cell>
          <cell r="C30055">
            <v>2362669</v>
          </cell>
        </row>
        <row r="30056">
          <cell r="B30056" t="str">
            <v>MXL2181H1T</v>
          </cell>
          <cell r="C30056">
            <v>2202734</v>
          </cell>
        </row>
        <row r="30057">
          <cell r="B30057" t="str">
            <v>CNVA09005Q</v>
          </cell>
          <cell r="C30057">
            <v>1</v>
          </cell>
        </row>
        <row r="30058">
          <cell r="B30058" t="str">
            <v>MXL2181H1Z</v>
          </cell>
          <cell r="C30058">
            <v>1722655</v>
          </cell>
        </row>
        <row r="30059">
          <cell r="B30059" t="str">
            <v>MXL2181H0Q</v>
          </cell>
          <cell r="C30059">
            <v>1722655</v>
          </cell>
        </row>
        <row r="30060">
          <cell r="B30060" t="str">
            <v>MXL2181H0K</v>
          </cell>
          <cell r="C30060">
            <v>2362669</v>
          </cell>
        </row>
        <row r="30061">
          <cell r="B30061" t="str">
            <v>MXL2181H1P</v>
          </cell>
          <cell r="C30061">
            <v>2362669</v>
          </cell>
        </row>
        <row r="30062">
          <cell r="B30062" t="str">
            <v>MXL2181H07</v>
          </cell>
          <cell r="C30062">
            <v>1862966</v>
          </cell>
        </row>
        <row r="30063">
          <cell r="B30063" t="str">
            <v>MXL2181GZS</v>
          </cell>
          <cell r="C30063">
            <v>1722655</v>
          </cell>
        </row>
        <row r="30064">
          <cell r="B30064" t="str">
            <v>MXL2181H0H</v>
          </cell>
          <cell r="C30064">
            <v>1722655</v>
          </cell>
        </row>
        <row r="30065">
          <cell r="B30065" t="str">
            <v>MXL2181H03</v>
          </cell>
          <cell r="C30065">
            <v>1722655</v>
          </cell>
        </row>
        <row r="30066">
          <cell r="B30066" t="str">
            <v>CNVA3102TW</v>
          </cell>
          <cell r="C30066">
            <v>1566063</v>
          </cell>
        </row>
        <row r="30067">
          <cell r="B30067" t="str">
            <v>2CE2361B8W</v>
          </cell>
          <cell r="C30067">
            <v>2042191</v>
          </cell>
        </row>
        <row r="30068">
          <cell r="B30068" t="str">
            <v>2CE2361C4J</v>
          </cell>
          <cell r="C30068">
            <v>2321341</v>
          </cell>
        </row>
        <row r="30069">
          <cell r="B30069" t="str">
            <v>2CE2361B7L</v>
          </cell>
          <cell r="C30069">
            <v>2202734</v>
          </cell>
        </row>
        <row r="30070">
          <cell r="B30070" t="str">
            <v>2CE2361B9H</v>
          </cell>
          <cell r="C30070">
            <v>2202734</v>
          </cell>
        </row>
        <row r="30071">
          <cell r="B30071" t="str">
            <v>2CE2361B9Z</v>
          </cell>
          <cell r="C30071">
            <v>2042191</v>
          </cell>
        </row>
        <row r="30072">
          <cell r="B30072" t="str">
            <v>2CE2361BB1</v>
          </cell>
          <cell r="C30072">
            <v>2202734</v>
          </cell>
        </row>
        <row r="30073">
          <cell r="B30073" t="str">
            <v>MJ018G84</v>
          </cell>
          <cell r="C30073">
            <v>2247878</v>
          </cell>
        </row>
        <row r="30074">
          <cell r="B30074" t="str">
            <v>MJ018H09</v>
          </cell>
          <cell r="C30074">
            <v>2763274</v>
          </cell>
        </row>
        <row r="30075">
          <cell r="B30075" t="str">
            <v>MJ018H51</v>
          </cell>
          <cell r="C30075">
            <v>2956837</v>
          </cell>
        </row>
        <row r="30076">
          <cell r="B30076" t="str">
            <v>MXL22712XM</v>
          </cell>
          <cell r="C30076">
            <v>1722655</v>
          </cell>
        </row>
        <row r="30077">
          <cell r="B30077" t="str">
            <v>CNW1080NWJ</v>
          </cell>
          <cell r="C30077">
            <v>2362669</v>
          </cell>
        </row>
        <row r="30078">
          <cell r="B30078" t="str">
            <v>MXL22712XL</v>
          </cell>
          <cell r="C30078">
            <v>1722655</v>
          </cell>
        </row>
        <row r="30079">
          <cell r="B30079" t="str">
            <v>MXL22712W7</v>
          </cell>
          <cell r="C30079">
            <v>1722655</v>
          </cell>
        </row>
        <row r="30080">
          <cell r="B30080" t="str">
            <v>MXL22712XN</v>
          </cell>
          <cell r="C30080">
            <v>1722655</v>
          </cell>
        </row>
        <row r="30081">
          <cell r="B30081" t="str">
            <v>MXL2400JGB</v>
          </cell>
          <cell r="C30081">
            <v>2362669</v>
          </cell>
        </row>
        <row r="30082">
          <cell r="B30082" t="str">
            <v>MXL2400JG3</v>
          </cell>
          <cell r="C30082">
            <v>2696064</v>
          </cell>
        </row>
        <row r="30083">
          <cell r="B30083" t="str">
            <v>MXL2400JG1</v>
          </cell>
          <cell r="C30083">
            <v>2362669</v>
          </cell>
        </row>
        <row r="30084">
          <cell r="B30084" t="str">
            <v>MXL2400JGC</v>
          </cell>
          <cell r="C30084">
            <v>2362669</v>
          </cell>
        </row>
        <row r="30085">
          <cell r="B30085" t="str">
            <v>MXL2400JG0</v>
          </cell>
          <cell r="C30085">
            <v>2042191</v>
          </cell>
        </row>
        <row r="30086">
          <cell r="B30086" t="str">
            <v>MXL2400JG9</v>
          </cell>
          <cell r="C30086">
            <v>2362669</v>
          </cell>
        </row>
        <row r="30087">
          <cell r="B30087" t="str">
            <v>MXL2400JG5</v>
          </cell>
          <cell r="C30087">
            <v>20259792</v>
          </cell>
        </row>
        <row r="30088">
          <cell r="B30088" t="str">
            <v>MXL2400JG4</v>
          </cell>
          <cell r="C30088">
            <v>2042191</v>
          </cell>
        </row>
        <row r="30089">
          <cell r="B30089" t="str">
            <v>MXL2400JG8</v>
          </cell>
          <cell r="C30089">
            <v>1722655</v>
          </cell>
        </row>
        <row r="30090">
          <cell r="B30090" t="str">
            <v>MXL2400JG7</v>
          </cell>
          <cell r="C30090">
            <v>1722655</v>
          </cell>
        </row>
        <row r="30091">
          <cell r="B30091" t="str">
            <v>MXL2400JG6</v>
          </cell>
          <cell r="C30091">
            <v>1722655</v>
          </cell>
        </row>
        <row r="30092">
          <cell r="B30092" t="str">
            <v>MXL2400JG2</v>
          </cell>
          <cell r="C30092">
            <v>2696064</v>
          </cell>
        </row>
        <row r="30093">
          <cell r="B30093" t="str">
            <v>MJ018GLK</v>
          </cell>
          <cell r="C30093">
            <v>2956837</v>
          </cell>
        </row>
        <row r="30094">
          <cell r="B30094" t="str">
            <v>MJ018GV3</v>
          </cell>
          <cell r="C30094">
            <v>2956837</v>
          </cell>
        </row>
        <row r="30095">
          <cell r="B30095" t="str">
            <v>MXL1150VB0</v>
          </cell>
          <cell r="C30095">
            <v>2480710</v>
          </cell>
        </row>
        <row r="30096">
          <cell r="B30096" t="str">
            <v>MXL11510W9</v>
          </cell>
          <cell r="C30096">
            <v>2480710</v>
          </cell>
        </row>
        <row r="30097">
          <cell r="B30097" t="str">
            <v>MXL2034248</v>
          </cell>
          <cell r="C30097">
            <v>2480710</v>
          </cell>
        </row>
        <row r="30098">
          <cell r="B30098" t="str">
            <v>MXL203424M</v>
          </cell>
          <cell r="C30098">
            <v>20436706</v>
          </cell>
        </row>
        <row r="30099">
          <cell r="B30099" t="str">
            <v>MJ0143M7</v>
          </cell>
          <cell r="C30099">
            <v>1693055</v>
          </cell>
        </row>
        <row r="30100">
          <cell r="B30100" t="str">
            <v>MJ018H00</v>
          </cell>
          <cell r="C30100">
            <v>2956837</v>
          </cell>
        </row>
        <row r="30101">
          <cell r="B30101" t="str">
            <v>FW9KLK1</v>
          </cell>
          <cell r="C30101">
            <v>1490586</v>
          </cell>
        </row>
        <row r="30102">
          <cell r="B30102" t="str">
            <v>67QK3L1</v>
          </cell>
          <cell r="C30102">
            <v>1570649</v>
          </cell>
        </row>
        <row r="30103">
          <cell r="B30103" t="str">
            <v>DJNJZM1</v>
          </cell>
          <cell r="C30103">
            <v>2042191</v>
          </cell>
        </row>
        <row r="30104">
          <cell r="B30104" t="str">
            <v>J6WFXN1</v>
          </cell>
          <cell r="C30104">
            <v>2202734</v>
          </cell>
        </row>
        <row r="30105">
          <cell r="B30105" t="str">
            <v>BV595N1</v>
          </cell>
          <cell r="C30105">
            <v>1722655</v>
          </cell>
        </row>
        <row r="30106">
          <cell r="B30106" t="str">
            <v>3Z7WWL1</v>
          </cell>
          <cell r="C30106">
            <v>1722655</v>
          </cell>
        </row>
        <row r="30107">
          <cell r="B30107" t="str">
            <v>3Z8NWL1</v>
          </cell>
          <cell r="C30107">
            <v>2202734</v>
          </cell>
        </row>
        <row r="30108">
          <cell r="B30108" t="str">
            <v>H3BFZP1</v>
          </cell>
          <cell r="C30108">
            <v>1722655</v>
          </cell>
        </row>
        <row r="30109">
          <cell r="B30109" t="str">
            <v>67BFZP1</v>
          </cell>
          <cell r="C30109">
            <v>1722655</v>
          </cell>
        </row>
        <row r="30110">
          <cell r="B30110" t="str">
            <v>57BFZP1</v>
          </cell>
          <cell r="C30110">
            <v>1722655</v>
          </cell>
        </row>
        <row r="30111">
          <cell r="B30111" t="str">
            <v>J3BFZP1</v>
          </cell>
          <cell r="C30111">
            <v>1722655</v>
          </cell>
        </row>
        <row r="30112">
          <cell r="B30112" t="str">
            <v>77BFZP1</v>
          </cell>
          <cell r="C30112">
            <v>1490586</v>
          </cell>
        </row>
        <row r="30113">
          <cell r="B30113" t="str">
            <v>14BFZP1</v>
          </cell>
          <cell r="C30113">
            <v>1722655</v>
          </cell>
        </row>
        <row r="30114">
          <cell r="B30114" t="str">
            <v>F9SPQS1</v>
          </cell>
          <cell r="C30114">
            <v>1614907</v>
          </cell>
        </row>
        <row r="30115">
          <cell r="B30115" t="str">
            <v>B9SPQS1</v>
          </cell>
          <cell r="C30115">
            <v>1722655</v>
          </cell>
        </row>
        <row r="30116">
          <cell r="B30116" t="str">
            <v>2CE2491MTP</v>
          </cell>
          <cell r="C30116">
            <v>1756616</v>
          </cell>
        </row>
        <row r="30117">
          <cell r="B30117" t="str">
            <v>2CE2491MNK</v>
          </cell>
          <cell r="C30117">
            <v>2202734</v>
          </cell>
        </row>
        <row r="30118">
          <cell r="B30118" t="str">
            <v>CND30902NN</v>
          </cell>
          <cell r="C30118">
            <v>1722655</v>
          </cell>
        </row>
        <row r="30119">
          <cell r="B30119" t="str">
            <v>2CE2491MV7</v>
          </cell>
          <cell r="C30119">
            <v>1476219</v>
          </cell>
        </row>
        <row r="30120">
          <cell r="B30120" t="str">
            <v>2CE25009Q7</v>
          </cell>
          <cell r="C30120">
            <v>1476219</v>
          </cell>
        </row>
        <row r="30121">
          <cell r="B30121" t="str">
            <v>2CE2491MRM</v>
          </cell>
          <cell r="C30121">
            <v>1476219</v>
          </cell>
        </row>
        <row r="30122">
          <cell r="B30122" t="str">
            <v>2CE2491MMN</v>
          </cell>
          <cell r="C30122">
            <v>1476219</v>
          </cell>
        </row>
        <row r="30123">
          <cell r="B30123" t="str">
            <v>2CE2491MNP</v>
          </cell>
          <cell r="C30123">
            <v>1476219</v>
          </cell>
        </row>
        <row r="30124">
          <cell r="B30124" t="str">
            <v>2CE2491MM8</v>
          </cell>
          <cell r="C30124">
            <v>1476219</v>
          </cell>
        </row>
        <row r="30125">
          <cell r="B30125" t="str">
            <v>2CE25009LX</v>
          </cell>
          <cell r="C30125">
            <v>1476219</v>
          </cell>
        </row>
        <row r="30126">
          <cell r="B30126" t="str">
            <v>2CE2491MN6</v>
          </cell>
          <cell r="C30126">
            <v>1476219</v>
          </cell>
        </row>
        <row r="30127">
          <cell r="B30127" t="str">
            <v>2CE2491MN0</v>
          </cell>
          <cell r="C30127">
            <v>1476219</v>
          </cell>
        </row>
        <row r="30128">
          <cell r="B30128" t="str">
            <v>2CE25009PC</v>
          </cell>
          <cell r="C30128">
            <v>1476219</v>
          </cell>
        </row>
        <row r="30129">
          <cell r="B30129" t="str">
            <v>2CE25009KX</v>
          </cell>
          <cell r="C30129">
            <v>1476219</v>
          </cell>
        </row>
        <row r="30130">
          <cell r="B30130" t="str">
            <v>2CE25009NN</v>
          </cell>
          <cell r="C30130">
            <v>1476219</v>
          </cell>
        </row>
        <row r="30131">
          <cell r="B30131" t="str">
            <v>2CE25009P4</v>
          </cell>
          <cell r="C30131">
            <v>1476219</v>
          </cell>
        </row>
        <row r="30132">
          <cell r="B30132" t="str">
            <v>2CE2491MS1</v>
          </cell>
          <cell r="C30132">
            <v>1476219</v>
          </cell>
        </row>
        <row r="30133">
          <cell r="B30133" t="str">
            <v>2CE2491MB0</v>
          </cell>
          <cell r="C30133">
            <v>1476219</v>
          </cell>
        </row>
        <row r="30134">
          <cell r="B30134" t="str">
            <v>2CE2491MN9</v>
          </cell>
          <cell r="C30134">
            <v>1476219</v>
          </cell>
        </row>
        <row r="30135">
          <cell r="B30135" t="str">
            <v>2CE2491MV8</v>
          </cell>
          <cell r="C30135">
            <v>1476219</v>
          </cell>
        </row>
        <row r="30136">
          <cell r="B30136" t="str">
            <v>2CE2491MVF</v>
          </cell>
          <cell r="C30136">
            <v>1476219</v>
          </cell>
        </row>
        <row r="30137">
          <cell r="B30137" t="str">
            <v>2CE25009KD</v>
          </cell>
          <cell r="C30137">
            <v>1476219</v>
          </cell>
        </row>
        <row r="30138">
          <cell r="B30138" t="str">
            <v>2CE25009LD</v>
          </cell>
          <cell r="C30138">
            <v>1476219</v>
          </cell>
        </row>
        <row r="30139">
          <cell r="B30139" t="str">
            <v>2CE2491MV6</v>
          </cell>
          <cell r="C30139">
            <v>1476219</v>
          </cell>
        </row>
        <row r="30140">
          <cell r="B30140" t="str">
            <v>2CE25009H6</v>
          </cell>
          <cell r="C30140">
            <v>1476219</v>
          </cell>
        </row>
        <row r="30141">
          <cell r="B30141" t="str">
            <v>2CE25009F8</v>
          </cell>
          <cell r="C30141">
            <v>1476219</v>
          </cell>
        </row>
        <row r="30142">
          <cell r="B30142" t="str">
            <v>2CE2491MT6</v>
          </cell>
          <cell r="C30142">
            <v>1476219</v>
          </cell>
        </row>
        <row r="30143">
          <cell r="B30143" t="str">
            <v>2CE2491MMK</v>
          </cell>
          <cell r="C30143">
            <v>1476219</v>
          </cell>
        </row>
        <row r="30144">
          <cell r="B30144" t="str">
            <v>2CE2491MVL</v>
          </cell>
          <cell r="C30144">
            <v>1476219</v>
          </cell>
        </row>
        <row r="30145">
          <cell r="B30145" t="str">
            <v>2CE2491MN2</v>
          </cell>
          <cell r="C30145">
            <v>1476219</v>
          </cell>
        </row>
        <row r="30146">
          <cell r="B30146" t="str">
            <v>2CE2491MMZ</v>
          </cell>
          <cell r="C30146">
            <v>1476219</v>
          </cell>
        </row>
        <row r="30147">
          <cell r="B30147" t="str">
            <v>2CE2491MMD</v>
          </cell>
          <cell r="C30147">
            <v>1476219</v>
          </cell>
        </row>
        <row r="30148">
          <cell r="B30148" t="str">
            <v>2CE2491MV3</v>
          </cell>
          <cell r="C30148">
            <v>1476219</v>
          </cell>
        </row>
        <row r="30149">
          <cell r="B30149" t="str">
            <v>2CE2491MMS</v>
          </cell>
          <cell r="C30149">
            <v>1476219</v>
          </cell>
        </row>
        <row r="30150">
          <cell r="B30150" t="str">
            <v>2CE2491MNG</v>
          </cell>
          <cell r="C30150">
            <v>1476219</v>
          </cell>
        </row>
        <row r="30151">
          <cell r="B30151" t="str">
            <v>2CE2491MRR</v>
          </cell>
          <cell r="C30151">
            <v>1476219</v>
          </cell>
        </row>
        <row r="30152">
          <cell r="B30152" t="str">
            <v>2CE2392K1T</v>
          </cell>
          <cell r="C30152">
            <v>1490586</v>
          </cell>
        </row>
        <row r="30153">
          <cell r="B30153" t="str">
            <v>2CE2392K5H</v>
          </cell>
          <cell r="C30153">
            <v>1490586</v>
          </cell>
        </row>
        <row r="30154">
          <cell r="B30154" t="str">
            <v>R90AW4T4</v>
          </cell>
          <cell r="C30154">
            <v>2546200</v>
          </cell>
        </row>
        <row r="30155">
          <cell r="B30155" t="str">
            <v>R90AW4TW</v>
          </cell>
          <cell r="C30155">
            <v>2546200</v>
          </cell>
        </row>
        <row r="30156">
          <cell r="B30156" t="str">
            <v>R90AW4N4</v>
          </cell>
          <cell r="C30156">
            <v>2546200</v>
          </cell>
        </row>
        <row r="30157">
          <cell r="B30157" t="str">
            <v>R90AW4DZ</v>
          </cell>
          <cell r="C30157">
            <v>2546200</v>
          </cell>
        </row>
        <row r="30158">
          <cell r="B30158" t="str">
            <v>R90AW4FZ</v>
          </cell>
          <cell r="C30158">
            <v>2546200</v>
          </cell>
        </row>
        <row r="30159">
          <cell r="B30159" t="str">
            <v>R90AW4NB</v>
          </cell>
          <cell r="C30159">
            <v>2546200</v>
          </cell>
        </row>
        <row r="30160">
          <cell r="B30160" t="str">
            <v>R90AW4NP</v>
          </cell>
          <cell r="C30160">
            <v>2546200</v>
          </cell>
        </row>
        <row r="30161">
          <cell r="B30161" t="str">
            <v>R90AW4P7</v>
          </cell>
          <cell r="C30161">
            <v>2546200</v>
          </cell>
        </row>
        <row r="30162">
          <cell r="B30162" t="str">
            <v>R90AW4HX</v>
          </cell>
          <cell r="C30162">
            <v>2546200</v>
          </cell>
        </row>
        <row r="30163">
          <cell r="B30163" t="str">
            <v>R90AW4T5</v>
          </cell>
          <cell r="C30163">
            <v>2546200</v>
          </cell>
        </row>
        <row r="30164">
          <cell r="B30164" t="str">
            <v>R90AW4R8</v>
          </cell>
          <cell r="C30164">
            <v>2546200</v>
          </cell>
        </row>
        <row r="30165">
          <cell r="B30165" t="str">
            <v>R90AW4VR</v>
          </cell>
          <cell r="C30165">
            <v>2546200</v>
          </cell>
        </row>
        <row r="30166">
          <cell r="B30166" t="str">
            <v>R90AW4VK</v>
          </cell>
          <cell r="C30166">
            <v>2546200</v>
          </cell>
        </row>
        <row r="30167">
          <cell r="B30167" t="str">
            <v>R90AW4HW</v>
          </cell>
          <cell r="C30167">
            <v>2546200</v>
          </cell>
        </row>
        <row r="30168">
          <cell r="B30168" t="str">
            <v>R90AW4LH</v>
          </cell>
          <cell r="C30168">
            <v>2546200</v>
          </cell>
        </row>
        <row r="30169">
          <cell r="B30169" t="str">
            <v>R90AW4KK</v>
          </cell>
          <cell r="C30169">
            <v>2546200</v>
          </cell>
        </row>
        <row r="30170">
          <cell r="B30170" t="str">
            <v>R90AW4P3</v>
          </cell>
          <cell r="C30170">
            <v>2546200</v>
          </cell>
        </row>
        <row r="30171">
          <cell r="B30171" t="str">
            <v>R90AW4HL</v>
          </cell>
          <cell r="C30171">
            <v>2546200</v>
          </cell>
        </row>
        <row r="30172">
          <cell r="B30172" t="str">
            <v>R90AW4MR</v>
          </cell>
          <cell r="C30172">
            <v>2546200</v>
          </cell>
        </row>
        <row r="30173">
          <cell r="B30173" t="str">
            <v>R90AW4PX</v>
          </cell>
          <cell r="C30173">
            <v>2546200</v>
          </cell>
        </row>
        <row r="30174">
          <cell r="B30174" t="str">
            <v>R90AW4KL</v>
          </cell>
          <cell r="C30174">
            <v>2546200</v>
          </cell>
        </row>
        <row r="30175">
          <cell r="B30175" t="str">
            <v>R90AW4P2</v>
          </cell>
          <cell r="C30175">
            <v>2546200</v>
          </cell>
        </row>
        <row r="30176">
          <cell r="B30176" t="str">
            <v>R90AW4MK</v>
          </cell>
          <cell r="C30176">
            <v>2546200</v>
          </cell>
        </row>
        <row r="30177">
          <cell r="B30177" t="str">
            <v>R90AW4FV</v>
          </cell>
          <cell r="C30177">
            <v>2546200</v>
          </cell>
        </row>
        <row r="30178">
          <cell r="B30178" t="str">
            <v>R90AW4MA</v>
          </cell>
          <cell r="C30178">
            <v>2546200</v>
          </cell>
        </row>
        <row r="30179">
          <cell r="B30179" t="str">
            <v>R90AW4RT</v>
          </cell>
          <cell r="C30179">
            <v>2546200</v>
          </cell>
        </row>
        <row r="30180">
          <cell r="B30180" t="str">
            <v>R90AW4MN</v>
          </cell>
          <cell r="C30180">
            <v>2546200</v>
          </cell>
        </row>
        <row r="30181">
          <cell r="B30181" t="str">
            <v>R90AW4R9</v>
          </cell>
          <cell r="C30181">
            <v>2546200</v>
          </cell>
        </row>
        <row r="30182">
          <cell r="B30182" t="str">
            <v>R90AW4DT</v>
          </cell>
          <cell r="C30182">
            <v>2546200</v>
          </cell>
        </row>
        <row r="30183">
          <cell r="B30183" t="str">
            <v>R90AW4HB</v>
          </cell>
          <cell r="C30183">
            <v>2546200</v>
          </cell>
        </row>
        <row r="30184">
          <cell r="B30184" t="str">
            <v>R90AW4HE</v>
          </cell>
          <cell r="C30184">
            <v>2546200</v>
          </cell>
        </row>
        <row r="30185">
          <cell r="B30185" t="str">
            <v>R90AW4VC</v>
          </cell>
          <cell r="C30185">
            <v>2546200</v>
          </cell>
        </row>
        <row r="30186">
          <cell r="B30186" t="str">
            <v>R90AW4N9</v>
          </cell>
          <cell r="C30186">
            <v>2546200</v>
          </cell>
        </row>
        <row r="30187">
          <cell r="B30187" t="str">
            <v>R902YV7M</v>
          </cell>
          <cell r="C30187">
            <v>2756517</v>
          </cell>
        </row>
        <row r="30188">
          <cell r="B30188" t="str">
            <v>R90AW4FW</v>
          </cell>
          <cell r="C30188">
            <v>2546200</v>
          </cell>
        </row>
        <row r="30189">
          <cell r="B30189" t="str">
            <v>R90AW4NY</v>
          </cell>
          <cell r="C30189">
            <v>2546200</v>
          </cell>
        </row>
        <row r="30190">
          <cell r="B30190" t="str">
            <v>R90AW4NN</v>
          </cell>
          <cell r="C30190">
            <v>2546200</v>
          </cell>
        </row>
        <row r="30191">
          <cell r="B30191" t="str">
            <v>R90AW4EC</v>
          </cell>
          <cell r="C30191">
            <v>2546200</v>
          </cell>
        </row>
        <row r="30192">
          <cell r="B30192" t="str">
            <v>R90AW4GN</v>
          </cell>
          <cell r="C30192">
            <v>1501095</v>
          </cell>
        </row>
        <row r="30193">
          <cell r="B30193" t="str">
            <v>R90AW4G7</v>
          </cell>
          <cell r="C30193">
            <v>2546200</v>
          </cell>
        </row>
        <row r="30194">
          <cell r="B30194" t="str">
            <v>R90AW4PF</v>
          </cell>
          <cell r="C30194">
            <v>2546200</v>
          </cell>
        </row>
        <row r="30195">
          <cell r="B30195" t="str">
            <v>R90AW4K1</v>
          </cell>
          <cell r="C30195">
            <v>2546200</v>
          </cell>
        </row>
        <row r="30196">
          <cell r="B30196" t="str">
            <v>R90AW4NT</v>
          </cell>
          <cell r="C30196">
            <v>2546200</v>
          </cell>
        </row>
        <row r="30197">
          <cell r="B30197" t="str">
            <v>R90AW4V4</v>
          </cell>
          <cell r="C30197">
            <v>2546200</v>
          </cell>
        </row>
        <row r="30198">
          <cell r="B30198" t="str">
            <v>R90AW4RR</v>
          </cell>
          <cell r="C30198">
            <v>2546200</v>
          </cell>
        </row>
        <row r="30199">
          <cell r="B30199" t="str">
            <v>R90AW4LY</v>
          </cell>
          <cell r="C30199">
            <v>2546200</v>
          </cell>
        </row>
        <row r="30200">
          <cell r="B30200" t="str">
            <v>R90AW4EW</v>
          </cell>
          <cell r="C30200">
            <v>2546200</v>
          </cell>
        </row>
        <row r="30201">
          <cell r="B30201" t="str">
            <v>R90AW4TV</v>
          </cell>
          <cell r="C30201">
            <v>2546200</v>
          </cell>
        </row>
        <row r="30202">
          <cell r="B30202" t="str">
            <v>R90AW4TM</v>
          </cell>
          <cell r="C30202">
            <v>2546200</v>
          </cell>
        </row>
        <row r="30203">
          <cell r="B30203" t="str">
            <v>R90AW4M7</v>
          </cell>
          <cell r="C30203">
            <v>2546200</v>
          </cell>
        </row>
        <row r="30204">
          <cell r="B30204" t="str">
            <v>R90AW4TK</v>
          </cell>
          <cell r="C30204">
            <v>2546200</v>
          </cell>
        </row>
        <row r="30205">
          <cell r="B30205" t="str">
            <v>R90AW4ML</v>
          </cell>
          <cell r="C30205">
            <v>2546200</v>
          </cell>
        </row>
        <row r="30206">
          <cell r="B30206" t="str">
            <v>R90AW4V0</v>
          </cell>
          <cell r="C30206">
            <v>2546200</v>
          </cell>
        </row>
        <row r="30207">
          <cell r="B30207" t="str">
            <v>R90AW4M6</v>
          </cell>
          <cell r="C30207">
            <v>2546200</v>
          </cell>
        </row>
        <row r="30208">
          <cell r="B30208" t="str">
            <v>R90AW4VM</v>
          </cell>
          <cell r="C30208">
            <v>2546200</v>
          </cell>
        </row>
        <row r="30209">
          <cell r="B30209" t="str">
            <v>R90AW4VL</v>
          </cell>
          <cell r="C30209">
            <v>2546200</v>
          </cell>
        </row>
        <row r="30210">
          <cell r="B30210" t="str">
            <v>R90AW4MV</v>
          </cell>
          <cell r="C30210">
            <v>2546200</v>
          </cell>
        </row>
        <row r="30211">
          <cell r="B30211" t="str">
            <v>R90AW4PB</v>
          </cell>
          <cell r="C30211">
            <v>2546200</v>
          </cell>
        </row>
        <row r="30212">
          <cell r="B30212" t="str">
            <v>R90AW4PC</v>
          </cell>
          <cell r="C30212">
            <v>2546200</v>
          </cell>
        </row>
        <row r="30213">
          <cell r="B30213" t="str">
            <v>R90AW4T9</v>
          </cell>
          <cell r="C30213">
            <v>2546200</v>
          </cell>
        </row>
        <row r="30214">
          <cell r="B30214" t="str">
            <v>R90AW4MP</v>
          </cell>
          <cell r="C30214">
            <v>2546200</v>
          </cell>
        </row>
        <row r="30215">
          <cell r="B30215" t="str">
            <v>R90AW4T7</v>
          </cell>
          <cell r="C30215">
            <v>2546200</v>
          </cell>
        </row>
        <row r="30216">
          <cell r="B30216" t="str">
            <v>R90AW4RF</v>
          </cell>
          <cell r="C30216">
            <v>2546200</v>
          </cell>
        </row>
        <row r="30217">
          <cell r="B30217" t="str">
            <v>R90AW4P0</v>
          </cell>
          <cell r="C30217">
            <v>2546200</v>
          </cell>
        </row>
        <row r="30218">
          <cell r="B30218" t="str">
            <v>R90AW4KX</v>
          </cell>
          <cell r="C30218">
            <v>2546200</v>
          </cell>
        </row>
        <row r="30219">
          <cell r="B30219" t="str">
            <v>R90AW4NC</v>
          </cell>
          <cell r="C30219">
            <v>2546200</v>
          </cell>
        </row>
        <row r="30220">
          <cell r="B30220" t="str">
            <v>R90AW4PP</v>
          </cell>
          <cell r="C30220">
            <v>2546200</v>
          </cell>
        </row>
        <row r="30221">
          <cell r="B30221" t="str">
            <v>R90AW4HF</v>
          </cell>
          <cell r="C30221">
            <v>2546200</v>
          </cell>
        </row>
        <row r="30222">
          <cell r="B30222" t="str">
            <v>R90AW4V3</v>
          </cell>
          <cell r="C30222">
            <v>2546200</v>
          </cell>
        </row>
        <row r="30223">
          <cell r="B30223" t="str">
            <v>R90AW4T2</v>
          </cell>
          <cell r="C30223">
            <v>2546200</v>
          </cell>
        </row>
        <row r="30224">
          <cell r="B30224" t="str">
            <v>R90AW4HK</v>
          </cell>
          <cell r="C30224">
            <v>2546200</v>
          </cell>
        </row>
        <row r="30225">
          <cell r="B30225" t="str">
            <v>R90AW4P1</v>
          </cell>
          <cell r="C30225">
            <v>2546200</v>
          </cell>
        </row>
        <row r="30226">
          <cell r="B30226" t="str">
            <v>R90AW4L0</v>
          </cell>
          <cell r="C30226">
            <v>2546200</v>
          </cell>
        </row>
        <row r="30227">
          <cell r="B30227" t="str">
            <v>R90AW4KN</v>
          </cell>
          <cell r="C30227">
            <v>2546200</v>
          </cell>
        </row>
        <row r="30228">
          <cell r="B30228" t="str">
            <v>R90AW4M1</v>
          </cell>
          <cell r="C30228">
            <v>2546200</v>
          </cell>
        </row>
        <row r="30229">
          <cell r="B30229" t="str">
            <v>R90AW4N3</v>
          </cell>
          <cell r="C30229">
            <v>2546200</v>
          </cell>
        </row>
        <row r="30230">
          <cell r="B30230" t="str">
            <v>R90AW4N1</v>
          </cell>
          <cell r="C30230">
            <v>2546200</v>
          </cell>
        </row>
        <row r="30231">
          <cell r="B30231" t="str">
            <v>R90AW4RN</v>
          </cell>
          <cell r="C30231">
            <v>2546200</v>
          </cell>
        </row>
        <row r="30232">
          <cell r="B30232" t="str">
            <v>R90AW4V7</v>
          </cell>
          <cell r="C30232">
            <v>2546200</v>
          </cell>
        </row>
        <row r="30233">
          <cell r="B30233" t="str">
            <v>R90AW4TF</v>
          </cell>
          <cell r="C30233">
            <v>2546200</v>
          </cell>
        </row>
        <row r="30234">
          <cell r="B30234" t="str">
            <v>R90AW4V6</v>
          </cell>
          <cell r="C30234">
            <v>2546200</v>
          </cell>
        </row>
        <row r="30235">
          <cell r="B30235" t="str">
            <v>R90AW4H6</v>
          </cell>
          <cell r="C30235">
            <v>2546200</v>
          </cell>
        </row>
        <row r="30236">
          <cell r="B30236" t="str">
            <v>R90AW4RA</v>
          </cell>
          <cell r="C30236">
            <v>2546200</v>
          </cell>
        </row>
        <row r="30237">
          <cell r="B30237" t="str">
            <v>R90AW4RZ</v>
          </cell>
          <cell r="C30237">
            <v>2546200</v>
          </cell>
        </row>
        <row r="30238">
          <cell r="B30238" t="str">
            <v>R90AW4NL</v>
          </cell>
          <cell r="C30238">
            <v>2546200</v>
          </cell>
        </row>
        <row r="30239">
          <cell r="B30239" t="str">
            <v>R90AW4R5</v>
          </cell>
          <cell r="C30239">
            <v>2546200</v>
          </cell>
        </row>
        <row r="30240">
          <cell r="B30240" t="str">
            <v>R90AW4VH</v>
          </cell>
          <cell r="C30240">
            <v>2546200</v>
          </cell>
        </row>
        <row r="30241">
          <cell r="B30241" t="str">
            <v>R90AW4V2</v>
          </cell>
          <cell r="C30241">
            <v>2546200</v>
          </cell>
        </row>
        <row r="30242">
          <cell r="B30242" t="str">
            <v>R90AW4LM</v>
          </cell>
          <cell r="C30242">
            <v>2546200</v>
          </cell>
        </row>
        <row r="30243">
          <cell r="B30243" t="str">
            <v>R90AW4HP</v>
          </cell>
          <cell r="C30243">
            <v>2546200</v>
          </cell>
        </row>
        <row r="30244">
          <cell r="B30244" t="str">
            <v>R90AW4GF</v>
          </cell>
          <cell r="C30244">
            <v>2546200</v>
          </cell>
        </row>
        <row r="30245">
          <cell r="B30245" t="str">
            <v>R90AW4TA</v>
          </cell>
          <cell r="C30245">
            <v>2546200</v>
          </cell>
        </row>
        <row r="30246">
          <cell r="B30246" t="str">
            <v>R90AW4K6</v>
          </cell>
          <cell r="C30246">
            <v>2546200</v>
          </cell>
        </row>
        <row r="30247">
          <cell r="B30247" t="str">
            <v>R90AW4T0</v>
          </cell>
          <cell r="C30247">
            <v>2546200</v>
          </cell>
        </row>
        <row r="30248">
          <cell r="B30248" t="str">
            <v>R90AW4VD</v>
          </cell>
          <cell r="C30248">
            <v>2546200</v>
          </cell>
        </row>
        <row r="30249">
          <cell r="B30249" t="str">
            <v>R90AW4DD</v>
          </cell>
          <cell r="C30249">
            <v>2546200</v>
          </cell>
        </row>
        <row r="30250">
          <cell r="B30250" t="str">
            <v>R90AW4GY</v>
          </cell>
          <cell r="C30250">
            <v>2546200</v>
          </cell>
        </row>
        <row r="30251">
          <cell r="B30251" t="str">
            <v>R90AW4PN</v>
          </cell>
          <cell r="C30251">
            <v>2546200</v>
          </cell>
        </row>
        <row r="30252">
          <cell r="B30252" t="str">
            <v>R90AW4E8</v>
          </cell>
          <cell r="C30252">
            <v>2546200</v>
          </cell>
        </row>
        <row r="30253">
          <cell r="B30253" t="str">
            <v>R90AW4F0</v>
          </cell>
          <cell r="C30253">
            <v>2546200</v>
          </cell>
        </row>
        <row r="30254">
          <cell r="B30254" t="str">
            <v>R90AW4E5</v>
          </cell>
          <cell r="C30254">
            <v>2546200</v>
          </cell>
        </row>
        <row r="30255">
          <cell r="B30255" t="str">
            <v>R90AW4F2</v>
          </cell>
          <cell r="C30255">
            <v>2546200</v>
          </cell>
        </row>
        <row r="30256">
          <cell r="B30256" t="str">
            <v>R90AW4ED</v>
          </cell>
          <cell r="C30256">
            <v>2546200</v>
          </cell>
        </row>
        <row r="30257">
          <cell r="B30257" t="str">
            <v>R90AW4KA</v>
          </cell>
          <cell r="C30257">
            <v>2546200</v>
          </cell>
        </row>
        <row r="30258">
          <cell r="B30258" t="str">
            <v>R90AW4TL</v>
          </cell>
          <cell r="C30258">
            <v>2546200</v>
          </cell>
        </row>
        <row r="30259">
          <cell r="B30259" t="str">
            <v>R90AW4EV</v>
          </cell>
          <cell r="C30259">
            <v>2546200</v>
          </cell>
        </row>
        <row r="30260">
          <cell r="B30260" t="str">
            <v>R90AW4G0</v>
          </cell>
          <cell r="C30260">
            <v>2546200</v>
          </cell>
        </row>
        <row r="30261">
          <cell r="B30261" t="str">
            <v>R90AW4FL</v>
          </cell>
          <cell r="C30261">
            <v>2546200</v>
          </cell>
        </row>
        <row r="30262">
          <cell r="B30262" t="str">
            <v>R90AW4HR</v>
          </cell>
          <cell r="C30262">
            <v>2546200</v>
          </cell>
        </row>
        <row r="30263">
          <cell r="B30263" t="str">
            <v>R90AW4FY</v>
          </cell>
          <cell r="C30263">
            <v>2546200</v>
          </cell>
        </row>
        <row r="30264">
          <cell r="B30264" t="str">
            <v>R90AW4DG</v>
          </cell>
          <cell r="C30264">
            <v>2546200</v>
          </cell>
        </row>
        <row r="30265">
          <cell r="B30265" t="str">
            <v>R90AW4GT</v>
          </cell>
          <cell r="C30265">
            <v>2546200</v>
          </cell>
        </row>
        <row r="30266">
          <cell r="B30266" t="str">
            <v>R90AW4DA</v>
          </cell>
          <cell r="C30266">
            <v>2546200</v>
          </cell>
        </row>
        <row r="30267">
          <cell r="B30267" t="str">
            <v>R90AW4EY</v>
          </cell>
          <cell r="C30267">
            <v>2546200</v>
          </cell>
        </row>
        <row r="30268">
          <cell r="B30268" t="str">
            <v>R90AW4P6</v>
          </cell>
          <cell r="C30268">
            <v>2546200</v>
          </cell>
        </row>
        <row r="30269">
          <cell r="B30269" t="str">
            <v>R90AW4LD</v>
          </cell>
          <cell r="C30269">
            <v>2546200</v>
          </cell>
        </row>
        <row r="30270">
          <cell r="B30270" t="str">
            <v>R90AW4MG</v>
          </cell>
          <cell r="C30270">
            <v>2546200</v>
          </cell>
        </row>
        <row r="30271">
          <cell r="B30271" t="str">
            <v>R90AW4MC</v>
          </cell>
          <cell r="C30271">
            <v>2546200</v>
          </cell>
        </row>
        <row r="30272">
          <cell r="B30272" t="str">
            <v>R90AW4R3</v>
          </cell>
          <cell r="C30272">
            <v>2546200</v>
          </cell>
        </row>
        <row r="30273">
          <cell r="B30273" t="str">
            <v>R90AW4FM</v>
          </cell>
          <cell r="C30273">
            <v>2546200</v>
          </cell>
        </row>
        <row r="30274">
          <cell r="B30274" t="str">
            <v>R90AW4KT</v>
          </cell>
          <cell r="C30274">
            <v>2546200</v>
          </cell>
        </row>
        <row r="30275">
          <cell r="B30275" t="str">
            <v>R90AW4PD</v>
          </cell>
          <cell r="C30275">
            <v>2546200</v>
          </cell>
        </row>
        <row r="30276">
          <cell r="B30276" t="str">
            <v>R90AW4L5</v>
          </cell>
          <cell r="C30276">
            <v>2546200</v>
          </cell>
        </row>
        <row r="30277">
          <cell r="B30277" t="str">
            <v>R90AW4RL</v>
          </cell>
          <cell r="C30277">
            <v>2546200</v>
          </cell>
        </row>
        <row r="30278">
          <cell r="B30278" t="str">
            <v>R90AW4KH</v>
          </cell>
          <cell r="C30278">
            <v>2546200</v>
          </cell>
        </row>
        <row r="30279">
          <cell r="B30279" t="str">
            <v>R90AW4ME</v>
          </cell>
          <cell r="C30279">
            <v>2546200</v>
          </cell>
        </row>
        <row r="30280">
          <cell r="B30280" t="str">
            <v>R90AW4LF</v>
          </cell>
          <cell r="C30280">
            <v>2546200</v>
          </cell>
        </row>
        <row r="30281">
          <cell r="B30281" t="str">
            <v>R90AW4LW</v>
          </cell>
          <cell r="C30281">
            <v>2546200</v>
          </cell>
        </row>
        <row r="30282">
          <cell r="B30282" t="str">
            <v>R90AW4FX</v>
          </cell>
          <cell r="C30282">
            <v>2546200</v>
          </cell>
        </row>
        <row r="30283">
          <cell r="B30283" t="str">
            <v>R90AW4NV</v>
          </cell>
          <cell r="C30283">
            <v>2546200</v>
          </cell>
        </row>
        <row r="30284">
          <cell r="B30284" t="str">
            <v>R90AW4LB</v>
          </cell>
          <cell r="C30284">
            <v>2546200</v>
          </cell>
        </row>
        <row r="30285">
          <cell r="B30285" t="str">
            <v>R90AW4E6</v>
          </cell>
          <cell r="C30285">
            <v>2546200</v>
          </cell>
        </row>
        <row r="30286">
          <cell r="B30286" t="str">
            <v>R90AW4RG</v>
          </cell>
          <cell r="C30286">
            <v>2546200</v>
          </cell>
        </row>
        <row r="30287">
          <cell r="B30287" t="str">
            <v>R90AW4M2</v>
          </cell>
          <cell r="C30287">
            <v>2546200</v>
          </cell>
        </row>
        <row r="30288">
          <cell r="B30288" t="str">
            <v>R90AW4ER</v>
          </cell>
          <cell r="C30288">
            <v>2546200</v>
          </cell>
        </row>
        <row r="30289">
          <cell r="B30289" t="str">
            <v>R90AW4GP</v>
          </cell>
          <cell r="C30289">
            <v>2546200</v>
          </cell>
        </row>
        <row r="30290">
          <cell r="B30290" t="str">
            <v>R90AW4GZ</v>
          </cell>
          <cell r="C30290">
            <v>2546200</v>
          </cell>
        </row>
        <row r="30291">
          <cell r="B30291" t="str">
            <v>R90AW4K8</v>
          </cell>
          <cell r="C30291">
            <v>2546200</v>
          </cell>
        </row>
        <row r="30292">
          <cell r="B30292" t="str">
            <v>R90AW4EG</v>
          </cell>
          <cell r="C30292">
            <v>2546200</v>
          </cell>
        </row>
        <row r="30293">
          <cell r="B30293" t="str">
            <v>R90AW4M5</v>
          </cell>
          <cell r="C30293">
            <v>2546200</v>
          </cell>
        </row>
        <row r="30294">
          <cell r="B30294" t="str">
            <v>R90AW4FG</v>
          </cell>
          <cell r="C30294">
            <v>2546200</v>
          </cell>
        </row>
        <row r="30295">
          <cell r="B30295" t="str">
            <v>R90AW4VN</v>
          </cell>
          <cell r="C30295">
            <v>2546200</v>
          </cell>
        </row>
        <row r="30296">
          <cell r="B30296" t="str">
            <v>R90AW4G8</v>
          </cell>
          <cell r="C30296">
            <v>2546200</v>
          </cell>
        </row>
        <row r="30297">
          <cell r="B30297" t="str">
            <v>R90AW4EX</v>
          </cell>
          <cell r="C30297">
            <v>2546200</v>
          </cell>
        </row>
        <row r="30298">
          <cell r="B30298" t="str">
            <v>R90AW4ET</v>
          </cell>
          <cell r="C30298">
            <v>2546200</v>
          </cell>
        </row>
        <row r="30299">
          <cell r="B30299" t="str">
            <v>R90AW4K3</v>
          </cell>
          <cell r="C30299">
            <v>2546200</v>
          </cell>
        </row>
        <row r="30300">
          <cell r="B30300" t="str">
            <v>R90AW4DB</v>
          </cell>
          <cell r="C30300">
            <v>2546200</v>
          </cell>
        </row>
        <row r="30301">
          <cell r="B30301" t="str">
            <v>R90AW4RK</v>
          </cell>
          <cell r="C30301">
            <v>2546200</v>
          </cell>
        </row>
        <row r="30302">
          <cell r="B30302" t="str">
            <v>R90AW4EH</v>
          </cell>
          <cell r="C30302">
            <v>2546200</v>
          </cell>
        </row>
        <row r="30303">
          <cell r="B30303" t="str">
            <v>R90AW4DC</v>
          </cell>
          <cell r="C30303">
            <v>2546200</v>
          </cell>
        </row>
        <row r="30304">
          <cell r="B30304" t="str">
            <v>R90AW4LP</v>
          </cell>
          <cell r="C30304">
            <v>2546200</v>
          </cell>
        </row>
        <row r="30305">
          <cell r="B30305" t="str">
            <v>R90AW4GH</v>
          </cell>
          <cell r="C30305">
            <v>2546200</v>
          </cell>
        </row>
        <row r="30306">
          <cell r="B30306" t="str">
            <v>R90AW4DP</v>
          </cell>
          <cell r="C30306">
            <v>2546200</v>
          </cell>
        </row>
        <row r="30307">
          <cell r="B30307" t="str">
            <v>R90AW4H5</v>
          </cell>
          <cell r="C30307">
            <v>2546200</v>
          </cell>
        </row>
        <row r="30308">
          <cell r="B30308" t="str">
            <v>R90AW4HA</v>
          </cell>
          <cell r="C30308">
            <v>2546200</v>
          </cell>
        </row>
        <row r="30309">
          <cell r="B30309" t="str">
            <v>R90AW4DE</v>
          </cell>
          <cell r="C30309">
            <v>2546200</v>
          </cell>
        </row>
        <row r="30310">
          <cell r="B30310" t="str">
            <v>R90AW4M0</v>
          </cell>
          <cell r="C30310">
            <v>2546200</v>
          </cell>
        </row>
        <row r="30311">
          <cell r="B30311" t="str">
            <v>R90AW4F9</v>
          </cell>
          <cell r="C30311">
            <v>2546200</v>
          </cell>
        </row>
        <row r="30312">
          <cell r="B30312" t="str">
            <v>R90AW4KM</v>
          </cell>
          <cell r="C30312">
            <v>2546200</v>
          </cell>
        </row>
        <row r="30313">
          <cell r="B30313" t="str">
            <v>R90AW4K4</v>
          </cell>
          <cell r="C30313">
            <v>2546200</v>
          </cell>
        </row>
        <row r="30314">
          <cell r="B30314" t="str">
            <v>R90AW4DX</v>
          </cell>
          <cell r="C30314">
            <v>2546200</v>
          </cell>
        </row>
        <row r="30315">
          <cell r="B30315" t="str">
            <v>R90AW4G5</v>
          </cell>
          <cell r="C30315">
            <v>2546200</v>
          </cell>
        </row>
        <row r="30316">
          <cell r="B30316" t="str">
            <v>R90AW4K7</v>
          </cell>
          <cell r="C30316">
            <v>2546200</v>
          </cell>
        </row>
        <row r="30317">
          <cell r="B30317" t="str">
            <v>R90AW4KD</v>
          </cell>
          <cell r="C30317">
            <v>2546200</v>
          </cell>
        </row>
        <row r="30318">
          <cell r="B30318" t="str">
            <v>R90AW4GK</v>
          </cell>
          <cell r="C30318">
            <v>2546200</v>
          </cell>
        </row>
        <row r="30319">
          <cell r="B30319" t="str">
            <v>R90AW4F6</v>
          </cell>
          <cell r="C30319">
            <v>2546200</v>
          </cell>
        </row>
        <row r="30320">
          <cell r="B30320" t="str">
            <v>R90AW4PK</v>
          </cell>
          <cell r="C30320">
            <v>2546200</v>
          </cell>
        </row>
        <row r="30321">
          <cell r="B30321" t="str">
            <v>R90AW4MH</v>
          </cell>
          <cell r="C30321">
            <v>2546200</v>
          </cell>
        </row>
        <row r="30322">
          <cell r="B30322" t="str">
            <v>R90AW4MB</v>
          </cell>
          <cell r="C30322">
            <v>2546200</v>
          </cell>
        </row>
        <row r="30323">
          <cell r="B30323" t="str">
            <v>R90AW4NM</v>
          </cell>
          <cell r="C30323">
            <v>1462571</v>
          </cell>
        </row>
        <row r="30324">
          <cell r="B30324" t="str">
            <v>R90AW4DK</v>
          </cell>
          <cell r="C30324">
            <v>2546200</v>
          </cell>
        </row>
        <row r="30325">
          <cell r="B30325" t="str">
            <v>R90AW4EF</v>
          </cell>
          <cell r="C30325">
            <v>2546200</v>
          </cell>
        </row>
        <row r="30326">
          <cell r="B30326" t="str">
            <v>R90AW4RV</v>
          </cell>
          <cell r="C30326">
            <v>2546200</v>
          </cell>
        </row>
        <row r="30327">
          <cell r="B30327" t="str">
            <v>R90AW4KY</v>
          </cell>
          <cell r="C30327">
            <v>2546200</v>
          </cell>
        </row>
        <row r="30328">
          <cell r="B30328" t="str">
            <v>R90AW4EM</v>
          </cell>
          <cell r="C30328">
            <v>2546200</v>
          </cell>
        </row>
        <row r="30329">
          <cell r="B30329" t="str">
            <v>R90AW4H8</v>
          </cell>
          <cell r="C30329">
            <v>2546200</v>
          </cell>
        </row>
        <row r="30330">
          <cell r="B30330" t="str">
            <v>R90AW4EZ</v>
          </cell>
          <cell r="C30330">
            <v>2546200</v>
          </cell>
        </row>
        <row r="30331">
          <cell r="B30331" t="str">
            <v>R90AW4TD</v>
          </cell>
          <cell r="C30331">
            <v>2546200</v>
          </cell>
        </row>
        <row r="30332">
          <cell r="B30332" t="str">
            <v>R90AW4H3</v>
          </cell>
          <cell r="C30332">
            <v>2546200</v>
          </cell>
        </row>
        <row r="30333">
          <cell r="B30333" t="str">
            <v>R90AW4GR</v>
          </cell>
          <cell r="C30333">
            <v>2546200</v>
          </cell>
        </row>
        <row r="30334">
          <cell r="B30334" t="str">
            <v>R90AW4FT</v>
          </cell>
          <cell r="C30334">
            <v>2546200</v>
          </cell>
        </row>
        <row r="30335">
          <cell r="B30335" t="str">
            <v>R90AW4LT</v>
          </cell>
          <cell r="C30335">
            <v>2546200</v>
          </cell>
        </row>
        <row r="30336">
          <cell r="B30336" t="str">
            <v>R90AW4TY</v>
          </cell>
          <cell r="C30336">
            <v>2546200</v>
          </cell>
        </row>
        <row r="30337">
          <cell r="B30337" t="str">
            <v>R90AW4H4</v>
          </cell>
          <cell r="C30337">
            <v>2546200</v>
          </cell>
        </row>
        <row r="30338">
          <cell r="B30338" t="str">
            <v>R90AW4GA</v>
          </cell>
          <cell r="C30338">
            <v>2546200</v>
          </cell>
        </row>
        <row r="30339">
          <cell r="B30339" t="str">
            <v>R90AW4T3</v>
          </cell>
          <cell r="C30339">
            <v>2546200</v>
          </cell>
        </row>
        <row r="30340">
          <cell r="B30340" t="str">
            <v>R90AW4G6</v>
          </cell>
          <cell r="C30340">
            <v>2546200</v>
          </cell>
        </row>
        <row r="30341">
          <cell r="B30341" t="str">
            <v>R90AW4DN</v>
          </cell>
          <cell r="C30341">
            <v>2546200</v>
          </cell>
        </row>
        <row r="30342">
          <cell r="B30342" t="str">
            <v>R90AW4P4</v>
          </cell>
          <cell r="C30342">
            <v>2546200</v>
          </cell>
        </row>
        <row r="30343">
          <cell r="B30343" t="str">
            <v>R90AW4GM</v>
          </cell>
          <cell r="C30343">
            <v>2546200</v>
          </cell>
        </row>
        <row r="30344">
          <cell r="B30344" t="str">
            <v>R90AW4GW</v>
          </cell>
          <cell r="C30344">
            <v>2546200</v>
          </cell>
        </row>
        <row r="30345">
          <cell r="B30345" t="str">
            <v>R90AW4T1</v>
          </cell>
          <cell r="C30345">
            <v>2546200</v>
          </cell>
        </row>
        <row r="30346">
          <cell r="B30346" t="str">
            <v>R90AW4FH</v>
          </cell>
          <cell r="C30346">
            <v>2546200</v>
          </cell>
        </row>
        <row r="30347">
          <cell r="B30347" t="str">
            <v>R90AW4FF</v>
          </cell>
          <cell r="C30347">
            <v>2546200</v>
          </cell>
        </row>
        <row r="30348">
          <cell r="B30348" t="str">
            <v>R90AW4TE</v>
          </cell>
          <cell r="C30348">
            <v>2546200</v>
          </cell>
        </row>
        <row r="30349">
          <cell r="B30349" t="str">
            <v>R90AW4DH</v>
          </cell>
          <cell r="C30349">
            <v>2546200</v>
          </cell>
        </row>
        <row r="30350">
          <cell r="B30350" t="str">
            <v>R90AW4LR</v>
          </cell>
          <cell r="C30350">
            <v>2546200</v>
          </cell>
        </row>
        <row r="30351">
          <cell r="B30351" t="str">
            <v>R90AW4RP</v>
          </cell>
          <cell r="C30351">
            <v>2546200</v>
          </cell>
        </row>
        <row r="30352">
          <cell r="B30352" t="str">
            <v>R90AW4E7</v>
          </cell>
          <cell r="C30352">
            <v>2546200</v>
          </cell>
        </row>
        <row r="30353">
          <cell r="B30353" t="str">
            <v>R90AW4TG</v>
          </cell>
          <cell r="C30353">
            <v>2546200</v>
          </cell>
        </row>
        <row r="30354">
          <cell r="B30354" t="str">
            <v>R90AW4G9</v>
          </cell>
          <cell r="C30354">
            <v>2546200</v>
          </cell>
        </row>
        <row r="30355">
          <cell r="B30355" t="str">
            <v>R90AW4PT</v>
          </cell>
          <cell r="C30355">
            <v>2546200</v>
          </cell>
        </row>
        <row r="30356">
          <cell r="B30356" t="str">
            <v>R90AW4EN</v>
          </cell>
          <cell r="C30356">
            <v>2546200</v>
          </cell>
        </row>
        <row r="30357">
          <cell r="B30357" t="str">
            <v>R90AW4N7</v>
          </cell>
          <cell r="C30357">
            <v>2546200</v>
          </cell>
        </row>
        <row r="30358">
          <cell r="B30358" t="str">
            <v>R90AW4F8</v>
          </cell>
          <cell r="C30358">
            <v>2546200</v>
          </cell>
        </row>
        <row r="30359">
          <cell r="B30359" t="str">
            <v>R90AW4DV</v>
          </cell>
          <cell r="C30359">
            <v>2546200</v>
          </cell>
        </row>
        <row r="30360">
          <cell r="B30360" t="str">
            <v>R90AW4RD</v>
          </cell>
          <cell r="C30360">
            <v>2546200</v>
          </cell>
        </row>
        <row r="30361">
          <cell r="B30361" t="str">
            <v>R90AW4GD</v>
          </cell>
          <cell r="C30361">
            <v>2546200</v>
          </cell>
        </row>
        <row r="30362">
          <cell r="B30362" t="str">
            <v>R90AW4GX</v>
          </cell>
          <cell r="C30362">
            <v>2546200</v>
          </cell>
        </row>
        <row r="30363">
          <cell r="B30363" t="str">
            <v>R90AW4KE</v>
          </cell>
          <cell r="C30363">
            <v>2546200</v>
          </cell>
        </row>
        <row r="30364">
          <cell r="B30364" t="str">
            <v>R90AW4TX</v>
          </cell>
          <cell r="C30364">
            <v>2546200</v>
          </cell>
        </row>
        <row r="30365">
          <cell r="B30365" t="str">
            <v>R90AW4LK</v>
          </cell>
          <cell r="C30365">
            <v>2546200</v>
          </cell>
        </row>
        <row r="30366">
          <cell r="B30366" t="str">
            <v>R90AW4MD</v>
          </cell>
          <cell r="C30366">
            <v>2546200</v>
          </cell>
        </row>
        <row r="30367">
          <cell r="B30367" t="str">
            <v>R90AW4KP</v>
          </cell>
          <cell r="C30367">
            <v>2546200</v>
          </cell>
        </row>
        <row r="30368">
          <cell r="B30368" t="str">
            <v>R90AW4P8</v>
          </cell>
          <cell r="C30368">
            <v>2546200</v>
          </cell>
        </row>
        <row r="30369">
          <cell r="B30369" t="str">
            <v>R90BXGVM</v>
          </cell>
          <cell r="C30369">
            <v>2546200</v>
          </cell>
        </row>
        <row r="30370">
          <cell r="B30370" t="str">
            <v>R90AW4HY</v>
          </cell>
          <cell r="C30370">
            <v>2546200</v>
          </cell>
        </row>
        <row r="30371">
          <cell r="B30371" t="str">
            <v>R90AW4V9</v>
          </cell>
          <cell r="C30371">
            <v>2546200</v>
          </cell>
        </row>
        <row r="30372">
          <cell r="B30372" t="str">
            <v>FQNSYH1</v>
          </cell>
          <cell r="C30372">
            <v>1490586</v>
          </cell>
        </row>
        <row r="30373">
          <cell r="B30373" t="str">
            <v>HQGNY12</v>
          </cell>
          <cell r="C30373">
            <v>2943559</v>
          </cell>
        </row>
        <row r="30374">
          <cell r="B30374" t="str">
            <v>CBP2181935</v>
          </cell>
          <cell r="C30374">
            <v>2042191</v>
          </cell>
        </row>
        <row r="30375">
          <cell r="B30375" t="str">
            <v>4CGQTV1</v>
          </cell>
          <cell r="C30375">
            <v>2943559</v>
          </cell>
        </row>
        <row r="30376">
          <cell r="B30376" t="str">
            <v>4CHRTV1</v>
          </cell>
          <cell r="C30376">
            <v>2480710</v>
          </cell>
        </row>
        <row r="30377">
          <cell r="B30377" t="str">
            <v>4CJPTV1</v>
          </cell>
          <cell r="C30377">
            <v>2943559</v>
          </cell>
        </row>
        <row r="30378">
          <cell r="B30378" t="str">
            <v>4CJNTV1</v>
          </cell>
          <cell r="C30378">
            <v>2943559</v>
          </cell>
        </row>
        <row r="30379">
          <cell r="B30379" t="str">
            <v>4CDRTV1</v>
          </cell>
          <cell r="C30379">
            <v>2480710</v>
          </cell>
        </row>
        <row r="30380">
          <cell r="B30380" t="str">
            <v>4CNQTV1</v>
          </cell>
          <cell r="C30380">
            <v>2480710</v>
          </cell>
        </row>
        <row r="30381">
          <cell r="B30381" t="str">
            <v>CNU9435DK9</v>
          </cell>
          <cell r="C30381">
            <v>1574452</v>
          </cell>
        </row>
        <row r="30382">
          <cell r="B30382" t="str">
            <v>JHGWYZ1</v>
          </cell>
          <cell r="C30382">
            <v>1743480</v>
          </cell>
        </row>
        <row r="30383">
          <cell r="B30383" t="str">
            <v>62RXB42</v>
          </cell>
          <cell r="C30383">
            <v>2480710</v>
          </cell>
        </row>
        <row r="30384">
          <cell r="B30384" t="str">
            <v>CNF1075852</v>
          </cell>
          <cell r="C30384">
            <v>1667874</v>
          </cell>
        </row>
        <row r="30385">
          <cell r="B30385" t="str">
            <v>MXL1150VJW</v>
          </cell>
          <cell r="C30385">
            <v>2480710</v>
          </cell>
        </row>
        <row r="30386">
          <cell r="B30386" t="str">
            <v>MXJ8500BGT</v>
          </cell>
          <cell r="C30386">
            <v>1069842</v>
          </cell>
        </row>
        <row r="30387">
          <cell r="B30387" t="str">
            <v>CNU411BRVJ</v>
          </cell>
          <cell r="C30387">
            <v>2002610</v>
          </cell>
        </row>
        <row r="30388">
          <cell r="B30388" t="str">
            <v>2CE0122L6Q</v>
          </cell>
          <cell r="C30388">
            <v>1119804</v>
          </cell>
        </row>
        <row r="30389">
          <cell r="B30389" t="str">
            <v>R902YV41</v>
          </cell>
          <cell r="C30389">
            <v>2222209</v>
          </cell>
        </row>
        <row r="30390">
          <cell r="B30390" t="str">
            <v>MXJ8500D45</v>
          </cell>
          <cell r="C30390">
            <v>1185822</v>
          </cell>
        </row>
        <row r="30391">
          <cell r="B30391" t="str">
            <v>2CE918K78X</v>
          </cell>
          <cell r="C30391">
            <v>1088668</v>
          </cell>
        </row>
        <row r="30392">
          <cell r="B30392" t="str">
            <v>9D048104H</v>
          </cell>
          <cell r="C30392">
            <v>2696064</v>
          </cell>
        </row>
        <row r="30393">
          <cell r="B30393" t="str">
            <v>8E038116H</v>
          </cell>
          <cell r="C30393">
            <v>20091718</v>
          </cell>
        </row>
        <row r="30394">
          <cell r="B30394" t="str">
            <v>2E057351H</v>
          </cell>
          <cell r="C30394">
            <v>2863840</v>
          </cell>
        </row>
        <row r="30395">
          <cell r="B30395" t="str">
            <v>8E035934H</v>
          </cell>
          <cell r="C30395">
            <v>20091718</v>
          </cell>
        </row>
        <row r="30396">
          <cell r="B30396" t="str">
            <v>8E038108H</v>
          </cell>
          <cell r="C30396">
            <v>2863840</v>
          </cell>
        </row>
        <row r="30397">
          <cell r="B30397" t="str">
            <v>9D048140H</v>
          </cell>
          <cell r="C30397">
            <v>2863840</v>
          </cell>
        </row>
        <row r="30398">
          <cell r="B30398" t="str">
            <v>9E014751H</v>
          </cell>
          <cell r="C30398">
            <v>20091718</v>
          </cell>
        </row>
        <row r="30399">
          <cell r="B30399" t="str">
            <v>9E016708H</v>
          </cell>
          <cell r="C30399">
            <v>20091718</v>
          </cell>
        </row>
        <row r="30400">
          <cell r="B30400" t="str">
            <v>MXJ0100279</v>
          </cell>
          <cell r="C30400">
            <v>1152398</v>
          </cell>
        </row>
        <row r="30401">
          <cell r="B30401" t="str">
            <v>MXJ010028P</v>
          </cell>
          <cell r="C30401">
            <v>1152398</v>
          </cell>
        </row>
        <row r="30402">
          <cell r="B30402" t="str">
            <v>MXJ0100200</v>
          </cell>
          <cell r="C30402">
            <v>1152398</v>
          </cell>
        </row>
        <row r="30403">
          <cell r="B30403" t="str">
            <v>MXL11510TQ</v>
          </cell>
          <cell r="C30403">
            <v>2480710</v>
          </cell>
        </row>
        <row r="30404">
          <cell r="B30404" t="str">
            <v>MXL1150VLT</v>
          </cell>
          <cell r="C30404">
            <v>2362669</v>
          </cell>
        </row>
        <row r="30405">
          <cell r="B30405" t="str">
            <v>MXL115032H</v>
          </cell>
          <cell r="C30405">
            <v>2480710</v>
          </cell>
        </row>
        <row r="30406">
          <cell r="B30406" t="str">
            <v>MXJ01001YW</v>
          </cell>
          <cell r="C30406">
            <v>1755722</v>
          </cell>
        </row>
        <row r="30407">
          <cell r="B30407" t="str">
            <v>2CE9499CRB</v>
          </cell>
          <cell r="C30407">
            <v>1069841</v>
          </cell>
        </row>
        <row r="30408">
          <cell r="B30408" t="str">
            <v>MXJ8500D58</v>
          </cell>
          <cell r="C30408">
            <v>1112539</v>
          </cell>
        </row>
        <row r="30409">
          <cell r="B30409" t="str">
            <v>F833BYP22365</v>
          </cell>
          <cell r="C30409">
            <v>20099726</v>
          </cell>
        </row>
        <row r="30410">
          <cell r="B30410" t="str">
            <v>2CE0122L5G</v>
          </cell>
          <cell r="C30410">
            <v>1088668</v>
          </cell>
        </row>
        <row r="30411">
          <cell r="B30411" t="str">
            <v>5CG22708FJ</v>
          </cell>
          <cell r="C30411">
            <v>976111</v>
          </cell>
        </row>
        <row r="30412">
          <cell r="B30412" t="str">
            <v>899NVV1</v>
          </cell>
          <cell r="C30412">
            <v>1574452</v>
          </cell>
        </row>
        <row r="30413">
          <cell r="B30413" t="str">
            <v>CNU932030M</v>
          </cell>
          <cell r="C30413">
            <v>1527759</v>
          </cell>
        </row>
        <row r="30414">
          <cell r="B30414" t="str">
            <v>R902YRNL</v>
          </cell>
          <cell r="C30414">
            <v>2222209</v>
          </cell>
        </row>
        <row r="30415">
          <cell r="B30415" t="str">
            <v>MXJ01002CY</v>
          </cell>
          <cell r="C30415">
            <v>1152398</v>
          </cell>
        </row>
        <row r="30416">
          <cell r="B30416" t="str">
            <v>CND4403KCS</v>
          </cell>
          <cell r="C30416">
            <v>1281737</v>
          </cell>
        </row>
        <row r="30417">
          <cell r="B30417" t="str">
            <v>MXJ92605SR</v>
          </cell>
          <cell r="C30417">
            <v>1088668</v>
          </cell>
        </row>
        <row r="30418">
          <cell r="B30418" t="str">
            <v>5CG5344WL4</v>
          </cell>
          <cell r="C30418">
            <v>1207182</v>
          </cell>
        </row>
        <row r="30419">
          <cell r="B30419" t="str">
            <v>MXJ84300WX</v>
          </cell>
          <cell r="C30419">
            <v>1059744</v>
          </cell>
        </row>
        <row r="30420">
          <cell r="B30420" t="str">
            <v>MXL2461J0J</v>
          </cell>
          <cell r="C30420">
            <v>1931906</v>
          </cell>
        </row>
        <row r="30421">
          <cell r="B30421" t="str">
            <v>CND1177611</v>
          </cell>
          <cell r="C30421">
            <v>1614882</v>
          </cell>
        </row>
        <row r="30422">
          <cell r="B30422" t="str">
            <v>CNU350D1QH</v>
          </cell>
          <cell r="C30422">
            <v>1918413</v>
          </cell>
        </row>
        <row r="30423">
          <cell r="B30423" t="str">
            <v>CNU2429HNF</v>
          </cell>
          <cell r="C30423">
            <v>986471</v>
          </cell>
        </row>
        <row r="30424">
          <cell r="B30424" t="str">
            <v>5CG1090JTB</v>
          </cell>
          <cell r="C30424">
            <v>1</v>
          </cell>
        </row>
        <row r="30425">
          <cell r="B30425" t="str">
            <v>CNU350D2KB</v>
          </cell>
          <cell r="C30425">
            <v>2002610</v>
          </cell>
        </row>
        <row r="30426">
          <cell r="B30426" t="str">
            <v>3226560300260</v>
          </cell>
          <cell r="C30426">
            <v>2049456</v>
          </cell>
        </row>
        <row r="30427">
          <cell r="B30427" t="str">
            <v>MXL0450J27</v>
          </cell>
          <cell r="C30427">
            <v>1079171</v>
          </cell>
        </row>
        <row r="30428">
          <cell r="B30428" t="str">
            <v>2CE8461KM4</v>
          </cell>
          <cell r="C30428">
            <v>1069841</v>
          </cell>
        </row>
        <row r="30429">
          <cell r="B30429" t="str">
            <v>MXL1150VKQ</v>
          </cell>
          <cell r="C30429">
            <v>2480710</v>
          </cell>
        </row>
        <row r="30430">
          <cell r="B30430" t="str">
            <v>MXL1150SYM</v>
          </cell>
          <cell r="C30430">
            <v>2863840</v>
          </cell>
        </row>
        <row r="30431">
          <cell r="B30431" t="str">
            <v>MXL1150VK0</v>
          </cell>
          <cell r="C30431">
            <v>2863840</v>
          </cell>
        </row>
        <row r="30432">
          <cell r="B30432" t="str">
            <v>MXL1150V6X</v>
          </cell>
          <cell r="C30432">
            <v>2480710</v>
          </cell>
        </row>
        <row r="30433">
          <cell r="B30433" t="str">
            <v>MXL1150VH4</v>
          </cell>
          <cell r="C30433">
            <v>2202734</v>
          </cell>
        </row>
        <row r="30434">
          <cell r="B30434" t="str">
            <v>MXL11510W1</v>
          </cell>
          <cell r="C30434">
            <v>2202734</v>
          </cell>
        </row>
        <row r="30435">
          <cell r="B30435" t="str">
            <v>FPWFHF1</v>
          </cell>
          <cell r="C30435">
            <v>1086393</v>
          </cell>
        </row>
        <row r="30436">
          <cell r="B30436" t="str">
            <v>2CE948DHJ3</v>
          </cell>
          <cell r="C30436">
            <v>1862966</v>
          </cell>
        </row>
        <row r="30437">
          <cell r="B30437" t="str">
            <v>2CE3090JL6</v>
          </cell>
          <cell r="C30437">
            <v>2430674</v>
          </cell>
        </row>
        <row r="30438">
          <cell r="B30438" t="str">
            <v>69MFWD1</v>
          </cell>
          <cell r="C30438">
            <v>1099779</v>
          </cell>
        </row>
        <row r="30439">
          <cell r="B30439" t="str">
            <v>2CE0122L7Q</v>
          </cell>
          <cell r="C30439">
            <v>1186430</v>
          </cell>
        </row>
        <row r="30440">
          <cell r="B30440" t="str">
            <v>CND11776DF</v>
          </cell>
          <cell r="C30440">
            <v>1570619</v>
          </cell>
        </row>
        <row r="30441">
          <cell r="B30441" t="str">
            <v>USE048N7G4</v>
          </cell>
          <cell r="C30441">
            <v>1086393</v>
          </cell>
        </row>
        <row r="30442">
          <cell r="B30442" t="str">
            <v>MXL4090G0N</v>
          </cell>
          <cell r="C30442">
            <v>1284249</v>
          </cell>
        </row>
        <row r="30443">
          <cell r="B30443" t="str">
            <v>MXJ8500D1F</v>
          </cell>
          <cell r="C30443">
            <v>1046117</v>
          </cell>
        </row>
        <row r="30444">
          <cell r="B30444" t="str">
            <v>MXL24502Y3</v>
          </cell>
          <cell r="C30444">
            <v>2508619</v>
          </cell>
        </row>
        <row r="30445">
          <cell r="B30445" t="str">
            <v>MXL3070Q8S</v>
          </cell>
          <cell r="C30445">
            <v>1364565</v>
          </cell>
        </row>
        <row r="30446">
          <cell r="B30446" t="str">
            <v>2CH3340BFZ</v>
          </cell>
          <cell r="C30446">
            <v>1473099</v>
          </cell>
        </row>
        <row r="30447">
          <cell r="B30447" t="str">
            <v>67094732R</v>
          </cell>
          <cell r="C30447">
            <v>1069841</v>
          </cell>
        </row>
        <row r="30448">
          <cell r="B30448" t="str">
            <v>2040LA14923</v>
          </cell>
          <cell r="C30448">
            <v>20427957</v>
          </cell>
        </row>
        <row r="30449">
          <cell r="B30449" t="str">
            <v>MXL1150SPH</v>
          </cell>
          <cell r="C30449">
            <v>2480710</v>
          </cell>
        </row>
        <row r="30450">
          <cell r="B30450" t="str">
            <v>3TGPM22</v>
          </cell>
          <cell r="C30450">
            <v>2321341</v>
          </cell>
        </row>
        <row r="30451">
          <cell r="B30451" t="str">
            <v>85WNXV1</v>
          </cell>
          <cell r="C30451">
            <v>20099726</v>
          </cell>
        </row>
        <row r="30452">
          <cell r="B30452" t="str">
            <v>841MXV1</v>
          </cell>
          <cell r="C30452">
            <v>2508619</v>
          </cell>
        </row>
        <row r="30453">
          <cell r="B30453" t="str">
            <v>F49BCZ1</v>
          </cell>
          <cell r="C30453">
            <v>2685922</v>
          </cell>
        </row>
        <row r="30454">
          <cell r="B30454" t="str">
            <v>F2Y9CZ1</v>
          </cell>
          <cell r="C30454">
            <v>2508619</v>
          </cell>
        </row>
        <row r="30455">
          <cell r="B30455" t="str">
            <v>F48CCZ1</v>
          </cell>
          <cell r="C30455">
            <v>20099726</v>
          </cell>
        </row>
        <row r="30456">
          <cell r="B30456" t="str">
            <v>5CB205688C</v>
          </cell>
          <cell r="C30456">
            <v>1</v>
          </cell>
        </row>
        <row r="30457">
          <cell r="B30457" t="str">
            <v>2CE3360CG5</v>
          </cell>
          <cell r="C30457">
            <v>1635443</v>
          </cell>
        </row>
        <row r="30458">
          <cell r="B30458" t="str">
            <v>HM24162</v>
          </cell>
          <cell r="C30458">
            <v>2173827</v>
          </cell>
        </row>
        <row r="30459">
          <cell r="B30459" t="str">
            <v>DSZMXY1</v>
          </cell>
          <cell r="C30459">
            <v>1574452</v>
          </cell>
        </row>
        <row r="30460">
          <cell r="B30460" t="str">
            <v>MXJ8500D1Q</v>
          </cell>
          <cell r="C30460">
            <v>1120097</v>
          </cell>
        </row>
        <row r="30461">
          <cell r="B30461" t="str">
            <v>MXJ0100246</v>
          </cell>
          <cell r="C30461">
            <v>1152398</v>
          </cell>
        </row>
        <row r="30462">
          <cell r="B30462" t="str">
            <v>MJ018H6D</v>
          </cell>
          <cell r="C30462">
            <v>2763274</v>
          </cell>
        </row>
        <row r="30463">
          <cell r="B30463" t="str">
            <v>R902YRHC</v>
          </cell>
          <cell r="C30463">
            <v>2222209</v>
          </cell>
        </row>
        <row r="30464">
          <cell r="B30464" t="str">
            <v>MXL11510XJ</v>
          </cell>
          <cell r="C30464">
            <v>2362669</v>
          </cell>
        </row>
        <row r="30465">
          <cell r="B30465" t="str">
            <v>8Y43M12</v>
          </cell>
          <cell r="C30465">
            <v>2075849</v>
          </cell>
        </row>
        <row r="30466">
          <cell r="B30466" t="str">
            <v>CNU411BRZ4</v>
          </cell>
          <cell r="C30466">
            <v>1918413</v>
          </cell>
        </row>
        <row r="30467">
          <cell r="B30467" t="str">
            <v>MXJ8500BB0</v>
          </cell>
          <cell r="C30467">
            <v>1138026</v>
          </cell>
        </row>
        <row r="30468">
          <cell r="B30468" t="str">
            <v>R9025MA5</v>
          </cell>
          <cell r="C30468">
            <v>2756517</v>
          </cell>
        </row>
        <row r="30469">
          <cell r="B30469" t="str">
            <v>R902YRH3</v>
          </cell>
          <cell r="C30469">
            <v>2222209</v>
          </cell>
        </row>
        <row r="30470">
          <cell r="B30470" t="str">
            <v>CND11776QQ</v>
          </cell>
          <cell r="C30470">
            <v>1776942</v>
          </cell>
        </row>
        <row r="30471">
          <cell r="B30471" t="str">
            <v>MXJ8500BCP</v>
          </cell>
          <cell r="C30471">
            <v>1099779</v>
          </cell>
        </row>
        <row r="30472">
          <cell r="B30472" t="str">
            <v>2CE918K7F7</v>
          </cell>
          <cell r="C30472">
            <v>1186430</v>
          </cell>
        </row>
        <row r="30473">
          <cell r="B30473" t="str">
            <v>2CE918K7DS</v>
          </cell>
          <cell r="C30473">
            <v>1099779</v>
          </cell>
        </row>
        <row r="30474">
          <cell r="B30474" t="str">
            <v>5CG1030LBK</v>
          </cell>
          <cell r="C30474">
            <v>971066</v>
          </cell>
        </row>
        <row r="30475">
          <cell r="B30475" t="str">
            <v>PB0367Z0</v>
          </cell>
          <cell r="C30475">
            <v>1191263</v>
          </cell>
        </row>
        <row r="30476">
          <cell r="B30476" t="str">
            <v>L3E1914</v>
          </cell>
          <cell r="C30476">
            <v>1</v>
          </cell>
        </row>
        <row r="30477">
          <cell r="B30477" t="str">
            <v>CND11776GS</v>
          </cell>
          <cell r="C30477">
            <v>1</v>
          </cell>
        </row>
        <row r="30478">
          <cell r="B30478" t="str">
            <v>MXL2411246</v>
          </cell>
          <cell r="C30478">
            <v>2943559</v>
          </cell>
        </row>
        <row r="30479">
          <cell r="B30479" t="str">
            <v>MXJ8500D8X</v>
          </cell>
          <cell r="C30479">
            <v>1088668</v>
          </cell>
        </row>
        <row r="30480">
          <cell r="B30480" t="str">
            <v>7PWFHF1</v>
          </cell>
        </row>
        <row r="30481">
          <cell r="B30481" t="str">
            <v>MJ018GJ1</v>
          </cell>
          <cell r="C30481">
            <v>2263102</v>
          </cell>
        </row>
        <row r="30482">
          <cell r="B30482" t="str">
            <v>MJ018GU8</v>
          </cell>
          <cell r="C30482">
            <v>2956837</v>
          </cell>
        </row>
        <row r="30483">
          <cell r="B30483" t="str">
            <v>MXL21612D3</v>
          </cell>
          <cell r="C30483">
            <v>2362669</v>
          </cell>
        </row>
        <row r="30484">
          <cell r="B30484" t="str">
            <v>MJ018G8E</v>
          </cell>
          <cell r="C30484">
            <v>2247878</v>
          </cell>
        </row>
        <row r="30485">
          <cell r="B30485" t="str">
            <v>HFNSYH1</v>
          </cell>
          <cell r="C30485">
            <v>1614907</v>
          </cell>
        </row>
        <row r="30486">
          <cell r="B30486" t="str">
            <v>CNU350D12G</v>
          </cell>
          <cell r="C30486">
            <v>2002610</v>
          </cell>
        </row>
        <row r="30487">
          <cell r="B30487" t="str">
            <v>MXL40217QD</v>
          </cell>
          <cell r="C30487">
            <v>1951857</v>
          </cell>
        </row>
        <row r="30488">
          <cell r="B30488" t="str">
            <v>L3E1918</v>
          </cell>
          <cell r="C30488">
            <v>1069841</v>
          </cell>
        </row>
        <row r="30489">
          <cell r="B30489" t="str">
            <v>L3Y1420</v>
          </cell>
          <cell r="C30489">
            <v>1069841</v>
          </cell>
        </row>
        <row r="30490">
          <cell r="B30490" t="str">
            <v>MXJ72903YX</v>
          </cell>
          <cell r="C30490">
            <v>2075849</v>
          </cell>
        </row>
        <row r="30491">
          <cell r="B30491" t="str">
            <v>2CE4190RVS</v>
          </cell>
          <cell r="C30491">
            <v>1598358</v>
          </cell>
        </row>
        <row r="30492">
          <cell r="B30492" t="str">
            <v>2CE2331W4X</v>
          </cell>
          <cell r="C30492">
            <v>1330774</v>
          </cell>
        </row>
        <row r="30493">
          <cell r="B30493" t="str">
            <v>CND0101GYH</v>
          </cell>
          <cell r="C30493">
            <v>1099779</v>
          </cell>
        </row>
        <row r="30494">
          <cell r="B30494" t="str">
            <v>CNU350D1FX</v>
          </cell>
          <cell r="C30494">
            <v>1044970</v>
          </cell>
        </row>
        <row r="30495">
          <cell r="B30495" t="str">
            <v>R902YRBL</v>
          </cell>
          <cell r="C30495">
            <v>1037267</v>
          </cell>
        </row>
        <row r="30496">
          <cell r="B30496" t="str">
            <v>R902YRGL</v>
          </cell>
          <cell r="C30496">
            <v>2222209</v>
          </cell>
        </row>
        <row r="30497">
          <cell r="B30497" t="str">
            <v>2D63M12</v>
          </cell>
          <cell r="C30497">
            <v>2049456</v>
          </cell>
        </row>
        <row r="30498">
          <cell r="B30498" t="str">
            <v>2CE918K7D3</v>
          </cell>
          <cell r="C30498">
            <v>1088668</v>
          </cell>
        </row>
        <row r="30499">
          <cell r="B30499" t="str">
            <v>MXL1150SPR</v>
          </cell>
          <cell r="C30499">
            <v>1938142</v>
          </cell>
        </row>
        <row r="30500">
          <cell r="B30500" t="str">
            <v>MXL1150VMF</v>
          </cell>
          <cell r="C30500">
            <v>2480710</v>
          </cell>
        </row>
        <row r="30501">
          <cell r="B30501" t="str">
            <v>MXJ8500DB0</v>
          </cell>
          <cell r="C30501">
            <v>1099779</v>
          </cell>
        </row>
        <row r="30502">
          <cell r="B30502" t="str">
            <v>MXJ8500DDC</v>
          </cell>
          <cell r="C30502">
            <v>1088668</v>
          </cell>
        </row>
        <row r="30503">
          <cell r="B30503" t="str">
            <v>5CG04800M5</v>
          </cell>
          <cell r="C30503">
            <v>1</v>
          </cell>
        </row>
        <row r="30504">
          <cell r="B30504" t="str">
            <v>MXJ010025Q</v>
          </cell>
          <cell r="C30504">
            <v>1112543</v>
          </cell>
        </row>
        <row r="30505">
          <cell r="B30505" t="str">
            <v>MXJ8500BD3</v>
          </cell>
          <cell r="C30505">
            <v>1755722</v>
          </cell>
        </row>
        <row r="30506">
          <cell r="B30506" t="str">
            <v>MJ018GD5</v>
          </cell>
          <cell r="C30506">
            <v>2215789</v>
          </cell>
        </row>
        <row r="30507">
          <cell r="B30507" t="str">
            <v>MXJ8500BJ3</v>
          </cell>
          <cell r="C30507">
            <v>1098663</v>
          </cell>
        </row>
        <row r="30508">
          <cell r="B30508" t="str">
            <v>MXJ8500DGV</v>
          </cell>
          <cell r="C30508">
            <v>1098108</v>
          </cell>
        </row>
        <row r="30509">
          <cell r="B30509" t="str">
            <v>MJ018G8D</v>
          </cell>
          <cell r="C30509">
            <v>20086143</v>
          </cell>
        </row>
        <row r="30510">
          <cell r="B30510" t="str">
            <v>2CE948DHHD</v>
          </cell>
          <cell r="C30510">
            <v>1088668</v>
          </cell>
        </row>
        <row r="30511">
          <cell r="B30511" t="str">
            <v>LKYXFD5</v>
          </cell>
          <cell r="C30511">
            <v>1574444</v>
          </cell>
        </row>
        <row r="30512">
          <cell r="B30512" t="str">
            <v>86XMXV1</v>
          </cell>
          <cell r="C30512">
            <v>1574444</v>
          </cell>
        </row>
        <row r="30513">
          <cell r="B30513" t="str">
            <v>89CPVV1</v>
          </cell>
          <cell r="C30513">
            <v>1574452</v>
          </cell>
        </row>
        <row r="30514">
          <cell r="B30514" t="str">
            <v>62S0C42</v>
          </cell>
          <cell r="C30514">
            <v>20152672</v>
          </cell>
        </row>
        <row r="30515">
          <cell r="B30515" t="str">
            <v>MXD5280BPT</v>
          </cell>
          <cell r="C30515">
            <v>1</v>
          </cell>
        </row>
        <row r="30516">
          <cell r="B30516" t="str">
            <v>4S23M12</v>
          </cell>
          <cell r="C30516">
            <v>20567959</v>
          </cell>
        </row>
        <row r="30517">
          <cell r="B30517" t="str">
            <v>PB02AV5Y</v>
          </cell>
          <cell r="C30517">
            <v>2268944</v>
          </cell>
        </row>
        <row r="30518">
          <cell r="B30518" t="str">
            <v>MXL4030C0T</v>
          </cell>
          <cell r="C30518">
            <v>1873930</v>
          </cell>
        </row>
        <row r="30519">
          <cell r="B30519" t="str">
            <v>PF0CGJ3G</v>
          </cell>
          <cell r="C30519">
            <v>1590074</v>
          </cell>
        </row>
        <row r="30520">
          <cell r="B30520" t="str">
            <v>MXJ92605SY</v>
          </cell>
          <cell r="C30520">
            <v>1069841</v>
          </cell>
        </row>
        <row r="30521">
          <cell r="B30521" t="str">
            <v>MXJ01001XY</v>
          </cell>
          <cell r="C30521">
            <v>1570619</v>
          </cell>
        </row>
        <row r="30522">
          <cell r="B30522" t="str">
            <v>MXJ8500D5P</v>
          </cell>
          <cell r="C30522">
            <v>962284</v>
          </cell>
        </row>
        <row r="30523">
          <cell r="B30523" t="str">
            <v>2CE0122L57</v>
          </cell>
          <cell r="C30523">
            <v>1088668</v>
          </cell>
        </row>
        <row r="30524">
          <cell r="B30524" t="str">
            <v>MXJ8500BJZ</v>
          </cell>
          <cell r="C30524">
            <v>1069841</v>
          </cell>
        </row>
        <row r="30525">
          <cell r="B30525" t="str">
            <v>2CE918K7FB</v>
          </cell>
          <cell r="C30525">
            <v>1069841</v>
          </cell>
        </row>
        <row r="30526">
          <cell r="B30526" t="str">
            <v>MXL1150VKV</v>
          </cell>
          <cell r="C30526">
            <v>2480710</v>
          </cell>
        </row>
        <row r="30527">
          <cell r="B30527" t="str">
            <v>5CG3471CKW</v>
          </cell>
          <cell r="C30527">
            <v>1064185</v>
          </cell>
        </row>
        <row r="30528">
          <cell r="B30528" t="str">
            <v>CNU2499LP8</v>
          </cell>
          <cell r="C30528">
            <v>1862966</v>
          </cell>
        </row>
        <row r="30529">
          <cell r="B30529" t="str">
            <v>MXJ8500BBF</v>
          </cell>
          <cell r="C30529">
            <v>939835</v>
          </cell>
        </row>
        <row r="30530">
          <cell r="B30530" t="str">
            <v>LRLBN42</v>
          </cell>
          <cell r="C30530">
            <v>1073418</v>
          </cell>
        </row>
        <row r="30531">
          <cell r="B30531" t="str">
            <v>5CG5344WM0</v>
          </cell>
          <cell r="C30531">
            <v>1448276</v>
          </cell>
        </row>
        <row r="30532">
          <cell r="B30532" t="str">
            <v>CND4515F9Y</v>
          </cell>
          <cell r="C30532">
            <v>1305889</v>
          </cell>
        </row>
        <row r="30533">
          <cell r="B30533" t="str">
            <v>5CG1030L57</v>
          </cell>
          <cell r="C30533">
            <v>993205</v>
          </cell>
        </row>
        <row r="30534">
          <cell r="B30534" t="str">
            <v>5CG1030LFK</v>
          </cell>
        </row>
        <row r="30535">
          <cell r="B30535" t="str">
            <v>MXJ8500B8N</v>
          </cell>
          <cell r="C30535">
            <v>1182450</v>
          </cell>
        </row>
        <row r="30536">
          <cell r="B30536" t="str">
            <v>PB9FPLX</v>
          </cell>
          <cell r="C30536">
            <v>1392778</v>
          </cell>
        </row>
        <row r="30537">
          <cell r="B30537" t="str">
            <v>6R6VP71</v>
          </cell>
          <cell r="C30537">
            <v>976371</v>
          </cell>
        </row>
        <row r="30538">
          <cell r="B30538" t="str">
            <v>9K10MB00337</v>
          </cell>
          <cell r="C30538">
            <v>2425449</v>
          </cell>
        </row>
        <row r="30539">
          <cell r="B30539" t="str">
            <v>MJTH581</v>
          </cell>
          <cell r="C30539">
            <v>2049456</v>
          </cell>
        </row>
        <row r="30540">
          <cell r="B30540" t="str">
            <v>H6K9M11</v>
          </cell>
          <cell r="C30540">
            <v>1086393</v>
          </cell>
        </row>
        <row r="30541">
          <cell r="B30541" t="str">
            <v>35HVND1</v>
          </cell>
          <cell r="C30541">
            <v>1086393</v>
          </cell>
        </row>
        <row r="30542">
          <cell r="B30542" t="str">
            <v>63J9M11</v>
          </cell>
          <cell r="C30542">
            <v>1086393</v>
          </cell>
        </row>
        <row r="30543">
          <cell r="B30543" t="str">
            <v>9JJ9M11</v>
          </cell>
          <cell r="C30543">
            <v>1086393</v>
          </cell>
        </row>
        <row r="30544">
          <cell r="B30544" t="str">
            <v>C113BC1</v>
          </cell>
          <cell r="C30544">
            <v>1708499</v>
          </cell>
        </row>
        <row r="30545">
          <cell r="B30545" t="str">
            <v>6Y2CKNBZM18N</v>
          </cell>
          <cell r="C30545">
            <v>1086393</v>
          </cell>
        </row>
        <row r="30546">
          <cell r="B30546" t="str">
            <v>3LM10B1</v>
          </cell>
          <cell r="C30546">
            <v>1086393</v>
          </cell>
        </row>
        <row r="30547">
          <cell r="B30547" t="str">
            <v>MXJ8500CZS</v>
          </cell>
          <cell r="C30547">
            <v>1182450</v>
          </cell>
        </row>
        <row r="30548">
          <cell r="B30548" t="str">
            <v>CND117744R</v>
          </cell>
          <cell r="C30548">
            <v>1193464</v>
          </cell>
        </row>
        <row r="30549">
          <cell r="B30549" t="str">
            <v>CNU411BQR9</v>
          </cell>
          <cell r="C30549">
            <v>2060994</v>
          </cell>
        </row>
        <row r="30550">
          <cell r="B30550" t="str">
            <v>GY546V1</v>
          </cell>
          <cell r="C30550">
            <v>2480710</v>
          </cell>
        </row>
        <row r="30551">
          <cell r="B30551" t="str">
            <v>MXL11510TH</v>
          </cell>
          <cell r="C30551">
            <v>2696064</v>
          </cell>
        </row>
        <row r="30552">
          <cell r="B30552" t="str">
            <v>2040LA14916</v>
          </cell>
          <cell r="C30552">
            <v>1811459</v>
          </cell>
        </row>
        <row r="30553">
          <cell r="B30553" t="str">
            <v>MXL203424C</v>
          </cell>
          <cell r="C30553">
            <v>2480710</v>
          </cell>
        </row>
        <row r="30554">
          <cell r="B30554" t="str">
            <v>5Y24KHYZ407L</v>
          </cell>
          <cell r="C30554">
            <v>1</v>
          </cell>
        </row>
        <row r="30555">
          <cell r="B30555" t="str">
            <v>MXL4090G1F</v>
          </cell>
          <cell r="C30555">
            <v>1406204</v>
          </cell>
        </row>
        <row r="30556">
          <cell r="B30556" t="str">
            <v>W804356AAGV</v>
          </cell>
          <cell r="C30556">
            <v>2202734</v>
          </cell>
        </row>
        <row r="30557">
          <cell r="B30557" t="str">
            <v>G4HVND1</v>
          </cell>
          <cell r="C30557">
            <v>1086393</v>
          </cell>
        </row>
        <row r="30558">
          <cell r="B30558" t="str">
            <v>MXL1150SMX</v>
          </cell>
          <cell r="C30558">
            <v>2850619</v>
          </cell>
        </row>
        <row r="30559">
          <cell r="B30559" t="str">
            <v>2CE4190S1B</v>
          </cell>
          <cell r="C30559">
            <v>1092285</v>
          </cell>
        </row>
        <row r="30560">
          <cell r="B30560" t="str">
            <v>MXJ8500DFT</v>
          </cell>
          <cell r="C30560">
            <v>1186430</v>
          </cell>
        </row>
        <row r="30561">
          <cell r="B30561" t="str">
            <v>MXJ8500D01</v>
          </cell>
          <cell r="C30561">
            <v>1046117</v>
          </cell>
        </row>
        <row r="30562">
          <cell r="B30562" t="str">
            <v>MXL40217S2</v>
          </cell>
          <cell r="C30562">
            <v>2060994</v>
          </cell>
        </row>
        <row r="30563">
          <cell r="B30563" t="str">
            <v>MXJ8500BBW</v>
          </cell>
          <cell r="C30563">
            <v>1152398</v>
          </cell>
        </row>
        <row r="30564">
          <cell r="B30564" t="str">
            <v>MJ018GE6</v>
          </cell>
          <cell r="C30564">
            <v>2263102</v>
          </cell>
        </row>
        <row r="30565">
          <cell r="B30565" t="str">
            <v>MXJ01001WP</v>
          </cell>
          <cell r="C30565">
            <v>1152398</v>
          </cell>
        </row>
        <row r="30566">
          <cell r="B30566" t="str">
            <v>WB14540925WB0404160B</v>
          </cell>
          <cell r="C30566">
            <v>1330019</v>
          </cell>
        </row>
        <row r="30567">
          <cell r="B30567" t="str">
            <v>WB14557174</v>
          </cell>
          <cell r="C30567">
            <v>1326022</v>
          </cell>
        </row>
        <row r="30568">
          <cell r="B30568" t="str">
            <v>WB14557294</v>
          </cell>
          <cell r="C30568">
            <v>1</v>
          </cell>
        </row>
        <row r="30569">
          <cell r="B30569" t="str">
            <v>MXL4090JYN</v>
          </cell>
          <cell r="C30569">
            <v>1</v>
          </cell>
        </row>
        <row r="30570">
          <cell r="B30570" t="str">
            <v>MXL1150VJQ</v>
          </cell>
          <cell r="C30570">
            <v>2042191</v>
          </cell>
        </row>
        <row r="30571">
          <cell r="B30571" t="str">
            <v>MXJ8500B5G</v>
          </cell>
          <cell r="C30571">
            <v>1099779</v>
          </cell>
        </row>
        <row r="30572">
          <cell r="B30572" t="str">
            <v>R9025M6G</v>
          </cell>
          <cell r="C30572">
            <v>1629903</v>
          </cell>
        </row>
        <row r="30573">
          <cell r="B30573" t="str">
            <v>CND11775W5</v>
          </cell>
          <cell r="C30573">
            <v>1176905</v>
          </cell>
        </row>
        <row r="30574">
          <cell r="B30574" t="str">
            <v>MXJ8500BC6</v>
          </cell>
          <cell r="C30574">
            <v>1182450</v>
          </cell>
        </row>
        <row r="30575">
          <cell r="B30575" t="str">
            <v>MXJ8500DDJ</v>
          </cell>
          <cell r="C30575">
            <v>1120097</v>
          </cell>
        </row>
        <row r="30576">
          <cell r="B30576" t="str">
            <v>CNU404970N</v>
          </cell>
          <cell r="C30576">
            <v>2104987</v>
          </cell>
        </row>
        <row r="30577">
          <cell r="B30577" t="str">
            <v>R902YRBN</v>
          </cell>
          <cell r="C30577">
            <v>2222209</v>
          </cell>
        </row>
        <row r="30578">
          <cell r="B30578" t="str">
            <v>CNU2499LN0</v>
          </cell>
          <cell r="C30578">
            <v>1</v>
          </cell>
        </row>
        <row r="30579">
          <cell r="B30579" t="str">
            <v>9LHW1W1</v>
          </cell>
          <cell r="C30579">
            <v>1104231</v>
          </cell>
        </row>
        <row r="30580">
          <cell r="B30580" t="str">
            <v>MXJ8500B3L</v>
          </cell>
          <cell r="C30580">
            <v>1224934</v>
          </cell>
        </row>
        <row r="30581">
          <cell r="B30581" t="str">
            <v>5CG0480052</v>
          </cell>
          <cell r="C30581">
            <v>961114</v>
          </cell>
        </row>
        <row r="30582">
          <cell r="B30582" t="str">
            <v>MXL4090J1F</v>
          </cell>
          <cell r="C30582">
            <v>1406204</v>
          </cell>
        </row>
        <row r="30583">
          <cell r="B30583" t="str">
            <v>MXJ8500B55</v>
          </cell>
          <cell r="C30583">
            <v>1138026</v>
          </cell>
        </row>
        <row r="30584">
          <cell r="B30584" t="str">
            <v>MXJ8500DCQ</v>
          </cell>
          <cell r="C30584">
            <v>1088668</v>
          </cell>
        </row>
        <row r="30585">
          <cell r="B30585" t="str">
            <v>MXJ8500CYY</v>
          </cell>
          <cell r="C30585">
            <v>1088668</v>
          </cell>
        </row>
        <row r="30586">
          <cell r="B30586" t="str">
            <v>MXL1150VJ5</v>
          </cell>
          <cell r="C30586">
            <v>1112543</v>
          </cell>
        </row>
        <row r="30587">
          <cell r="B30587" t="str">
            <v>CNU404971Y</v>
          </cell>
          <cell r="C30587">
            <v>2268950</v>
          </cell>
        </row>
        <row r="30588">
          <cell r="B30588" t="str">
            <v>MXL1150V7G</v>
          </cell>
          <cell r="C30588">
            <v>2863840</v>
          </cell>
        </row>
        <row r="30589">
          <cell r="B30589" t="str">
            <v>2CE0122L24</v>
          </cell>
          <cell r="C30589">
            <v>1</v>
          </cell>
        </row>
        <row r="30590">
          <cell r="B30590" t="str">
            <v>CND11776D8</v>
          </cell>
          <cell r="C30590">
            <v>1776942</v>
          </cell>
        </row>
        <row r="30591">
          <cell r="B30591" t="str">
            <v>MXL1150V8R</v>
          </cell>
          <cell r="C30591">
            <v>2362669</v>
          </cell>
        </row>
        <row r="30592">
          <cell r="B30592" t="str">
            <v>R902YREZ</v>
          </cell>
          <cell r="C30592">
            <v>2756517</v>
          </cell>
        </row>
        <row r="30593">
          <cell r="B30593" t="str">
            <v>R902YRFE</v>
          </cell>
          <cell r="C30593">
            <v>1065030</v>
          </cell>
        </row>
        <row r="30594">
          <cell r="B30594" t="str">
            <v>MXL1150SPS</v>
          </cell>
          <cell r="C30594">
            <v>2202734</v>
          </cell>
        </row>
        <row r="30595">
          <cell r="B30595" t="str">
            <v>11MD1W1</v>
          </cell>
          <cell r="C30595">
            <v>975102</v>
          </cell>
        </row>
        <row r="30596">
          <cell r="B30596" t="str">
            <v>CNU3079YBM</v>
          </cell>
          <cell r="C30596">
            <v>20567959</v>
          </cell>
        </row>
        <row r="30597">
          <cell r="B30597" t="str">
            <v>MXJ8500D19</v>
          </cell>
          <cell r="C30597">
            <v>1119804</v>
          </cell>
        </row>
        <row r="30598">
          <cell r="B30598" t="str">
            <v>2CE948DHGG</v>
          </cell>
          <cell r="C30598">
            <v>1086469</v>
          </cell>
        </row>
        <row r="30599">
          <cell r="B30599" t="str">
            <v>5CG112046J</v>
          </cell>
          <cell r="C30599">
            <v>1009371</v>
          </cell>
        </row>
        <row r="30600">
          <cell r="B30600" t="str">
            <v>CNU350D22V</v>
          </cell>
          <cell r="C30600">
            <v>2060994</v>
          </cell>
        </row>
        <row r="30601">
          <cell r="B30601" t="str">
            <v>MXJ92605TZ</v>
          </cell>
          <cell r="C30601">
            <v>1112539</v>
          </cell>
        </row>
        <row r="30602">
          <cell r="B30602" t="str">
            <v>MXJ8500B41</v>
          </cell>
          <cell r="C30602">
            <v>1099779</v>
          </cell>
        </row>
        <row r="30603">
          <cell r="B30603" t="str">
            <v>5CG11203Q7</v>
          </cell>
          <cell r="C30603">
            <v>955235</v>
          </cell>
        </row>
        <row r="30604">
          <cell r="B30604" t="str">
            <v>CNU350D16G</v>
          </cell>
          <cell r="C30604">
            <v>1939999</v>
          </cell>
        </row>
        <row r="30605">
          <cell r="B30605" t="str">
            <v>CNU219221K</v>
          </cell>
          <cell r="C30605">
            <v>1527677</v>
          </cell>
        </row>
        <row r="30606">
          <cell r="B30606" t="str">
            <v>CNU411BQV9</v>
          </cell>
          <cell r="C30606">
            <v>1918413</v>
          </cell>
        </row>
        <row r="30607">
          <cell r="B30607" t="str">
            <v>CNU61017YS</v>
          </cell>
          <cell r="C30607">
            <v>1019246</v>
          </cell>
        </row>
        <row r="30608">
          <cell r="B30608" t="str">
            <v>CNU6101962</v>
          </cell>
          <cell r="C30608">
            <v>1019246</v>
          </cell>
        </row>
        <row r="30609">
          <cell r="B30609" t="str">
            <v>CNU610197Y</v>
          </cell>
          <cell r="C30609">
            <v>1</v>
          </cell>
        </row>
        <row r="30610">
          <cell r="B30610" t="str">
            <v>CNU6090FT6</v>
          </cell>
          <cell r="C30610">
            <v>1</v>
          </cell>
        </row>
        <row r="30611">
          <cell r="B30611" t="str">
            <v>5KJT9B1</v>
          </cell>
          <cell r="C30611">
            <v>1</v>
          </cell>
        </row>
        <row r="30612">
          <cell r="B30612" t="str">
            <v>MXD53103MP</v>
          </cell>
          <cell r="C30612">
            <v>1202104</v>
          </cell>
        </row>
        <row r="30613">
          <cell r="B30613" t="str">
            <v>MXD508063X</v>
          </cell>
          <cell r="C30613">
            <v>1202105</v>
          </cell>
        </row>
        <row r="30614">
          <cell r="B30614" t="str">
            <v>MXD607019B</v>
          </cell>
          <cell r="C30614">
            <v>1202103</v>
          </cell>
        </row>
        <row r="30615">
          <cell r="B30615" t="str">
            <v>MXJ8500D51</v>
          </cell>
          <cell r="C30615">
            <v>1069841</v>
          </cell>
        </row>
        <row r="30616">
          <cell r="B30616" t="str">
            <v>MXL1150V8G</v>
          </cell>
          <cell r="C30616">
            <v>2480710</v>
          </cell>
        </row>
        <row r="30617">
          <cell r="B30617" t="str">
            <v>3TIZG12</v>
          </cell>
          <cell r="C30617">
            <v>1889032</v>
          </cell>
        </row>
        <row r="30618">
          <cell r="B30618" t="str">
            <v>F34CCZ1</v>
          </cell>
          <cell r="C30618">
            <v>20091718</v>
          </cell>
        </row>
        <row r="30619">
          <cell r="B30619" t="str">
            <v>CNU411BQQK</v>
          </cell>
          <cell r="C30619">
            <v>1951857</v>
          </cell>
        </row>
        <row r="30620">
          <cell r="B30620" t="str">
            <v>MXJ8500D3V</v>
          </cell>
          <cell r="C30620">
            <v>1098663</v>
          </cell>
        </row>
        <row r="30621">
          <cell r="B30621" t="str">
            <v>62Y6SN1</v>
          </cell>
          <cell r="C30621">
            <v>1293446</v>
          </cell>
        </row>
        <row r="30622">
          <cell r="B30622" t="str">
            <v>MXJ8500D0D</v>
          </cell>
          <cell r="C30622">
            <v>1119804</v>
          </cell>
        </row>
        <row r="30623">
          <cell r="B30623" t="str">
            <v>MXJ8500D5J</v>
          </cell>
          <cell r="C30623">
            <v>1088668</v>
          </cell>
        </row>
        <row r="30624">
          <cell r="B30624" t="str">
            <v>8JWXKV1</v>
          </cell>
          <cell r="C30624">
            <v>2075849</v>
          </cell>
        </row>
        <row r="30625">
          <cell r="B30625" t="str">
            <v>CND11776S0</v>
          </cell>
          <cell r="C30625">
            <v>1193464</v>
          </cell>
        </row>
        <row r="30626">
          <cell r="B30626" t="str">
            <v>MXL1150VGX</v>
          </cell>
          <cell r="C30626">
            <v>2362669</v>
          </cell>
        </row>
        <row r="30627">
          <cell r="B30627" t="str">
            <v>MJ018GQZ</v>
          </cell>
          <cell r="C30627">
            <v>2155414</v>
          </cell>
        </row>
        <row r="30628">
          <cell r="B30628" t="str">
            <v>MXJ01001ZH</v>
          </cell>
          <cell r="C30628">
            <v>1152398</v>
          </cell>
        </row>
        <row r="30629">
          <cell r="B30629" t="str">
            <v>2CE0122L5M</v>
          </cell>
          <cell r="C30629">
            <v>1088668</v>
          </cell>
        </row>
        <row r="30630">
          <cell r="B30630" t="str">
            <v>R902YRW6</v>
          </cell>
          <cell r="C30630">
            <v>2222209</v>
          </cell>
        </row>
        <row r="30631">
          <cell r="B30631" t="str">
            <v>MXL1150SLV</v>
          </cell>
          <cell r="C30631">
            <v>2202734</v>
          </cell>
        </row>
        <row r="30632">
          <cell r="B30632" t="str">
            <v>CNU411BQNJ</v>
          </cell>
          <cell r="C30632">
            <v>1939999</v>
          </cell>
        </row>
        <row r="30633">
          <cell r="B30633" t="str">
            <v>MXL1150SLX</v>
          </cell>
          <cell r="C30633">
            <v>2480710</v>
          </cell>
        </row>
        <row r="30634">
          <cell r="B30634" t="str">
            <v>MXJ01001YF</v>
          </cell>
          <cell r="C30634">
            <v>1152398</v>
          </cell>
        </row>
        <row r="30635">
          <cell r="B30635" t="str">
            <v>MXJ8500D1P</v>
          </cell>
          <cell r="C30635">
            <v>1086393</v>
          </cell>
        </row>
        <row r="30636">
          <cell r="B30636" t="str">
            <v>MXJ92605T5</v>
          </cell>
          <cell r="C30636">
            <v>1</v>
          </cell>
        </row>
        <row r="30637">
          <cell r="B30637" t="str">
            <v>MXL11510T9</v>
          </cell>
          <cell r="C30637">
            <v>2696064</v>
          </cell>
        </row>
        <row r="30638">
          <cell r="B30638" t="str">
            <v>MXJ8500D6B</v>
          </cell>
          <cell r="C30638">
            <v>1069841</v>
          </cell>
        </row>
        <row r="30639">
          <cell r="B30639" t="str">
            <v>MJ018GU5</v>
          </cell>
          <cell r="C30639">
            <v>2318414</v>
          </cell>
        </row>
        <row r="30640">
          <cell r="B30640" t="str">
            <v>MXJ92605SS</v>
          </cell>
          <cell r="C30640">
            <v>1069841</v>
          </cell>
        </row>
        <row r="30641">
          <cell r="B30641" t="str">
            <v>CNU350D190</v>
          </cell>
          <cell r="C30641">
            <v>1951857</v>
          </cell>
        </row>
        <row r="30642">
          <cell r="B30642" t="str">
            <v>LRLBN48</v>
          </cell>
          <cell r="C30642">
            <v>1193464</v>
          </cell>
        </row>
        <row r="30643">
          <cell r="B30643" t="str">
            <v>MXJ92605QW</v>
          </cell>
          <cell r="C30643">
            <v>1069842</v>
          </cell>
        </row>
        <row r="30644">
          <cell r="B30644" t="str">
            <v>CNF0131WSJ</v>
          </cell>
          <cell r="C30644">
            <v>1604590</v>
          </cell>
        </row>
        <row r="30645">
          <cell r="B30645" t="str">
            <v>CNU350D1RT</v>
          </cell>
          <cell r="C30645">
            <v>2382325</v>
          </cell>
        </row>
        <row r="30646">
          <cell r="B30646" t="str">
            <v>SMP24TKF</v>
          </cell>
          <cell r="C30646">
            <v>1604590</v>
          </cell>
        </row>
        <row r="30647">
          <cell r="B30647" t="str">
            <v>NXMH6AL0054030377E6600</v>
          </cell>
          <cell r="C30647">
            <v>1604590</v>
          </cell>
        </row>
        <row r="30648">
          <cell r="B30648" t="str">
            <v>5CG11204HD</v>
          </cell>
          <cell r="C30648">
            <v>943648</v>
          </cell>
        </row>
        <row r="30649">
          <cell r="B30649" t="str">
            <v>2CE0122L5D</v>
          </cell>
          <cell r="C30649">
            <v>1138067</v>
          </cell>
        </row>
        <row r="30650">
          <cell r="B30650" t="str">
            <v>MXJ92605QH</v>
          </cell>
          <cell r="C30650">
            <v>1069842</v>
          </cell>
        </row>
        <row r="30651">
          <cell r="B30651" t="str">
            <v>MXJ8500B4N</v>
          </cell>
          <cell r="C30651">
            <v>1088668</v>
          </cell>
        </row>
        <row r="30652">
          <cell r="B30652" t="str">
            <v>MXJ8500D31</v>
          </cell>
          <cell r="C30652">
            <v>1</v>
          </cell>
        </row>
        <row r="30653">
          <cell r="B30653" t="str">
            <v>2CE918K7CT</v>
          </cell>
          <cell r="C30653">
            <v>1088668</v>
          </cell>
        </row>
        <row r="30654">
          <cell r="B30654" t="str">
            <v>PB02AV5S</v>
          </cell>
          <cell r="C30654">
            <v>2756517</v>
          </cell>
        </row>
        <row r="30655">
          <cell r="B30655" t="str">
            <v>CND0101GM4</v>
          </cell>
          <cell r="C30655">
            <v>1088668</v>
          </cell>
        </row>
        <row r="30656">
          <cell r="B30656" t="str">
            <v>MXJ010024K</v>
          </cell>
          <cell r="C30656">
            <v>1152398</v>
          </cell>
        </row>
        <row r="30657">
          <cell r="B30657" t="str">
            <v>2CE918K7D1</v>
          </cell>
          <cell r="C30657">
            <v>1088668</v>
          </cell>
        </row>
        <row r="30658">
          <cell r="B30658" t="str">
            <v>MXJ90206R8</v>
          </cell>
        </row>
        <row r="30659">
          <cell r="B30659" t="str">
            <v>MXJ010025M</v>
          </cell>
          <cell r="C30659">
            <v>1</v>
          </cell>
        </row>
        <row r="30660">
          <cell r="B30660" t="str">
            <v>MXL2490GNV</v>
          </cell>
          <cell r="C30660">
            <v>2943559</v>
          </cell>
        </row>
        <row r="30661">
          <cell r="B30661" t="str">
            <v>84326</v>
          </cell>
          <cell r="C30661">
            <v>1175617</v>
          </cell>
        </row>
        <row r="30662">
          <cell r="B30662" t="str">
            <v>CNU40496WG</v>
          </cell>
          <cell r="C30662">
            <v>1939999</v>
          </cell>
        </row>
        <row r="30663">
          <cell r="B30663" t="str">
            <v>2CE8461KMV</v>
          </cell>
          <cell r="C30663">
            <v>1088668</v>
          </cell>
        </row>
        <row r="30664">
          <cell r="B30664" t="str">
            <v>2CE0122L0W</v>
          </cell>
          <cell r="C30664">
            <v>1570619</v>
          </cell>
        </row>
        <row r="30665">
          <cell r="B30665" t="str">
            <v>9K10MB00352</v>
          </cell>
          <cell r="C30665">
            <v>2508619</v>
          </cell>
        </row>
        <row r="30666">
          <cell r="B30666" t="str">
            <v>2040LA14885</v>
          </cell>
          <cell r="C30666">
            <v>2863840</v>
          </cell>
        </row>
        <row r="30667">
          <cell r="B30667" t="str">
            <v>2040LA14896</v>
          </cell>
          <cell r="C30667">
            <v>2863840</v>
          </cell>
        </row>
        <row r="30668">
          <cell r="B30668" t="str">
            <v>2040LA14895</v>
          </cell>
          <cell r="C30668">
            <v>2584429</v>
          </cell>
        </row>
        <row r="30669">
          <cell r="B30669" t="str">
            <v>9K10MB00324</v>
          </cell>
          <cell r="C30669">
            <v>20427957</v>
          </cell>
        </row>
        <row r="30670">
          <cell r="B30670" t="str">
            <v>2040LA14889</v>
          </cell>
          <cell r="C30670">
            <v>20427957</v>
          </cell>
        </row>
        <row r="30671">
          <cell r="B30671" t="str">
            <v>9K10MB00419</v>
          </cell>
          <cell r="C30671">
            <v>2584429</v>
          </cell>
        </row>
        <row r="30672">
          <cell r="B30672" t="str">
            <v>9K10MB00408</v>
          </cell>
          <cell r="C30672">
            <v>20427957</v>
          </cell>
        </row>
        <row r="30673">
          <cell r="B30673" t="str">
            <v>9F2A7W0V542</v>
          </cell>
          <cell r="C30673">
            <v>2584429</v>
          </cell>
        </row>
        <row r="30674">
          <cell r="B30674" t="str">
            <v>CNU4049797</v>
          </cell>
          <cell r="C30674">
            <v>1868005</v>
          </cell>
        </row>
        <row r="30675">
          <cell r="B30675" t="str">
            <v>CNU411BRYK</v>
          </cell>
          <cell r="C30675">
            <v>1211448</v>
          </cell>
        </row>
        <row r="30676">
          <cell r="B30676" t="str">
            <v>MXL40217TH</v>
          </cell>
          <cell r="C30676">
            <v>2283196</v>
          </cell>
        </row>
        <row r="30677">
          <cell r="B30677" t="str">
            <v>CNU350D1T7</v>
          </cell>
          <cell r="C30677">
            <v>1939999</v>
          </cell>
        </row>
        <row r="30678">
          <cell r="B30678" t="str">
            <v>MXJ010029M</v>
          </cell>
          <cell r="C30678">
            <v>1152398</v>
          </cell>
        </row>
        <row r="30679">
          <cell r="B30679" t="str">
            <v>5CG1030LP0</v>
          </cell>
          <cell r="C30679">
            <v>970916</v>
          </cell>
        </row>
        <row r="30680">
          <cell r="B30680" t="str">
            <v>CNU350D2Q6</v>
          </cell>
          <cell r="C30680">
            <v>2318296</v>
          </cell>
        </row>
        <row r="30681">
          <cell r="B30681" t="str">
            <v>XCO56021512013</v>
          </cell>
          <cell r="C30681">
            <v>1722654</v>
          </cell>
        </row>
        <row r="30682">
          <cell r="B30682" t="str">
            <v>XCO67052511166</v>
          </cell>
          <cell r="C30682">
            <v>1454250</v>
          </cell>
        </row>
        <row r="30683">
          <cell r="B30683" t="str">
            <v>XD071805Q</v>
          </cell>
          <cell r="C30683">
            <v>1</v>
          </cell>
        </row>
        <row r="30684">
          <cell r="B30684" t="str">
            <v>XD072606Q</v>
          </cell>
          <cell r="C30684">
            <v>1</v>
          </cell>
        </row>
        <row r="30685">
          <cell r="B30685" t="str">
            <v>XD73383Q</v>
          </cell>
          <cell r="C30685">
            <v>1</v>
          </cell>
        </row>
        <row r="30686">
          <cell r="B30686" t="str">
            <v>MXL2461J4P</v>
          </cell>
          <cell r="C30686">
            <v>2696064</v>
          </cell>
        </row>
        <row r="30687">
          <cell r="B30687" t="str">
            <v>5CG1030LNZ</v>
          </cell>
        </row>
        <row r="30688">
          <cell r="B30688" t="str">
            <v>2CQG5R1</v>
          </cell>
          <cell r="C30688">
            <v>20091718</v>
          </cell>
        </row>
        <row r="30689">
          <cell r="B30689" t="str">
            <v>MJ018GSV</v>
          </cell>
          <cell r="C30689">
            <v>2763274</v>
          </cell>
        </row>
        <row r="30690">
          <cell r="B30690" t="str">
            <v>CNF0313FJN</v>
          </cell>
          <cell r="C30690">
            <v>1012971</v>
          </cell>
        </row>
        <row r="30691">
          <cell r="B30691" t="str">
            <v>51DPTM1</v>
          </cell>
          <cell r="C30691">
            <v>1012971</v>
          </cell>
        </row>
        <row r="30692">
          <cell r="B30692" t="str">
            <v>CNU40496V1</v>
          </cell>
          <cell r="C30692">
            <v>1939999</v>
          </cell>
        </row>
        <row r="30693">
          <cell r="B30693" t="str">
            <v>MXJ92605S5</v>
          </cell>
          <cell r="C30693">
            <v>1002219</v>
          </cell>
        </row>
        <row r="30694">
          <cell r="B30694" t="str">
            <v>MXL245019S</v>
          </cell>
          <cell r="C30694">
            <v>2943559</v>
          </cell>
        </row>
        <row r="30695">
          <cell r="B30695" t="str">
            <v>MXL11510TW</v>
          </cell>
          <cell r="C30695">
            <v>2480710</v>
          </cell>
        </row>
        <row r="30696">
          <cell r="B30696" t="str">
            <v>MXJ8500B5J</v>
          </cell>
          <cell r="C30696">
            <v>1</v>
          </cell>
        </row>
        <row r="30697">
          <cell r="B30697" t="str">
            <v>MXJ650073B</v>
          </cell>
          <cell r="C30697">
            <v>1454250</v>
          </cell>
        </row>
        <row r="30698">
          <cell r="B30698" t="str">
            <v>MXJ010028S</v>
          </cell>
          <cell r="C30698">
            <v>1152398</v>
          </cell>
        </row>
        <row r="30699">
          <cell r="B30699" t="str">
            <v>CND11773HV</v>
          </cell>
          <cell r="C30699">
            <v>1223063</v>
          </cell>
        </row>
        <row r="30700">
          <cell r="B30700" t="str">
            <v>CND1177J4C</v>
          </cell>
          <cell r="C30700">
            <v>1614882</v>
          </cell>
        </row>
        <row r="30701">
          <cell r="B30701" t="str">
            <v>MXD43106PN</v>
          </cell>
          <cell r="C30701">
            <v>1755722</v>
          </cell>
        </row>
        <row r="30702">
          <cell r="B30702" t="str">
            <v>MJTH804</v>
          </cell>
          <cell r="C30702">
            <v>1086393</v>
          </cell>
        </row>
        <row r="30703">
          <cell r="B30703" t="str">
            <v>CNU40496S8</v>
          </cell>
          <cell r="C30703">
            <v>2176507</v>
          </cell>
        </row>
        <row r="30704">
          <cell r="B30704" t="str">
            <v>CNU2499M23</v>
          </cell>
          <cell r="C30704">
            <v>1862966</v>
          </cell>
        </row>
        <row r="30705">
          <cell r="B30705" t="str">
            <v>CND11772PD</v>
          </cell>
          <cell r="C30705">
            <v>1176905</v>
          </cell>
        </row>
        <row r="30706">
          <cell r="B30706" t="str">
            <v>MXJ73701F2</v>
          </cell>
          <cell r="C30706">
            <v>1</v>
          </cell>
        </row>
        <row r="30707">
          <cell r="B30707" t="str">
            <v>MXJ92605SW</v>
          </cell>
          <cell r="C30707">
            <v>1099779</v>
          </cell>
        </row>
        <row r="30708">
          <cell r="B30708" t="str">
            <v>NXM3BAL0283121CC806600</v>
          </cell>
          <cell r="C30708">
            <v>1012971</v>
          </cell>
        </row>
        <row r="30709">
          <cell r="B30709" t="str">
            <v>R90AW4LG</v>
          </cell>
          <cell r="C30709">
            <v>2546200</v>
          </cell>
        </row>
        <row r="30710">
          <cell r="B30710" t="str">
            <v>MXJ8500D3H</v>
          </cell>
          <cell r="C30710">
            <v>1186430</v>
          </cell>
        </row>
        <row r="30711">
          <cell r="B30711" t="str">
            <v>MXL11510T7</v>
          </cell>
          <cell r="C30711">
            <v>2480710</v>
          </cell>
        </row>
        <row r="30712">
          <cell r="B30712" t="str">
            <v>MXJ84300WF</v>
          </cell>
          <cell r="C30712">
            <v>1</v>
          </cell>
        </row>
        <row r="30713">
          <cell r="B30713" t="str">
            <v>R902YRBA</v>
          </cell>
          <cell r="C30713">
            <v>2222209</v>
          </cell>
        </row>
        <row r="30714">
          <cell r="B30714" t="str">
            <v>MJTH766</v>
          </cell>
          <cell r="C30714">
            <v>1086393</v>
          </cell>
        </row>
        <row r="30715">
          <cell r="B30715" t="str">
            <v>MJ018GFA</v>
          </cell>
          <cell r="C30715">
            <v>2215789</v>
          </cell>
        </row>
        <row r="30716">
          <cell r="B30716" t="str">
            <v>MXJ92605RN</v>
          </cell>
          <cell r="C30716">
            <v>1112539</v>
          </cell>
        </row>
        <row r="30717">
          <cell r="B30717" t="str">
            <v>MXL1150V6W</v>
          </cell>
          <cell r="C30717">
            <v>2863840</v>
          </cell>
        </row>
        <row r="30718">
          <cell r="B30718" t="str">
            <v>MXJ8500D3L</v>
          </cell>
          <cell r="C30718">
            <v>1099779</v>
          </cell>
        </row>
        <row r="30719">
          <cell r="B30719" t="str">
            <v>MXL1150SZ8</v>
          </cell>
          <cell r="C30719">
            <v>2202734</v>
          </cell>
        </row>
        <row r="30720">
          <cell r="B30720" t="str">
            <v>MXL11510DW</v>
          </cell>
          <cell r="C30720">
            <v>20436706</v>
          </cell>
        </row>
        <row r="30721">
          <cell r="B30721" t="str">
            <v>CNU2499LXT</v>
          </cell>
          <cell r="C30721">
            <v>2362669</v>
          </cell>
        </row>
        <row r="30722">
          <cell r="B30722" t="str">
            <v>MXL1150T0X</v>
          </cell>
          <cell r="C30722">
            <v>1463432</v>
          </cell>
        </row>
        <row r="30723">
          <cell r="B30723" t="str">
            <v>MXL1150V4K</v>
          </cell>
          <cell r="C30723">
            <v>1236372</v>
          </cell>
        </row>
        <row r="30724">
          <cell r="B30724" t="str">
            <v>MXJ8500BGS</v>
          </cell>
          <cell r="C30724">
            <v>1186430</v>
          </cell>
        </row>
        <row r="30725">
          <cell r="B30725" t="str">
            <v>MXJ8500D9D</v>
          </cell>
          <cell r="C30725">
            <v>1099779</v>
          </cell>
        </row>
        <row r="30726">
          <cell r="B30726" t="str">
            <v>MXL4090JY1</v>
          </cell>
          <cell r="C30726">
            <v>1406204</v>
          </cell>
        </row>
        <row r="30727">
          <cell r="B30727" t="str">
            <v>MXJ8500B6Y</v>
          </cell>
          <cell r="C30727">
            <v>1119804</v>
          </cell>
        </row>
        <row r="30728">
          <cell r="B30728" t="str">
            <v>CNU2429HQJ</v>
          </cell>
          <cell r="C30728">
            <v>1359744</v>
          </cell>
        </row>
        <row r="30729">
          <cell r="B30729" t="str">
            <v>MXJ8500BDJ</v>
          </cell>
          <cell r="C30729">
            <v>1119804</v>
          </cell>
        </row>
        <row r="30730">
          <cell r="B30730" t="str">
            <v>MXJ8500B84</v>
          </cell>
          <cell r="C30730">
            <v>1112539</v>
          </cell>
        </row>
        <row r="30731">
          <cell r="B30731" t="str">
            <v>1BNVVR1</v>
          </cell>
          <cell r="C30731">
            <v>2943559</v>
          </cell>
        </row>
        <row r="30732">
          <cell r="B30732" t="str">
            <v>MXJ8500D5N</v>
          </cell>
          <cell r="C30732">
            <v>1099779</v>
          </cell>
        </row>
        <row r="30733">
          <cell r="B30733" t="str">
            <v>MXL1150SPG</v>
          </cell>
          <cell r="C30733">
            <v>2696064</v>
          </cell>
        </row>
        <row r="30734">
          <cell r="B30734" t="str">
            <v>MJ018GA0</v>
          </cell>
          <cell r="C30734">
            <v>2155414</v>
          </cell>
        </row>
        <row r="30735">
          <cell r="B30735" t="str">
            <v>MXJ8500BGX</v>
          </cell>
          <cell r="C30735">
            <v>1099779</v>
          </cell>
        </row>
        <row r="30736">
          <cell r="B30736" t="str">
            <v>MXJ8500BC5</v>
          </cell>
          <cell r="C30736">
            <v>1069841</v>
          </cell>
        </row>
        <row r="30737">
          <cell r="B30737" t="str">
            <v>MXJ8500DFS</v>
          </cell>
          <cell r="C30737">
            <v>1086522</v>
          </cell>
        </row>
        <row r="30738">
          <cell r="B30738" t="str">
            <v>CNU6391FHL</v>
          </cell>
          <cell r="C30738">
            <v>1570619</v>
          </cell>
        </row>
        <row r="30739">
          <cell r="B30739" t="str">
            <v>MXJ8500D95</v>
          </cell>
          <cell r="C30739">
            <v>1119804</v>
          </cell>
        </row>
        <row r="30740">
          <cell r="B30740" t="str">
            <v>MXJ8500D6D</v>
          </cell>
          <cell r="C30740">
            <v>1088668</v>
          </cell>
        </row>
        <row r="30741">
          <cell r="B30741" t="str">
            <v>3VDKWW1</v>
          </cell>
          <cell r="C30741">
            <v>2247173</v>
          </cell>
        </row>
        <row r="30742">
          <cell r="B30742" t="str">
            <v>2CE0122L6L</v>
          </cell>
          <cell r="C30742">
            <v>1119804</v>
          </cell>
        </row>
        <row r="30743">
          <cell r="B30743" t="str">
            <v>MXJ8500BKD</v>
          </cell>
          <cell r="C30743">
            <v>930322</v>
          </cell>
        </row>
        <row r="30744">
          <cell r="B30744" t="str">
            <v>MXJ90206R2</v>
          </cell>
          <cell r="C30744">
            <v>1138067</v>
          </cell>
        </row>
        <row r="30745">
          <cell r="B30745" t="str">
            <v>MJ018GJ5</v>
          </cell>
          <cell r="C30745">
            <v>2247878</v>
          </cell>
        </row>
        <row r="30746">
          <cell r="B30746" t="str">
            <v>CND11776RM</v>
          </cell>
          <cell r="C30746">
            <v>2049456</v>
          </cell>
        </row>
        <row r="30747">
          <cell r="B30747" t="str">
            <v>MXJ01002BY</v>
          </cell>
          <cell r="C30747">
            <v>1112543</v>
          </cell>
        </row>
        <row r="30748">
          <cell r="B30748" t="str">
            <v>MXL11510D1</v>
          </cell>
          <cell r="C30748">
            <v>1931906</v>
          </cell>
        </row>
        <row r="30749">
          <cell r="B30749" t="str">
            <v>CND11776BM</v>
          </cell>
          <cell r="C30749">
            <v>1174887</v>
          </cell>
        </row>
        <row r="30750">
          <cell r="B30750" t="str">
            <v>CNU350D166</v>
          </cell>
          <cell r="C30750">
            <v>1918413</v>
          </cell>
        </row>
        <row r="30751">
          <cell r="B30751" t="str">
            <v>MXJ72903VJ</v>
          </cell>
          <cell r="C30751">
            <v>2042191</v>
          </cell>
        </row>
        <row r="30752">
          <cell r="B30752" t="str">
            <v>MXJ51302S7</v>
          </cell>
          <cell r="C30752">
            <v>1755722</v>
          </cell>
        </row>
        <row r="30753">
          <cell r="B30753" t="str">
            <v>MXL4090G18</v>
          </cell>
          <cell r="C30753">
            <v>1406204</v>
          </cell>
        </row>
        <row r="30754">
          <cell r="B30754" t="str">
            <v>MXJ8500B9K</v>
          </cell>
          <cell r="C30754">
            <v>1138026</v>
          </cell>
        </row>
        <row r="30755">
          <cell r="B30755" t="str">
            <v>MJ018H4F</v>
          </cell>
          <cell r="C30755">
            <v>2263102</v>
          </cell>
        </row>
        <row r="30756">
          <cell r="B30756" t="str">
            <v>MXJ0100296</v>
          </cell>
          <cell r="C30756">
            <v>1152398</v>
          </cell>
        </row>
        <row r="30757">
          <cell r="B30757" t="str">
            <v>MXL1150SM3</v>
          </cell>
          <cell r="C30757">
            <v>1944578</v>
          </cell>
        </row>
        <row r="30758">
          <cell r="B30758" t="str">
            <v>MXJ01001YC</v>
          </cell>
          <cell r="C30758">
            <v>1152398</v>
          </cell>
        </row>
        <row r="30759">
          <cell r="B30759" t="str">
            <v>CNU2429GKL</v>
          </cell>
          <cell r="C30759">
            <v>1722657</v>
          </cell>
        </row>
        <row r="30760">
          <cell r="B30760" t="str">
            <v>MXL4090JX4</v>
          </cell>
          <cell r="C30760">
            <v>1406204</v>
          </cell>
        </row>
        <row r="30761">
          <cell r="B30761" t="str">
            <v>MXJ8500D6W</v>
          </cell>
          <cell r="C30761">
            <v>1</v>
          </cell>
        </row>
        <row r="30762">
          <cell r="B30762" t="str">
            <v>MXL4090J0W</v>
          </cell>
          <cell r="C30762">
            <v>1405384</v>
          </cell>
        </row>
        <row r="30763">
          <cell r="B30763" t="str">
            <v>R902YV2N</v>
          </cell>
          <cell r="C30763">
            <v>2215789</v>
          </cell>
        </row>
        <row r="30764">
          <cell r="B30764" t="str">
            <v>MJ018GQD</v>
          </cell>
          <cell r="C30764">
            <v>20086143</v>
          </cell>
        </row>
        <row r="30765">
          <cell r="B30765" t="str">
            <v>CNU3079YC0</v>
          </cell>
          <cell r="C30765">
            <v>2042191</v>
          </cell>
        </row>
        <row r="30766">
          <cell r="B30766" t="str">
            <v>MXD4440G6B</v>
          </cell>
          <cell r="C30766">
            <v>1755722</v>
          </cell>
        </row>
        <row r="30767">
          <cell r="B30767" t="str">
            <v>MXJ8500D69</v>
          </cell>
          <cell r="C30767">
            <v>1086522</v>
          </cell>
        </row>
        <row r="30768">
          <cell r="B30768" t="str">
            <v>5CG04800CS</v>
          </cell>
          <cell r="C30768">
            <v>1</v>
          </cell>
        </row>
        <row r="30769">
          <cell r="B30769" t="str">
            <v>MXJ8500BBY</v>
          </cell>
          <cell r="C30769">
            <v>1085405</v>
          </cell>
        </row>
        <row r="30770">
          <cell r="B30770" t="str">
            <v>CNU4049794</v>
          </cell>
          <cell r="C30770">
            <v>1918413</v>
          </cell>
        </row>
        <row r="30771">
          <cell r="B30771" t="str">
            <v>CND11776ML</v>
          </cell>
          <cell r="C30771">
            <v>1776942</v>
          </cell>
        </row>
        <row r="30772">
          <cell r="B30772" t="str">
            <v>5CG1030LM8</v>
          </cell>
          <cell r="C30772">
            <v>971066</v>
          </cell>
        </row>
        <row r="30773">
          <cell r="B30773" t="str">
            <v>CNU350D31C</v>
          </cell>
          <cell r="C30773">
            <v>2251944</v>
          </cell>
        </row>
        <row r="30774">
          <cell r="B30774" t="str">
            <v>MXJ8500BCW</v>
          </cell>
          <cell r="C30774">
            <v>1088668</v>
          </cell>
        </row>
        <row r="30775">
          <cell r="B30775" t="str">
            <v>5CB2075WCK</v>
          </cell>
          <cell r="C30775">
            <v>1</v>
          </cell>
        </row>
        <row r="30776">
          <cell r="B30776" t="str">
            <v>CNU350D117</v>
          </cell>
          <cell r="C30776">
            <v>1939999</v>
          </cell>
        </row>
        <row r="30777">
          <cell r="B30777" t="str">
            <v>MXJ8500D4M</v>
          </cell>
          <cell r="C30777">
            <v>1119804</v>
          </cell>
        </row>
        <row r="30778">
          <cell r="B30778" t="str">
            <v>MXJ01002BC</v>
          </cell>
          <cell r="C30778">
            <v>1152398</v>
          </cell>
        </row>
        <row r="30779">
          <cell r="B30779" t="str">
            <v>MXL203424T</v>
          </cell>
          <cell r="C30779">
            <v>2480710</v>
          </cell>
        </row>
        <row r="30780">
          <cell r="B30780" t="str">
            <v>CNF0254N0H</v>
          </cell>
          <cell r="C30780">
            <v>1066770</v>
          </cell>
        </row>
        <row r="30781">
          <cell r="B30781" t="str">
            <v>MXL203424P</v>
          </cell>
          <cell r="C30781">
            <v>2863840</v>
          </cell>
        </row>
        <row r="30782">
          <cell r="B30782" t="str">
            <v>MXJ8500B49</v>
          </cell>
          <cell r="C30782">
            <v>1099779</v>
          </cell>
        </row>
        <row r="30783">
          <cell r="B30783" t="str">
            <v>MXL1150SPT</v>
          </cell>
          <cell r="C30783">
            <v>2480710</v>
          </cell>
        </row>
        <row r="30784">
          <cell r="B30784" t="str">
            <v>2CE84573BF</v>
          </cell>
          <cell r="C30784">
            <v>1138067</v>
          </cell>
        </row>
        <row r="30785">
          <cell r="B30785" t="str">
            <v>MXJ8500BHX</v>
          </cell>
          <cell r="C30785">
            <v>1031665</v>
          </cell>
        </row>
        <row r="30786">
          <cell r="B30786" t="str">
            <v>ML52929</v>
          </cell>
          <cell r="C30786">
            <v>959206</v>
          </cell>
        </row>
        <row r="30787">
          <cell r="B30787" t="str">
            <v>MXJ8500DGR</v>
          </cell>
          <cell r="C30787">
            <v>1193464</v>
          </cell>
        </row>
        <row r="30788">
          <cell r="B30788" t="str">
            <v>MXJ01001XH</v>
          </cell>
          <cell r="C30788">
            <v>1152398</v>
          </cell>
        </row>
        <row r="30789">
          <cell r="B30789" t="str">
            <v>MXJ8500BH1</v>
          </cell>
          <cell r="C30789">
            <v>1182450</v>
          </cell>
        </row>
        <row r="30790">
          <cell r="B30790" t="str">
            <v>MXJ61905BZ</v>
          </cell>
          <cell r="C30790">
            <v>1</v>
          </cell>
        </row>
        <row r="30791">
          <cell r="B30791" t="str">
            <v>SMP3B62T</v>
          </cell>
          <cell r="C30791">
            <v>1</v>
          </cell>
        </row>
        <row r="30792">
          <cell r="B30792" t="str">
            <v>CNU404972T</v>
          </cell>
          <cell r="C30792">
            <v>2002610</v>
          </cell>
        </row>
        <row r="30793">
          <cell r="B30793" t="str">
            <v>CNU4049701</v>
          </cell>
          <cell r="C30793">
            <v>1939999</v>
          </cell>
        </row>
        <row r="30794">
          <cell r="B30794" t="str">
            <v>MXJ01001ZS</v>
          </cell>
          <cell r="C30794">
            <v>1152398</v>
          </cell>
        </row>
        <row r="30795">
          <cell r="B30795" t="str">
            <v>5CB2075WLB</v>
          </cell>
          <cell r="C30795">
            <v>1</v>
          </cell>
        </row>
        <row r="30796">
          <cell r="B30796" t="str">
            <v>19ZVVR1</v>
          </cell>
          <cell r="C30796">
            <v>2943559</v>
          </cell>
        </row>
        <row r="30797">
          <cell r="B30797" t="str">
            <v>1B1XVR1</v>
          </cell>
          <cell r="C30797">
            <v>2943559</v>
          </cell>
        </row>
        <row r="30798">
          <cell r="B30798" t="str">
            <v>9F2A7VBT542</v>
          </cell>
          <cell r="C30798">
            <v>2425449</v>
          </cell>
        </row>
        <row r="30799">
          <cell r="B30799" t="str">
            <v>MXL1150T0Q</v>
          </cell>
          <cell r="C30799">
            <v>2863840</v>
          </cell>
        </row>
        <row r="30800">
          <cell r="B30800" t="str">
            <v>MXJ01001Z7</v>
          </cell>
          <cell r="C30800">
            <v>1152398</v>
          </cell>
        </row>
        <row r="30801">
          <cell r="B30801" t="str">
            <v>MJTH761</v>
          </cell>
        </row>
        <row r="30802">
          <cell r="B30802" t="str">
            <v>MXJ01002C9</v>
          </cell>
          <cell r="C30802">
            <v>1454250</v>
          </cell>
        </row>
        <row r="30803">
          <cell r="B30803" t="str">
            <v>CND0101FYP</v>
          </cell>
          <cell r="C30803">
            <v>1088668</v>
          </cell>
        </row>
        <row r="30804">
          <cell r="B30804" t="str">
            <v>200RK601900</v>
          </cell>
          <cell r="C30804">
            <v>1811459</v>
          </cell>
        </row>
        <row r="30805">
          <cell r="B30805" t="str">
            <v>2CE0122L1X</v>
          </cell>
          <cell r="C30805">
            <v>1138026</v>
          </cell>
        </row>
        <row r="30806">
          <cell r="B30806" t="str">
            <v>2CE8461KND</v>
          </cell>
          <cell r="C30806">
            <v>1138067</v>
          </cell>
        </row>
        <row r="30807">
          <cell r="B30807" t="str">
            <v>CNU3079YGZ</v>
          </cell>
          <cell r="C30807">
            <v>2049456</v>
          </cell>
        </row>
        <row r="30808">
          <cell r="B30808" t="str">
            <v>7SSBN81</v>
          </cell>
          <cell r="C30808">
            <v>1</v>
          </cell>
        </row>
        <row r="30809">
          <cell r="B30809" t="str">
            <v>MXL1150VL0</v>
          </cell>
          <cell r="C30809">
            <v>2696064</v>
          </cell>
        </row>
        <row r="30810">
          <cell r="B30810" t="str">
            <v>MXJ8500D2F</v>
          </cell>
          <cell r="C30810">
            <v>1099779</v>
          </cell>
        </row>
        <row r="30811">
          <cell r="B30811" t="str">
            <v>MXJ8500BDX</v>
          </cell>
          <cell r="C30811">
            <v>1088668</v>
          </cell>
        </row>
        <row r="30812">
          <cell r="B30812" t="str">
            <v>MXL1150SR3</v>
          </cell>
          <cell r="C30812">
            <v>1931906</v>
          </cell>
        </row>
        <row r="30813">
          <cell r="B30813" t="str">
            <v>MXJ8500B3H</v>
          </cell>
          <cell r="C30813">
            <v>969450</v>
          </cell>
        </row>
        <row r="30814">
          <cell r="B30814" t="str">
            <v>MXJ0100290</v>
          </cell>
          <cell r="C30814">
            <v>1570619</v>
          </cell>
        </row>
        <row r="30815">
          <cell r="B30815" t="str">
            <v>5CG0480035</v>
          </cell>
          <cell r="C30815">
            <v>993205</v>
          </cell>
        </row>
        <row r="30816">
          <cell r="B30816" t="str">
            <v>CNU2081KB2</v>
          </cell>
          <cell r="C30816">
            <v>1505176</v>
          </cell>
        </row>
        <row r="30817">
          <cell r="B30817" t="str">
            <v>CNU2094BYS</v>
          </cell>
          <cell r="C30817">
            <v>1505176</v>
          </cell>
        </row>
        <row r="30818">
          <cell r="B30818" t="str">
            <v>CNU12236NM</v>
          </cell>
          <cell r="C30818">
            <v>1505176</v>
          </cell>
        </row>
        <row r="30819">
          <cell r="B30819" t="str">
            <v>E5N0CX898422224</v>
          </cell>
          <cell r="C30819">
            <v>1614745</v>
          </cell>
        </row>
        <row r="30820">
          <cell r="B30820" t="str">
            <v>CND5194B8P</v>
          </cell>
          <cell r="C30820">
            <v>1614745</v>
          </cell>
        </row>
        <row r="30821">
          <cell r="B30821" t="str">
            <v>POL24870</v>
          </cell>
          <cell r="C30821">
            <v>1202135</v>
          </cell>
        </row>
        <row r="30822">
          <cell r="B30822" t="str">
            <v>MXL11510CK</v>
          </cell>
          <cell r="C30822">
            <v>2696064</v>
          </cell>
        </row>
        <row r="30823">
          <cell r="B30823" t="str">
            <v>MXL2450195</v>
          </cell>
          <cell r="C30823">
            <v>2696064</v>
          </cell>
        </row>
        <row r="30824">
          <cell r="B30824" t="str">
            <v>MXL1150SZ2</v>
          </cell>
          <cell r="C30824">
            <v>2943559</v>
          </cell>
        </row>
        <row r="30825">
          <cell r="B30825" t="str">
            <v>MXJ01001YN</v>
          </cell>
          <cell r="C30825">
            <v>1152398</v>
          </cell>
        </row>
        <row r="30826">
          <cell r="B30826" t="str">
            <v>MXL11510F5</v>
          </cell>
          <cell r="C30826">
            <v>2696064</v>
          </cell>
        </row>
        <row r="30827">
          <cell r="B30827" t="str">
            <v>MXL1150SSB</v>
          </cell>
          <cell r="C30827">
            <v>2696064</v>
          </cell>
        </row>
        <row r="30828">
          <cell r="B30828" t="str">
            <v>2040LA14873</v>
          </cell>
          <cell r="C30828">
            <v>2202734</v>
          </cell>
        </row>
        <row r="30829">
          <cell r="B30829" t="str">
            <v>2040LA14866</v>
          </cell>
          <cell r="C30829">
            <v>1811459</v>
          </cell>
        </row>
        <row r="30830">
          <cell r="B30830" t="str">
            <v>MXL1150V73</v>
          </cell>
          <cell r="C30830">
            <v>1614882</v>
          </cell>
        </row>
        <row r="30831">
          <cell r="B30831" t="str">
            <v>MXJ8500BJC</v>
          </cell>
          <cell r="C30831">
            <v>1186430</v>
          </cell>
        </row>
        <row r="30832">
          <cell r="B30832" t="str">
            <v>CNU350D25X</v>
          </cell>
          <cell r="C30832">
            <v>2213422</v>
          </cell>
        </row>
        <row r="30833">
          <cell r="B30833" t="str">
            <v>MXJ01002CC</v>
          </cell>
          <cell r="C30833">
            <v>1112543</v>
          </cell>
        </row>
        <row r="30834">
          <cell r="B30834" t="str">
            <v>MXJ8500DF8</v>
          </cell>
          <cell r="C30834">
            <v>1119804</v>
          </cell>
        </row>
        <row r="30835">
          <cell r="B30835" t="str">
            <v>MXL1150SY7</v>
          </cell>
          <cell r="C30835">
            <v>2696064</v>
          </cell>
        </row>
        <row r="30836">
          <cell r="B30836" t="str">
            <v>MXL40217RF</v>
          </cell>
          <cell r="C30836">
            <v>2060994</v>
          </cell>
        </row>
        <row r="30837">
          <cell r="B30837" t="str">
            <v>2CE0122L1H</v>
          </cell>
          <cell r="C30837">
            <v>1119804</v>
          </cell>
        </row>
        <row r="30838">
          <cell r="B30838" t="str">
            <v>CNU404971P</v>
          </cell>
          <cell r="C30838">
            <v>2318296</v>
          </cell>
        </row>
        <row r="30839">
          <cell r="B30839" t="str">
            <v>5CG04800BN</v>
          </cell>
          <cell r="C30839">
            <v>993205</v>
          </cell>
        </row>
        <row r="30840">
          <cell r="B30840" t="str">
            <v>CNU350D15F</v>
          </cell>
          <cell r="C30840">
            <v>1918413</v>
          </cell>
        </row>
        <row r="30841">
          <cell r="B30841" t="str">
            <v>MXL4090G16</v>
          </cell>
          <cell r="C30841">
            <v>1406204</v>
          </cell>
        </row>
        <row r="30842">
          <cell r="B30842" t="str">
            <v>R9025M7R</v>
          </cell>
          <cell r="C30842">
            <v>1352817</v>
          </cell>
        </row>
        <row r="30843">
          <cell r="B30843" t="str">
            <v>2CE8461KKM</v>
          </cell>
          <cell r="C30843">
            <v>1088668</v>
          </cell>
        </row>
        <row r="30844">
          <cell r="B30844" t="str">
            <v>R9025M8R</v>
          </cell>
          <cell r="C30844">
            <v>1742014</v>
          </cell>
        </row>
        <row r="30845">
          <cell r="B30845" t="str">
            <v>2CE0122L1Q</v>
          </cell>
          <cell r="C30845">
            <v>1119804</v>
          </cell>
        </row>
        <row r="30846">
          <cell r="B30846" t="str">
            <v>CND11776S6</v>
          </cell>
          <cell r="C30846">
            <v>1776942</v>
          </cell>
        </row>
        <row r="30847">
          <cell r="B30847" t="str">
            <v>MJ018GNQ</v>
          </cell>
          <cell r="C30847">
            <v>2263102</v>
          </cell>
        </row>
        <row r="30848">
          <cell r="B30848" t="str">
            <v>3HS4M32</v>
          </cell>
          <cell r="C30848">
            <v>1280266</v>
          </cell>
        </row>
        <row r="30849">
          <cell r="B30849" t="str">
            <v>CND11772JF</v>
          </cell>
          <cell r="C30849">
            <v>1570619</v>
          </cell>
        </row>
        <row r="30850">
          <cell r="B30850" t="str">
            <v>FYXDYR1</v>
          </cell>
          <cell r="C30850">
            <v>1530165</v>
          </cell>
        </row>
        <row r="30851">
          <cell r="B30851" t="str">
            <v>MXL4090JX6</v>
          </cell>
          <cell r="C30851">
            <v>1530165</v>
          </cell>
        </row>
        <row r="30852">
          <cell r="B30852" t="str">
            <v>CNU411BRSN</v>
          </cell>
          <cell r="C30852">
            <v>1938111</v>
          </cell>
        </row>
        <row r="30853">
          <cell r="B30853" t="str">
            <v>5CG1120404</v>
          </cell>
          <cell r="C30853">
            <v>993211</v>
          </cell>
        </row>
        <row r="30854">
          <cell r="B30854" t="str">
            <v>CNU350D11T</v>
          </cell>
          <cell r="C30854">
            <v>1951857</v>
          </cell>
        </row>
        <row r="30855">
          <cell r="B30855" t="str">
            <v>5CG04800B5</v>
          </cell>
          <cell r="C30855">
            <v>1</v>
          </cell>
        </row>
        <row r="30856">
          <cell r="B30856" t="str">
            <v>8BHYNH1</v>
          </cell>
          <cell r="C30856">
            <v>1319633</v>
          </cell>
        </row>
        <row r="30857">
          <cell r="B30857" t="str">
            <v>BR0973</v>
          </cell>
          <cell r="C30857">
            <v>1319633</v>
          </cell>
        </row>
        <row r="30858">
          <cell r="B30858" t="str">
            <v>MXJ8500B93</v>
          </cell>
          <cell r="C30858">
            <v>1088668</v>
          </cell>
        </row>
        <row r="30859">
          <cell r="B30859" t="str">
            <v>MXJ8500B7W</v>
          </cell>
          <cell r="C30859">
            <v>1454250</v>
          </cell>
        </row>
        <row r="30860">
          <cell r="B30860" t="str">
            <v>MXJ92605SG</v>
          </cell>
          <cell r="C30860">
            <v>1099779</v>
          </cell>
        </row>
        <row r="30861">
          <cell r="B30861" t="str">
            <v>MJ018G6Q</v>
          </cell>
          <cell r="C30861">
            <v>2191935</v>
          </cell>
        </row>
        <row r="30862">
          <cell r="B30862" t="str">
            <v>MXL43707J3</v>
          </cell>
          <cell r="C30862">
            <v>1193464</v>
          </cell>
        </row>
        <row r="30863">
          <cell r="B30863" t="str">
            <v>MJ018GGN</v>
          </cell>
          <cell r="C30863">
            <v>20086143</v>
          </cell>
        </row>
        <row r="30864">
          <cell r="B30864" t="str">
            <v>MXL11510X5</v>
          </cell>
          <cell r="C30864">
            <v>2696064</v>
          </cell>
        </row>
        <row r="30865">
          <cell r="B30865" t="str">
            <v>MXL11510FJ</v>
          </cell>
          <cell r="C30865">
            <v>2696064</v>
          </cell>
        </row>
        <row r="30866">
          <cell r="B30866" t="str">
            <v>GVKNKW1</v>
          </cell>
          <cell r="C30866">
            <v>1783102</v>
          </cell>
        </row>
        <row r="30867">
          <cell r="B30867" t="str">
            <v>DQQWHW1</v>
          </cell>
          <cell r="C30867">
            <v>1783108</v>
          </cell>
        </row>
        <row r="30868">
          <cell r="B30868" t="str">
            <v>2CE3231HKB</v>
          </cell>
          <cell r="C30868">
            <v>1</v>
          </cell>
        </row>
        <row r="30869">
          <cell r="B30869" t="str">
            <v>2CE3231HM4</v>
          </cell>
          <cell r="C30869">
            <v>1783102</v>
          </cell>
        </row>
        <row r="30870">
          <cell r="B30870" t="str">
            <v>MXL101101T</v>
          </cell>
        </row>
        <row r="30871">
          <cell r="B30871" t="str">
            <v>NXRYLAL051251054337600</v>
          </cell>
          <cell r="C30871">
            <v>1783102</v>
          </cell>
        </row>
        <row r="30872">
          <cell r="B30872" t="str">
            <v>7Z43DG1</v>
          </cell>
          <cell r="C30872">
            <v>1</v>
          </cell>
        </row>
        <row r="30873">
          <cell r="B30873" t="str">
            <v>MXJ42605N4</v>
          </cell>
          <cell r="C30873">
            <v>1</v>
          </cell>
        </row>
        <row r="30874">
          <cell r="B30874" t="str">
            <v>MXJ5510FM8</v>
          </cell>
          <cell r="C30874">
            <v>1</v>
          </cell>
        </row>
        <row r="30875">
          <cell r="B30875" t="str">
            <v>MXL0481SBS</v>
          </cell>
          <cell r="C30875">
            <v>1</v>
          </cell>
        </row>
        <row r="30876">
          <cell r="B30876" t="str">
            <v>CNF4271CWS</v>
          </cell>
          <cell r="C30876">
            <v>1</v>
          </cell>
        </row>
        <row r="30877">
          <cell r="B30877" t="str">
            <v>6ZQLTG1</v>
          </cell>
          <cell r="C30877">
            <v>1</v>
          </cell>
        </row>
        <row r="30878">
          <cell r="B30878" t="str">
            <v>1J5WCG1</v>
          </cell>
          <cell r="C30878">
            <v>1</v>
          </cell>
        </row>
        <row r="30879">
          <cell r="B30879" t="str">
            <v>24458</v>
          </cell>
          <cell r="C30879">
            <v>1</v>
          </cell>
        </row>
        <row r="30880">
          <cell r="B30880" t="str">
            <v>81M2R51</v>
          </cell>
          <cell r="C30880">
            <v>1</v>
          </cell>
        </row>
        <row r="30881">
          <cell r="B30881" t="str">
            <v>9CM10B1</v>
          </cell>
        </row>
        <row r="30882">
          <cell r="B30882" t="str">
            <v>CNU92108SQ</v>
          </cell>
          <cell r="C30882">
            <v>1088668</v>
          </cell>
        </row>
        <row r="30883">
          <cell r="B30883" t="str">
            <v>6Y28KN8ZW0FN</v>
          </cell>
          <cell r="C30883">
            <v>1</v>
          </cell>
        </row>
        <row r="30884">
          <cell r="B30884" t="str">
            <v>6Y25JYHZ8027</v>
          </cell>
          <cell r="C30884">
            <v>1</v>
          </cell>
        </row>
        <row r="30885">
          <cell r="B30885" t="str">
            <v>2CE2281K89</v>
          </cell>
          <cell r="C30885">
            <v>1675734</v>
          </cell>
        </row>
        <row r="30886">
          <cell r="B30886" t="str">
            <v>4T6VP71</v>
          </cell>
          <cell r="C30886">
            <v>976371</v>
          </cell>
        </row>
        <row r="30887">
          <cell r="B30887" t="str">
            <v>MXD43106L8</v>
          </cell>
          <cell r="C30887">
            <v>1</v>
          </cell>
        </row>
        <row r="30888">
          <cell r="B30888" t="str">
            <v>8253A7SLXO3416</v>
          </cell>
          <cell r="C30888">
            <v>1</v>
          </cell>
        </row>
        <row r="30889">
          <cell r="B30889" t="str">
            <v>LX044L8</v>
          </cell>
          <cell r="C30889">
            <v>1</v>
          </cell>
        </row>
        <row r="30890">
          <cell r="B30890" t="str">
            <v>MXJ51302XJ</v>
          </cell>
          <cell r="C30890">
            <v>1</v>
          </cell>
        </row>
        <row r="30891">
          <cell r="B30891" t="str">
            <v>FK41DG1</v>
          </cell>
          <cell r="C30891">
            <v>1</v>
          </cell>
        </row>
        <row r="30892">
          <cell r="B30892" t="str">
            <v>6Y2CKN8ZM0W4</v>
          </cell>
          <cell r="C30892">
            <v>1</v>
          </cell>
        </row>
        <row r="30893">
          <cell r="B30893" t="str">
            <v>5PF5QG1</v>
          </cell>
          <cell r="C30893">
            <v>1</v>
          </cell>
        </row>
        <row r="30894">
          <cell r="B30894" t="str">
            <v>MXJ51302KG</v>
          </cell>
          <cell r="C30894">
            <v>1</v>
          </cell>
        </row>
        <row r="30895">
          <cell r="B30895" t="str">
            <v>CND4425WF7</v>
          </cell>
          <cell r="C30895">
            <v>1236208</v>
          </cell>
        </row>
        <row r="30896">
          <cell r="B30896" t="str">
            <v>6019DZQRA208</v>
          </cell>
          <cell r="C30896">
            <v>1</v>
          </cell>
        </row>
        <row r="30897">
          <cell r="B30897" t="str">
            <v>HV1RG1X</v>
          </cell>
          <cell r="C30897">
            <v>1</v>
          </cell>
        </row>
        <row r="30898">
          <cell r="B30898" t="str">
            <v>MXL1010ZWX</v>
          </cell>
        </row>
        <row r="30899">
          <cell r="B30899" t="str">
            <v>LR78W0W</v>
          </cell>
          <cell r="C30899">
            <v>1</v>
          </cell>
        </row>
        <row r="30900">
          <cell r="B30900" t="str">
            <v>5CG22309QQ</v>
          </cell>
          <cell r="C30900">
            <v>1666618</v>
          </cell>
        </row>
        <row r="30901">
          <cell r="B30901" t="str">
            <v>MXJ8500BCF</v>
          </cell>
          <cell r="C30901">
            <v>1</v>
          </cell>
        </row>
        <row r="30902">
          <cell r="B30902" t="str">
            <v>6Y2CKN8ZM0PS</v>
          </cell>
          <cell r="C30902">
            <v>1</v>
          </cell>
        </row>
        <row r="30903">
          <cell r="B30903" t="str">
            <v>MXJ42504MT</v>
          </cell>
          <cell r="C30903">
            <v>1</v>
          </cell>
        </row>
        <row r="30904">
          <cell r="B30904" t="str">
            <v>6Y2CKN8ZM0PR</v>
          </cell>
          <cell r="C30904">
            <v>1</v>
          </cell>
        </row>
        <row r="30905">
          <cell r="B30905" t="str">
            <v>FM41DG1</v>
          </cell>
          <cell r="C30905">
            <v>1</v>
          </cell>
        </row>
        <row r="30906">
          <cell r="B30906" t="str">
            <v>6Y2CKN8ZM154</v>
          </cell>
          <cell r="C30906">
            <v>1</v>
          </cell>
        </row>
        <row r="30907">
          <cell r="B30907" t="str">
            <v>LXR5X0C094051197692500</v>
          </cell>
          <cell r="C30907">
            <v>1</v>
          </cell>
        </row>
        <row r="30908">
          <cell r="B30908" t="str">
            <v>MP1202T9</v>
          </cell>
          <cell r="C30908">
            <v>1933931</v>
          </cell>
        </row>
        <row r="30909">
          <cell r="B30909" t="str">
            <v>5L3NQG1</v>
          </cell>
          <cell r="C30909">
            <v>1</v>
          </cell>
        </row>
        <row r="30910">
          <cell r="B30910" t="str">
            <v>9GWFHF1</v>
          </cell>
          <cell r="C30910">
            <v>2735061</v>
          </cell>
        </row>
        <row r="30911">
          <cell r="B30911" t="str">
            <v>HKSCTG1</v>
          </cell>
          <cell r="C30911">
            <v>1</v>
          </cell>
        </row>
        <row r="30912">
          <cell r="B30912" t="str">
            <v>MXJ425038C</v>
          </cell>
          <cell r="C30912">
            <v>1</v>
          </cell>
        </row>
        <row r="30913">
          <cell r="B30913" t="str">
            <v>MXJ92605R0</v>
          </cell>
          <cell r="C30913">
            <v>1439611</v>
          </cell>
        </row>
        <row r="30914">
          <cell r="B30914" t="str">
            <v>MXJ42605J0_4</v>
          </cell>
          <cell r="C30914">
            <v>1</v>
          </cell>
        </row>
        <row r="30915">
          <cell r="B30915" t="str">
            <v>PF08MSX7</v>
          </cell>
          <cell r="C30915">
            <v>2089088</v>
          </cell>
        </row>
        <row r="30916">
          <cell r="B30916" t="str">
            <v>6019DZQRA376</v>
          </cell>
          <cell r="C30916">
            <v>1</v>
          </cell>
        </row>
        <row r="30917">
          <cell r="B30917" t="str">
            <v>CNF0131WYZ</v>
          </cell>
          <cell r="C30917">
            <v>1324321</v>
          </cell>
        </row>
        <row r="30918">
          <cell r="B30918" t="str">
            <v>6Y1BKBCZD05D</v>
          </cell>
          <cell r="C30918">
            <v>1</v>
          </cell>
        </row>
        <row r="30919">
          <cell r="B30919" t="str">
            <v>31106</v>
          </cell>
          <cell r="C30919">
            <v>1</v>
          </cell>
        </row>
        <row r="30920">
          <cell r="B30920" t="str">
            <v>CNU5130Y7P</v>
          </cell>
          <cell r="C30920">
            <v>1</v>
          </cell>
        </row>
        <row r="30921">
          <cell r="B30921" t="str">
            <v>31075</v>
          </cell>
          <cell r="C30921">
            <v>1</v>
          </cell>
        </row>
        <row r="30922">
          <cell r="B30922" t="str">
            <v>MXJ438049C</v>
          </cell>
          <cell r="C30922">
            <v>1</v>
          </cell>
        </row>
        <row r="30923">
          <cell r="B30923" t="str">
            <v>HCYCTG1</v>
          </cell>
          <cell r="C30923">
            <v>1</v>
          </cell>
        </row>
        <row r="30924">
          <cell r="B30924" t="str">
            <v>6019DZQRA381</v>
          </cell>
          <cell r="C30924">
            <v>1</v>
          </cell>
        </row>
        <row r="30925">
          <cell r="B30925" t="str">
            <v>MXJ51201G1</v>
          </cell>
          <cell r="C30925">
            <v>1</v>
          </cell>
        </row>
        <row r="30926">
          <cell r="B30926" t="str">
            <v>11662</v>
          </cell>
          <cell r="C30926">
            <v>1</v>
          </cell>
        </row>
        <row r="30927">
          <cell r="B30927" t="str">
            <v>LKGDXTV</v>
          </cell>
          <cell r="C30927">
            <v>1</v>
          </cell>
        </row>
        <row r="30928">
          <cell r="B30928" t="str">
            <v>G0FXZC1</v>
          </cell>
          <cell r="C30928">
            <v>1</v>
          </cell>
        </row>
        <row r="30929">
          <cell r="B30929" t="str">
            <v>CNU6350LCH</v>
          </cell>
          <cell r="C30929">
            <v>1</v>
          </cell>
        </row>
        <row r="30930">
          <cell r="B30930" t="str">
            <v>MXJ438047V</v>
          </cell>
          <cell r="C30930">
            <v>1</v>
          </cell>
        </row>
        <row r="30931">
          <cell r="B30931" t="str">
            <v>MXJ51302LJ</v>
          </cell>
          <cell r="C30931">
            <v>1</v>
          </cell>
        </row>
        <row r="30932">
          <cell r="B30932" t="str">
            <v>MXJ43707H4</v>
          </cell>
          <cell r="C30932">
            <v>1</v>
          </cell>
        </row>
        <row r="30933">
          <cell r="B30933" t="str">
            <v>24018</v>
          </cell>
          <cell r="C30933">
            <v>1</v>
          </cell>
        </row>
        <row r="30934">
          <cell r="B30934" t="str">
            <v>MXL5450T3F</v>
          </cell>
          <cell r="C30934">
            <v>1298121</v>
          </cell>
        </row>
        <row r="30935">
          <cell r="B30935" t="str">
            <v>6Y28KN8ZT08T</v>
          </cell>
          <cell r="C30935">
            <v>1</v>
          </cell>
        </row>
        <row r="30936">
          <cell r="B30936" t="str">
            <v>CNU3450F0D</v>
          </cell>
          <cell r="C30936">
            <v>1</v>
          </cell>
        </row>
        <row r="30937">
          <cell r="B30937" t="str">
            <v>CNU4290D88</v>
          </cell>
          <cell r="C30937">
            <v>1</v>
          </cell>
        </row>
        <row r="30938">
          <cell r="B30938" t="str">
            <v>CNU5130XLW</v>
          </cell>
          <cell r="C30938">
            <v>1</v>
          </cell>
        </row>
        <row r="30939">
          <cell r="B30939" t="str">
            <v>CNU3450K0K</v>
          </cell>
          <cell r="C30939">
            <v>1</v>
          </cell>
        </row>
        <row r="30940">
          <cell r="B30940" t="str">
            <v>CNU3450F28</v>
          </cell>
          <cell r="C30940">
            <v>1</v>
          </cell>
        </row>
        <row r="30941">
          <cell r="B30941" t="str">
            <v>CNU5130Y8S</v>
          </cell>
          <cell r="C30941">
            <v>1</v>
          </cell>
        </row>
        <row r="30942">
          <cell r="B30942" t="str">
            <v>94K5WC1</v>
          </cell>
          <cell r="C30942">
            <v>1</v>
          </cell>
        </row>
        <row r="30943">
          <cell r="B30943" t="str">
            <v>CNU34506V7</v>
          </cell>
          <cell r="C30943">
            <v>1</v>
          </cell>
        </row>
        <row r="30944">
          <cell r="B30944" t="str">
            <v>MXJ425038N</v>
          </cell>
          <cell r="C30944">
            <v>1</v>
          </cell>
        </row>
        <row r="30945">
          <cell r="B30945" t="str">
            <v>MXL7070FP1</v>
          </cell>
          <cell r="C30945">
            <v>1</v>
          </cell>
        </row>
        <row r="30946">
          <cell r="B30946" t="str">
            <v>CNU3450F2Y</v>
          </cell>
          <cell r="C30946">
            <v>1</v>
          </cell>
        </row>
        <row r="30947">
          <cell r="B30947" t="str">
            <v>CNU3450DVL</v>
          </cell>
          <cell r="C30947">
            <v>1</v>
          </cell>
        </row>
        <row r="30948">
          <cell r="B30948" t="str">
            <v>CNU5130Y54</v>
          </cell>
          <cell r="C30948">
            <v>1</v>
          </cell>
        </row>
        <row r="30949">
          <cell r="B30949" t="str">
            <v>CNU4290DQX</v>
          </cell>
          <cell r="C30949">
            <v>1</v>
          </cell>
        </row>
        <row r="30950">
          <cell r="B30950" t="str">
            <v>CNU5130XNZ</v>
          </cell>
          <cell r="C30950">
            <v>1</v>
          </cell>
        </row>
        <row r="30951">
          <cell r="B30951" t="str">
            <v>CNU6381FGQ</v>
          </cell>
          <cell r="C30951">
            <v>1</v>
          </cell>
        </row>
        <row r="30952">
          <cell r="B30952" t="str">
            <v>CNU5130Y52</v>
          </cell>
          <cell r="C30952">
            <v>1</v>
          </cell>
        </row>
        <row r="30953">
          <cell r="B30953" t="str">
            <v>MXL10113NH</v>
          </cell>
          <cell r="C30953">
            <v>1</v>
          </cell>
        </row>
        <row r="30954">
          <cell r="B30954" t="str">
            <v>MXL1081V4N</v>
          </cell>
          <cell r="C30954">
            <v>1</v>
          </cell>
        </row>
        <row r="30955">
          <cell r="B30955" t="str">
            <v>MXJ42504NR</v>
          </cell>
          <cell r="C30955">
            <v>1</v>
          </cell>
        </row>
        <row r="30956">
          <cell r="B30956" t="str">
            <v>6X22KGMZ01SZ</v>
          </cell>
          <cell r="C30956">
            <v>1</v>
          </cell>
        </row>
        <row r="30957">
          <cell r="B30957" t="str">
            <v>B25050234021</v>
          </cell>
          <cell r="C30957">
            <v>1</v>
          </cell>
        </row>
        <row r="30958">
          <cell r="B30958" t="str">
            <v>15100436140</v>
          </cell>
          <cell r="C30958">
            <v>1</v>
          </cell>
        </row>
        <row r="30959">
          <cell r="B30959" t="str">
            <v>4LN95D1</v>
          </cell>
          <cell r="C30959">
            <v>1</v>
          </cell>
        </row>
        <row r="30960">
          <cell r="B30960" t="str">
            <v>MXJ84300ZR</v>
          </cell>
          <cell r="C30960">
            <v>1</v>
          </cell>
        </row>
        <row r="30961">
          <cell r="B30961" t="str">
            <v>8J41DG1</v>
          </cell>
          <cell r="C30961">
            <v>1</v>
          </cell>
        </row>
        <row r="30962">
          <cell r="B30962" t="str">
            <v>1GHFQG1</v>
          </cell>
          <cell r="C30962">
            <v>1</v>
          </cell>
        </row>
        <row r="30963">
          <cell r="B30963" t="str">
            <v>5CG112030C</v>
          </cell>
          <cell r="C30963">
            <v>1</v>
          </cell>
        </row>
        <row r="30964">
          <cell r="B30964" t="str">
            <v>MXJ513030B</v>
          </cell>
          <cell r="C30964">
            <v>1</v>
          </cell>
        </row>
        <row r="30965">
          <cell r="B30965" t="str">
            <v>FTF5QG1</v>
          </cell>
          <cell r="C30965">
            <v>1</v>
          </cell>
        </row>
        <row r="30966">
          <cell r="B30966" t="str">
            <v>6Y25JYHZ8022</v>
          </cell>
          <cell r="C30966">
            <v>1</v>
          </cell>
        </row>
        <row r="30967">
          <cell r="B30967" t="str">
            <v>6Y25JYHZ805A</v>
          </cell>
          <cell r="C30967">
            <v>1</v>
          </cell>
        </row>
        <row r="30968">
          <cell r="B30968" t="str">
            <v>6Y25JYHZ806A</v>
          </cell>
          <cell r="C30968">
            <v>1</v>
          </cell>
        </row>
        <row r="30969">
          <cell r="B30969" t="str">
            <v>5CG04800BQ</v>
          </cell>
          <cell r="C30969">
            <v>1</v>
          </cell>
        </row>
        <row r="30970">
          <cell r="B30970" t="str">
            <v>MXL10110LC</v>
          </cell>
        </row>
        <row r="30971">
          <cell r="B30971" t="str">
            <v>6Y19FXJZ715X</v>
          </cell>
          <cell r="C30971">
            <v>1</v>
          </cell>
        </row>
        <row r="30972">
          <cell r="B30972" t="str">
            <v>MXJ51302XR</v>
          </cell>
          <cell r="C30972">
            <v>1</v>
          </cell>
        </row>
        <row r="30973">
          <cell r="B30973" t="str">
            <v>MXJ51302LT</v>
          </cell>
          <cell r="C30973">
            <v>1</v>
          </cell>
        </row>
        <row r="30974">
          <cell r="B30974" t="str">
            <v>MXJ438044P</v>
          </cell>
          <cell r="C30974">
            <v>1</v>
          </cell>
        </row>
        <row r="30975">
          <cell r="B30975" t="str">
            <v>MXJ51302LV</v>
          </cell>
          <cell r="C30975">
            <v>1</v>
          </cell>
        </row>
        <row r="30976">
          <cell r="B30976" t="str">
            <v>G44MQG1</v>
          </cell>
          <cell r="C30976">
            <v>1</v>
          </cell>
        </row>
        <row r="30977">
          <cell r="B30977" t="str">
            <v>2J41DG1</v>
          </cell>
          <cell r="C30977">
            <v>1</v>
          </cell>
        </row>
        <row r="30978">
          <cell r="B30978" t="str">
            <v>MXJ5130338</v>
          </cell>
          <cell r="C30978">
            <v>1</v>
          </cell>
        </row>
        <row r="30979">
          <cell r="B30979" t="str">
            <v>6Y2CKN8ZM0PE</v>
          </cell>
          <cell r="C30979">
            <v>1</v>
          </cell>
        </row>
        <row r="30980">
          <cell r="B30980" t="str">
            <v>MXJ42605LB</v>
          </cell>
          <cell r="C30980">
            <v>1</v>
          </cell>
        </row>
        <row r="30981">
          <cell r="B30981" t="str">
            <v>CDYCTG1</v>
          </cell>
          <cell r="C30981">
            <v>1</v>
          </cell>
        </row>
        <row r="30982">
          <cell r="B30982" t="str">
            <v>P0057U0500843</v>
          </cell>
          <cell r="C30982">
            <v>1</v>
          </cell>
        </row>
        <row r="30983">
          <cell r="B30983" t="str">
            <v>P0057U0501090</v>
          </cell>
          <cell r="C30983">
            <v>1</v>
          </cell>
        </row>
        <row r="30984">
          <cell r="B30984" t="str">
            <v>6Y2CKN8ZM029</v>
          </cell>
          <cell r="C30984">
            <v>1</v>
          </cell>
        </row>
        <row r="30985">
          <cell r="B30985" t="str">
            <v>CND5216011</v>
          </cell>
          <cell r="C30985">
            <v>1561366</v>
          </cell>
        </row>
        <row r="30986">
          <cell r="B30986" t="str">
            <v>MXL3250FTJ</v>
          </cell>
          <cell r="C30986">
            <v>2518016</v>
          </cell>
        </row>
        <row r="30987">
          <cell r="B30987" t="str">
            <v>6Y19FXJZ70TE</v>
          </cell>
          <cell r="C30987">
            <v>1</v>
          </cell>
        </row>
        <row r="30988">
          <cell r="B30988" t="str">
            <v>6Y2CKN8ZM0V8</v>
          </cell>
          <cell r="C30988">
            <v>1</v>
          </cell>
        </row>
        <row r="30989">
          <cell r="B30989" t="str">
            <v>6019DZQRA089</v>
          </cell>
          <cell r="C30989">
            <v>1</v>
          </cell>
        </row>
        <row r="30990">
          <cell r="B30990" t="str">
            <v>MXL4030C06</v>
          </cell>
          <cell r="C30990">
            <v>1868005</v>
          </cell>
        </row>
        <row r="30991">
          <cell r="B30991" t="str">
            <v>MXD4440G2M</v>
          </cell>
          <cell r="C30991">
            <v>1</v>
          </cell>
        </row>
        <row r="30992">
          <cell r="B30992" t="str">
            <v>CNU83333B4</v>
          </cell>
          <cell r="C30992">
            <v>1</v>
          </cell>
        </row>
        <row r="30993">
          <cell r="B30993" t="str">
            <v>6019DZQRA286</v>
          </cell>
          <cell r="C30993">
            <v>1</v>
          </cell>
        </row>
        <row r="30994">
          <cell r="B30994" t="str">
            <v>10830</v>
          </cell>
          <cell r="C30994">
            <v>1</v>
          </cell>
        </row>
        <row r="30995">
          <cell r="B30995" t="str">
            <v>DPM3RG1</v>
          </cell>
          <cell r="C30995">
            <v>1</v>
          </cell>
        </row>
        <row r="30996">
          <cell r="B30996" t="str">
            <v>W3N0VLQ9</v>
          </cell>
          <cell r="C30996">
            <v>1322322</v>
          </cell>
        </row>
        <row r="30997">
          <cell r="B30997" t="str">
            <v>MXD609096X</v>
          </cell>
          <cell r="C30997">
            <v>1</v>
          </cell>
        </row>
        <row r="30998">
          <cell r="B30998" t="str">
            <v>MXD53302VT</v>
          </cell>
          <cell r="C30998">
            <v>1</v>
          </cell>
        </row>
        <row r="30999">
          <cell r="B30999" t="str">
            <v>MXD41309DY</v>
          </cell>
          <cell r="C30999">
            <v>1</v>
          </cell>
        </row>
        <row r="31000">
          <cell r="B31000" t="str">
            <v>24907</v>
          </cell>
          <cell r="C31000">
            <v>1</v>
          </cell>
        </row>
        <row r="31001">
          <cell r="B31001" t="str">
            <v>454MQG1</v>
          </cell>
          <cell r="C31001">
            <v>1</v>
          </cell>
        </row>
        <row r="31002">
          <cell r="B31002" t="str">
            <v>2LZYCG1</v>
          </cell>
          <cell r="C31002">
            <v>1</v>
          </cell>
        </row>
        <row r="31003">
          <cell r="B31003" t="str">
            <v>6Y2CKN8ZL04X</v>
          </cell>
          <cell r="C31003">
            <v>1</v>
          </cell>
        </row>
        <row r="31004">
          <cell r="B31004" t="str">
            <v>MXD43106H7</v>
          </cell>
          <cell r="C31004">
            <v>1</v>
          </cell>
        </row>
        <row r="31005">
          <cell r="B31005" t="str">
            <v>1B63M12</v>
          </cell>
          <cell r="C31005">
            <v>2435659</v>
          </cell>
        </row>
        <row r="31006">
          <cell r="B31006" t="str">
            <v>FPMQCG1</v>
          </cell>
          <cell r="C31006">
            <v>1</v>
          </cell>
        </row>
        <row r="31007">
          <cell r="B31007" t="str">
            <v>BLJT9B1</v>
          </cell>
          <cell r="C31007">
            <v>1</v>
          </cell>
        </row>
        <row r="31008">
          <cell r="B31008" t="str">
            <v>CNU7021YN0</v>
          </cell>
          <cell r="C31008">
            <v>1</v>
          </cell>
        </row>
        <row r="31009">
          <cell r="B31009" t="str">
            <v>PB0367YZ</v>
          </cell>
          <cell r="C31009">
            <v>1245098</v>
          </cell>
        </row>
        <row r="31010">
          <cell r="B31010" t="str">
            <v>MXL0481SB0</v>
          </cell>
          <cell r="C31010">
            <v>1</v>
          </cell>
        </row>
        <row r="31011">
          <cell r="B31011" t="str">
            <v>GMSCTG1</v>
          </cell>
          <cell r="C31011">
            <v>1</v>
          </cell>
        </row>
        <row r="31012">
          <cell r="B31012" t="str">
            <v>R84ZGM0</v>
          </cell>
          <cell r="C31012">
            <v>1</v>
          </cell>
        </row>
        <row r="31013">
          <cell r="B31013" t="str">
            <v>L3AEC7D</v>
          </cell>
          <cell r="C31013">
            <v>1</v>
          </cell>
        </row>
        <row r="31014">
          <cell r="B31014" t="str">
            <v>HM3MQG1</v>
          </cell>
          <cell r="C31014">
            <v>1</v>
          </cell>
        </row>
        <row r="31015">
          <cell r="B31015" t="str">
            <v>CNU7423ZQ1</v>
          </cell>
          <cell r="C31015">
            <v>1</v>
          </cell>
        </row>
        <row r="31016">
          <cell r="B31016" t="str">
            <v>MXL708053C</v>
          </cell>
          <cell r="C31016">
            <v>1</v>
          </cell>
        </row>
        <row r="31017">
          <cell r="B31017" t="str">
            <v>E048124</v>
          </cell>
          <cell r="C31017">
            <v>1</v>
          </cell>
        </row>
        <row r="31018">
          <cell r="B31018" t="str">
            <v>LKGDXWK</v>
          </cell>
          <cell r="C31018">
            <v>1</v>
          </cell>
        </row>
        <row r="31019">
          <cell r="B31019" t="str">
            <v>CND43327K1</v>
          </cell>
          <cell r="C31019">
            <v>1775637</v>
          </cell>
        </row>
        <row r="31020">
          <cell r="B31020" t="str">
            <v>8SK1BB1</v>
          </cell>
          <cell r="C31020">
            <v>1</v>
          </cell>
        </row>
        <row r="31021">
          <cell r="B31021" t="str">
            <v>MP0YH8F</v>
          </cell>
          <cell r="C31021">
            <v>1048342</v>
          </cell>
        </row>
        <row r="31022">
          <cell r="B31022" t="str">
            <v>ML-23942</v>
          </cell>
          <cell r="C31022">
            <v>1</v>
          </cell>
        </row>
        <row r="31023">
          <cell r="B31023" t="str">
            <v>5CG5344WDC</v>
          </cell>
          <cell r="C31023">
            <v>1272292</v>
          </cell>
        </row>
        <row r="31024">
          <cell r="B31024" t="str">
            <v>HL9093AB800155F</v>
          </cell>
          <cell r="C31024">
            <v>1</v>
          </cell>
        </row>
        <row r="31025">
          <cell r="B31025" t="str">
            <v>PC0QVUWQ</v>
          </cell>
          <cell r="C31025">
            <v>1</v>
          </cell>
        </row>
        <row r="31026">
          <cell r="B31026" t="str">
            <v>PC0QY4YG</v>
          </cell>
          <cell r="C31026">
            <v>1</v>
          </cell>
        </row>
        <row r="31027">
          <cell r="B31027" t="str">
            <v>PC0QY50L</v>
          </cell>
          <cell r="C31027">
            <v>1</v>
          </cell>
        </row>
        <row r="31028">
          <cell r="B31028" t="str">
            <v>MXJ42504NW</v>
          </cell>
          <cell r="C31028">
            <v>1</v>
          </cell>
        </row>
        <row r="31029">
          <cell r="B31029" t="str">
            <v>6019DZQRA080</v>
          </cell>
          <cell r="C31029">
            <v>1</v>
          </cell>
        </row>
        <row r="31030">
          <cell r="B31030" t="str">
            <v>6019DZQRA129</v>
          </cell>
          <cell r="C31030">
            <v>1</v>
          </cell>
        </row>
        <row r="31031">
          <cell r="B31031" t="str">
            <v>MXJ42504QW</v>
          </cell>
          <cell r="C31031">
            <v>1</v>
          </cell>
        </row>
        <row r="31032">
          <cell r="B31032" t="str">
            <v>MXJ42701YN</v>
          </cell>
          <cell r="C31032">
            <v>1</v>
          </cell>
        </row>
        <row r="31033">
          <cell r="B31033" t="str">
            <v>MXJ42605NN</v>
          </cell>
          <cell r="C31033">
            <v>1</v>
          </cell>
        </row>
        <row r="31034">
          <cell r="B31034" t="str">
            <v>LKDZLFW</v>
          </cell>
          <cell r="C31034">
            <v>1</v>
          </cell>
        </row>
        <row r="31035">
          <cell r="B31035" t="str">
            <v>CI_9441</v>
          </cell>
          <cell r="C31035">
            <v>1</v>
          </cell>
        </row>
        <row r="31036">
          <cell r="B31036" t="str">
            <v>24936</v>
          </cell>
          <cell r="C31036">
            <v>1</v>
          </cell>
        </row>
        <row r="31037">
          <cell r="B31037" t="str">
            <v>CI_6690</v>
          </cell>
          <cell r="C31037">
            <v>1</v>
          </cell>
        </row>
        <row r="31038">
          <cell r="B31038" t="str">
            <v>CI_8771</v>
          </cell>
          <cell r="C31038">
            <v>1</v>
          </cell>
        </row>
        <row r="31039">
          <cell r="B31039" t="str">
            <v>5SQRQG1</v>
          </cell>
          <cell r="C31039">
            <v>1</v>
          </cell>
        </row>
        <row r="31040">
          <cell r="B31040" t="str">
            <v>78ZKWLA</v>
          </cell>
          <cell r="C31040">
            <v>1</v>
          </cell>
        </row>
        <row r="31041">
          <cell r="B31041" t="str">
            <v>CNU3450K19</v>
          </cell>
          <cell r="C31041">
            <v>1</v>
          </cell>
        </row>
        <row r="31042">
          <cell r="B31042" t="str">
            <v>DVLR9B1</v>
          </cell>
          <cell r="C31042">
            <v>1</v>
          </cell>
        </row>
        <row r="31043">
          <cell r="B31043" t="str">
            <v>MXJ43707C7</v>
          </cell>
          <cell r="C31043">
            <v>1</v>
          </cell>
        </row>
        <row r="31044">
          <cell r="B31044" t="str">
            <v>MXJ54003JZ</v>
          </cell>
          <cell r="C31044">
            <v>1</v>
          </cell>
        </row>
        <row r="31045">
          <cell r="B31045" t="str">
            <v>MXJ626027Z</v>
          </cell>
          <cell r="C31045">
            <v>1</v>
          </cell>
        </row>
        <row r="31046">
          <cell r="B31046" t="str">
            <v>MXJ43707M1</v>
          </cell>
          <cell r="C31046">
            <v>1</v>
          </cell>
        </row>
        <row r="31047">
          <cell r="B31047" t="str">
            <v>MXJ438047Z</v>
          </cell>
          <cell r="C31047">
            <v>1</v>
          </cell>
        </row>
        <row r="31048">
          <cell r="B31048" t="str">
            <v>MXJ437073N</v>
          </cell>
          <cell r="C31048">
            <v>1</v>
          </cell>
        </row>
        <row r="31049">
          <cell r="B31049" t="str">
            <v>MXJ51201WZ</v>
          </cell>
          <cell r="C31049">
            <v>1</v>
          </cell>
        </row>
        <row r="31050">
          <cell r="B31050" t="str">
            <v>MXJ51201NR</v>
          </cell>
          <cell r="C31050">
            <v>1</v>
          </cell>
        </row>
        <row r="31051">
          <cell r="B31051" t="str">
            <v>MXJ43707KT</v>
          </cell>
          <cell r="C31051">
            <v>1</v>
          </cell>
        </row>
        <row r="31052">
          <cell r="B31052" t="str">
            <v>78ZKWKL</v>
          </cell>
          <cell r="C31052">
            <v>1</v>
          </cell>
        </row>
        <row r="31053">
          <cell r="B31053" t="str">
            <v>MXJ51201K4</v>
          </cell>
          <cell r="C31053">
            <v>1</v>
          </cell>
        </row>
        <row r="31054">
          <cell r="B31054" t="str">
            <v>MXD53709TF</v>
          </cell>
          <cell r="C31054">
            <v>1</v>
          </cell>
        </row>
        <row r="31055">
          <cell r="B31055" t="str">
            <v>MXD53103PW</v>
          </cell>
          <cell r="C31055">
            <v>1</v>
          </cell>
        </row>
        <row r="31056">
          <cell r="B31056" t="str">
            <v>8FHFQG1</v>
          </cell>
          <cell r="C31056">
            <v>1</v>
          </cell>
        </row>
        <row r="31057">
          <cell r="B31057" t="str">
            <v>MXJ42605M7</v>
          </cell>
          <cell r="C31057">
            <v>1</v>
          </cell>
        </row>
        <row r="31058">
          <cell r="B31058" t="str">
            <v>CX41DG1</v>
          </cell>
          <cell r="C31058">
            <v>1</v>
          </cell>
        </row>
        <row r="31059">
          <cell r="B31059" t="str">
            <v>FSSBN81</v>
          </cell>
          <cell r="C31059">
            <v>1</v>
          </cell>
        </row>
        <row r="31060">
          <cell r="B31060" t="str">
            <v>6Y2CKN8ZM1PM</v>
          </cell>
          <cell r="C31060">
            <v>1</v>
          </cell>
        </row>
        <row r="31061">
          <cell r="B31061" t="str">
            <v>8122717254</v>
          </cell>
          <cell r="C31061">
            <v>1</v>
          </cell>
        </row>
        <row r="31062">
          <cell r="B31062" t="str">
            <v>GQZFLH1</v>
          </cell>
          <cell r="C31062">
            <v>1</v>
          </cell>
        </row>
        <row r="31063">
          <cell r="B31063" t="str">
            <v>5CD117J852</v>
          </cell>
          <cell r="C31063">
            <v>20215867</v>
          </cell>
        </row>
        <row r="31064">
          <cell r="B31064" t="str">
            <v>5CD117J8FX</v>
          </cell>
          <cell r="C31064">
            <v>20083059</v>
          </cell>
        </row>
        <row r="31065">
          <cell r="B31065" t="str">
            <v>5CG6151NNH</v>
          </cell>
          <cell r="C31065">
            <v>2092698</v>
          </cell>
        </row>
        <row r="31066">
          <cell r="B31066" t="str">
            <v>5CG712289X</v>
          </cell>
          <cell r="C31066">
            <v>2267202</v>
          </cell>
        </row>
        <row r="31067">
          <cell r="B31067" t="str">
            <v>5CG91790W9</v>
          </cell>
          <cell r="C31067">
            <v>2475170</v>
          </cell>
        </row>
        <row r="31068">
          <cell r="B31068" t="str">
            <v>5CGS371JCY</v>
          </cell>
          <cell r="C31068">
            <v>2086611</v>
          </cell>
        </row>
        <row r="31069">
          <cell r="B31069" t="str">
            <v>15QJ321</v>
          </cell>
          <cell r="C31069">
            <v>1</v>
          </cell>
        </row>
        <row r="31070">
          <cell r="B31070" t="str">
            <v>LR085SKH</v>
          </cell>
          <cell r="C31070">
            <v>2242587</v>
          </cell>
        </row>
        <row r="31071">
          <cell r="B31071" t="str">
            <v>B03010614254</v>
          </cell>
          <cell r="C31071">
            <v>1</v>
          </cell>
        </row>
        <row r="31072">
          <cell r="B31072" t="str">
            <v>8Z2BLJ71912X</v>
          </cell>
          <cell r="C31072">
            <v>1</v>
          </cell>
        </row>
        <row r="31073">
          <cell r="B31073" t="str">
            <v>DMHFQG1</v>
          </cell>
          <cell r="C31073">
            <v>1</v>
          </cell>
        </row>
        <row r="31074">
          <cell r="B31074" t="str">
            <v>KCVR5G7</v>
          </cell>
          <cell r="C31074">
            <v>1</v>
          </cell>
        </row>
        <row r="31075">
          <cell r="B31075" t="str">
            <v>6Y2CKN8ZM15R</v>
          </cell>
          <cell r="C31075">
            <v>1</v>
          </cell>
        </row>
        <row r="31076">
          <cell r="B31076" t="str">
            <v>MXD547064C</v>
          </cell>
          <cell r="C31076">
            <v>1</v>
          </cell>
        </row>
        <row r="31077">
          <cell r="B31077" t="str">
            <v>MXD61501DJ</v>
          </cell>
          <cell r="C31077">
            <v>1</v>
          </cell>
        </row>
        <row r="31078">
          <cell r="B31078" t="str">
            <v>6Y23KGMZ50GM</v>
          </cell>
          <cell r="C31078">
            <v>1</v>
          </cell>
        </row>
        <row r="31079">
          <cell r="B31079" t="str">
            <v>MXD607019J</v>
          </cell>
          <cell r="C31079">
            <v>1</v>
          </cell>
        </row>
        <row r="31080">
          <cell r="B31080" t="str">
            <v>G8MNCG1</v>
          </cell>
          <cell r="C31080">
            <v>1</v>
          </cell>
        </row>
        <row r="31081">
          <cell r="B31081" t="str">
            <v>CNU4290DBT</v>
          </cell>
          <cell r="C31081">
            <v>1</v>
          </cell>
        </row>
        <row r="31082">
          <cell r="B31082" t="str">
            <v>USC31700WH</v>
          </cell>
          <cell r="C31082">
            <v>1</v>
          </cell>
        </row>
        <row r="31083">
          <cell r="B31083" t="str">
            <v>1S8705AR9LKBPC</v>
          </cell>
          <cell r="C31083">
            <v>1</v>
          </cell>
        </row>
        <row r="31084">
          <cell r="B31084" t="str">
            <v>MXJ42605MT</v>
          </cell>
          <cell r="C31084">
            <v>1</v>
          </cell>
        </row>
        <row r="31085">
          <cell r="B31085" t="str">
            <v>6X22KGMZD237</v>
          </cell>
          <cell r="C31085">
            <v>1</v>
          </cell>
        </row>
        <row r="31086">
          <cell r="B31086" t="str">
            <v>6X22KGMZD1GZ</v>
          </cell>
          <cell r="C31086">
            <v>1</v>
          </cell>
        </row>
        <row r="31087">
          <cell r="B31087" t="str">
            <v>6X22KGMZD1RN</v>
          </cell>
          <cell r="C31087">
            <v>1</v>
          </cell>
        </row>
        <row r="31088">
          <cell r="B31088" t="str">
            <v>1S9632BV1LKWTW</v>
          </cell>
          <cell r="C31088">
            <v>1</v>
          </cell>
        </row>
        <row r="31089">
          <cell r="B31089" t="str">
            <v>LKVZPR3</v>
          </cell>
          <cell r="C31089">
            <v>1</v>
          </cell>
        </row>
        <row r="31090">
          <cell r="B31090" t="str">
            <v>LKWTWX0</v>
          </cell>
          <cell r="C31090">
            <v>1</v>
          </cell>
        </row>
        <row r="31091">
          <cell r="B31091" t="str">
            <v>MXJ425031G</v>
          </cell>
          <cell r="C31091">
            <v>1</v>
          </cell>
        </row>
        <row r="31092">
          <cell r="B31092" t="str">
            <v>MXJ42605JQ</v>
          </cell>
          <cell r="C31092">
            <v>1</v>
          </cell>
        </row>
        <row r="31093">
          <cell r="B31093" t="str">
            <v>MXJ42605JW</v>
          </cell>
          <cell r="C31093">
            <v>1</v>
          </cell>
        </row>
        <row r="31094">
          <cell r="B31094" t="str">
            <v>1S9632VB1LKWTX</v>
          </cell>
          <cell r="C31094">
            <v>1</v>
          </cell>
        </row>
        <row r="31095">
          <cell r="B31095" t="str">
            <v>LKWTWR2</v>
          </cell>
          <cell r="C31095">
            <v>1</v>
          </cell>
        </row>
        <row r="31096">
          <cell r="B31096" t="str">
            <v>MXJ42605KW</v>
          </cell>
          <cell r="C31096">
            <v>1</v>
          </cell>
        </row>
        <row r="31097">
          <cell r="B31097" t="str">
            <v>LKWTWW6</v>
          </cell>
          <cell r="C31097">
            <v>1</v>
          </cell>
        </row>
        <row r="31098">
          <cell r="B31098" t="str">
            <v>LKVZPX4</v>
          </cell>
          <cell r="C31098">
            <v>1</v>
          </cell>
        </row>
        <row r="31099">
          <cell r="B31099" t="str">
            <v>MXJ5510C6P</v>
          </cell>
          <cell r="C31099">
            <v>1</v>
          </cell>
        </row>
        <row r="31100">
          <cell r="B31100" t="str">
            <v>MXJ42504R7</v>
          </cell>
          <cell r="C31100">
            <v>1</v>
          </cell>
        </row>
        <row r="31101">
          <cell r="B31101" t="str">
            <v>MXJ42504LJ</v>
          </cell>
          <cell r="C31101">
            <v>1</v>
          </cell>
        </row>
        <row r="31102">
          <cell r="B31102" t="str">
            <v>6Y19FXJZ70ZC</v>
          </cell>
          <cell r="C31102">
            <v>1</v>
          </cell>
        </row>
        <row r="31103">
          <cell r="B31103" t="str">
            <v>BH50J12</v>
          </cell>
          <cell r="C31103">
            <v>2572425</v>
          </cell>
        </row>
        <row r="31104">
          <cell r="B31104" t="str">
            <v>930DJ12</v>
          </cell>
          <cell r="C31104">
            <v>2572425</v>
          </cell>
        </row>
        <row r="31105">
          <cell r="B31105" t="str">
            <v>CBP2181847</v>
          </cell>
          <cell r="C31105">
            <v>20432127</v>
          </cell>
        </row>
        <row r="31106">
          <cell r="B31106" t="str">
            <v>D0DWYZ1</v>
          </cell>
          <cell r="C31106">
            <v>2171743</v>
          </cell>
        </row>
        <row r="31107">
          <cell r="B31107" t="str">
            <v>MXJ42504RH</v>
          </cell>
          <cell r="C31107">
            <v>1</v>
          </cell>
        </row>
        <row r="31108">
          <cell r="B31108" t="str">
            <v>MXJ42605J8</v>
          </cell>
          <cell r="C31108">
            <v>1</v>
          </cell>
        </row>
        <row r="31109">
          <cell r="B31109" t="str">
            <v>7JR4551</v>
          </cell>
          <cell r="C31109">
            <v>1</v>
          </cell>
        </row>
        <row r="31110">
          <cell r="B31110" t="str">
            <v>PF02V3XY</v>
          </cell>
          <cell r="C31110">
            <v>1912350</v>
          </cell>
        </row>
        <row r="31111">
          <cell r="B31111" t="str">
            <v>SPF04G10D</v>
          </cell>
          <cell r="C31111">
            <v>2010684</v>
          </cell>
        </row>
        <row r="31112">
          <cell r="B31112" t="str">
            <v>PF0A2VEV</v>
          </cell>
          <cell r="C31112">
            <v>2926495</v>
          </cell>
        </row>
        <row r="31113">
          <cell r="B31113" t="str">
            <v>PF0AN1E</v>
          </cell>
          <cell r="C31113">
            <v>2383306</v>
          </cell>
        </row>
        <row r="31114">
          <cell r="B31114" t="str">
            <v>PF0FX3H4</v>
          </cell>
          <cell r="C31114">
            <v>1359706</v>
          </cell>
        </row>
        <row r="31115">
          <cell r="B31115" t="str">
            <v>PF0H1B</v>
          </cell>
          <cell r="C31115">
            <v>1678276</v>
          </cell>
        </row>
        <row r="31116">
          <cell r="B31116" t="str">
            <v>PF0P5UTY</v>
          </cell>
          <cell r="C31116">
            <v>2300842</v>
          </cell>
        </row>
        <row r="31117">
          <cell r="B31117" t="str">
            <v>1B117783W</v>
          </cell>
          <cell r="C31117">
            <v>1</v>
          </cell>
        </row>
        <row r="31118">
          <cell r="B31118" t="str">
            <v>7HHFQG1</v>
          </cell>
          <cell r="C31118">
            <v>1</v>
          </cell>
        </row>
        <row r="31119">
          <cell r="B31119" t="str">
            <v>LXR5X020230321D7552500</v>
          </cell>
          <cell r="C31119">
            <v>1819742</v>
          </cell>
        </row>
        <row r="31120">
          <cell r="B31120" t="str">
            <v>5CG112040B</v>
          </cell>
          <cell r="C31120">
            <v>1</v>
          </cell>
        </row>
        <row r="31121">
          <cell r="B31121" t="str">
            <v>MXD5370BQM</v>
          </cell>
          <cell r="C31121">
            <v>1</v>
          </cell>
        </row>
        <row r="31122">
          <cell r="B31122" t="str">
            <v>LKNMNYV</v>
          </cell>
          <cell r="C31122">
            <v>1</v>
          </cell>
        </row>
        <row r="31123">
          <cell r="B31123" t="str">
            <v>78MYM33</v>
          </cell>
          <cell r="C31123">
            <v>1</v>
          </cell>
        </row>
        <row r="31124">
          <cell r="B31124" t="str">
            <v>99MNCG1</v>
          </cell>
          <cell r="C31124">
            <v>1</v>
          </cell>
        </row>
        <row r="31125">
          <cell r="B31125" t="str">
            <v>MXJ51201QJ</v>
          </cell>
          <cell r="C31125">
            <v>1</v>
          </cell>
        </row>
        <row r="31126">
          <cell r="B31126" t="str">
            <v>6Y19FXJZ70CY</v>
          </cell>
          <cell r="C31126">
            <v>1</v>
          </cell>
        </row>
        <row r="31127">
          <cell r="B31127" t="str">
            <v>LX07WB9</v>
          </cell>
          <cell r="C31127">
            <v>1</v>
          </cell>
        </row>
        <row r="31128">
          <cell r="B31128" t="str">
            <v>MXD515062M</v>
          </cell>
          <cell r="C31128">
            <v>1</v>
          </cell>
        </row>
        <row r="31129">
          <cell r="B31129" t="str">
            <v>2Q41DG1</v>
          </cell>
          <cell r="C31129">
            <v>1</v>
          </cell>
        </row>
        <row r="31130">
          <cell r="B31130" t="str">
            <v>1J29KT8ZS20Z</v>
          </cell>
          <cell r="C31130">
            <v>1</v>
          </cell>
        </row>
        <row r="31131">
          <cell r="B31131" t="str">
            <v>MXJ7380C4P</v>
          </cell>
          <cell r="C31131">
            <v>1</v>
          </cell>
        </row>
        <row r="31132">
          <cell r="B31132" t="str">
            <v>MXJ7380C4L</v>
          </cell>
          <cell r="C31132">
            <v>1</v>
          </cell>
        </row>
        <row r="31133">
          <cell r="B31133" t="str">
            <v>MXJ7380C4J</v>
          </cell>
          <cell r="C31133">
            <v>1</v>
          </cell>
        </row>
        <row r="31134">
          <cell r="B31134" t="str">
            <v>MXJ7380C54</v>
          </cell>
          <cell r="C31134">
            <v>1</v>
          </cell>
        </row>
        <row r="31135">
          <cell r="B31135" t="str">
            <v>6Y2CKN8ZM1BS</v>
          </cell>
          <cell r="C31135">
            <v>1</v>
          </cell>
        </row>
        <row r="31136">
          <cell r="B31136" t="str">
            <v>57391269K</v>
          </cell>
          <cell r="C31136">
            <v>1</v>
          </cell>
        </row>
        <row r="31137">
          <cell r="B31137" t="str">
            <v>6X22JYHZ70RA</v>
          </cell>
          <cell r="C31137">
            <v>1</v>
          </cell>
        </row>
        <row r="31138">
          <cell r="B31138" t="str">
            <v>6Y2CKN8ZM15V</v>
          </cell>
          <cell r="C31138">
            <v>1</v>
          </cell>
        </row>
        <row r="31139">
          <cell r="B31139" t="str">
            <v>6Y2CKN8ZM1EV_2</v>
          </cell>
          <cell r="C31139">
            <v>1</v>
          </cell>
        </row>
        <row r="31140">
          <cell r="B31140" t="str">
            <v>CRZBQG1</v>
          </cell>
          <cell r="C31140">
            <v>1</v>
          </cell>
        </row>
        <row r="31141">
          <cell r="B31141" t="str">
            <v>G3SCTG1</v>
          </cell>
          <cell r="C31141">
            <v>1</v>
          </cell>
        </row>
        <row r="31142">
          <cell r="B31142" t="str">
            <v>MXJ42701Z6</v>
          </cell>
          <cell r="C31142">
            <v>1</v>
          </cell>
        </row>
        <row r="31143">
          <cell r="B31143" t="str">
            <v>MP3B5F2</v>
          </cell>
          <cell r="C31143">
            <v>2008184</v>
          </cell>
        </row>
        <row r="31144">
          <cell r="B31144" t="str">
            <v>PK2A0HZ</v>
          </cell>
          <cell r="C31144">
            <v>1866513</v>
          </cell>
        </row>
        <row r="31145">
          <cell r="B31145" t="str">
            <v>6019DZQRA272</v>
          </cell>
          <cell r="C31145">
            <v>1</v>
          </cell>
        </row>
        <row r="31146">
          <cell r="B31146" t="str">
            <v>6019DZQRA358</v>
          </cell>
          <cell r="C31146">
            <v>1</v>
          </cell>
        </row>
        <row r="31147">
          <cell r="B31147" t="str">
            <v>MXL10110GF</v>
          </cell>
        </row>
        <row r="31148">
          <cell r="B31148" t="str">
            <v>CJPBN81</v>
          </cell>
          <cell r="C31148">
            <v>1</v>
          </cell>
        </row>
        <row r="31149">
          <cell r="B31149" t="str">
            <v>6Y19FXJZ70AY</v>
          </cell>
          <cell r="C31149">
            <v>1</v>
          </cell>
        </row>
        <row r="31150">
          <cell r="B31150" t="str">
            <v>CNU5130Y4J</v>
          </cell>
          <cell r="C31150">
            <v>1</v>
          </cell>
        </row>
        <row r="31151">
          <cell r="B31151" t="str">
            <v>BBYCTG1</v>
          </cell>
          <cell r="C31151">
            <v>1</v>
          </cell>
        </row>
        <row r="31152">
          <cell r="B31152" t="str">
            <v>MXJ42605H5</v>
          </cell>
          <cell r="C31152">
            <v>1</v>
          </cell>
        </row>
        <row r="31153">
          <cell r="B31153" t="str">
            <v>2UX716024T</v>
          </cell>
          <cell r="C31153">
            <v>1</v>
          </cell>
        </row>
        <row r="31154">
          <cell r="B31154" t="str">
            <v>2BMNCG1</v>
          </cell>
          <cell r="C31154">
            <v>1</v>
          </cell>
        </row>
        <row r="31155">
          <cell r="B31155" t="str">
            <v>MXJ43707D5</v>
          </cell>
          <cell r="C31155">
            <v>1</v>
          </cell>
        </row>
        <row r="31156">
          <cell r="B31156" t="str">
            <v>B6NQCG1</v>
          </cell>
          <cell r="C31156">
            <v>1</v>
          </cell>
        </row>
        <row r="31157">
          <cell r="B31157" t="str">
            <v>CNU4290FKV</v>
          </cell>
          <cell r="C31157">
            <v>1</v>
          </cell>
        </row>
        <row r="31158">
          <cell r="B31158" t="str">
            <v>CNU350D25J</v>
          </cell>
          <cell r="C31158">
            <v>1904549</v>
          </cell>
        </row>
        <row r="31159">
          <cell r="B31159" t="str">
            <v>6Y19FXJZ70JX</v>
          </cell>
          <cell r="C31159">
            <v>1</v>
          </cell>
        </row>
        <row r="31160">
          <cell r="B31160" t="str">
            <v>MXJ5510FF7</v>
          </cell>
          <cell r="C31160">
            <v>1</v>
          </cell>
        </row>
        <row r="31161">
          <cell r="B31161" t="str">
            <v>MXL10110KX</v>
          </cell>
        </row>
        <row r="31162">
          <cell r="B31162" t="str">
            <v>76F00B1</v>
          </cell>
        </row>
        <row r="31163">
          <cell r="B31163" t="str">
            <v>JLN95D1</v>
          </cell>
          <cell r="C31163">
            <v>1</v>
          </cell>
        </row>
        <row r="31164">
          <cell r="B31164" t="str">
            <v>8VHFQG1</v>
          </cell>
          <cell r="C31164">
            <v>1</v>
          </cell>
        </row>
        <row r="31165">
          <cell r="B31165" t="str">
            <v>CNU4290DQG</v>
          </cell>
          <cell r="C31165">
            <v>1</v>
          </cell>
        </row>
        <row r="31166">
          <cell r="B31166" t="str">
            <v>MXL10110JG</v>
          </cell>
        </row>
        <row r="31167">
          <cell r="B31167" t="str">
            <v>67088496R</v>
          </cell>
          <cell r="C31167">
            <v>1</v>
          </cell>
        </row>
        <row r="31168">
          <cell r="B31168" t="str">
            <v>MXJ5510FF4</v>
          </cell>
          <cell r="C31168">
            <v>1</v>
          </cell>
        </row>
        <row r="31169">
          <cell r="B31169" t="str">
            <v>DH5WCG1</v>
          </cell>
          <cell r="C31169">
            <v>1</v>
          </cell>
        </row>
        <row r="31170">
          <cell r="B31170" t="str">
            <v>HRSBN81</v>
          </cell>
          <cell r="C31170">
            <v>1</v>
          </cell>
        </row>
        <row r="31171">
          <cell r="B31171" t="str">
            <v>CNU6391GXN</v>
          </cell>
          <cell r="C31171">
            <v>1</v>
          </cell>
        </row>
        <row r="31172">
          <cell r="B31172" t="str">
            <v>MXJ437071W</v>
          </cell>
          <cell r="C31172">
            <v>1</v>
          </cell>
        </row>
        <row r="31173">
          <cell r="B31173" t="str">
            <v>MXJ437076F</v>
          </cell>
          <cell r="C31173">
            <v>1</v>
          </cell>
        </row>
        <row r="31174">
          <cell r="B31174" t="str">
            <v>HJ20034030000S1</v>
          </cell>
          <cell r="C31174">
            <v>2435659</v>
          </cell>
        </row>
        <row r="31175">
          <cell r="B31175" t="str">
            <v>CNU610199S</v>
          </cell>
          <cell r="C31175">
            <v>1</v>
          </cell>
        </row>
        <row r="31176">
          <cell r="B31176" t="str">
            <v>TW12605658</v>
          </cell>
          <cell r="C31176">
            <v>1</v>
          </cell>
        </row>
        <row r="31177">
          <cell r="B31177" t="str">
            <v>MXD607002V0</v>
          </cell>
          <cell r="C31177">
            <v>1</v>
          </cell>
        </row>
        <row r="31178">
          <cell r="B31178" t="str">
            <v>MXD53302VH</v>
          </cell>
          <cell r="C31178">
            <v>1</v>
          </cell>
        </row>
        <row r="31179">
          <cell r="B31179" t="str">
            <v>MXL1150V7M</v>
          </cell>
          <cell r="C31179">
            <v>2831026</v>
          </cell>
        </row>
        <row r="31180">
          <cell r="B31180" t="str">
            <v>HT43DG1</v>
          </cell>
          <cell r="C31180">
            <v>1</v>
          </cell>
        </row>
        <row r="31181">
          <cell r="B31181" t="str">
            <v>38989</v>
          </cell>
          <cell r="C31181">
            <v>1</v>
          </cell>
        </row>
        <row r="31182">
          <cell r="B31182" t="str">
            <v>WB14578614</v>
          </cell>
          <cell r="C31182">
            <v>2129811</v>
          </cell>
        </row>
        <row r="31183">
          <cell r="B31183" t="str">
            <v>3JJ9M11</v>
          </cell>
          <cell r="C31183">
            <v>976371</v>
          </cell>
        </row>
        <row r="31184">
          <cell r="B31184" t="str">
            <v>CGJ9M11</v>
          </cell>
          <cell r="C31184">
            <v>1</v>
          </cell>
        </row>
        <row r="31185">
          <cell r="B31185" t="str">
            <v>MXJ437075Y</v>
          </cell>
          <cell r="C31185">
            <v>1</v>
          </cell>
        </row>
        <row r="31186">
          <cell r="B31186" t="str">
            <v>G85262T4RV2</v>
          </cell>
          <cell r="C31186">
            <v>1</v>
          </cell>
        </row>
        <row r="31187">
          <cell r="B31187" t="str">
            <v>MXJ5510FLG</v>
          </cell>
          <cell r="C31187">
            <v>1</v>
          </cell>
        </row>
        <row r="31188">
          <cell r="B31188" t="str">
            <v>8MCLMH1</v>
          </cell>
          <cell r="C31188">
            <v>1</v>
          </cell>
        </row>
        <row r="31189">
          <cell r="B31189" t="str">
            <v>2CE3490HGV</v>
          </cell>
          <cell r="C31189">
            <v>2236622</v>
          </cell>
        </row>
        <row r="31190">
          <cell r="B31190" t="str">
            <v>3G5WCG1</v>
          </cell>
          <cell r="C31190">
            <v>1</v>
          </cell>
        </row>
        <row r="31191">
          <cell r="B31191" t="str">
            <v>MXJ42504PX</v>
          </cell>
          <cell r="C31191">
            <v>1</v>
          </cell>
        </row>
        <row r="31192">
          <cell r="B31192" t="str">
            <v>MXJ425033Q</v>
          </cell>
          <cell r="C31192">
            <v>1</v>
          </cell>
        </row>
        <row r="31193">
          <cell r="B31193" t="str">
            <v>MXJ425032Y</v>
          </cell>
          <cell r="C31193">
            <v>1</v>
          </cell>
        </row>
        <row r="31194">
          <cell r="B31194" t="str">
            <v>6L41DG1</v>
          </cell>
          <cell r="C31194">
            <v>1</v>
          </cell>
        </row>
        <row r="31195">
          <cell r="B31195" t="str">
            <v>CNU6150K5M</v>
          </cell>
          <cell r="C31195">
            <v>1</v>
          </cell>
        </row>
        <row r="31196">
          <cell r="B31196" t="str">
            <v>L3Y1329</v>
          </cell>
          <cell r="C31196">
            <v>1</v>
          </cell>
        </row>
        <row r="31197">
          <cell r="B31197" t="str">
            <v>5CG5344W96</v>
          </cell>
          <cell r="C31197">
            <v>1187360</v>
          </cell>
        </row>
        <row r="31198">
          <cell r="B31198" t="str">
            <v>86P7441</v>
          </cell>
          <cell r="C31198">
            <v>1</v>
          </cell>
        </row>
        <row r="31199">
          <cell r="B31199" t="str">
            <v>5F10431</v>
          </cell>
          <cell r="C31199">
            <v>1</v>
          </cell>
        </row>
        <row r="31200">
          <cell r="B31200" t="str">
            <v>2CE9499CRR</v>
          </cell>
          <cell r="C31200">
            <v>1755722</v>
          </cell>
        </row>
        <row r="31201">
          <cell r="B31201" t="str">
            <v>CNU34506RQ</v>
          </cell>
          <cell r="C31201">
            <v>1</v>
          </cell>
        </row>
        <row r="31202">
          <cell r="B31202" t="str">
            <v>DTBB811</v>
          </cell>
          <cell r="C31202">
            <v>1</v>
          </cell>
        </row>
        <row r="31203">
          <cell r="B31203" t="str">
            <v>MXL7080531</v>
          </cell>
          <cell r="C31203">
            <v>1</v>
          </cell>
        </row>
        <row r="31204">
          <cell r="B31204" t="str">
            <v>95J9M11</v>
          </cell>
          <cell r="C31204">
            <v>1</v>
          </cell>
        </row>
        <row r="31205">
          <cell r="B31205" t="str">
            <v>MXJ426042L</v>
          </cell>
          <cell r="C31205">
            <v>1</v>
          </cell>
        </row>
        <row r="31206">
          <cell r="B31206" t="str">
            <v>GCYCTG1</v>
          </cell>
          <cell r="C31206">
            <v>1</v>
          </cell>
        </row>
        <row r="31207">
          <cell r="B31207" t="str">
            <v>MXJ42605L9</v>
          </cell>
          <cell r="C31207">
            <v>1</v>
          </cell>
        </row>
        <row r="31208">
          <cell r="B31208" t="str">
            <v>10RR0P1</v>
          </cell>
          <cell r="C31208">
            <v>1</v>
          </cell>
        </row>
        <row r="31209">
          <cell r="B31209" t="str">
            <v>1DQR0P1</v>
          </cell>
          <cell r="C31209">
            <v>1</v>
          </cell>
        </row>
        <row r="31210">
          <cell r="B31210" t="str">
            <v>FDRR0P1</v>
          </cell>
          <cell r="C31210">
            <v>1</v>
          </cell>
        </row>
        <row r="31211">
          <cell r="B31211" t="str">
            <v>JBQR0P1</v>
          </cell>
          <cell r="C31211">
            <v>1</v>
          </cell>
        </row>
        <row r="31212">
          <cell r="B31212" t="str">
            <v>MXL10113MN</v>
          </cell>
          <cell r="C31212">
            <v>1</v>
          </cell>
        </row>
        <row r="31213">
          <cell r="B31213" t="str">
            <v>MXL10113PD</v>
          </cell>
          <cell r="C31213">
            <v>1</v>
          </cell>
        </row>
        <row r="31214">
          <cell r="B31214" t="str">
            <v>MXL10113P6</v>
          </cell>
          <cell r="C31214">
            <v>1</v>
          </cell>
        </row>
        <row r="31215">
          <cell r="B31215" t="str">
            <v>MXL10113NV</v>
          </cell>
          <cell r="C31215">
            <v>1</v>
          </cell>
        </row>
        <row r="31216">
          <cell r="B31216" t="str">
            <v>CBP0722131</v>
          </cell>
          <cell r="C31216">
            <v>1</v>
          </cell>
        </row>
        <row r="31217">
          <cell r="B31217" t="str">
            <v>CND11776DT</v>
          </cell>
          <cell r="C31217">
            <v>1944578</v>
          </cell>
        </row>
        <row r="31218">
          <cell r="B31218" t="str">
            <v>CNU2082BWV</v>
          </cell>
          <cell r="C31218">
            <v>2173827</v>
          </cell>
        </row>
        <row r="31219">
          <cell r="B31219" t="str">
            <v>MXL1061S83</v>
          </cell>
          <cell r="C31219">
            <v>1</v>
          </cell>
        </row>
        <row r="31220">
          <cell r="B31220" t="str">
            <v>MXJ54003JG</v>
          </cell>
          <cell r="C31220">
            <v>1</v>
          </cell>
        </row>
        <row r="31221">
          <cell r="B31221" t="str">
            <v>BPQHFV1</v>
          </cell>
          <cell r="C31221">
            <v>1944578</v>
          </cell>
        </row>
        <row r="31222">
          <cell r="B31222" t="str">
            <v>CNU7423ZZP</v>
          </cell>
          <cell r="C31222">
            <v>1</v>
          </cell>
        </row>
        <row r="31223">
          <cell r="B31223" t="str">
            <v>CNU74330WF</v>
          </cell>
          <cell r="C31223">
            <v>1</v>
          </cell>
        </row>
        <row r="31224">
          <cell r="B31224" t="str">
            <v>MXJ42605P1</v>
          </cell>
          <cell r="C31224">
            <v>1</v>
          </cell>
        </row>
        <row r="31225">
          <cell r="B31225" t="str">
            <v>MXJ42605HD</v>
          </cell>
          <cell r="C31225">
            <v>1</v>
          </cell>
        </row>
        <row r="31226">
          <cell r="B31226" t="str">
            <v>MXJ42605MJ</v>
          </cell>
          <cell r="C31226">
            <v>1</v>
          </cell>
        </row>
        <row r="31227">
          <cell r="B31227" t="str">
            <v>MXJ42605JX</v>
          </cell>
          <cell r="C31227">
            <v>1</v>
          </cell>
        </row>
        <row r="31228">
          <cell r="B31228" t="str">
            <v>MXJ42605LM</v>
          </cell>
          <cell r="C31228">
            <v>1</v>
          </cell>
        </row>
        <row r="31229">
          <cell r="B31229" t="str">
            <v>MXJ425034H</v>
          </cell>
          <cell r="C31229">
            <v>1</v>
          </cell>
        </row>
        <row r="31230">
          <cell r="B31230" t="str">
            <v>MXJ42605H6</v>
          </cell>
          <cell r="C31230">
            <v>1</v>
          </cell>
        </row>
        <row r="31231">
          <cell r="B31231" t="str">
            <v>MXJ42605N7</v>
          </cell>
          <cell r="C31231">
            <v>1</v>
          </cell>
        </row>
        <row r="31232">
          <cell r="B31232" t="str">
            <v>78CVBL5</v>
          </cell>
          <cell r="C31232">
            <v>1</v>
          </cell>
        </row>
        <row r="31233">
          <cell r="B31233" t="str">
            <v>MXJ42504S4</v>
          </cell>
          <cell r="C31233">
            <v>1</v>
          </cell>
        </row>
        <row r="31234">
          <cell r="B31234" t="str">
            <v>CNU346CX33</v>
          </cell>
          <cell r="C31234">
            <v>20543988</v>
          </cell>
        </row>
        <row r="31235">
          <cell r="B31235" t="str">
            <v>6Y28KN8ZW0EW</v>
          </cell>
          <cell r="C31235">
            <v>1</v>
          </cell>
        </row>
        <row r="31236">
          <cell r="B31236" t="str">
            <v>4X43DG1</v>
          </cell>
          <cell r="C31236">
            <v>1</v>
          </cell>
        </row>
        <row r="31237">
          <cell r="B31237" t="str">
            <v>6Y2CKN8ZM12S</v>
          </cell>
          <cell r="C31237">
            <v>1</v>
          </cell>
        </row>
        <row r="31238">
          <cell r="B31238" t="str">
            <v>MXL1010ZYD</v>
          </cell>
        </row>
        <row r="31239">
          <cell r="B31239" t="str">
            <v>MXJ617066V</v>
          </cell>
          <cell r="C31239">
            <v>1</v>
          </cell>
        </row>
        <row r="31240">
          <cell r="B31240" t="str">
            <v>MXL0481SCZ</v>
          </cell>
          <cell r="C31240">
            <v>1</v>
          </cell>
        </row>
        <row r="31241">
          <cell r="B31241" t="str">
            <v>MXL0481SC8</v>
          </cell>
          <cell r="C31241">
            <v>1</v>
          </cell>
        </row>
        <row r="31242">
          <cell r="B31242" t="str">
            <v>MXL049028C</v>
          </cell>
          <cell r="C31242">
            <v>1</v>
          </cell>
        </row>
        <row r="31243">
          <cell r="B31243" t="str">
            <v>MXL0481SCN</v>
          </cell>
          <cell r="C31243">
            <v>1</v>
          </cell>
        </row>
        <row r="31244">
          <cell r="B31244" t="str">
            <v>MXL1081V6R</v>
          </cell>
          <cell r="C31244">
            <v>1</v>
          </cell>
        </row>
        <row r="31245">
          <cell r="B31245" t="str">
            <v>MXL1081V7B</v>
          </cell>
          <cell r="C31245">
            <v>1</v>
          </cell>
        </row>
        <row r="31246">
          <cell r="B31246" t="str">
            <v>MXL1081V4V</v>
          </cell>
          <cell r="C31246">
            <v>1</v>
          </cell>
        </row>
        <row r="31247">
          <cell r="B31247" t="str">
            <v>MXL1081V6C</v>
          </cell>
          <cell r="C31247">
            <v>1</v>
          </cell>
        </row>
        <row r="31248">
          <cell r="B31248" t="str">
            <v>MXL1081V62</v>
          </cell>
          <cell r="C31248">
            <v>1</v>
          </cell>
        </row>
        <row r="31249">
          <cell r="B31249" t="str">
            <v>MXL1081V55</v>
          </cell>
          <cell r="C31249">
            <v>1</v>
          </cell>
        </row>
        <row r="31250">
          <cell r="B31250" t="str">
            <v>6Y2CKN8ZL10L</v>
          </cell>
          <cell r="C31250">
            <v>1</v>
          </cell>
        </row>
        <row r="31251">
          <cell r="B31251" t="str">
            <v>JPMQCG1</v>
          </cell>
          <cell r="C31251">
            <v>1</v>
          </cell>
        </row>
        <row r="31252">
          <cell r="B31252" t="str">
            <v>5HQ0DG1</v>
          </cell>
          <cell r="C31252">
            <v>1</v>
          </cell>
        </row>
        <row r="31253">
          <cell r="B31253" t="str">
            <v>B07110625471</v>
          </cell>
          <cell r="C31253">
            <v>1</v>
          </cell>
        </row>
        <row r="31254">
          <cell r="B31254" t="str">
            <v>MXJ437073R</v>
          </cell>
          <cell r="C31254">
            <v>1</v>
          </cell>
        </row>
        <row r="31255">
          <cell r="B31255" t="str">
            <v>MXJ90206QS</v>
          </cell>
          <cell r="C31255">
            <v>1912462</v>
          </cell>
        </row>
        <row r="31256">
          <cell r="B31256" t="str">
            <v>LKVZPT8</v>
          </cell>
          <cell r="C31256">
            <v>1</v>
          </cell>
        </row>
        <row r="31257">
          <cell r="B31257" t="str">
            <v>LKWTWV7</v>
          </cell>
          <cell r="C31257">
            <v>1</v>
          </cell>
        </row>
        <row r="31258">
          <cell r="B31258" t="str">
            <v>MXJ42701ZD</v>
          </cell>
          <cell r="C31258">
            <v>1</v>
          </cell>
        </row>
        <row r="31259">
          <cell r="B31259" t="str">
            <v>78K9M11</v>
          </cell>
        </row>
        <row r="31260">
          <cell r="B31260" t="str">
            <v>CNU74330C2</v>
          </cell>
          <cell r="C31260">
            <v>2433136</v>
          </cell>
        </row>
        <row r="31261">
          <cell r="B31261" t="str">
            <v>5J8Y9G1</v>
          </cell>
          <cell r="C31261">
            <v>1</v>
          </cell>
        </row>
        <row r="31262">
          <cell r="B31262" t="str">
            <v>MXJ42605K6</v>
          </cell>
          <cell r="C31262">
            <v>1</v>
          </cell>
        </row>
        <row r="31263">
          <cell r="B31263" t="str">
            <v>MXJ438043M</v>
          </cell>
          <cell r="C31263">
            <v>1</v>
          </cell>
        </row>
        <row r="31264">
          <cell r="B31264" t="str">
            <v>MXJ438049Y</v>
          </cell>
          <cell r="C31264">
            <v>1</v>
          </cell>
        </row>
        <row r="31265">
          <cell r="B31265" t="str">
            <v>MXJ438043N</v>
          </cell>
          <cell r="C31265">
            <v>1</v>
          </cell>
        </row>
        <row r="31266">
          <cell r="B31266" t="str">
            <v>6Y2CKN8ZL0HR</v>
          </cell>
          <cell r="C31266">
            <v>1</v>
          </cell>
        </row>
        <row r="31267">
          <cell r="B31267" t="str">
            <v>SQ3368021012ZF</v>
          </cell>
          <cell r="C31267">
            <v>1</v>
          </cell>
        </row>
        <row r="31268">
          <cell r="B31268" t="str">
            <v>MXJ5510FGD</v>
          </cell>
          <cell r="C31268">
            <v>1</v>
          </cell>
        </row>
        <row r="31269">
          <cell r="B31269" t="str">
            <v>MXL0450J2L</v>
          </cell>
          <cell r="C31269">
            <v>1</v>
          </cell>
        </row>
        <row r="31270">
          <cell r="B31270" t="str">
            <v>MXJ5510FKM</v>
          </cell>
          <cell r="C31270">
            <v>1</v>
          </cell>
        </row>
        <row r="31271">
          <cell r="B31271" t="str">
            <v>MXJ42605PG</v>
          </cell>
          <cell r="C31271">
            <v>1</v>
          </cell>
        </row>
        <row r="31272">
          <cell r="B31272" t="str">
            <v>MXJ42605HQ</v>
          </cell>
          <cell r="C31272">
            <v>1</v>
          </cell>
        </row>
        <row r="31273">
          <cell r="B31273" t="str">
            <v>2DK5KD1</v>
          </cell>
          <cell r="C31273">
            <v>1</v>
          </cell>
        </row>
        <row r="31274">
          <cell r="B31274" t="str">
            <v>MXL10113NB</v>
          </cell>
        </row>
        <row r="31275">
          <cell r="B31275" t="str">
            <v>MXD60701CB</v>
          </cell>
          <cell r="C31275">
            <v>1</v>
          </cell>
        </row>
        <row r="31276">
          <cell r="B31276" t="str">
            <v>MXD61501ZN</v>
          </cell>
          <cell r="C31276">
            <v>1</v>
          </cell>
        </row>
        <row r="31277">
          <cell r="B31277" t="str">
            <v>MXJ42605MN</v>
          </cell>
          <cell r="C31277">
            <v>1</v>
          </cell>
        </row>
        <row r="31278">
          <cell r="B31278" t="str">
            <v>MXJ437071Q</v>
          </cell>
          <cell r="C31278">
            <v>1</v>
          </cell>
        </row>
        <row r="31279">
          <cell r="B31279" t="str">
            <v>GHHFQG1</v>
          </cell>
          <cell r="C31279">
            <v>1</v>
          </cell>
        </row>
        <row r="31280">
          <cell r="B31280" t="str">
            <v>CD8NXY1</v>
          </cell>
          <cell r="C31280">
            <v>1815789</v>
          </cell>
        </row>
        <row r="31281">
          <cell r="B31281" t="str">
            <v>CNU6090FYK</v>
          </cell>
          <cell r="C31281">
            <v>1</v>
          </cell>
        </row>
        <row r="31282">
          <cell r="B31282" t="str">
            <v>MXJ42605LG</v>
          </cell>
          <cell r="C31282">
            <v>1</v>
          </cell>
        </row>
        <row r="31283">
          <cell r="B31283" t="str">
            <v>3NZYCG1</v>
          </cell>
          <cell r="C31283">
            <v>1</v>
          </cell>
        </row>
        <row r="31284">
          <cell r="B31284" t="str">
            <v>434MQG1</v>
          </cell>
          <cell r="C31284">
            <v>1</v>
          </cell>
        </row>
        <row r="31285">
          <cell r="B31285" t="str">
            <v>CNU505FSQ5</v>
          </cell>
          <cell r="C31285">
            <v>1</v>
          </cell>
        </row>
        <row r="31286">
          <cell r="B31286" t="str">
            <v>CI_9479</v>
          </cell>
          <cell r="C31286">
            <v>1</v>
          </cell>
        </row>
        <row r="31287">
          <cell r="B31287" t="str">
            <v>CNF3450VK4</v>
          </cell>
          <cell r="C31287">
            <v>1</v>
          </cell>
        </row>
        <row r="31288">
          <cell r="B31288" t="str">
            <v>LVBP8420704</v>
          </cell>
          <cell r="C31288">
            <v>1</v>
          </cell>
        </row>
        <row r="31289">
          <cell r="B31289" t="str">
            <v>37NQCG1</v>
          </cell>
          <cell r="C31289">
            <v>1</v>
          </cell>
        </row>
        <row r="31290">
          <cell r="B31290" t="str">
            <v>MXJ42605PF</v>
          </cell>
          <cell r="C31290">
            <v>1</v>
          </cell>
        </row>
        <row r="31291">
          <cell r="B31291" t="str">
            <v>MXJ42605MF</v>
          </cell>
          <cell r="C31291">
            <v>1</v>
          </cell>
        </row>
        <row r="31292">
          <cell r="B31292" t="str">
            <v>CNU508F7W4</v>
          </cell>
          <cell r="C31292">
            <v>1</v>
          </cell>
        </row>
        <row r="31293">
          <cell r="B31293" t="str">
            <v>MJ018GMP</v>
          </cell>
          <cell r="C31293">
            <v>2008115</v>
          </cell>
        </row>
        <row r="31294">
          <cell r="B31294" t="str">
            <v>6Y2CKN8ZL10T</v>
          </cell>
          <cell r="C31294">
            <v>1</v>
          </cell>
        </row>
        <row r="31295">
          <cell r="B31295" t="str">
            <v>MXJ6500723</v>
          </cell>
          <cell r="C31295">
            <v>1</v>
          </cell>
        </row>
        <row r="31296">
          <cell r="B31296" t="str">
            <v>6Y1BKBCZD032</v>
          </cell>
          <cell r="C31296">
            <v>1</v>
          </cell>
        </row>
        <row r="31297">
          <cell r="B31297" t="str">
            <v>3K3MQG1</v>
          </cell>
          <cell r="C31297">
            <v>1</v>
          </cell>
        </row>
        <row r="31298">
          <cell r="B31298" t="str">
            <v>5CD7182VWH</v>
          </cell>
          <cell r="C31298">
            <v>20544140</v>
          </cell>
        </row>
        <row r="31299">
          <cell r="B31299" t="str">
            <v>KCVR4F4</v>
          </cell>
          <cell r="C31299">
            <v>1</v>
          </cell>
        </row>
        <row r="31300">
          <cell r="B31300" t="str">
            <v>MXJ4250385</v>
          </cell>
          <cell r="C31300">
            <v>1</v>
          </cell>
        </row>
        <row r="31301">
          <cell r="B31301" t="str">
            <v>MXJ51201JH</v>
          </cell>
          <cell r="C31301">
            <v>1</v>
          </cell>
        </row>
        <row r="31302">
          <cell r="B31302" t="str">
            <v>5CB205689X</v>
          </cell>
          <cell r="C31302">
            <v>1</v>
          </cell>
        </row>
        <row r="31303">
          <cell r="B31303" t="str">
            <v>IT15148</v>
          </cell>
          <cell r="C31303">
            <v>2140625</v>
          </cell>
        </row>
        <row r="31304">
          <cell r="B31304" t="str">
            <v>2CE2271B0V</v>
          </cell>
          <cell r="C31304">
            <v>2111290</v>
          </cell>
        </row>
        <row r="31305">
          <cell r="B31305" t="str">
            <v>6NYVBL2</v>
          </cell>
          <cell r="C31305">
            <v>2107079</v>
          </cell>
        </row>
        <row r="31306">
          <cell r="B31306" t="str">
            <v>8FXVBL2</v>
          </cell>
          <cell r="C31306">
            <v>2101180</v>
          </cell>
        </row>
        <row r="31307">
          <cell r="B31307" t="str">
            <v>900285</v>
          </cell>
          <cell r="C31307">
            <v>2096163</v>
          </cell>
        </row>
        <row r="31308">
          <cell r="B31308" t="str">
            <v>G4YVBL2</v>
          </cell>
          <cell r="C31308">
            <v>2107083</v>
          </cell>
        </row>
        <row r="31309">
          <cell r="B31309" t="str">
            <v>HRYH91VC300019</v>
          </cell>
          <cell r="C31309">
            <v>2133902</v>
          </cell>
        </row>
        <row r="31310">
          <cell r="B31310" t="str">
            <v>HYXU91RC900249</v>
          </cell>
          <cell r="C31310">
            <v>2059380</v>
          </cell>
        </row>
        <row r="31311">
          <cell r="B31311" t="str">
            <v>PF0XN03</v>
          </cell>
          <cell r="C31311">
            <v>2133901</v>
          </cell>
        </row>
        <row r="31312">
          <cell r="B31312" t="str">
            <v>PF00AFT9</v>
          </cell>
          <cell r="C31312">
            <v>2105512</v>
          </cell>
        </row>
        <row r="31313">
          <cell r="B31313" t="str">
            <v>PF0DBXKZ</v>
          </cell>
          <cell r="C31313">
            <v>2159183</v>
          </cell>
        </row>
        <row r="31314">
          <cell r="B31314" t="str">
            <v>PF0XPV4</v>
          </cell>
          <cell r="C31314">
            <v>2102783</v>
          </cell>
        </row>
        <row r="31315">
          <cell r="B31315" t="str">
            <v>PF0XPYX</v>
          </cell>
          <cell r="C31315">
            <v>2133904</v>
          </cell>
        </row>
        <row r="31316">
          <cell r="B31316" t="str">
            <v>R902YVA0</v>
          </cell>
          <cell r="C31316">
            <v>1</v>
          </cell>
        </row>
        <row r="31317">
          <cell r="B31317" t="str">
            <v>7S41DG1</v>
          </cell>
          <cell r="C31317">
            <v>1</v>
          </cell>
        </row>
        <row r="31318">
          <cell r="B31318" t="str">
            <v>MXL24611W6</v>
          </cell>
          <cell r="C31318">
            <v>2517980</v>
          </cell>
        </row>
        <row r="31319">
          <cell r="B31319" t="str">
            <v>F7K9M11</v>
          </cell>
          <cell r="C31319">
            <v>1</v>
          </cell>
        </row>
        <row r="31320">
          <cell r="B31320" t="str">
            <v>PF0F5ZNJ</v>
          </cell>
          <cell r="C31320">
            <v>2021316</v>
          </cell>
        </row>
        <row r="31321">
          <cell r="B31321" t="str">
            <v>62WTGJ1</v>
          </cell>
          <cell r="C31321">
            <v>1637266</v>
          </cell>
        </row>
        <row r="31322">
          <cell r="B31322" t="str">
            <v>DN9XDR1</v>
          </cell>
          <cell r="C31322">
            <v>1637266</v>
          </cell>
        </row>
        <row r="31323">
          <cell r="B31323" t="str">
            <v>7829AY2</v>
          </cell>
          <cell r="C31323">
            <v>2058656</v>
          </cell>
        </row>
        <row r="31324">
          <cell r="B31324" t="str">
            <v>CNU34506TC</v>
          </cell>
          <cell r="C31324">
            <v>1</v>
          </cell>
        </row>
        <row r="31325">
          <cell r="B31325" t="str">
            <v>CNU3450720</v>
          </cell>
          <cell r="C31325">
            <v>1</v>
          </cell>
        </row>
        <row r="31326">
          <cell r="B31326" t="str">
            <v>CNU4290DJ2</v>
          </cell>
          <cell r="C31326">
            <v>1</v>
          </cell>
        </row>
        <row r="31327">
          <cell r="B31327" t="str">
            <v>L3RL367</v>
          </cell>
          <cell r="C31327">
            <v>1</v>
          </cell>
        </row>
        <row r="31328">
          <cell r="B31328" t="str">
            <v>L3RL388</v>
          </cell>
          <cell r="C31328">
            <v>1</v>
          </cell>
        </row>
        <row r="31329">
          <cell r="B31329" t="str">
            <v>1J2BKT8ZD15V</v>
          </cell>
          <cell r="C31329">
            <v>1</v>
          </cell>
        </row>
        <row r="31330">
          <cell r="B31330" t="str">
            <v>MXL11510CV</v>
          </cell>
          <cell r="C31330">
            <v>2767398</v>
          </cell>
        </row>
        <row r="31331">
          <cell r="B31331" t="str">
            <v>5Z07051</v>
          </cell>
          <cell r="C31331">
            <v>1</v>
          </cell>
        </row>
        <row r="31332">
          <cell r="B31332" t="str">
            <v>MXD508064C</v>
          </cell>
          <cell r="C31332">
            <v>1</v>
          </cell>
        </row>
        <row r="31333">
          <cell r="B31333" t="str">
            <v>1S89222DSL3RL132</v>
          </cell>
          <cell r="C31333">
            <v>1</v>
          </cell>
        </row>
        <row r="31334">
          <cell r="B31334" t="str">
            <v>88SCTG1</v>
          </cell>
          <cell r="C31334">
            <v>1</v>
          </cell>
        </row>
        <row r="31335">
          <cell r="B31335" t="str">
            <v>MXJ42605H8</v>
          </cell>
          <cell r="C31335">
            <v>1</v>
          </cell>
        </row>
        <row r="31336">
          <cell r="B31336" t="str">
            <v>MJ15855</v>
          </cell>
          <cell r="C31336">
            <v>1288944</v>
          </cell>
        </row>
        <row r="31337">
          <cell r="B31337" t="str">
            <v>2CE3490ZHN</v>
          </cell>
          <cell r="C31337">
            <v>2046804</v>
          </cell>
        </row>
        <row r="31338">
          <cell r="B31338" t="str">
            <v>MXL10110L8</v>
          </cell>
        </row>
        <row r="31339">
          <cell r="B31339" t="str">
            <v>MXJ51201GK</v>
          </cell>
          <cell r="C31339">
            <v>1</v>
          </cell>
        </row>
        <row r="31340">
          <cell r="B31340" t="str">
            <v>5CD1370340</v>
          </cell>
          <cell r="C31340">
            <v>2660140</v>
          </cell>
        </row>
        <row r="31341">
          <cell r="B31341" t="str">
            <v>2RZBQG1</v>
          </cell>
          <cell r="C31341">
            <v>1</v>
          </cell>
        </row>
        <row r="31342">
          <cell r="B31342" t="str">
            <v>MXJ42701YP</v>
          </cell>
          <cell r="C31342">
            <v>1</v>
          </cell>
        </row>
        <row r="31343">
          <cell r="B31343" t="str">
            <v>MXJ4370795</v>
          </cell>
          <cell r="C31343">
            <v>1</v>
          </cell>
        </row>
        <row r="31344">
          <cell r="B31344" t="str">
            <v>DTVJJAL003401026F59600</v>
          </cell>
          <cell r="C31344">
            <v>1</v>
          </cell>
        </row>
        <row r="31345">
          <cell r="B31345" t="str">
            <v>1ZQLTG1</v>
          </cell>
          <cell r="C31345">
            <v>1</v>
          </cell>
        </row>
        <row r="31346">
          <cell r="B31346" t="str">
            <v>39SCTG1</v>
          </cell>
          <cell r="C31346">
            <v>1</v>
          </cell>
        </row>
        <row r="31347">
          <cell r="B31347" t="str">
            <v>MXL4331DP2</v>
          </cell>
          <cell r="C31347">
            <v>1381525</v>
          </cell>
        </row>
        <row r="31348">
          <cell r="B31348" t="str">
            <v>MXL4330SWT</v>
          </cell>
          <cell r="C31348">
            <v>1381525</v>
          </cell>
        </row>
        <row r="31349">
          <cell r="B31349" t="str">
            <v>MXL4330SWS</v>
          </cell>
          <cell r="C31349">
            <v>1381525</v>
          </cell>
        </row>
        <row r="31350">
          <cell r="B31350" t="str">
            <v>FPF5QG1</v>
          </cell>
          <cell r="C31350">
            <v>1</v>
          </cell>
        </row>
        <row r="31351">
          <cell r="B31351" t="str">
            <v>5CD11706NY</v>
          </cell>
          <cell r="C31351">
            <v>1917564</v>
          </cell>
        </row>
        <row r="31352">
          <cell r="B31352" t="str">
            <v>CNU92868GH</v>
          </cell>
          <cell r="C31352">
            <v>1</v>
          </cell>
        </row>
        <row r="31353">
          <cell r="B31353" t="str">
            <v>78ZTC70</v>
          </cell>
          <cell r="C31353">
            <v>1</v>
          </cell>
        </row>
        <row r="31354">
          <cell r="B31354" t="str">
            <v>KPGFM37</v>
          </cell>
          <cell r="C31354">
            <v>1</v>
          </cell>
        </row>
        <row r="31355">
          <cell r="B31355" t="str">
            <v>6Y2CKN8ZL035</v>
          </cell>
          <cell r="C31355">
            <v>1</v>
          </cell>
        </row>
        <row r="31356">
          <cell r="B31356" t="str">
            <v>MXJ90206RN</v>
          </cell>
          <cell r="C31356">
            <v>2173827</v>
          </cell>
        </row>
        <row r="31357">
          <cell r="B31357" t="str">
            <v>MXL1081V69</v>
          </cell>
          <cell r="C31357">
            <v>1</v>
          </cell>
        </row>
        <row r="31358">
          <cell r="B31358" t="str">
            <v>31113</v>
          </cell>
          <cell r="C31358">
            <v>1</v>
          </cell>
        </row>
        <row r="31359">
          <cell r="B31359" t="str">
            <v>MXJ650073W</v>
          </cell>
          <cell r="C31359">
            <v>1</v>
          </cell>
        </row>
        <row r="31360">
          <cell r="B31360" t="str">
            <v>1VQRQG1</v>
          </cell>
          <cell r="C31360">
            <v>1</v>
          </cell>
        </row>
        <row r="31361">
          <cell r="B31361" t="str">
            <v>26604</v>
          </cell>
          <cell r="C31361">
            <v>1</v>
          </cell>
        </row>
        <row r="31362">
          <cell r="B31362" t="str">
            <v>6Y2CKN8ZM18D</v>
          </cell>
          <cell r="C31362">
            <v>1</v>
          </cell>
        </row>
        <row r="31363">
          <cell r="B31363" t="str">
            <v>2CE948DHJ9</v>
          </cell>
          <cell r="C31363">
            <v>1</v>
          </cell>
        </row>
        <row r="31364">
          <cell r="B31364" t="str">
            <v>3W41DG1</v>
          </cell>
          <cell r="C31364">
            <v>1</v>
          </cell>
        </row>
        <row r="31365">
          <cell r="B31365" t="str">
            <v>PB0226WD</v>
          </cell>
          <cell r="C31365">
            <v>20013073</v>
          </cell>
        </row>
        <row r="31366">
          <cell r="B31366" t="str">
            <v>MJ015829</v>
          </cell>
          <cell r="C31366">
            <v>2044516</v>
          </cell>
        </row>
        <row r="31367">
          <cell r="B31367" t="str">
            <v>MXL4280G7T</v>
          </cell>
          <cell r="C31367">
            <v>2044516</v>
          </cell>
        </row>
        <row r="31368">
          <cell r="B31368" t="str">
            <v>PB0226X2</v>
          </cell>
          <cell r="C31368">
            <v>2044516</v>
          </cell>
        </row>
        <row r="31369">
          <cell r="B31369" t="str">
            <v>MJ01583B</v>
          </cell>
          <cell r="C31369">
            <v>2044516</v>
          </cell>
        </row>
        <row r="31370">
          <cell r="B31370" t="str">
            <v>MJ01585P</v>
          </cell>
          <cell r="C31370">
            <v>2044516</v>
          </cell>
        </row>
        <row r="31371">
          <cell r="B31371" t="str">
            <v>MJ01583V</v>
          </cell>
          <cell r="C31371">
            <v>2044516</v>
          </cell>
        </row>
        <row r="31372">
          <cell r="B31372" t="str">
            <v>MJ015827</v>
          </cell>
          <cell r="C31372">
            <v>2044516</v>
          </cell>
        </row>
        <row r="31373">
          <cell r="B31373" t="str">
            <v>MXL32815ZC</v>
          </cell>
          <cell r="C31373">
            <v>2501932</v>
          </cell>
        </row>
        <row r="31374">
          <cell r="B31374" t="str">
            <v>HNN8GZ1</v>
          </cell>
          <cell r="C31374">
            <v>1</v>
          </cell>
        </row>
        <row r="31375">
          <cell r="B31375" t="str">
            <v>CND11776GY</v>
          </cell>
        </row>
        <row r="31376">
          <cell r="B31376" t="str">
            <v>CNU5400JZD</v>
          </cell>
          <cell r="C31376">
            <v>1</v>
          </cell>
        </row>
        <row r="31377">
          <cell r="B31377" t="str">
            <v>49SCTG1</v>
          </cell>
          <cell r="C31377">
            <v>1</v>
          </cell>
        </row>
        <row r="31378">
          <cell r="B31378" t="str">
            <v>27112</v>
          </cell>
          <cell r="C31378">
            <v>1</v>
          </cell>
        </row>
        <row r="31379">
          <cell r="B31379" t="str">
            <v>5ZQLTG1</v>
          </cell>
          <cell r="C31379">
            <v>1</v>
          </cell>
        </row>
        <row r="31380">
          <cell r="B31380" t="str">
            <v>JXQRQG1</v>
          </cell>
          <cell r="C31380">
            <v>1</v>
          </cell>
        </row>
        <row r="31381">
          <cell r="B31381" t="str">
            <v>1J2BKT8ZD14G</v>
          </cell>
          <cell r="C31381">
            <v>1</v>
          </cell>
        </row>
        <row r="31382">
          <cell r="B31382" t="str">
            <v>6019DZQRA117</v>
          </cell>
          <cell r="C31382">
            <v>1</v>
          </cell>
        </row>
        <row r="31383">
          <cell r="B31383" t="str">
            <v>MXJ8500D1B</v>
          </cell>
          <cell r="C31383">
            <v>1</v>
          </cell>
        </row>
        <row r="31384">
          <cell r="B31384" t="str">
            <v>B25020734921</v>
          </cell>
          <cell r="C31384">
            <v>1</v>
          </cell>
        </row>
        <row r="31385">
          <cell r="B31385" t="str">
            <v>HMX8F61</v>
          </cell>
          <cell r="C31385">
            <v>1</v>
          </cell>
        </row>
        <row r="31386">
          <cell r="B31386" t="str">
            <v>6DNQCG1</v>
          </cell>
          <cell r="C31386">
            <v>1</v>
          </cell>
        </row>
        <row r="31387">
          <cell r="B31387" t="str">
            <v>22636</v>
          </cell>
          <cell r="C31387">
            <v>1</v>
          </cell>
        </row>
        <row r="31388">
          <cell r="B31388" t="str">
            <v>1DYCTG1</v>
          </cell>
          <cell r="C31388">
            <v>1</v>
          </cell>
        </row>
        <row r="31389">
          <cell r="B31389" t="str">
            <v>MXL7080532</v>
          </cell>
          <cell r="C31389">
            <v>1</v>
          </cell>
        </row>
        <row r="31390">
          <cell r="B31390" t="str">
            <v>MXL7070FNL</v>
          </cell>
          <cell r="C31390">
            <v>1</v>
          </cell>
        </row>
        <row r="31391">
          <cell r="B31391" t="str">
            <v>MXL7070FNQ</v>
          </cell>
          <cell r="C31391">
            <v>1</v>
          </cell>
        </row>
        <row r="31392">
          <cell r="B31392" t="str">
            <v>CNU5130Y87</v>
          </cell>
          <cell r="C31392">
            <v>1</v>
          </cell>
        </row>
        <row r="31393">
          <cell r="B31393" t="str">
            <v>CNU4290DBG</v>
          </cell>
          <cell r="C31393">
            <v>1</v>
          </cell>
        </row>
        <row r="31394">
          <cell r="B31394" t="str">
            <v>MXL6421236</v>
          </cell>
          <cell r="C31394">
            <v>1</v>
          </cell>
        </row>
        <row r="31395">
          <cell r="B31395" t="str">
            <v>CNU6101CKM</v>
          </cell>
          <cell r="C31395">
            <v>1</v>
          </cell>
        </row>
        <row r="31396">
          <cell r="B31396" t="str">
            <v>CND6460WT4</v>
          </cell>
          <cell r="C31396">
            <v>1</v>
          </cell>
        </row>
        <row r="31397">
          <cell r="B31397" t="str">
            <v>CNU5130XQ0</v>
          </cell>
          <cell r="C31397">
            <v>1</v>
          </cell>
        </row>
        <row r="31398">
          <cell r="B31398" t="str">
            <v>3D28KKMYX02A</v>
          </cell>
          <cell r="C31398">
            <v>1</v>
          </cell>
        </row>
        <row r="31399">
          <cell r="B31399" t="str">
            <v>3D28KKMYX02M</v>
          </cell>
          <cell r="C31399">
            <v>1</v>
          </cell>
        </row>
        <row r="31400">
          <cell r="B31400" t="str">
            <v>3D29KKMY4048</v>
          </cell>
          <cell r="C31400">
            <v>1</v>
          </cell>
        </row>
        <row r="31401">
          <cell r="B31401" t="str">
            <v>3D29KKMY409T</v>
          </cell>
          <cell r="C31401">
            <v>1</v>
          </cell>
        </row>
        <row r="31402">
          <cell r="B31402" t="str">
            <v>3D29KKMY40ZV</v>
          </cell>
          <cell r="C31402">
            <v>1</v>
          </cell>
        </row>
        <row r="31403">
          <cell r="B31403" t="str">
            <v>3D29KKMY40ZZ</v>
          </cell>
          <cell r="C31403">
            <v>1</v>
          </cell>
        </row>
        <row r="31404">
          <cell r="B31404" t="str">
            <v>3D29KKMY4101</v>
          </cell>
          <cell r="C31404">
            <v>1</v>
          </cell>
        </row>
        <row r="31405">
          <cell r="B31405" t="str">
            <v>3D29KKMY412E</v>
          </cell>
          <cell r="C31405">
            <v>1</v>
          </cell>
        </row>
        <row r="31406">
          <cell r="B31406" t="str">
            <v>3D29KKMY419J</v>
          </cell>
          <cell r="C31406">
            <v>1</v>
          </cell>
        </row>
        <row r="31407">
          <cell r="B31407" t="str">
            <v>3D29KKMY41B6</v>
          </cell>
          <cell r="C31407">
            <v>1</v>
          </cell>
        </row>
        <row r="31408">
          <cell r="B31408" t="str">
            <v>3D29KKMY41CT</v>
          </cell>
          <cell r="C31408">
            <v>1</v>
          </cell>
        </row>
        <row r="31409">
          <cell r="B31409" t="str">
            <v>3D29KKMY41DE</v>
          </cell>
          <cell r="C31409">
            <v>1</v>
          </cell>
        </row>
        <row r="31410">
          <cell r="B31410" t="str">
            <v>3D29KKMY421M</v>
          </cell>
          <cell r="C31410">
            <v>1</v>
          </cell>
        </row>
        <row r="31411">
          <cell r="B31411" t="str">
            <v>3D29KKMY425V</v>
          </cell>
          <cell r="C31411">
            <v>1</v>
          </cell>
        </row>
        <row r="31412">
          <cell r="B31412" t="str">
            <v>6Y32LGDZE01C</v>
          </cell>
          <cell r="C31412">
            <v>1</v>
          </cell>
        </row>
        <row r="31413">
          <cell r="B31413" t="str">
            <v>MXJ425034M</v>
          </cell>
          <cell r="C31413">
            <v>1</v>
          </cell>
        </row>
        <row r="31414">
          <cell r="B31414" t="str">
            <v>Y32LGDZE006</v>
          </cell>
          <cell r="C31414">
            <v>1</v>
          </cell>
        </row>
        <row r="31415">
          <cell r="B31415" t="str">
            <v>MXD6090978</v>
          </cell>
          <cell r="C31415">
            <v>1</v>
          </cell>
        </row>
        <row r="31416">
          <cell r="B31416" t="str">
            <v>MXL0450J1Z</v>
          </cell>
          <cell r="C31416">
            <v>1</v>
          </cell>
        </row>
        <row r="31417">
          <cell r="B31417" t="str">
            <v>MXL0481S9D</v>
          </cell>
          <cell r="C31417">
            <v>1</v>
          </cell>
        </row>
        <row r="31418">
          <cell r="B31418" t="str">
            <v>MXD61607T8</v>
          </cell>
          <cell r="C31418">
            <v>1</v>
          </cell>
        </row>
        <row r="31419">
          <cell r="B31419" t="str">
            <v>LX044DR</v>
          </cell>
          <cell r="C31419">
            <v>1</v>
          </cell>
        </row>
        <row r="31420">
          <cell r="B31420" t="str">
            <v>B25050734916</v>
          </cell>
          <cell r="C31420">
            <v>1</v>
          </cell>
        </row>
        <row r="31421">
          <cell r="B31421" t="str">
            <v>MXD412001M</v>
          </cell>
          <cell r="C31421">
            <v>1</v>
          </cell>
        </row>
        <row r="31422">
          <cell r="B31422" t="str">
            <v>MXD41209NK</v>
          </cell>
          <cell r="C31422">
            <v>1</v>
          </cell>
        </row>
        <row r="31423">
          <cell r="B31423" t="str">
            <v>MXD53103NR</v>
          </cell>
          <cell r="C31423">
            <v>1</v>
          </cell>
        </row>
        <row r="31424">
          <cell r="B31424" t="str">
            <v>MXD5330281</v>
          </cell>
          <cell r="C31424">
            <v>1755722</v>
          </cell>
        </row>
        <row r="31425">
          <cell r="B31425" t="str">
            <v>MXD609096H</v>
          </cell>
          <cell r="C31425">
            <v>1</v>
          </cell>
        </row>
        <row r="31426">
          <cell r="B31426" t="str">
            <v>163B362</v>
          </cell>
          <cell r="C31426">
            <v>2095414</v>
          </cell>
        </row>
        <row r="31427">
          <cell r="B31427" t="str">
            <v>27078</v>
          </cell>
          <cell r="C31427">
            <v>1</v>
          </cell>
        </row>
        <row r="31428">
          <cell r="B31428" t="str">
            <v>2CE0122L14</v>
          </cell>
          <cell r="C31428">
            <v>1075051</v>
          </cell>
        </row>
        <row r="31429">
          <cell r="B31429" t="str">
            <v>29MNCG1</v>
          </cell>
          <cell r="C31429">
            <v>1</v>
          </cell>
        </row>
        <row r="31430">
          <cell r="B31430" t="str">
            <v>6Y19FXJZ712J</v>
          </cell>
          <cell r="C31430">
            <v>1</v>
          </cell>
        </row>
        <row r="31431">
          <cell r="B31431" t="str">
            <v>6Y19FXJZX0ES</v>
          </cell>
          <cell r="C31431">
            <v>1</v>
          </cell>
        </row>
        <row r="31432">
          <cell r="B31432" t="str">
            <v>6Y24JYHZ3029</v>
          </cell>
          <cell r="C31432">
            <v>1</v>
          </cell>
        </row>
        <row r="31433">
          <cell r="B31433" t="str">
            <v>6Y18FXJZX0B5</v>
          </cell>
          <cell r="C31433">
            <v>1</v>
          </cell>
        </row>
        <row r="31434">
          <cell r="B31434" t="str">
            <v>6Y19FXJZ70FF</v>
          </cell>
          <cell r="C31434">
            <v>1</v>
          </cell>
        </row>
        <row r="31435">
          <cell r="B31435" t="str">
            <v>6LVV2R1</v>
          </cell>
          <cell r="C31435">
            <v>1459338</v>
          </cell>
        </row>
        <row r="31436">
          <cell r="B31436" t="str">
            <v>CNF02060WM</v>
          </cell>
          <cell r="C31436">
            <v>1</v>
          </cell>
        </row>
        <row r="31437">
          <cell r="B31437" t="str">
            <v>CNF02060WN</v>
          </cell>
          <cell r="C31437">
            <v>1</v>
          </cell>
        </row>
        <row r="31438">
          <cell r="B31438" t="str">
            <v>3J25KBSZZF1Y</v>
          </cell>
          <cell r="C31438">
            <v>1</v>
          </cell>
        </row>
        <row r="31439">
          <cell r="B31439" t="str">
            <v>MXJ513038H</v>
          </cell>
          <cell r="C31439">
            <v>1</v>
          </cell>
        </row>
        <row r="31440">
          <cell r="B31440" t="str">
            <v>HL3NQG1</v>
          </cell>
          <cell r="C31440">
            <v>1</v>
          </cell>
        </row>
        <row r="31441">
          <cell r="B31441" t="str">
            <v>MXJ42605K5</v>
          </cell>
          <cell r="C31441">
            <v>1</v>
          </cell>
        </row>
        <row r="31442">
          <cell r="B31442" t="str">
            <v>6X43DG1</v>
          </cell>
          <cell r="C31442">
            <v>1</v>
          </cell>
        </row>
        <row r="31443">
          <cell r="B31443" t="str">
            <v>6Y18FXJZX0CC</v>
          </cell>
          <cell r="C31443">
            <v>1</v>
          </cell>
        </row>
        <row r="31444">
          <cell r="B31444" t="str">
            <v>4TJNCG1</v>
          </cell>
          <cell r="C31444">
            <v>1</v>
          </cell>
        </row>
        <row r="31445">
          <cell r="B31445" t="str">
            <v>MXJ42605HW</v>
          </cell>
          <cell r="C31445">
            <v>1</v>
          </cell>
        </row>
        <row r="31446">
          <cell r="B31446" t="str">
            <v>8Q41DG1</v>
          </cell>
          <cell r="C31446">
            <v>1</v>
          </cell>
        </row>
        <row r="31447">
          <cell r="B31447" t="str">
            <v>8QZBQG1</v>
          </cell>
          <cell r="C31447">
            <v>1</v>
          </cell>
        </row>
        <row r="31448">
          <cell r="B31448" t="str">
            <v>MXJ43707HP</v>
          </cell>
          <cell r="C31448">
            <v>1</v>
          </cell>
        </row>
        <row r="31449">
          <cell r="B31449" t="str">
            <v>MXJ4380443</v>
          </cell>
          <cell r="C31449">
            <v>1</v>
          </cell>
        </row>
        <row r="31450">
          <cell r="B31450" t="str">
            <v>CJQ0DG1</v>
          </cell>
          <cell r="C31450">
            <v>1</v>
          </cell>
        </row>
        <row r="31451">
          <cell r="B31451" t="str">
            <v>MXJ513034P</v>
          </cell>
          <cell r="C31451">
            <v>1</v>
          </cell>
        </row>
        <row r="31452">
          <cell r="B31452" t="str">
            <v>CNU4290D8Y</v>
          </cell>
          <cell r="C31452">
            <v>1</v>
          </cell>
        </row>
        <row r="31453">
          <cell r="B31453" t="str">
            <v>LKDZLNM</v>
          </cell>
          <cell r="C31453">
            <v>1</v>
          </cell>
        </row>
        <row r="31454">
          <cell r="B31454" t="str">
            <v>BTCR70200T9M</v>
          </cell>
          <cell r="C31454">
            <v>1</v>
          </cell>
        </row>
        <row r="31455">
          <cell r="B31455" t="str">
            <v>DHPBN81</v>
          </cell>
          <cell r="C31455">
            <v>1</v>
          </cell>
        </row>
        <row r="31456">
          <cell r="B31456" t="str">
            <v>MXJ5510FM5</v>
          </cell>
          <cell r="C31456">
            <v>1</v>
          </cell>
        </row>
        <row r="31457">
          <cell r="B31457" t="str">
            <v>23526</v>
          </cell>
          <cell r="C31457">
            <v>1</v>
          </cell>
        </row>
        <row r="31458">
          <cell r="B31458" t="str">
            <v>4PHFQG1</v>
          </cell>
          <cell r="C31458">
            <v>1</v>
          </cell>
        </row>
        <row r="31459">
          <cell r="B31459" t="str">
            <v>MXJ438041T_1</v>
          </cell>
          <cell r="C31459">
            <v>1</v>
          </cell>
        </row>
        <row r="31460">
          <cell r="B31460" t="str">
            <v>MXJ425033H</v>
          </cell>
          <cell r="C31460">
            <v>1</v>
          </cell>
        </row>
        <row r="31461">
          <cell r="B31461" t="str">
            <v>MXJ425038K</v>
          </cell>
          <cell r="C31461">
            <v>1</v>
          </cell>
        </row>
        <row r="31462">
          <cell r="B31462" t="str">
            <v>MXJ4250383</v>
          </cell>
          <cell r="C31462">
            <v>1</v>
          </cell>
        </row>
        <row r="31463">
          <cell r="B31463" t="str">
            <v>MXJ425039B</v>
          </cell>
          <cell r="C31463">
            <v>1</v>
          </cell>
        </row>
        <row r="31464">
          <cell r="B31464" t="str">
            <v>MXJ4250374</v>
          </cell>
          <cell r="C31464">
            <v>1</v>
          </cell>
        </row>
        <row r="31465">
          <cell r="B31465" t="str">
            <v>MXJ425033V</v>
          </cell>
          <cell r="C31465">
            <v>1</v>
          </cell>
        </row>
        <row r="31466">
          <cell r="B31466" t="str">
            <v>CNU40496XF</v>
          </cell>
          <cell r="C31466">
            <v>1939999</v>
          </cell>
        </row>
        <row r="31467">
          <cell r="B31467" t="str">
            <v>6019DZQRA207</v>
          </cell>
          <cell r="C31467">
            <v>1</v>
          </cell>
        </row>
        <row r="31468">
          <cell r="B31468" t="str">
            <v>7JPBN81</v>
          </cell>
          <cell r="C31468">
            <v>1</v>
          </cell>
        </row>
        <row r="31469">
          <cell r="B31469" t="str">
            <v>MXJ54003K4</v>
          </cell>
          <cell r="C31469">
            <v>1</v>
          </cell>
        </row>
        <row r="31470">
          <cell r="B31470" t="str">
            <v>MXJ51201NZ</v>
          </cell>
          <cell r="C31470">
            <v>1</v>
          </cell>
        </row>
        <row r="31471">
          <cell r="B31471" t="str">
            <v>MXL1010ZX1</v>
          </cell>
          <cell r="C31471">
            <v>1</v>
          </cell>
        </row>
        <row r="31472">
          <cell r="B31472" t="str">
            <v>6019DZQRA195</v>
          </cell>
          <cell r="C31472">
            <v>1</v>
          </cell>
        </row>
        <row r="31473">
          <cell r="B31473" t="str">
            <v>L3RL233</v>
          </cell>
          <cell r="C31473">
            <v>1</v>
          </cell>
        </row>
        <row r="31474">
          <cell r="B31474" t="str">
            <v>3J41DG1</v>
          </cell>
          <cell r="C31474">
            <v>1</v>
          </cell>
        </row>
        <row r="31475">
          <cell r="B31475" t="str">
            <v>6Y2CKN8ZM0S1</v>
          </cell>
          <cell r="C31475">
            <v>1</v>
          </cell>
        </row>
        <row r="31476">
          <cell r="B31476" t="str">
            <v>LKGDXTR</v>
          </cell>
          <cell r="C31476">
            <v>1</v>
          </cell>
        </row>
        <row r="31477">
          <cell r="B31477" t="str">
            <v>LKNHLF7</v>
          </cell>
          <cell r="C31477">
            <v>1</v>
          </cell>
        </row>
        <row r="31478">
          <cell r="B31478" t="str">
            <v>L3E3253</v>
          </cell>
          <cell r="C31478">
            <v>1</v>
          </cell>
        </row>
        <row r="31479">
          <cell r="B31479" t="str">
            <v>2CE3020P02</v>
          </cell>
          <cell r="C31479">
            <v>2318647</v>
          </cell>
        </row>
        <row r="31480">
          <cell r="B31480" t="str">
            <v>MXJ51201QT</v>
          </cell>
          <cell r="C31480">
            <v>1</v>
          </cell>
        </row>
        <row r="31481">
          <cell r="B31481" t="str">
            <v>CND4216GJF</v>
          </cell>
          <cell r="C31481">
            <v>2553052</v>
          </cell>
        </row>
        <row r="31482">
          <cell r="B31482" t="str">
            <v>HLWVQ91</v>
          </cell>
          <cell r="C31482">
            <v>1</v>
          </cell>
        </row>
        <row r="31483">
          <cell r="B31483" t="str">
            <v>DL41DG1</v>
          </cell>
          <cell r="C31483">
            <v>1</v>
          </cell>
        </row>
        <row r="31484">
          <cell r="B31484" t="str">
            <v>6Y2CKN8ZM0W2</v>
          </cell>
          <cell r="C31484">
            <v>1</v>
          </cell>
        </row>
        <row r="31485">
          <cell r="B31485" t="str">
            <v>MJ66405</v>
          </cell>
          <cell r="C31485">
            <v>1</v>
          </cell>
        </row>
        <row r="31486">
          <cell r="B31486" t="str">
            <v>6Y2CKN8ZL073</v>
          </cell>
          <cell r="C31486">
            <v>1</v>
          </cell>
        </row>
        <row r="31487">
          <cell r="B31487" t="str">
            <v>H9MNCG1</v>
          </cell>
          <cell r="C31487">
            <v>1</v>
          </cell>
        </row>
        <row r="31488">
          <cell r="B31488" t="str">
            <v>2CE24508R3</v>
          </cell>
          <cell r="C31488">
            <v>2528406</v>
          </cell>
        </row>
        <row r="31489">
          <cell r="B31489" t="str">
            <v>2CE11619DZ</v>
          </cell>
          <cell r="C31489">
            <v>1943646</v>
          </cell>
        </row>
        <row r="31490">
          <cell r="B31490" t="str">
            <v>XD073587Q</v>
          </cell>
          <cell r="C31490">
            <v>1</v>
          </cell>
        </row>
        <row r="31491">
          <cell r="B31491" t="str">
            <v>2CE3101JVY</v>
          </cell>
          <cell r="C31491">
            <v>1</v>
          </cell>
        </row>
        <row r="31492">
          <cell r="B31492" t="str">
            <v>CNU3450K0G</v>
          </cell>
          <cell r="C31492">
            <v>1</v>
          </cell>
        </row>
        <row r="31493">
          <cell r="B31493" t="str">
            <v>2QMQCG1</v>
          </cell>
          <cell r="C31493">
            <v>1</v>
          </cell>
        </row>
        <row r="31494">
          <cell r="B31494" t="str">
            <v>8R41DG1</v>
          </cell>
          <cell r="C31494">
            <v>1</v>
          </cell>
        </row>
        <row r="31495">
          <cell r="B31495" t="str">
            <v>2CE918K7BS</v>
          </cell>
          <cell r="C31495">
            <v>1</v>
          </cell>
        </row>
        <row r="31496">
          <cell r="B31496" t="str">
            <v>CNU350D2GH</v>
          </cell>
          <cell r="C31496">
            <v>1868005</v>
          </cell>
        </row>
        <row r="31497">
          <cell r="B31497" t="str">
            <v>CNU5130XZ1</v>
          </cell>
          <cell r="C31497">
            <v>1</v>
          </cell>
        </row>
        <row r="31498">
          <cell r="B31498" t="str">
            <v>6019DZQRA065</v>
          </cell>
          <cell r="C31498">
            <v>1</v>
          </cell>
        </row>
        <row r="31499">
          <cell r="B31499" t="str">
            <v>CNU411BQNG</v>
          </cell>
          <cell r="C31499">
            <v>1951857</v>
          </cell>
        </row>
        <row r="31500">
          <cell r="B31500" t="str">
            <v>J1WT4S1</v>
          </cell>
          <cell r="C31500">
            <v>1282117</v>
          </cell>
        </row>
        <row r="31501">
          <cell r="B31501" t="str">
            <v>MJ01583N</v>
          </cell>
          <cell r="C31501">
            <v>1873976</v>
          </cell>
        </row>
        <row r="31502">
          <cell r="B31502" t="str">
            <v>MXJ43804B9</v>
          </cell>
          <cell r="C31502">
            <v>1</v>
          </cell>
        </row>
        <row r="31503">
          <cell r="B31503" t="str">
            <v>JJHFQG1</v>
          </cell>
          <cell r="C31503">
            <v>1</v>
          </cell>
        </row>
        <row r="31504">
          <cell r="B31504" t="str">
            <v>MXL0481SC3</v>
          </cell>
          <cell r="C31504">
            <v>1</v>
          </cell>
        </row>
        <row r="31505">
          <cell r="B31505" t="str">
            <v>C7SCTG1</v>
          </cell>
          <cell r="C31505">
            <v>1</v>
          </cell>
        </row>
        <row r="31506">
          <cell r="B31506" t="str">
            <v>75HVND1</v>
          </cell>
        </row>
        <row r="31507">
          <cell r="B31507" t="str">
            <v>FQN9HF1</v>
          </cell>
        </row>
        <row r="31508">
          <cell r="B31508" t="str">
            <v>MXJ4380426</v>
          </cell>
          <cell r="C31508">
            <v>1</v>
          </cell>
        </row>
        <row r="31509">
          <cell r="B31509" t="str">
            <v>MXJ42504KH</v>
          </cell>
          <cell r="C31509">
            <v>1</v>
          </cell>
        </row>
        <row r="31510">
          <cell r="B31510" t="str">
            <v>FTZBQG1</v>
          </cell>
          <cell r="C31510">
            <v>1</v>
          </cell>
        </row>
        <row r="31511">
          <cell r="B31511" t="str">
            <v>DMZYCG1</v>
          </cell>
          <cell r="C31511">
            <v>1</v>
          </cell>
        </row>
        <row r="31512">
          <cell r="B31512" t="str">
            <v>HHHFQG1</v>
          </cell>
          <cell r="C31512">
            <v>1</v>
          </cell>
        </row>
        <row r="31513">
          <cell r="B31513" t="str">
            <v>MXJ42605NG</v>
          </cell>
          <cell r="C31513">
            <v>1</v>
          </cell>
        </row>
        <row r="31514">
          <cell r="B31514" t="str">
            <v>8WK5WC1</v>
          </cell>
          <cell r="C31514">
            <v>1</v>
          </cell>
        </row>
        <row r="31515">
          <cell r="B31515" t="str">
            <v>1J2BKT8ZD61F</v>
          </cell>
          <cell r="C31515">
            <v>1</v>
          </cell>
        </row>
        <row r="31516">
          <cell r="B31516" t="str">
            <v>FHJT9B1</v>
          </cell>
          <cell r="C31516">
            <v>1</v>
          </cell>
        </row>
        <row r="31517">
          <cell r="B31517" t="str">
            <v>6Y2CKN8ZM0GF</v>
          </cell>
          <cell r="C31517">
            <v>1</v>
          </cell>
        </row>
        <row r="31518">
          <cell r="B31518" t="str">
            <v>MXJ43804BC</v>
          </cell>
          <cell r="C31518">
            <v>1</v>
          </cell>
        </row>
        <row r="31519">
          <cell r="B31519" t="str">
            <v>6Y2CKN8ZM1B9</v>
          </cell>
          <cell r="C31519">
            <v>1</v>
          </cell>
        </row>
        <row r="31520">
          <cell r="B31520" t="str">
            <v>MXL7070FNM</v>
          </cell>
          <cell r="C31520">
            <v>1</v>
          </cell>
        </row>
        <row r="31521">
          <cell r="B31521" t="str">
            <v>CNU4290DK5</v>
          </cell>
          <cell r="C31521">
            <v>1</v>
          </cell>
        </row>
        <row r="31522">
          <cell r="B31522" t="str">
            <v>CNU6391H4P</v>
          </cell>
          <cell r="C31522">
            <v>1</v>
          </cell>
        </row>
        <row r="31523">
          <cell r="B31523" t="str">
            <v>USD34400ZL</v>
          </cell>
          <cell r="C31523">
            <v>1</v>
          </cell>
        </row>
        <row r="31524">
          <cell r="B31524" t="str">
            <v>MXL708053D</v>
          </cell>
          <cell r="C31524">
            <v>1</v>
          </cell>
        </row>
        <row r="31525">
          <cell r="B31525" t="str">
            <v>S37070753W</v>
          </cell>
          <cell r="C31525">
            <v>1</v>
          </cell>
        </row>
        <row r="31526">
          <cell r="B31526" t="str">
            <v>CTLX301</v>
          </cell>
          <cell r="C31526">
            <v>1</v>
          </cell>
        </row>
        <row r="31527">
          <cell r="B31527" t="str">
            <v>2CE0122L3F</v>
          </cell>
          <cell r="C31527">
            <v>1862966</v>
          </cell>
        </row>
        <row r="31528">
          <cell r="B31528" t="str">
            <v>2CE0122L2T</v>
          </cell>
          <cell r="C31528">
            <v>1</v>
          </cell>
        </row>
        <row r="31529">
          <cell r="B31529" t="str">
            <v>1J2BKT8Z811B</v>
          </cell>
          <cell r="C31529">
            <v>1</v>
          </cell>
        </row>
        <row r="31530">
          <cell r="B31530" t="str">
            <v>L3FNX76</v>
          </cell>
          <cell r="C31530">
            <v>1</v>
          </cell>
        </row>
        <row r="31531">
          <cell r="B31531" t="str">
            <v>1J2BKT8ZD12F</v>
          </cell>
          <cell r="C31531">
            <v>1</v>
          </cell>
        </row>
        <row r="31532">
          <cell r="B31532" t="str">
            <v>5Y24KHYZ408B</v>
          </cell>
          <cell r="C31532">
            <v>1</v>
          </cell>
        </row>
        <row r="31533">
          <cell r="B31533" t="str">
            <v>CND11776H1</v>
          </cell>
          <cell r="C31533">
            <v>1912462</v>
          </cell>
        </row>
        <row r="31534">
          <cell r="B31534" t="str">
            <v>MXL7070FNW</v>
          </cell>
          <cell r="C31534">
            <v>1</v>
          </cell>
        </row>
        <row r="31535">
          <cell r="B31535" t="str">
            <v>6019DZQRA053</v>
          </cell>
          <cell r="C31535">
            <v>1</v>
          </cell>
        </row>
        <row r="31536">
          <cell r="B31536" t="str">
            <v>6019DZQRA192</v>
          </cell>
          <cell r="C31536">
            <v>1</v>
          </cell>
        </row>
        <row r="31537">
          <cell r="B31537" t="str">
            <v>6019DZQRA269</v>
          </cell>
          <cell r="C31537">
            <v>1</v>
          </cell>
        </row>
        <row r="31538">
          <cell r="B31538" t="str">
            <v>6019DZQRA169</v>
          </cell>
          <cell r="C31538">
            <v>1</v>
          </cell>
        </row>
        <row r="31539">
          <cell r="B31539" t="str">
            <v>MJ018GH5</v>
          </cell>
          <cell r="C31539">
            <v>2332531</v>
          </cell>
        </row>
        <row r="31540">
          <cell r="B31540" t="str">
            <v>MJ018H5B</v>
          </cell>
          <cell r="C31540">
            <v>2332531</v>
          </cell>
        </row>
        <row r="31541">
          <cell r="B31541" t="str">
            <v>MJ018GF0</v>
          </cell>
          <cell r="C31541">
            <v>2332531</v>
          </cell>
        </row>
        <row r="31542">
          <cell r="B31542" t="str">
            <v>MJ018GDS</v>
          </cell>
          <cell r="C31542">
            <v>2332531</v>
          </cell>
        </row>
        <row r="31543">
          <cell r="B31543" t="str">
            <v>MJ018H5M</v>
          </cell>
          <cell r="C31543">
            <v>2332531</v>
          </cell>
        </row>
        <row r="31544">
          <cell r="B31544" t="str">
            <v>MJ018H4N</v>
          </cell>
          <cell r="C31544">
            <v>2318414</v>
          </cell>
        </row>
        <row r="31545">
          <cell r="B31545" t="str">
            <v>MXL1150SR7</v>
          </cell>
          <cell r="C31545">
            <v>2831026</v>
          </cell>
        </row>
        <row r="31546">
          <cell r="B31546" t="str">
            <v>MXL1150SY8</v>
          </cell>
          <cell r="C31546">
            <v>2696064</v>
          </cell>
        </row>
        <row r="31547">
          <cell r="B31547" t="str">
            <v>MJ018H5F</v>
          </cell>
          <cell r="C31547">
            <v>2263102</v>
          </cell>
        </row>
        <row r="31548">
          <cell r="B31548" t="str">
            <v>MJ018GUK</v>
          </cell>
          <cell r="C31548">
            <v>3010832</v>
          </cell>
        </row>
        <row r="31549">
          <cell r="B31549" t="str">
            <v>MJ0143MW</v>
          </cell>
          <cell r="C31549">
            <v>1785670</v>
          </cell>
        </row>
        <row r="31550">
          <cell r="B31550" t="str">
            <v>MJ018G5Z</v>
          </cell>
          <cell r="C31550">
            <v>2019563</v>
          </cell>
        </row>
        <row r="31551">
          <cell r="B31551" t="str">
            <v>MJ018H0K</v>
          </cell>
          <cell r="C31551">
            <v>2019563</v>
          </cell>
        </row>
        <row r="31552">
          <cell r="B31552" t="str">
            <v>MJ018GK0</v>
          </cell>
          <cell r="C31552">
            <v>2019563</v>
          </cell>
        </row>
        <row r="31553">
          <cell r="B31553" t="str">
            <v>MJ018GT4</v>
          </cell>
          <cell r="C31553">
            <v>2263102</v>
          </cell>
        </row>
        <row r="31554">
          <cell r="B31554" t="str">
            <v>MJ018GPD</v>
          </cell>
          <cell r="C31554">
            <v>2263102</v>
          </cell>
        </row>
        <row r="31555">
          <cell r="B31555" t="str">
            <v>MJ018GQV</v>
          </cell>
          <cell r="C31555">
            <v>2019563</v>
          </cell>
        </row>
        <row r="31556">
          <cell r="B31556" t="str">
            <v>MJ018G9S</v>
          </cell>
          <cell r="C31556">
            <v>2019563</v>
          </cell>
        </row>
        <row r="31557">
          <cell r="B31557" t="str">
            <v>MJ0143M2</v>
          </cell>
          <cell r="C31557">
            <v>3010832</v>
          </cell>
        </row>
        <row r="31558">
          <cell r="B31558" t="str">
            <v>MJ018GP9</v>
          </cell>
          <cell r="C31558">
            <v>2263102</v>
          </cell>
        </row>
        <row r="31559">
          <cell r="B31559" t="str">
            <v>MXL24715FY</v>
          </cell>
          <cell r="C31559">
            <v>20388943</v>
          </cell>
        </row>
        <row r="31560">
          <cell r="B31560" t="str">
            <v>MXL0481SCM</v>
          </cell>
          <cell r="C31560">
            <v>1</v>
          </cell>
        </row>
        <row r="31561">
          <cell r="B31561" t="str">
            <v>MXL101100W</v>
          </cell>
        </row>
        <row r="31562">
          <cell r="B31562" t="str">
            <v>MXL0450J13</v>
          </cell>
          <cell r="C31562">
            <v>1</v>
          </cell>
        </row>
        <row r="31563">
          <cell r="B31563" t="str">
            <v>8HHFQG1</v>
          </cell>
          <cell r="C31563">
            <v>1</v>
          </cell>
        </row>
        <row r="31564">
          <cell r="B31564" t="str">
            <v>2CE918K7DK</v>
          </cell>
          <cell r="C31564">
            <v>1</v>
          </cell>
        </row>
        <row r="31565">
          <cell r="B31565" t="str">
            <v>78MYL20</v>
          </cell>
          <cell r="C31565">
            <v>1</v>
          </cell>
        </row>
        <row r="31566">
          <cell r="B31566" t="str">
            <v>MXL10110J7</v>
          </cell>
        </row>
        <row r="31567">
          <cell r="B31567" t="str">
            <v>MXJ513033P</v>
          </cell>
          <cell r="C31567">
            <v>1</v>
          </cell>
        </row>
        <row r="31568">
          <cell r="B31568" t="str">
            <v>PB0226X8</v>
          </cell>
          <cell r="C31568">
            <v>2435659</v>
          </cell>
        </row>
        <row r="31569">
          <cell r="B31569" t="str">
            <v>PF0DC1QH</v>
          </cell>
          <cell r="C31569">
            <v>2208362</v>
          </cell>
        </row>
        <row r="31570">
          <cell r="B31570" t="str">
            <v>CNU743317Y</v>
          </cell>
          <cell r="C31570">
            <v>1</v>
          </cell>
        </row>
        <row r="31571">
          <cell r="B31571" t="str">
            <v>CNU4290DQ2</v>
          </cell>
          <cell r="C31571">
            <v>1</v>
          </cell>
        </row>
        <row r="31572">
          <cell r="B31572" t="str">
            <v>J9MNCG1</v>
          </cell>
          <cell r="C31572">
            <v>1</v>
          </cell>
        </row>
        <row r="31573">
          <cell r="B31573" t="str">
            <v>MXJ4380491</v>
          </cell>
          <cell r="C31573">
            <v>1</v>
          </cell>
        </row>
        <row r="31574">
          <cell r="B31574" t="str">
            <v>2UX73800NW</v>
          </cell>
          <cell r="C31574">
            <v>1</v>
          </cell>
        </row>
        <row r="31575">
          <cell r="B31575" t="str">
            <v>CNU3450F72</v>
          </cell>
          <cell r="C31575">
            <v>1</v>
          </cell>
        </row>
        <row r="31576">
          <cell r="B31576" t="str">
            <v>MXJ4380468</v>
          </cell>
          <cell r="C31576">
            <v>1</v>
          </cell>
        </row>
        <row r="31577">
          <cell r="B31577" t="str">
            <v>78ZTC05</v>
          </cell>
          <cell r="C31577">
            <v>1</v>
          </cell>
        </row>
        <row r="31578">
          <cell r="B31578" t="str">
            <v>4THVQ51</v>
          </cell>
          <cell r="C31578">
            <v>1</v>
          </cell>
        </row>
        <row r="31579">
          <cell r="B31579" t="str">
            <v>887P771</v>
          </cell>
          <cell r="C31579">
            <v>1</v>
          </cell>
        </row>
        <row r="31580">
          <cell r="B31580" t="str">
            <v>1SJ73L1</v>
          </cell>
          <cell r="C31580">
            <v>1</v>
          </cell>
        </row>
        <row r="31581">
          <cell r="B31581" t="str">
            <v>CKYXY6</v>
          </cell>
          <cell r="C31581">
            <v>2684423</v>
          </cell>
        </row>
        <row r="31582">
          <cell r="B31582" t="str">
            <v>3VKRQD1</v>
          </cell>
          <cell r="C31582">
            <v>1</v>
          </cell>
        </row>
        <row r="31583">
          <cell r="B31583" t="str">
            <v>9PSCTG1</v>
          </cell>
          <cell r="C31583">
            <v>1</v>
          </cell>
        </row>
        <row r="31584">
          <cell r="B31584" t="str">
            <v>5CG048003V</v>
          </cell>
          <cell r="C31584">
            <v>1</v>
          </cell>
        </row>
        <row r="31585">
          <cell r="B31585" t="str">
            <v>MXJ54003JV</v>
          </cell>
          <cell r="C31585">
            <v>1</v>
          </cell>
        </row>
        <row r="31586">
          <cell r="B31586" t="str">
            <v>MXJ63707K4</v>
          </cell>
          <cell r="C31586">
            <v>1</v>
          </cell>
        </row>
        <row r="31587">
          <cell r="B31587" t="str">
            <v>H8SCTG1</v>
          </cell>
          <cell r="C31587">
            <v>1</v>
          </cell>
        </row>
        <row r="31588">
          <cell r="B31588" t="str">
            <v>31096</v>
          </cell>
          <cell r="C31588">
            <v>1</v>
          </cell>
        </row>
        <row r="31589">
          <cell r="B31589" t="str">
            <v>31081</v>
          </cell>
          <cell r="C31589">
            <v>1</v>
          </cell>
        </row>
        <row r="31590">
          <cell r="B31590" t="str">
            <v>2UX72201P2</v>
          </cell>
          <cell r="C31590">
            <v>1</v>
          </cell>
        </row>
        <row r="31591">
          <cell r="B31591" t="str">
            <v>9HHFQG1</v>
          </cell>
          <cell r="C31591">
            <v>1</v>
          </cell>
        </row>
        <row r="31592">
          <cell r="B31592" t="str">
            <v>LXPMJ020290041981D1601</v>
          </cell>
          <cell r="C31592">
            <v>1901725</v>
          </cell>
        </row>
        <row r="31593">
          <cell r="B31593" t="str">
            <v>CNU4290DPK</v>
          </cell>
          <cell r="C31593">
            <v>1</v>
          </cell>
        </row>
        <row r="31594">
          <cell r="B31594" t="str">
            <v>31074</v>
          </cell>
          <cell r="C31594">
            <v>1</v>
          </cell>
        </row>
        <row r="31595">
          <cell r="B31595" t="str">
            <v>MXJ51201JK</v>
          </cell>
          <cell r="C31595">
            <v>1</v>
          </cell>
        </row>
        <row r="31596">
          <cell r="B31596" t="str">
            <v>MJ005E1G</v>
          </cell>
          <cell r="C31596">
            <v>2399266</v>
          </cell>
        </row>
        <row r="31597">
          <cell r="B31597" t="str">
            <v>MJ33D6F</v>
          </cell>
          <cell r="C31597">
            <v>2399266</v>
          </cell>
        </row>
        <row r="31598">
          <cell r="B31598" t="str">
            <v>CNU3079Y9Y</v>
          </cell>
          <cell r="C31598">
            <v>2145349</v>
          </cell>
        </row>
        <row r="31599">
          <cell r="B31599" t="str">
            <v>6Y28KN8ZM17J</v>
          </cell>
          <cell r="C31599">
            <v>1</v>
          </cell>
        </row>
        <row r="31600">
          <cell r="B31600" t="str">
            <v>9TF5QG1</v>
          </cell>
          <cell r="C31600">
            <v>1</v>
          </cell>
        </row>
        <row r="31601">
          <cell r="B31601" t="str">
            <v>MXJ51201X3</v>
          </cell>
          <cell r="C31601">
            <v>1</v>
          </cell>
        </row>
        <row r="31602">
          <cell r="B31602" t="str">
            <v>MJ018GS8</v>
          </cell>
          <cell r="C31602">
            <v>2318414</v>
          </cell>
        </row>
        <row r="31603">
          <cell r="B31603" t="str">
            <v>MXJ42504K6</v>
          </cell>
          <cell r="C31603">
            <v>1</v>
          </cell>
        </row>
        <row r="31604">
          <cell r="B31604" t="str">
            <v>MXL7070FNN</v>
          </cell>
          <cell r="C31604">
            <v>1</v>
          </cell>
        </row>
        <row r="31605">
          <cell r="B31605" t="str">
            <v>GNSCTG1</v>
          </cell>
          <cell r="C31605">
            <v>1</v>
          </cell>
        </row>
        <row r="31606">
          <cell r="B31606" t="str">
            <v>3J25KBSZ4FFT</v>
          </cell>
          <cell r="C31606">
            <v>1</v>
          </cell>
        </row>
        <row r="31607">
          <cell r="B31607" t="str">
            <v>DXSKQB1</v>
          </cell>
          <cell r="C31607">
            <v>1</v>
          </cell>
        </row>
        <row r="31608">
          <cell r="B31608" t="str">
            <v>LKNHLP6</v>
          </cell>
          <cell r="C31608">
            <v>1</v>
          </cell>
        </row>
        <row r="31609">
          <cell r="B31609" t="str">
            <v>L3RL3760712</v>
          </cell>
          <cell r="C31609">
            <v>1</v>
          </cell>
        </row>
        <row r="31610">
          <cell r="B31610" t="str">
            <v>16080315739</v>
          </cell>
          <cell r="C31610">
            <v>1</v>
          </cell>
        </row>
        <row r="31611">
          <cell r="B31611" t="str">
            <v>MXL10110H6</v>
          </cell>
          <cell r="C31611">
            <v>1</v>
          </cell>
        </row>
        <row r="31612">
          <cell r="B31612" t="str">
            <v>MJ01581K</v>
          </cell>
          <cell r="C31612">
            <v>2399266</v>
          </cell>
        </row>
        <row r="31613">
          <cell r="B31613" t="str">
            <v>MJ01584L</v>
          </cell>
          <cell r="C31613">
            <v>2399266</v>
          </cell>
        </row>
        <row r="31614">
          <cell r="B31614" t="str">
            <v>FS3M341</v>
          </cell>
        </row>
        <row r="31615">
          <cell r="B31615" t="str">
            <v>3J25KBSZYFG7</v>
          </cell>
          <cell r="C31615">
            <v>1</v>
          </cell>
        </row>
        <row r="31616">
          <cell r="B31616" t="str">
            <v>CNX7200RTM</v>
          </cell>
          <cell r="C31616">
            <v>1</v>
          </cell>
        </row>
        <row r="31617">
          <cell r="B31617" t="str">
            <v>MXD41309JD</v>
          </cell>
          <cell r="C31617">
            <v>1</v>
          </cell>
        </row>
        <row r="31618">
          <cell r="B31618" t="str">
            <v>MXL3462JZR</v>
          </cell>
          <cell r="C31618">
            <v>2399266</v>
          </cell>
        </row>
        <row r="31619">
          <cell r="B31619" t="str">
            <v>MXD515061N</v>
          </cell>
          <cell r="C31619">
            <v>1</v>
          </cell>
        </row>
        <row r="31620">
          <cell r="B31620" t="str">
            <v>MXJ8500D2B</v>
          </cell>
          <cell r="C31620">
            <v>1755722</v>
          </cell>
        </row>
        <row r="31621">
          <cell r="B31621" t="str">
            <v>HVKRQD1</v>
          </cell>
          <cell r="C31621">
            <v>1</v>
          </cell>
        </row>
        <row r="31622">
          <cell r="B31622" t="str">
            <v>6Y2CKN8ZM0NB</v>
          </cell>
          <cell r="C31622">
            <v>1</v>
          </cell>
        </row>
        <row r="31623">
          <cell r="B31623" t="str">
            <v>MXJ425036W</v>
          </cell>
          <cell r="C31623">
            <v>1</v>
          </cell>
        </row>
        <row r="31624">
          <cell r="B31624" t="str">
            <v>6Y19FXJZ70XX</v>
          </cell>
          <cell r="C31624">
            <v>1</v>
          </cell>
        </row>
        <row r="31625">
          <cell r="B31625" t="str">
            <v>S57026039W</v>
          </cell>
          <cell r="C31625">
            <v>1</v>
          </cell>
        </row>
        <row r="31626">
          <cell r="B31626" t="str">
            <v>2E057361H</v>
          </cell>
          <cell r="C31626">
            <v>2499981</v>
          </cell>
        </row>
        <row r="31627">
          <cell r="B31627" t="str">
            <v>MXJ650071T</v>
          </cell>
          <cell r="C31627">
            <v>1</v>
          </cell>
        </row>
        <row r="31628">
          <cell r="B31628" t="str">
            <v>5CD7182VVY</v>
          </cell>
          <cell r="C31628">
            <v>2267223</v>
          </cell>
        </row>
        <row r="31629">
          <cell r="B31629" t="str">
            <v>MXL708053R</v>
          </cell>
          <cell r="C31629">
            <v>1</v>
          </cell>
        </row>
        <row r="31630">
          <cell r="B31630" t="str">
            <v>MXJ51303CJ</v>
          </cell>
          <cell r="C31630">
            <v>1</v>
          </cell>
        </row>
        <row r="31631">
          <cell r="B31631" t="str">
            <v>9F2A7VFT542</v>
          </cell>
          <cell r="C31631">
            <v>2425449</v>
          </cell>
        </row>
        <row r="31632">
          <cell r="B31632" t="str">
            <v>9k10MB00367</v>
          </cell>
          <cell r="C31632">
            <v>1</v>
          </cell>
        </row>
        <row r="31633">
          <cell r="B31633" t="str">
            <v>MXJ01001Y4</v>
          </cell>
          <cell r="C31633">
            <v>1273518</v>
          </cell>
        </row>
        <row r="31634">
          <cell r="B31634" t="str">
            <v>6Y2CKN8ZL04R</v>
          </cell>
          <cell r="C31634">
            <v>1</v>
          </cell>
        </row>
        <row r="31635">
          <cell r="B31635" t="str">
            <v>9NM3RG1</v>
          </cell>
          <cell r="C31635">
            <v>1</v>
          </cell>
        </row>
        <row r="31636">
          <cell r="B31636" t="str">
            <v>FM3NQG1</v>
          </cell>
          <cell r="C31636">
            <v>1</v>
          </cell>
        </row>
        <row r="31637">
          <cell r="B31637" t="str">
            <v>6X41DG1</v>
          </cell>
          <cell r="C31637">
            <v>1</v>
          </cell>
        </row>
        <row r="31638">
          <cell r="B31638" t="str">
            <v>JR41DG1</v>
          </cell>
          <cell r="C31638">
            <v>1</v>
          </cell>
        </row>
        <row r="31639">
          <cell r="B31639" t="str">
            <v>CG41DG1</v>
          </cell>
          <cell r="C31639">
            <v>1</v>
          </cell>
        </row>
        <row r="31640">
          <cell r="B31640" t="str">
            <v>BJ41DG1</v>
          </cell>
          <cell r="C31640">
            <v>1</v>
          </cell>
        </row>
        <row r="31641">
          <cell r="B31641" t="str">
            <v>HQZBQG1</v>
          </cell>
          <cell r="C31641">
            <v>1</v>
          </cell>
        </row>
        <row r="31642">
          <cell r="B31642" t="str">
            <v>734MQG1</v>
          </cell>
          <cell r="C31642">
            <v>1</v>
          </cell>
        </row>
        <row r="31643">
          <cell r="B31643" t="str">
            <v>CY43DG1</v>
          </cell>
          <cell r="C31643">
            <v>1</v>
          </cell>
        </row>
        <row r="31644">
          <cell r="B31644" t="str">
            <v>MXL2461J1J</v>
          </cell>
          <cell r="C31644">
            <v>20510764</v>
          </cell>
        </row>
        <row r="31645">
          <cell r="B31645" t="str">
            <v>BW43DG1</v>
          </cell>
          <cell r="C31645">
            <v>1</v>
          </cell>
        </row>
        <row r="31646">
          <cell r="B31646" t="str">
            <v>7W41DG1</v>
          </cell>
          <cell r="C31646">
            <v>1</v>
          </cell>
        </row>
        <row r="31647">
          <cell r="B31647" t="str">
            <v>7SZBQG1</v>
          </cell>
          <cell r="C31647">
            <v>1</v>
          </cell>
        </row>
        <row r="31648">
          <cell r="B31648" t="str">
            <v>CNU4290DR1</v>
          </cell>
          <cell r="C31648">
            <v>1</v>
          </cell>
        </row>
        <row r="31649">
          <cell r="B31649" t="str">
            <v>6019DZQRA226</v>
          </cell>
          <cell r="C31649">
            <v>1</v>
          </cell>
        </row>
        <row r="31650">
          <cell r="B31650" t="str">
            <v>6019DZQRA388</v>
          </cell>
          <cell r="C31650">
            <v>1</v>
          </cell>
        </row>
        <row r="31651">
          <cell r="B31651" t="str">
            <v>6019DZQRA331</v>
          </cell>
          <cell r="C31651">
            <v>1</v>
          </cell>
        </row>
        <row r="31652">
          <cell r="B31652" t="str">
            <v>6019DZQRA292</v>
          </cell>
          <cell r="C31652">
            <v>1</v>
          </cell>
        </row>
        <row r="31653">
          <cell r="B31653" t="str">
            <v>6019DZQRA006</v>
          </cell>
          <cell r="C31653">
            <v>1</v>
          </cell>
        </row>
        <row r="31654">
          <cell r="B31654" t="str">
            <v>342CKN8ZM16M</v>
          </cell>
          <cell r="C31654">
            <v>1</v>
          </cell>
        </row>
        <row r="31655">
          <cell r="B31655" t="str">
            <v>MXJ5510FL2</v>
          </cell>
          <cell r="C31655">
            <v>1</v>
          </cell>
        </row>
        <row r="31656">
          <cell r="B31656" t="str">
            <v>MXJ650072J</v>
          </cell>
          <cell r="C31656">
            <v>1</v>
          </cell>
        </row>
        <row r="31657">
          <cell r="B31657" t="str">
            <v>6Y2CKN8ZM0CE</v>
          </cell>
          <cell r="C31657">
            <v>1</v>
          </cell>
        </row>
        <row r="31658">
          <cell r="B31658" t="str">
            <v>MXJ8500BBT</v>
          </cell>
          <cell r="C31658">
            <v>1138026</v>
          </cell>
        </row>
        <row r="31659">
          <cell r="B31659" t="str">
            <v>MXJ51302QY</v>
          </cell>
          <cell r="C31659">
            <v>1</v>
          </cell>
        </row>
        <row r="31660">
          <cell r="B31660" t="str">
            <v>MXJ42605KG</v>
          </cell>
          <cell r="C31660">
            <v>1</v>
          </cell>
        </row>
        <row r="31661">
          <cell r="B31661" t="str">
            <v>MXJ5510DST</v>
          </cell>
          <cell r="C31661">
            <v>1</v>
          </cell>
        </row>
        <row r="31662">
          <cell r="B31662" t="str">
            <v>MXJ42605JK</v>
          </cell>
          <cell r="C31662">
            <v>1</v>
          </cell>
        </row>
        <row r="31663">
          <cell r="B31663" t="str">
            <v>MXJ425034K</v>
          </cell>
          <cell r="C31663">
            <v>1</v>
          </cell>
        </row>
        <row r="31664">
          <cell r="B31664" t="str">
            <v>MXJ42605LQ</v>
          </cell>
          <cell r="C31664">
            <v>1</v>
          </cell>
        </row>
        <row r="31665">
          <cell r="B31665" t="str">
            <v>MXJ42605MW</v>
          </cell>
          <cell r="C31665">
            <v>1</v>
          </cell>
        </row>
        <row r="31666">
          <cell r="B31666" t="str">
            <v>MXJ5510FFL</v>
          </cell>
          <cell r="C31666">
            <v>1</v>
          </cell>
        </row>
        <row r="31667">
          <cell r="B31667" t="str">
            <v>MXJ42605PB</v>
          </cell>
          <cell r="C31667">
            <v>1</v>
          </cell>
        </row>
        <row r="31668">
          <cell r="B31668" t="str">
            <v>MXJ42605HZ</v>
          </cell>
          <cell r="C31668">
            <v>1</v>
          </cell>
        </row>
        <row r="31669">
          <cell r="B31669" t="str">
            <v>D08SXY1</v>
          </cell>
          <cell r="C31669">
            <v>2541457</v>
          </cell>
        </row>
        <row r="31670">
          <cell r="B31670" t="str">
            <v>C9QG5R1</v>
          </cell>
          <cell r="C31670">
            <v>2541457</v>
          </cell>
        </row>
        <row r="31671">
          <cell r="B31671" t="str">
            <v>2CE9142518</v>
          </cell>
          <cell r="C31671">
            <v>2884377</v>
          </cell>
        </row>
        <row r="31672">
          <cell r="B31672" t="str">
            <v>8P7340420</v>
          </cell>
          <cell r="C31672">
            <v>1</v>
          </cell>
        </row>
        <row r="31673">
          <cell r="B31673" t="str">
            <v>HDNQCG1</v>
          </cell>
          <cell r="C31673">
            <v>1</v>
          </cell>
        </row>
        <row r="31674">
          <cell r="B31674" t="str">
            <v>MXJ42605J4</v>
          </cell>
          <cell r="C31674">
            <v>1</v>
          </cell>
        </row>
        <row r="31675">
          <cell r="B31675" t="str">
            <v>6Y2CKN8ZM1EZ</v>
          </cell>
          <cell r="C31675">
            <v>1</v>
          </cell>
        </row>
        <row r="31676">
          <cell r="B31676" t="str">
            <v>BYQRQG1</v>
          </cell>
          <cell r="C31676">
            <v>1</v>
          </cell>
        </row>
        <row r="31677">
          <cell r="B31677" t="str">
            <v>CNU74330QL</v>
          </cell>
          <cell r="C31677">
            <v>1</v>
          </cell>
        </row>
        <row r="31678">
          <cell r="B31678" t="str">
            <v>3J25KBSZYFFW</v>
          </cell>
          <cell r="C31678">
            <v>1</v>
          </cell>
        </row>
        <row r="31679">
          <cell r="B31679" t="str">
            <v>JQCLMH1</v>
          </cell>
          <cell r="C31679">
            <v>1</v>
          </cell>
        </row>
        <row r="31680">
          <cell r="B31680" t="str">
            <v>R902YV6P</v>
          </cell>
          <cell r="C31680">
            <v>1901669</v>
          </cell>
        </row>
        <row r="31681">
          <cell r="B31681" t="str">
            <v>31078</v>
          </cell>
          <cell r="C31681">
            <v>1</v>
          </cell>
        </row>
        <row r="31682">
          <cell r="B31682" t="str">
            <v>7MH6YC1</v>
          </cell>
          <cell r="C31682">
            <v>1</v>
          </cell>
        </row>
        <row r="31683">
          <cell r="B31683" t="str">
            <v>CNU4290DPZ</v>
          </cell>
          <cell r="C31683">
            <v>1</v>
          </cell>
        </row>
        <row r="31684">
          <cell r="B31684" t="str">
            <v>MX14855971</v>
          </cell>
        </row>
        <row r="31685">
          <cell r="B31685" t="str">
            <v>59WXKV1</v>
          </cell>
          <cell r="C31685">
            <v>1786427</v>
          </cell>
        </row>
        <row r="31686">
          <cell r="B31686" t="str">
            <v>4TSBN81</v>
          </cell>
          <cell r="C31686">
            <v>1</v>
          </cell>
        </row>
        <row r="31687">
          <cell r="B31687" t="str">
            <v>26657</v>
          </cell>
          <cell r="C31687">
            <v>1</v>
          </cell>
        </row>
        <row r="31688">
          <cell r="B31688" t="str">
            <v>MXJ513033F</v>
          </cell>
          <cell r="C31688">
            <v>1</v>
          </cell>
        </row>
        <row r="31689">
          <cell r="B31689" t="str">
            <v>2CE22813B9</v>
          </cell>
          <cell r="C31689">
            <v>2007806</v>
          </cell>
        </row>
        <row r="31690">
          <cell r="B31690" t="str">
            <v>CNU1220QC0</v>
          </cell>
          <cell r="C31690">
            <v>2007806</v>
          </cell>
        </row>
        <row r="31691">
          <cell r="B31691" t="str">
            <v>2CE3391659</v>
          </cell>
          <cell r="C31691">
            <v>2007806</v>
          </cell>
        </row>
        <row r="31692">
          <cell r="B31692" t="str">
            <v>MXJ42504PG</v>
          </cell>
          <cell r="C31692">
            <v>1</v>
          </cell>
        </row>
        <row r="31693">
          <cell r="B31693" t="str">
            <v>MXJ51303C0</v>
          </cell>
          <cell r="C31693">
            <v>1</v>
          </cell>
        </row>
        <row r="31694">
          <cell r="B31694" t="str">
            <v>31142</v>
          </cell>
          <cell r="C31694">
            <v>1</v>
          </cell>
        </row>
        <row r="31695">
          <cell r="B31695" t="str">
            <v>MX14856014</v>
          </cell>
          <cell r="C31695">
            <v>1</v>
          </cell>
        </row>
        <row r="31696">
          <cell r="B31696" t="str">
            <v>CND6024X2R</v>
          </cell>
          <cell r="C31696">
            <v>1513405</v>
          </cell>
        </row>
        <row r="31697">
          <cell r="B31697" t="str">
            <v>KCVR4D2</v>
          </cell>
          <cell r="C31697">
            <v>1</v>
          </cell>
        </row>
        <row r="31698">
          <cell r="B31698" t="str">
            <v>CNU74330RG</v>
          </cell>
          <cell r="C31698">
            <v>1</v>
          </cell>
        </row>
        <row r="31699">
          <cell r="B31699" t="str">
            <v>6019DZQRA086</v>
          </cell>
          <cell r="C31699">
            <v>1</v>
          </cell>
        </row>
        <row r="31700">
          <cell r="B31700" t="str">
            <v>MXJ92307PB</v>
          </cell>
          <cell r="C31700">
            <v>2721973</v>
          </cell>
        </row>
        <row r="31701">
          <cell r="B31701" t="str">
            <v>CNU411BRY8</v>
          </cell>
          <cell r="C31701">
            <v>1918413</v>
          </cell>
        </row>
        <row r="31702">
          <cell r="B31702" t="str">
            <v>6Y2CKN8ZM13C</v>
          </cell>
          <cell r="C31702">
            <v>1</v>
          </cell>
        </row>
        <row r="31703">
          <cell r="B31703" t="str">
            <v>FSJNCG1</v>
          </cell>
          <cell r="C31703">
            <v>1</v>
          </cell>
        </row>
        <row r="31704">
          <cell r="B31704" t="str">
            <v>FW41DG1</v>
          </cell>
          <cell r="C31704">
            <v>1</v>
          </cell>
        </row>
        <row r="31705">
          <cell r="B31705" t="str">
            <v>78ZTC02</v>
          </cell>
          <cell r="C31705">
            <v>1</v>
          </cell>
        </row>
        <row r="31706">
          <cell r="B31706" t="str">
            <v>MP12040H</v>
          </cell>
          <cell r="C31706">
            <v>2239255</v>
          </cell>
        </row>
        <row r="31707">
          <cell r="B31707" t="str">
            <v>5CD20356Y4</v>
          </cell>
          <cell r="C31707">
            <v>1</v>
          </cell>
        </row>
        <row r="31708">
          <cell r="B31708" t="str">
            <v>CND5126FZ8</v>
          </cell>
          <cell r="C31708">
            <v>20481981</v>
          </cell>
        </row>
        <row r="31709">
          <cell r="B31709" t="str">
            <v>CB27926086</v>
          </cell>
          <cell r="C31709">
            <v>2133641</v>
          </cell>
        </row>
        <row r="31710">
          <cell r="B31710" t="str">
            <v>CNU544206F</v>
          </cell>
          <cell r="C31710">
            <v>1</v>
          </cell>
        </row>
        <row r="31711">
          <cell r="B31711" t="str">
            <v>5WHFQG1</v>
          </cell>
          <cell r="C31711">
            <v>1</v>
          </cell>
        </row>
        <row r="31712">
          <cell r="B31712" t="str">
            <v>CNU544XD69</v>
          </cell>
          <cell r="C31712">
            <v>1</v>
          </cell>
        </row>
        <row r="31713">
          <cell r="B31713" t="str">
            <v>MXL7080539</v>
          </cell>
          <cell r="C31713">
            <v>1</v>
          </cell>
        </row>
        <row r="31714">
          <cell r="B31714" t="str">
            <v>BTF5QG1</v>
          </cell>
          <cell r="C31714">
            <v>1</v>
          </cell>
        </row>
        <row r="31715">
          <cell r="B31715" t="str">
            <v>PF02KPV8</v>
          </cell>
          <cell r="C31715">
            <v>2133641</v>
          </cell>
        </row>
        <row r="31716">
          <cell r="B31716" t="str">
            <v>7GHFQG1</v>
          </cell>
          <cell r="C31716">
            <v>1</v>
          </cell>
        </row>
        <row r="31717">
          <cell r="B31717" t="str">
            <v>32319</v>
          </cell>
          <cell r="C31717">
            <v>1</v>
          </cell>
        </row>
        <row r="31718">
          <cell r="B31718" t="str">
            <v>MXL10110JJ</v>
          </cell>
        </row>
        <row r="31719">
          <cell r="B31719" t="str">
            <v>3GRDR91</v>
          </cell>
          <cell r="C31719">
            <v>1</v>
          </cell>
        </row>
        <row r="31720">
          <cell r="B31720" t="str">
            <v>MXD609096K</v>
          </cell>
          <cell r="C31720">
            <v>1</v>
          </cell>
        </row>
        <row r="31721">
          <cell r="B31721" t="str">
            <v>MXJ73609YP</v>
          </cell>
          <cell r="C31721">
            <v>1755722</v>
          </cell>
        </row>
        <row r="31722">
          <cell r="B31722" t="str">
            <v>6Y2CKN8ZM0EE</v>
          </cell>
          <cell r="C31722">
            <v>1</v>
          </cell>
        </row>
        <row r="31723">
          <cell r="B31723" t="str">
            <v>MXJ42504QY</v>
          </cell>
          <cell r="C31723">
            <v>1</v>
          </cell>
        </row>
        <row r="31724">
          <cell r="B31724" t="str">
            <v>MXD4490BX7</v>
          </cell>
          <cell r="C31724">
            <v>1</v>
          </cell>
        </row>
        <row r="31725">
          <cell r="B31725" t="str">
            <v>21807</v>
          </cell>
          <cell r="C31725">
            <v>1</v>
          </cell>
        </row>
        <row r="31726">
          <cell r="B31726" t="str">
            <v>JMHFQG1</v>
          </cell>
          <cell r="C31726">
            <v>1</v>
          </cell>
        </row>
        <row r="31727">
          <cell r="B31727" t="str">
            <v>LKWTXB5</v>
          </cell>
          <cell r="C31727">
            <v>1</v>
          </cell>
        </row>
        <row r="31728">
          <cell r="B31728" t="str">
            <v>SCB32253292</v>
          </cell>
          <cell r="C31728">
            <v>1967575</v>
          </cell>
        </row>
        <row r="31729">
          <cell r="B31729" t="str">
            <v>MXJ54003K7</v>
          </cell>
          <cell r="C31729">
            <v>1</v>
          </cell>
        </row>
        <row r="31730">
          <cell r="B31730" t="str">
            <v>18620</v>
          </cell>
          <cell r="C31730">
            <v>1</v>
          </cell>
        </row>
        <row r="31731">
          <cell r="B31731" t="str">
            <v>55248812K</v>
          </cell>
          <cell r="C31731">
            <v>1</v>
          </cell>
        </row>
        <row r="31732">
          <cell r="B31732" t="str">
            <v>MXL0490289</v>
          </cell>
          <cell r="C31732">
            <v>1</v>
          </cell>
        </row>
        <row r="31733">
          <cell r="B31733" t="str">
            <v>78CVBH6</v>
          </cell>
          <cell r="C31733">
            <v>1</v>
          </cell>
        </row>
        <row r="31734">
          <cell r="B31734" t="str">
            <v>6Y2CKN8ZM0GR</v>
          </cell>
          <cell r="C31734">
            <v>1</v>
          </cell>
        </row>
        <row r="31735">
          <cell r="B31735" t="str">
            <v>5X41DG1</v>
          </cell>
          <cell r="C31735">
            <v>1</v>
          </cell>
        </row>
        <row r="31736">
          <cell r="B31736" t="str">
            <v>6Y2CKN8ZM1DK</v>
          </cell>
          <cell r="C31736">
            <v>1</v>
          </cell>
        </row>
        <row r="31737">
          <cell r="B31737" t="str">
            <v>CNU3450JYV</v>
          </cell>
          <cell r="C31737">
            <v>1</v>
          </cell>
        </row>
        <row r="31738">
          <cell r="B31738" t="str">
            <v>6019DZQRA309</v>
          </cell>
          <cell r="C31738">
            <v>1</v>
          </cell>
        </row>
        <row r="31739">
          <cell r="B31739" t="str">
            <v>MXJ5510FKF</v>
          </cell>
          <cell r="C31739">
            <v>1</v>
          </cell>
        </row>
        <row r="31740">
          <cell r="B31740" t="str">
            <v>CVFNCG1</v>
          </cell>
          <cell r="C31740">
            <v>1</v>
          </cell>
        </row>
        <row r="31741">
          <cell r="B31741" t="str">
            <v>6Y2CKN8ZM0T4</v>
          </cell>
          <cell r="C31741">
            <v>1</v>
          </cell>
        </row>
        <row r="31742">
          <cell r="B31742" t="str">
            <v>B25050734913</v>
          </cell>
          <cell r="C31742">
            <v>1</v>
          </cell>
        </row>
        <row r="31743">
          <cell r="B31743" t="str">
            <v>6019DZQRA113</v>
          </cell>
          <cell r="C31743">
            <v>1</v>
          </cell>
        </row>
        <row r="31744">
          <cell r="B31744" t="str">
            <v>6019DZQRA276</v>
          </cell>
          <cell r="C31744">
            <v>1</v>
          </cell>
        </row>
        <row r="31745">
          <cell r="B31745" t="str">
            <v>MXJ51302Z5</v>
          </cell>
          <cell r="C31745">
            <v>1</v>
          </cell>
        </row>
        <row r="31746">
          <cell r="B31746" t="str">
            <v>MXJ51302K4</v>
          </cell>
          <cell r="C31746">
            <v>1</v>
          </cell>
        </row>
        <row r="31747">
          <cell r="B31747" t="str">
            <v>LKACBW4</v>
          </cell>
          <cell r="C31747">
            <v>1</v>
          </cell>
        </row>
        <row r="31748">
          <cell r="B31748" t="str">
            <v>MXL1150SR1</v>
          </cell>
          <cell r="C31748">
            <v>1871831</v>
          </cell>
        </row>
        <row r="31749">
          <cell r="B31749" t="str">
            <v>MXL1150SNJ</v>
          </cell>
          <cell r="C31749">
            <v>2049456</v>
          </cell>
        </row>
        <row r="31750">
          <cell r="B31750" t="str">
            <v>MXJ7290499</v>
          </cell>
          <cell r="C31750">
            <v>1</v>
          </cell>
        </row>
        <row r="31751">
          <cell r="B31751" t="str">
            <v>MXJ729049R</v>
          </cell>
          <cell r="C31751">
            <v>1</v>
          </cell>
        </row>
        <row r="31752">
          <cell r="B31752" t="str">
            <v>MXJ72904B1</v>
          </cell>
          <cell r="C31752">
            <v>1</v>
          </cell>
        </row>
        <row r="31753">
          <cell r="B31753" t="str">
            <v>74ZUF1X</v>
          </cell>
          <cell r="C31753">
            <v>1</v>
          </cell>
        </row>
        <row r="31754">
          <cell r="B31754" t="str">
            <v>MJ018H96</v>
          </cell>
          <cell r="C31754">
            <v>1839416</v>
          </cell>
        </row>
        <row r="31755">
          <cell r="B31755" t="str">
            <v>5CG11414PN</v>
          </cell>
          <cell r="C31755">
            <v>1</v>
          </cell>
        </row>
        <row r="31756">
          <cell r="B31756" t="str">
            <v>MXJ42504T8</v>
          </cell>
          <cell r="C31756">
            <v>1</v>
          </cell>
        </row>
        <row r="31757">
          <cell r="B31757" t="str">
            <v>8W5G1Y1</v>
          </cell>
          <cell r="C31757">
            <v>20241010</v>
          </cell>
        </row>
        <row r="31758">
          <cell r="B31758" t="str">
            <v>6019DZQRA077</v>
          </cell>
          <cell r="C31758">
            <v>1</v>
          </cell>
        </row>
        <row r="31759">
          <cell r="B31759" t="str">
            <v>6019DZQRA209</v>
          </cell>
          <cell r="C31759">
            <v>1</v>
          </cell>
        </row>
        <row r="31760">
          <cell r="B31760" t="str">
            <v>6019DZQRA337</v>
          </cell>
          <cell r="C31760">
            <v>1</v>
          </cell>
        </row>
        <row r="31761">
          <cell r="B31761" t="str">
            <v>6019DZQRA184</v>
          </cell>
          <cell r="C31761">
            <v>1</v>
          </cell>
        </row>
        <row r="31762">
          <cell r="B31762" t="str">
            <v>PFOA1CVP</v>
          </cell>
          <cell r="C31762">
            <v>20297769</v>
          </cell>
        </row>
        <row r="31763">
          <cell r="B31763" t="str">
            <v>PF04XRNA</v>
          </cell>
          <cell r="C31763">
            <v>20241004</v>
          </cell>
        </row>
        <row r="31764">
          <cell r="B31764" t="str">
            <v>PF1JT4MJ</v>
          </cell>
          <cell r="C31764">
            <v>20241004</v>
          </cell>
        </row>
        <row r="31765">
          <cell r="B31765" t="str">
            <v>R90QVZ48</v>
          </cell>
          <cell r="C31765">
            <v>20241011</v>
          </cell>
        </row>
        <row r="31766">
          <cell r="B31766" t="str">
            <v>6Y2CKN8ZM0MY</v>
          </cell>
          <cell r="C31766">
            <v>1</v>
          </cell>
        </row>
        <row r="31767">
          <cell r="B31767" t="str">
            <v>E5N0CX89833122C</v>
          </cell>
          <cell r="C31767">
            <v>2050539</v>
          </cell>
        </row>
        <row r="31768">
          <cell r="B31768" t="str">
            <v>CNU2151GVF</v>
          </cell>
          <cell r="C31768">
            <v>2050539</v>
          </cell>
        </row>
        <row r="31769">
          <cell r="B31769" t="str">
            <v>LX038D9</v>
          </cell>
          <cell r="C31769">
            <v>1</v>
          </cell>
        </row>
        <row r="31770">
          <cell r="B31770" t="str">
            <v>CNU5470M43</v>
          </cell>
          <cell r="C31770">
            <v>1</v>
          </cell>
        </row>
        <row r="31771">
          <cell r="B31771" t="str">
            <v>6S41DG1</v>
          </cell>
          <cell r="C31771">
            <v>1</v>
          </cell>
        </row>
        <row r="31772">
          <cell r="B31772" t="str">
            <v>CNU350D0RH</v>
          </cell>
          <cell r="C31772">
            <v>1784994</v>
          </cell>
        </row>
        <row r="31773">
          <cell r="B31773" t="str">
            <v>31144</v>
          </cell>
          <cell r="C31773">
            <v>1</v>
          </cell>
        </row>
        <row r="31774">
          <cell r="B31774" t="str">
            <v>5KCLMH1</v>
          </cell>
          <cell r="C31774">
            <v>1</v>
          </cell>
        </row>
        <row r="31775">
          <cell r="B31775" t="str">
            <v>MXJ437072G</v>
          </cell>
          <cell r="C31775">
            <v>1</v>
          </cell>
        </row>
        <row r="31776">
          <cell r="B31776" t="str">
            <v>MXJ5510FGC</v>
          </cell>
          <cell r="C31776">
            <v>1</v>
          </cell>
        </row>
        <row r="31777">
          <cell r="B31777" t="str">
            <v>MXJ51303FD</v>
          </cell>
          <cell r="C31777">
            <v>1</v>
          </cell>
        </row>
        <row r="31778">
          <cell r="B31778" t="str">
            <v>AV10817</v>
          </cell>
          <cell r="C31778">
            <v>1061848</v>
          </cell>
        </row>
        <row r="31779">
          <cell r="B31779" t="str">
            <v>MXJ51201WQ</v>
          </cell>
          <cell r="C31779">
            <v>1</v>
          </cell>
        </row>
        <row r="31780">
          <cell r="B31780" t="str">
            <v>MXJ42701W9</v>
          </cell>
          <cell r="C31780">
            <v>1</v>
          </cell>
        </row>
        <row r="31781">
          <cell r="B31781" t="str">
            <v>8G5WCG1</v>
          </cell>
          <cell r="C31781">
            <v>1</v>
          </cell>
        </row>
        <row r="31782">
          <cell r="B31782" t="str">
            <v>JC51DG1</v>
          </cell>
          <cell r="C31782">
            <v>1</v>
          </cell>
        </row>
        <row r="31783">
          <cell r="B31783" t="str">
            <v>MXJ51302QL</v>
          </cell>
          <cell r="C31783">
            <v>1</v>
          </cell>
        </row>
        <row r="31784">
          <cell r="B31784" t="str">
            <v>6XEPT</v>
          </cell>
          <cell r="C31784">
            <v>1</v>
          </cell>
        </row>
        <row r="31785">
          <cell r="B31785" t="str">
            <v>MXJ437072N</v>
          </cell>
          <cell r="C31785">
            <v>1</v>
          </cell>
        </row>
        <row r="31786">
          <cell r="B31786" t="str">
            <v>MXJ51201JX</v>
          </cell>
          <cell r="C31786">
            <v>1</v>
          </cell>
        </row>
        <row r="31787">
          <cell r="B31787" t="str">
            <v>31131</v>
          </cell>
          <cell r="C31787">
            <v>1</v>
          </cell>
        </row>
        <row r="31788">
          <cell r="B31788" t="str">
            <v>9K10MB004147</v>
          </cell>
          <cell r="C31788">
            <v>2762582</v>
          </cell>
        </row>
        <row r="31789">
          <cell r="B31789" t="str">
            <v>G86342RXQZ</v>
          </cell>
          <cell r="C31789">
            <v>1</v>
          </cell>
        </row>
        <row r="31790">
          <cell r="B31790" t="str">
            <v>G86342RXUQZ</v>
          </cell>
          <cell r="C31790">
            <v>1</v>
          </cell>
        </row>
        <row r="31791">
          <cell r="B31791" t="str">
            <v>MXL708053H</v>
          </cell>
          <cell r="C31791">
            <v>1</v>
          </cell>
        </row>
        <row r="31792">
          <cell r="B31792" t="str">
            <v>BFYCTG1</v>
          </cell>
          <cell r="C31792">
            <v>1</v>
          </cell>
        </row>
        <row r="31793">
          <cell r="B31793" t="str">
            <v>DFHFQG1</v>
          </cell>
          <cell r="C31793">
            <v>1</v>
          </cell>
        </row>
        <row r="31794">
          <cell r="B31794" t="str">
            <v>97NQCG1</v>
          </cell>
          <cell r="C31794">
            <v>1</v>
          </cell>
        </row>
        <row r="31795">
          <cell r="B31795" t="str">
            <v>CND34702J9</v>
          </cell>
          <cell r="C31795">
            <v>1</v>
          </cell>
        </row>
        <row r="31796">
          <cell r="B31796" t="str">
            <v>7PSCTG1</v>
          </cell>
          <cell r="C31796">
            <v>1</v>
          </cell>
        </row>
        <row r="31797">
          <cell r="B31797" t="str">
            <v>6Y2CKN8ZM16C</v>
          </cell>
          <cell r="C31797">
            <v>1</v>
          </cell>
        </row>
        <row r="31798">
          <cell r="B31798" t="str">
            <v>MXJ42605P3</v>
          </cell>
          <cell r="C31798">
            <v>1</v>
          </cell>
        </row>
        <row r="31799">
          <cell r="B31799" t="str">
            <v>LXR5X0C122106044442500</v>
          </cell>
          <cell r="C31799">
            <v>1</v>
          </cell>
        </row>
        <row r="31800">
          <cell r="B31800" t="str">
            <v>CNU4290DPS</v>
          </cell>
          <cell r="C31800">
            <v>1</v>
          </cell>
        </row>
        <row r="31801">
          <cell r="B31801" t="str">
            <v>L3RL0830712</v>
          </cell>
          <cell r="C31801">
            <v>1</v>
          </cell>
        </row>
        <row r="31802">
          <cell r="B31802" t="str">
            <v>MXJ51302QR</v>
          </cell>
          <cell r="C31802">
            <v>1</v>
          </cell>
        </row>
        <row r="31803">
          <cell r="B31803" t="str">
            <v>MXJ51302NX</v>
          </cell>
          <cell r="C31803">
            <v>1</v>
          </cell>
        </row>
        <row r="31804">
          <cell r="B31804" t="str">
            <v>GK5WCG1</v>
          </cell>
          <cell r="C31804">
            <v>1</v>
          </cell>
        </row>
        <row r="31805">
          <cell r="B31805" t="str">
            <v>6019DZQRA327</v>
          </cell>
          <cell r="C31805">
            <v>1</v>
          </cell>
        </row>
        <row r="31806">
          <cell r="B31806" t="str">
            <v>6X22JYHZ70PX</v>
          </cell>
          <cell r="C31806">
            <v>1</v>
          </cell>
        </row>
        <row r="31807">
          <cell r="B31807" t="str">
            <v>MXJ5510FKT</v>
          </cell>
          <cell r="C31807">
            <v>1</v>
          </cell>
        </row>
        <row r="31808">
          <cell r="B31808" t="str">
            <v>6019DZQRA340</v>
          </cell>
          <cell r="C31808">
            <v>1</v>
          </cell>
        </row>
        <row r="31809">
          <cell r="B31809" t="str">
            <v>MXJ43707MF</v>
          </cell>
          <cell r="C31809">
            <v>1</v>
          </cell>
        </row>
        <row r="31810">
          <cell r="B31810" t="str">
            <v>MXJ51302WC</v>
          </cell>
          <cell r="C31810">
            <v>1</v>
          </cell>
        </row>
        <row r="31811">
          <cell r="B31811" t="str">
            <v>6X22JYHZ70R2</v>
          </cell>
          <cell r="C31811">
            <v>1</v>
          </cell>
        </row>
        <row r="31812">
          <cell r="B31812" t="str">
            <v>KCZX4D5</v>
          </cell>
          <cell r="C31812">
            <v>1</v>
          </cell>
        </row>
        <row r="31813">
          <cell r="B31813" t="str">
            <v>LKPWTLP</v>
          </cell>
          <cell r="C31813">
            <v>1</v>
          </cell>
        </row>
        <row r="31814">
          <cell r="B31814" t="str">
            <v>MX73870014</v>
          </cell>
          <cell r="C31814">
            <v>1</v>
          </cell>
        </row>
        <row r="31815">
          <cell r="B31815" t="str">
            <v>MXL0500SWR</v>
          </cell>
          <cell r="C31815">
            <v>1896853</v>
          </cell>
        </row>
        <row r="31816">
          <cell r="B31816" t="str">
            <v>2957PYSMP19EW3</v>
          </cell>
          <cell r="C31816">
            <v>1489202</v>
          </cell>
        </row>
        <row r="31817">
          <cell r="B31817" t="str">
            <v>LKDTMR4</v>
          </cell>
          <cell r="C31817">
            <v>1896853</v>
          </cell>
        </row>
        <row r="31818">
          <cell r="B31818" t="str">
            <v>85KNXV1</v>
          </cell>
          <cell r="C31818">
            <v>1896853</v>
          </cell>
        </row>
        <row r="31819">
          <cell r="B31819" t="str">
            <v>PF183ZES</v>
          </cell>
          <cell r="C31819">
            <v>20241001</v>
          </cell>
        </row>
        <row r="31820">
          <cell r="B31820" t="str">
            <v>PF18V8UF</v>
          </cell>
          <cell r="C31820">
            <v>20241005</v>
          </cell>
        </row>
        <row r="31821">
          <cell r="B31821" t="str">
            <v>MXL7070FP0</v>
          </cell>
          <cell r="C31821">
            <v>1</v>
          </cell>
        </row>
        <row r="31822">
          <cell r="B31822" t="str">
            <v>3N3MQG1</v>
          </cell>
          <cell r="C31822">
            <v>1</v>
          </cell>
        </row>
        <row r="31823">
          <cell r="B31823" t="str">
            <v>MXJ5130375</v>
          </cell>
          <cell r="C31823">
            <v>1</v>
          </cell>
        </row>
        <row r="31824">
          <cell r="B31824" t="str">
            <v>3J25KBSZYFEN</v>
          </cell>
          <cell r="C31824">
            <v>1</v>
          </cell>
        </row>
        <row r="31825">
          <cell r="B31825" t="str">
            <v>H6WRQG1</v>
          </cell>
          <cell r="C31825">
            <v>1</v>
          </cell>
        </row>
        <row r="31826">
          <cell r="B31826" t="str">
            <v>CNU5400K69</v>
          </cell>
          <cell r="C31826">
            <v>1</v>
          </cell>
        </row>
        <row r="31827">
          <cell r="B31827" t="str">
            <v>6019DZQRA356</v>
          </cell>
          <cell r="C31827">
            <v>1</v>
          </cell>
        </row>
        <row r="31828">
          <cell r="B31828" t="str">
            <v>MXJ5510FLD</v>
          </cell>
          <cell r="C31828">
            <v>1</v>
          </cell>
        </row>
        <row r="31829">
          <cell r="B31829" t="str">
            <v>CNU4290DMJ</v>
          </cell>
          <cell r="C31829">
            <v>1</v>
          </cell>
        </row>
        <row r="31830">
          <cell r="B31830" t="str">
            <v>SZBR4II721800247</v>
          </cell>
          <cell r="C31830">
            <v>1853080</v>
          </cell>
        </row>
        <row r="31831">
          <cell r="B31831" t="str">
            <v>MXJ42504P5</v>
          </cell>
          <cell r="C31831">
            <v>1</v>
          </cell>
        </row>
        <row r="31832">
          <cell r="B31832" t="str">
            <v>6Y28KN8ZW0F9</v>
          </cell>
          <cell r="C31832">
            <v>1</v>
          </cell>
        </row>
        <row r="31833">
          <cell r="B31833" t="str">
            <v>JJ5WCG1</v>
          </cell>
          <cell r="C31833">
            <v>1</v>
          </cell>
        </row>
        <row r="31834">
          <cell r="B31834" t="str">
            <v>6Y2CKN8ZM0C5</v>
          </cell>
          <cell r="C31834">
            <v>1</v>
          </cell>
        </row>
        <row r="31835">
          <cell r="B31835" t="str">
            <v>6Y1BKBCZD04T</v>
          </cell>
          <cell r="C31835">
            <v>1</v>
          </cell>
        </row>
        <row r="31836">
          <cell r="B31836" t="str">
            <v>700SK0J</v>
          </cell>
          <cell r="C31836">
            <v>1</v>
          </cell>
        </row>
        <row r="31837">
          <cell r="B31837" t="str">
            <v>60RLTG1</v>
          </cell>
          <cell r="C31837">
            <v>1</v>
          </cell>
        </row>
        <row r="31838">
          <cell r="B31838" t="str">
            <v>DW5QHH1</v>
          </cell>
          <cell r="C31838">
            <v>1</v>
          </cell>
        </row>
        <row r="31839">
          <cell r="B31839" t="str">
            <v>MXL71401CD</v>
          </cell>
          <cell r="C31839">
            <v>1</v>
          </cell>
        </row>
        <row r="31840">
          <cell r="B31840" t="str">
            <v>6Y2CKN8ZL13N</v>
          </cell>
          <cell r="C31840">
            <v>1</v>
          </cell>
        </row>
        <row r="31841">
          <cell r="B31841" t="str">
            <v>6X22JYHZ70PD</v>
          </cell>
          <cell r="C31841">
            <v>1</v>
          </cell>
        </row>
        <row r="31842">
          <cell r="B31842" t="str">
            <v>MXL10110G3</v>
          </cell>
        </row>
        <row r="31843">
          <cell r="B31843" t="str">
            <v>MXJ42605HG</v>
          </cell>
          <cell r="C31843">
            <v>1</v>
          </cell>
        </row>
        <row r="31844">
          <cell r="B31844" t="str">
            <v>R9025MAA</v>
          </cell>
          <cell r="C31844">
            <v>1818279</v>
          </cell>
        </row>
        <row r="31845">
          <cell r="B31845" t="str">
            <v>31114</v>
          </cell>
          <cell r="C31845">
            <v>1</v>
          </cell>
        </row>
        <row r="31846">
          <cell r="B31846" t="str">
            <v>142W481</v>
          </cell>
          <cell r="C31846">
            <v>1</v>
          </cell>
        </row>
        <row r="31847">
          <cell r="B31847" t="str">
            <v>MXJ650072Y</v>
          </cell>
          <cell r="C31847">
            <v>1</v>
          </cell>
        </row>
        <row r="31848">
          <cell r="B31848" t="str">
            <v>31121</v>
          </cell>
          <cell r="C31848">
            <v>1</v>
          </cell>
        </row>
        <row r="31849">
          <cell r="B31849" t="str">
            <v>5CG5344WDV</v>
          </cell>
          <cell r="C31849">
            <v>20052179</v>
          </cell>
        </row>
        <row r="31850">
          <cell r="B31850" t="str">
            <v>6JHFQG1</v>
          </cell>
          <cell r="C31850">
            <v>1</v>
          </cell>
        </row>
        <row r="31851">
          <cell r="B31851" t="str">
            <v>15492</v>
          </cell>
          <cell r="C31851">
            <v>1</v>
          </cell>
        </row>
        <row r="31852">
          <cell r="B31852" t="str">
            <v>9W43DG1</v>
          </cell>
          <cell r="C31852">
            <v>1</v>
          </cell>
        </row>
        <row r="31853">
          <cell r="B31853" t="str">
            <v>CJHFQG1</v>
          </cell>
          <cell r="C31853">
            <v>1</v>
          </cell>
        </row>
        <row r="31854">
          <cell r="B31854" t="str">
            <v>2S6VP71</v>
          </cell>
        </row>
        <row r="31855">
          <cell r="B31855" t="str">
            <v>5SF5QG1</v>
          </cell>
          <cell r="C31855">
            <v>1</v>
          </cell>
        </row>
        <row r="31856">
          <cell r="B31856" t="str">
            <v>5CB1397FSS</v>
          </cell>
          <cell r="C31856">
            <v>1</v>
          </cell>
        </row>
        <row r="31857">
          <cell r="B31857" t="str">
            <v>DHQ0DG1</v>
          </cell>
          <cell r="C31857">
            <v>1</v>
          </cell>
        </row>
        <row r="31858">
          <cell r="B31858" t="str">
            <v>6Y2CKN8ZM0A2</v>
          </cell>
          <cell r="C31858">
            <v>1</v>
          </cell>
        </row>
        <row r="31859">
          <cell r="B31859" t="str">
            <v>MXJ51302MY</v>
          </cell>
          <cell r="C31859">
            <v>1</v>
          </cell>
        </row>
        <row r="31860">
          <cell r="B31860" t="str">
            <v>CND737003Q</v>
          </cell>
          <cell r="C31860">
            <v>1</v>
          </cell>
        </row>
        <row r="31861">
          <cell r="B31861" t="str">
            <v>L3RL255</v>
          </cell>
          <cell r="C31861">
            <v>1</v>
          </cell>
        </row>
        <row r="31862">
          <cell r="B31862" t="str">
            <v>4R41DG1</v>
          </cell>
          <cell r="C31862">
            <v>1</v>
          </cell>
        </row>
        <row r="31863">
          <cell r="B31863" t="str">
            <v>SMJ018GLP</v>
          </cell>
          <cell r="C31863">
            <v>1</v>
          </cell>
        </row>
        <row r="31864">
          <cell r="B31864" t="str">
            <v>MXJ42605LV</v>
          </cell>
          <cell r="C31864">
            <v>1</v>
          </cell>
        </row>
        <row r="31865">
          <cell r="B31865" t="str">
            <v>FL3MQG1</v>
          </cell>
          <cell r="C31865">
            <v>1</v>
          </cell>
        </row>
        <row r="31866">
          <cell r="B31866" t="str">
            <v>R8BRCV7</v>
          </cell>
          <cell r="C31866">
            <v>1</v>
          </cell>
        </row>
        <row r="31867">
          <cell r="B31867" t="str">
            <v>MJ018GRY</v>
          </cell>
          <cell r="C31867">
            <v>2318414</v>
          </cell>
        </row>
        <row r="31868">
          <cell r="B31868" t="str">
            <v>6X22JYHZ70GF</v>
          </cell>
          <cell r="C31868">
            <v>1</v>
          </cell>
        </row>
        <row r="31869">
          <cell r="B31869" t="str">
            <v>6Y28KN8ZW0BY</v>
          </cell>
          <cell r="C31869">
            <v>1</v>
          </cell>
        </row>
        <row r="31870">
          <cell r="B31870" t="str">
            <v>6Y2CKN8ZM1AS</v>
          </cell>
          <cell r="C31870">
            <v>1</v>
          </cell>
        </row>
        <row r="31871">
          <cell r="B31871" t="str">
            <v>MXJ8500DDN</v>
          </cell>
          <cell r="C31871">
            <v>1138026</v>
          </cell>
        </row>
        <row r="31872">
          <cell r="B31872" t="str">
            <v>MXL10110GK</v>
          </cell>
        </row>
        <row r="31873">
          <cell r="B31873" t="str">
            <v>MXL101100C</v>
          </cell>
        </row>
        <row r="31874">
          <cell r="B31874" t="str">
            <v>MXJ42605L0</v>
          </cell>
          <cell r="C31874">
            <v>1</v>
          </cell>
        </row>
        <row r="31875">
          <cell r="B31875" t="str">
            <v>MXD4440GBN</v>
          </cell>
          <cell r="C31875">
            <v>1</v>
          </cell>
        </row>
        <row r="31876">
          <cell r="B31876" t="str">
            <v>F2TBCZ1</v>
          </cell>
          <cell r="C31876">
            <v>1</v>
          </cell>
        </row>
        <row r="31877">
          <cell r="B31877" t="str">
            <v>89VJVN1</v>
          </cell>
          <cell r="C31877">
            <v>2399266</v>
          </cell>
        </row>
        <row r="31878">
          <cell r="B31878" t="str">
            <v>88ZJVX1</v>
          </cell>
          <cell r="C31878">
            <v>2399266</v>
          </cell>
        </row>
        <row r="31879">
          <cell r="B31879" t="str">
            <v>B9DSVV1</v>
          </cell>
          <cell r="C31879">
            <v>1</v>
          </cell>
        </row>
        <row r="31880">
          <cell r="B31880" t="str">
            <v>MXJ513035T</v>
          </cell>
          <cell r="C31880">
            <v>1</v>
          </cell>
        </row>
        <row r="31881">
          <cell r="B31881" t="str">
            <v>MXJ5510FKG</v>
          </cell>
          <cell r="C31881">
            <v>1</v>
          </cell>
        </row>
        <row r="31882">
          <cell r="B31882" t="str">
            <v>GH5WCG1</v>
          </cell>
          <cell r="C31882">
            <v>1</v>
          </cell>
        </row>
        <row r="31883">
          <cell r="B31883" t="str">
            <v>JYQRQG1</v>
          </cell>
          <cell r="C31883">
            <v>1</v>
          </cell>
        </row>
        <row r="31884">
          <cell r="B31884" t="str">
            <v>32326</v>
          </cell>
          <cell r="C31884">
            <v>1</v>
          </cell>
        </row>
        <row r="31885">
          <cell r="B31885" t="str">
            <v>26666</v>
          </cell>
          <cell r="C31885">
            <v>1</v>
          </cell>
        </row>
        <row r="31886">
          <cell r="B31886" t="str">
            <v>6Y2CKN8ZL196</v>
          </cell>
          <cell r="C31886">
            <v>1</v>
          </cell>
        </row>
        <row r="31887">
          <cell r="B31887" t="str">
            <v>5CD050FPJ8</v>
          </cell>
          <cell r="C31887">
            <v>20403737</v>
          </cell>
        </row>
        <row r="31888">
          <cell r="B31888" t="str">
            <v>5CD050FPPP</v>
          </cell>
          <cell r="C31888">
            <v>20214818</v>
          </cell>
        </row>
        <row r="31889">
          <cell r="B31889" t="str">
            <v>5CD726595M</v>
          </cell>
          <cell r="C31889">
            <v>20403393</v>
          </cell>
        </row>
        <row r="31890">
          <cell r="B31890" t="str">
            <v>5CD726599H</v>
          </cell>
          <cell r="C31890">
            <v>2103681</v>
          </cell>
        </row>
        <row r="31891">
          <cell r="B31891" t="str">
            <v>5CD7265BJZ</v>
          </cell>
          <cell r="C31891">
            <v>2242910</v>
          </cell>
        </row>
        <row r="31892">
          <cell r="B31892" t="str">
            <v>5CD7349XLW</v>
          </cell>
          <cell r="C31892">
            <v>2324060</v>
          </cell>
        </row>
        <row r="31893">
          <cell r="B31893" t="str">
            <v>5CD74116D9</v>
          </cell>
          <cell r="C31893">
            <v>2324046</v>
          </cell>
        </row>
        <row r="31894">
          <cell r="B31894" t="str">
            <v>5CD74611XL</v>
          </cell>
          <cell r="C31894">
            <v>2245409</v>
          </cell>
        </row>
        <row r="31895">
          <cell r="B31895" t="str">
            <v>5CD74816KT</v>
          </cell>
          <cell r="C31895">
            <v>20403790</v>
          </cell>
        </row>
        <row r="31896">
          <cell r="B31896" t="str">
            <v>5CD74816RW</v>
          </cell>
          <cell r="C31896">
            <v>20417347</v>
          </cell>
        </row>
        <row r="31897">
          <cell r="B31897" t="str">
            <v>5CD74816V3</v>
          </cell>
          <cell r="C31897">
            <v>20403412</v>
          </cell>
        </row>
        <row r="31898">
          <cell r="B31898" t="str">
            <v>5CD74816YD</v>
          </cell>
          <cell r="C31898">
            <v>2650742</v>
          </cell>
        </row>
        <row r="31899">
          <cell r="B31899" t="str">
            <v>5CD748170Y</v>
          </cell>
          <cell r="C31899">
            <v>20126134</v>
          </cell>
        </row>
        <row r="31900">
          <cell r="B31900" t="str">
            <v>5CD7481729</v>
          </cell>
          <cell r="C31900">
            <v>2324049</v>
          </cell>
        </row>
        <row r="31901">
          <cell r="B31901" t="str">
            <v>5CD748174Y</v>
          </cell>
          <cell r="C31901">
            <v>2551888</v>
          </cell>
        </row>
        <row r="31902">
          <cell r="B31902" t="str">
            <v>5CD748177N</v>
          </cell>
          <cell r="C31902">
            <v>2431851</v>
          </cell>
        </row>
        <row r="31903">
          <cell r="B31903" t="str">
            <v>5CD748177S</v>
          </cell>
          <cell r="C31903">
            <v>20417437</v>
          </cell>
        </row>
        <row r="31904">
          <cell r="B31904" t="str">
            <v>5CD8020N67</v>
          </cell>
          <cell r="C31904">
            <v>2208166</v>
          </cell>
        </row>
        <row r="31905">
          <cell r="B31905" t="str">
            <v>5CD8020NCQ</v>
          </cell>
          <cell r="C31905">
            <v>20166176</v>
          </cell>
        </row>
        <row r="31906">
          <cell r="B31906" t="str">
            <v>5CD8020NDX</v>
          </cell>
          <cell r="C31906">
            <v>2252736</v>
          </cell>
        </row>
        <row r="31907">
          <cell r="B31907" t="str">
            <v>5CD8020NG7</v>
          </cell>
          <cell r="C31907">
            <v>20112588</v>
          </cell>
        </row>
        <row r="31908">
          <cell r="B31908" t="str">
            <v>5CD8020NHH</v>
          </cell>
          <cell r="C31908">
            <v>20417405</v>
          </cell>
        </row>
        <row r="31909">
          <cell r="B31909" t="str">
            <v>5CD805D608</v>
          </cell>
          <cell r="C31909">
            <v>20199028</v>
          </cell>
        </row>
        <row r="31910">
          <cell r="B31910" t="str">
            <v>5CD805DFXP</v>
          </cell>
          <cell r="C31910">
            <v>2053251</v>
          </cell>
        </row>
        <row r="31911">
          <cell r="B31911" t="str">
            <v>5CD805DG0B</v>
          </cell>
          <cell r="C31911">
            <v>20121765</v>
          </cell>
        </row>
        <row r="31912">
          <cell r="B31912" t="str">
            <v>5CD805DG0H</v>
          </cell>
          <cell r="C31912">
            <v>2348970</v>
          </cell>
        </row>
        <row r="31913">
          <cell r="B31913" t="str">
            <v>5CD805DG6P</v>
          </cell>
          <cell r="C31913">
            <v>20249318</v>
          </cell>
        </row>
        <row r="31914">
          <cell r="B31914" t="str">
            <v>5CD805DG7L</v>
          </cell>
          <cell r="C31914">
            <v>2506584</v>
          </cell>
        </row>
        <row r="31915">
          <cell r="B31915" t="str">
            <v>5CD805G63P</v>
          </cell>
          <cell r="C31915">
            <v>20403437</v>
          </cell>
        </row>
        <row r="31916">
          <cell r="B31916" t="str">
            <v>5CD8063HJ5</v>
          </cell>
          <cell r="C31916">
            <v>20057321</v>
          </cell>
        </row>
        <row r="31917">
          <cell r="B31917" t="str">
            <v>5CD8063HJS</v>
          </cell>
          <cell r="C31917">
            <v>2442026</v>
          </cell>
        </row>
        <row r="31918">
          <cell r="B31918" t="str">
            <v>5CD8063HJV</v>
          </cell>
          <cell r="C31918">
            <v>2326707</v>
          </cell>
        </row>
        <row r="31919">
          <cell r="B31919" t="str">
            <v>5CD8063HJY</v>
          </cell>
          <cell r="C31919">
            <v>20239555</v>
          </cell>
        </row>
        <row r="31920">
          <cell r="B31920" t="str">
            <v>5CD8063HHP</v>
          </cell>
          <cell r="C31920">
            <v>20403638</v>
          </cell>
        </row>
        <row r="31921">
          <cell r="B31921" t="str">
            <v>5CD80867LN</v>
          </cell>
          <cell r="C31921">
            <v>2698003</v>
          </cell>
        </row>
        <row r="31922">
          <cell r="B31922" t="str">
            <v>5CD80867QX</v>
          </cell>
          <cell r="C31922">
            <v>20403603</v>
          </cell>
        </row>
        <row r="31923">
          <cell r="B31923" t="str">
            <v>5CD80867TH</v>
          </cell>
          <cell r="C31923">
            <v>20403452</v>
          </cell>
        </row>
        <row r="31924">
          <cell r="B31924" t="str">
            <v>5CD80867VR</v>
          </cell>
          <cell r="C31924">
            <v>2398227</v>
          </cell>
        </row>
        <row r="31925">
          <cell r="B31925" t="str">
            <v>5CD80867WZ</v>
          </cell>
          <cell r="C31925">
            <v>2616273</v>
          </cell>
        </row>
        <row r="31926">
          <cell r="B31926" t="str">
            <v>5CD812073R</v>
          </cell>
          <cell r="C31926">
            <v>2501019</v>
          </cell>
        </row>
        <row r="31927">
          <cell r="B31927" t="str">
            <v>5CD8120763</v>
          </cell>
          <cell r="C31927">
            <v>20231948</v>
          </cell>
        </row>
        <row r="31928">
          <cell r="B31928" t="str">
            <v>5CD81207B7</v>
          </cell>
          <cell r="C31928">
            <v>20403744</v>
          </cell>
        </row>
        <row r="31929">
          <cell r="B31929" t="str">
            <v>5CD81207DP</v>
          </cell>
          <cell r="C31929">
            <v>20403662</v>
          </cell>
        </row>
        <row r="31930">
          <cell r="B31930" t="str">
            <v>5CD81207G7</v>
          </cell>
          <cell r="C31930">
            <v>20403584</v>
          </cell>
        </row>
        <row r="31931">
          <cell r="B31931" t="str">
            <v>5CD81207GY</v>
          </cell>
          <cell r="C31931">
            <v>2190835</v>
          </cell>
        </row>
        <row r="31932">
          <cell r="B31932" t="str">
            <v>5CD8326K0J</v>
          </cell>
          <cell r="C31932">
            <v>2958115</v>
          </cell>
        </row>
        <row r="31933">
          <cell r="B31933" t="str">
            <v>5CD83932T3</v>
          </cell>
          <cell r="C31933">
            <v>2398134</v>
          </cell>
        </row>
        <row r="31934">
          <cell r="B31934" t="str">
            <v>5CD8400VPH</v>
          </cell>
          <cell r="C31934">
            <v>2470383</v>
          </cell>
        </row>
        <row r="31935">
          <cell r="B31935" t="str">
            <v>5CD8400VXC</v>
          </cell>
          <cell r="C31935">
            <v>2642025</v>
          </cell>
        </row>
        <row r="31936">
          <cell r="B31936" t="str">
            <v>5CD8400W2P</v>
          </cell>
          <cell r="C31936">
            <v>2435028</v>
          </cell>
        </row>
        <row r="31937">
          <cell r="B31937" t="str">
            <v>5CD8400WF7</v>
          </cell>
          <cell r="C31937">
            <v>20403529</v>
          </cell>
        </row>
        <row r="31938">
          <cell r="B31938" t="str">
            <v>5CD84OOW95</v>
          </cell>
          <cell r="C31938">
            <v>2677742</v>
          </cell>
        </row>
        <row r="31939">
          <cell r="B31939" t="str">
            <v>5CG0144BSN</v>
          </cell>
          <cell r="C31939">
            <v>20248808</v>
          </cell>
        </row>
        <row r="31940">
          <cell r="B31940" t="str">
            <v>5CG026BSNC</v>
          </cell>
          <cell r="C31940">
            <v>20417405</v>
          </cell>
        </row>
        <row r="31941">
          <cell r="B31941" t="str">
            <v>5CG026BV19</v>
          </cell>
          <cell r="C31941">
            <v>20112588</v>
          </cell>
        </row>
        <row r="31942">
          <cell r="B31942" t="str">
            <v>5CG0343D5T</v>
          </cell>
          <cell r="C31942">
            <v>20057321</v>
          </cell>
        </row>
        <row r="31943">
          <cell r="B31943" t="str">
            <v>5CG0347VY5</v>
          </cell>
          <cell r="C31943">
            <v>20403412</v>
          </cell>
        </row>
        <row r="31944">
          <cell r="B31944" t="str">
            <v>5CG0347YK9</v>
          </cell>
          <cell r="C31944">
            <v>20506842</v>
          </cell>
        </row>
        <row r="31945">
          <cell r="B31945" t="str">
            <v>5CG0347YKV</v>
          </cell>
          <cell r="C31945">
            <v>20417347</v>
          </cell>
        </row>
        <row r="31946">
          <cell r="B31946" t="str">
            <v>5CG0347YXS</v>
          </cell>
          <cell r="C31946">
            <v>20281094</v>
          </cell>
        </row>
        <row r="31947">
          <cell r="B31947" t="str">
            <v>5CG0348NXQ</v>
          </cell>
          <cell r="C31947">
            <v>20403662</v>
          </cell>
        </row>
        <row r="31948">
          <cell r="B31948" t="str">
            <v>5CG0509X0V</v>
          </cell>
          <cell r="C31948">
            <v>20403568</v>
          </cell>
        </row>
        <row r="31949">
          <cell r="B31949" t="str">
            <v>5CG0509XHT</v>
          </cell>
          <cell r="C31949">
            <v>20403603</v>
          </cell>
        </row>
        <row r="31950">
          <cell r="B31950" t="str">
            <v>5CG05294PC</v>
          </cell>
          <cell r="C31950">
            <v>20403796</v>
          </cell>
        </row>
        <row r="31951">
          <cell r="B31951" t="str">
            <v>5CG05294PV</v>
          </cell>
          <cell r="C31951">
            <v>20403657</v>
          </cell>
        </row>
        <row r="31952">
          <cell r="B31952" t="str">
            <v>5CG05294VG</v>
          </cell>
          <cell r="C31952">
            <v>20403381</v>
          </cell>
        </row>
        <row r="31953">
          <cell r="B31953" t="str">
            <v>5CG0529528</v>
          </cell>
          <cell r="C31953">
            <v>20403737</v>
          </cell>
        </row>
        <row r="31954">
          <cell r="B31954" t="str">
            <v>5CG052975Z</v>
          </cell>
          <cell r="C31954">
            <v>20403690</v>
          </cell>
        </row>
        <row r="31955">
          <cell r="B31955" t="str">
            <v>5CG0529764</v>
          </cell>
          <cell r="C31955">
            <v>20008645</v>
          </cell>
        </row>
        <row r="31956">
          <cell r="B31956" t="str">
            <v>5CG0529BF3</v>
          </cell>
          <cell r="C31956">
            <v>20249400</v>
          </cell>
        </row>
        <row r="31957">
          <cell r="B31957" t="str">
            <v>5CG0529BK8</v>
          </cell>
          <cell r="C31957">
            <v>20403513</v>
          </cell>
        </row>
        <row r="31958">
          <cell r="B31958" t="str">
            <v>5CG1081H0X</v>
          </cell>
          <cell r="C31958">
            <v>20417437</v>
          </cell>
        </row>
        <row r="31959">
          <cell r="B31959" t="str">
            <v>5CG1081LZ8</v>
          </cell>
          <cell r="C31959">
            <v>20417369</v>
          </cell>
        </row>
        <row r="31960">
          <cell r="B31960" t="str">
            <v>5CG1081M0P</v>
          </cell>
          <cell r="C31960">
            <v>20403538</v>
          </cell>
        </row>
        <row r="31961">
          <cell r="B31961" t="str">
            <v>5CG1097QGD</v>
          </cell>
          <cell r="C31961">
            <v>20199043</v>
          </cell>
        </row>
        <row r="31962">
          <cell r="B31962" t="str">
            <v>5CG1101W8R</v>
          </cell>
          <cell r="C31962">
            <v>20403503</v>
          </cell>
        </row>
        <row r="31963">
          <cell r="B31963" t="str">
            <v>5CG55086B5</v>
          </cell>
          <cell r="C31963">
            <v>2326699</v>
          </cell>
        </row>
        <row r="31964">
          <cell r="B31964" t="str">
            <v>5CG72141VJ</v>
          </cell>
          <cell r="C31964">
            <v>20199043</v>
          </cell>
        </row>
        <row r="31965">
          <cell r="B31965" t="str">
            <v>5CG91783X0</v>
          </cell>
          <cell r="C31965">
            <v>20249318</v>
          </cell>
        </row>
        <row r="31966">
          <cell r="B31966" t="str">
            <v>5CG924C901</v>
          </cell>
          <cell r="C31966">
            <v>2919413</v>
          </cell>
        </row>
        <row r="31967">
          <cell r="B31967" t="str">
            <v>5CG924CJK5</v>
          </cell>
          <cell r="C31967">
            <v>20079900</v>
          </cell>
        </row>
        <row r="31968">
          <cell r="B31968" t="str">
            <v>5CG9253KDY</v>
          </cell>
          <cell r="C31968">
            <v>20231948</v>
          </cell>
        </row>
        <row r="31969">
          <cell r="B31969" t="str">
            <v>5CG936C22M</v>
          </cell>
          <cell r="C31969">
            <v>20199032</v>
          </cell>
        </row>
        <row r="31970">
          <cell r="B31970" t="str">
            <v>5CG93819S7</v>
          </cell>
          <cell r="C31970">
            <v>20126134</v>
          </cell>
        </row>
        <row r="31971">
          <cell r="B31971" t="str">
            <v>5CG9381DRZ</v>
          </cell>
          <cell r="C31971">
            <v>20249356</v>
          </cell>
        </row>
        <row r="31972">
          <cell r="B31972" t="str">
            <v>5CG9381FHT</v>
          </cell>
          <cell r="C31972">
            <v>20199043</v>
          </cell>
        </row>
        <row r="31973">
          <cell r="B31973" t="str">
            <v>5CG9381G0K</v>
          </cell>
          <cell r="C31973">
            <v>20403523</v>
          </cell>
        </row>
        <row r="31974">
          <cell r="B31974" t="str">
            <v>5CG9382HS9</v>
          </cell>
          <cell r="C31974">
            <v>20120377</v>
          </cell>
        </row>
        <row r="31975">
          <cell r="B31975" t="str">
            <v>5CG93836SB</v>
          </cell>
          <cell r="C31975">
            <v>20235271</v>
          </cell>
        </row>
        <row r="31976">
          <cell r="B31976" t="str">
            <v>5CG93838N1</v>
          </cell>
          <cell r="C31976">
            <v>20374509</v>
          </cell>
        </row>
        <row r="31977">
          <cell r="B31977" t="str">
            <v>5CG9383CKG</v>
          </cell>
          <cell r="C31977">
            <v>20250164</v>
          </cell>
        </row>
        <row r="31978">
          <cell r="B31978" t="str">
            <v>5CG94334ZL</v>
          </cell>
          <cell r="C31978">
            <v>20414334</v>
          </cell>
        </row>
        <row r="31979">
          <cell r="B31979" t="str">
            <v>5CG9434DS3</v>
          </cell>
          <cell r="C31979">
            <v>20235271</v>
          </cell>
        </row>
        <row r="31980">
          <cell r="B31980" t="str">
            <v>DF7200</v>
          </cell>
          <cell r="C31980">
            <v>20042072</v>
          </cell>
        </row>
        <row r="31981">
          <cell r="B31981" t="str">
            <v>MXL40217QB</v>
          </cell>
          <cell r="C31981">
            <v>1873930</v>
          </cell>
        </row>
        <row r="31982">
          <cell r="B31982" t="str">
            <v>MJ018H0Z</v>
          </cell>
          <cell r="C31982">
            <v>2318414</v>
          </cell>
        </row>
        <row r="31983">
          <cell r="B31983" t="str">
            <v>MP1G29B1</v>
          </cell>
          <cell r="C31983">
            <v>2545428</v>
          </cell>
        </row>
        <row r="31984">
          <cell r="B31984" t="str">
            <v>MP1G29BS</v>
          </cell>
          <cell r="C31984">
            <v>20112777</v>
          </cell>
        </row>
        <row r="31985">
          <cell r="B31985" t="str">
            <v>MP1G29CP</v>
          </cell>
          <cell r="C31985">
            <v>20417405</v>
          </cell>
        </row>
        <row r="31986">
          <cell r="B31986" t="str">
            <v>MP1G29EA</v>
          </cell>
          <cell r="C31986">
            <v>2552246</v>
          </cell>
        </row>
        <row r="31987">
          <cell r="B31987" t="str">
            <v>MP1G29EV</v>
          </cell>
          <cell r="C31987">
            <v>20199043</v>
          </cell>
        </row>
        <row r="31988">
          <cell r="B31988" t="str">
            <v>MP1G29G5</v>
          </cell>
          <cell r="C31988">
            <v>2662949</v>
          </cell>
        </row>
        <row r="31989">
          <cell r="B31989" t="str">
            <v>MP1G2BGM</v>
          </cell>
          <cell r="C31989">
            <v>2339571</v>
          </cell>
        </row>
        <row r="31990">
          <cell r="B31990" t="str">
            <v>MP1G2DPP</v>
          </cell>
          <cell r="C31990">
            <v>2532406</v>
          </cell>
        </row>
        <row r="31991">
          <cell r="B31991" t="str">
            <v>MP1G2FVG</v>
          </cell>
          <cell r="C31991">
            <v>2540144</v>
          </cell>
        </row>
        <row r="31992">
          <cell r="B31992" t="str">
            <v>MP1G2FWH</v>
          </cell>
          <cell r="C31992">
            <v>2616247</v>
          </cell>
        </row>
        <row r="31993">
          <cell r="B31993" t="str">
            <v>MP1G41CL</v>
          </cell>
          <cell r="C31993">
            <v>20403633</v>
          </cell>
        </row>
        <row r="31994">
          <cell r="B31994" t="str">
            <v>MP1HAXZ1</v>
          </cell>
          <cell r="C31994">
            <v>20057308</v>
          </cell>
        </row>
        <row r="31995">
          <cell r="B31995" t="str">
            <v>MP1HAYTH</v>
          </cell>
          <cell r="C31995">
            <v>2919407</v>
          </cell>
        </row>
        <row r="31996">
          <cell r="B31996" t="str">
            <v>MP1HB0K4</v>
          </cell>
          <cell r="C31996">
            <v>20121765</v>
          </cell>
        </row>
        <row r="31997">
          <cell r="B31997" t="str">
            <v>MP1HB1MD</v>
          </cell>
          <cell r="C31997">
            <v>20111555</v>
          </cell>
        </row>
        <row r="31998">
          <cell r="B31998" t="str">
            <v>MP1HB31L</v>
          </cell>
          <cell r="C31998">
            <v>20403568</v>
          </cell>
        </row>
        <row r="31999">
          <cell r="B31999" t="str">
            <v>MP1HB6UX</v>
          </cell>
          <cell r="C31999">
            <v>20248808</v>
          </cell>
        </row>
        <row r="32000">
          <cell r="B32000" t="str">
            <v>MP1HB7QU</v>
          </cell>
          <cell r="C32000">
            <v>2958101</v>
          </cell>
        </row>
        <row r="32001">
          <cell r="B32001" t="str">
            <v>MP1HB899</v>
          </cell>
          <cell r="C32001">
            <v>20417394</v>
          </cell>
        </row>
        <row r="32002">
          <cell r="B32002" t="str">
            <v>MP1HB9VK</v>
          </cell>
          <cell r="C32002">
            <v>20249400</v>
          </cell>
        </row>
        <row r="32003">
          <cell r="B32003" t="str">
            <v>MP1HBBA1</v>
          </cell>
          <cell r="C32003">
            <v>2339322</v>
          </cell>
        </row>
        <row r="32004">
          <cell r="B32004" t="str">
            <v>MP1HEBDK</v>
          </cell>
          <cell r="C32004">
            <v>20403771</v>
          </cell>
        </row>
        <row r="32005">
          <cell r="B32005" t="str">
            <v>MP1KXTKN</v>
          </cell>
          <cell r="C32005">
            <v>2698003</v>
          </cell>
        </row>
        <row r="32006">
          <cell r="B32006" t="str">
            <v>MP1KZL1Z</v>
          </cell>
          <cell r="C32006">
            <v>20403548</v>
          </cell>
        </row>
        <row r="32007">
          <cell r="B32007" t="str">
            <v>MP1LG0QX</v>
          </cell>
          <cell r="C32007">
            <v>20403714</v>
          </cell>
        </row>
        <row r="32008">
          <cell r="B32008" t="str">
            <v>MP1LGPA4</v>
          </cell>
          <cell r="C32008">
            <v>2545428</v>
          </cell>
        </row>
        <row r="32009">
          <cell r="B32009" t="str">
            <v>MP1LGT5D</v>
          </cell>
          <cell r="C32009">
            <v>2527428</v>
          </cell>
        </row>
        <row r="32010">
          <cell r="B32010" t="str">
            <v>MP1R3CP9</v>
          </cell>
          <cell r="C32010">
            <v>20281081</v>
          </cell>
        </row>
        <row r="32011">
          <cell r="B32011" t="str">
            <v>MPG2G1D</v>
          </cell>
          <cell r="C32011">
            <v>2430476</v>
          </cell>
        </row>
        <row r="32012">
          <cell r="B32012" t="str">
            <v>NXVEHAL002</v>
          </cell>
          <cell r="C32012">
            <v>20403533</v>
          </cell>
        </row>
        <row r="32013">
          <cell r="B32013" t="str">
            <v>6Y28KN8ZW0CB</v>
          </cell>
          <cell r="C32013">
            <v>1</v>
          </cell>
        </row>
        <row r="32014">
          <cell r="B32014" t="str">
            <v>6Y28KN8ZW06W</v>
          </cell>
          <cell r="C32014">
            <v>1</v>
          </cell>
        </row>
        <row r="32015">
          <cell r="B32015" t="str">
            <v>MXJ4370704</v>
          </cell>
          <cell r="C32015">
            <v>1</v>
          </cell>
        </row>
        <row r="32016">
          <cell r="B32016" t="str">
            <v>1J2BKT8ZD15M</v>
          </cell>
          <cell r="C32016">
            <v>1</v>
          </cell>
        </row>
        <row r="32017">
          <cell r="B32017" t="str">
            <v>CNU4290DL5</v>
          </cell>
          <cell r="C32017">
            <v>1</v>
          </cell>
        </row>
        <row r="32018">
          <cell r="B32018" t="str">
            <v>5CG9433557</v>
          </cell>
          <cell r="C32018">
            <v>2677732</v>
          </cell>
        </row>
        <row r="32019">
          <cell r="B32019" t="str">
            <v>SCG9500PFW</v>
          </cell>
          <cell r="C32019">
            <v>20008664</v>
          </cell>
        </row>
        <row r="32020">
          <cell r="B32020" t="str">
            <v>SMP1G29E8</v>
          </cell>
          <cell r="C32020">
            <v>20403461</v>
          </cell>
        </row>
        <row r="32021">
          <cell r="B32021" t="str">
            <v>SMP1G29G6</v>
          </cell>
          <cell r="C32021">
            <v>20126134</v>
          </cell>
        </row>
        <row r="32022">
          <cell r="B32022" t="str">
            <v>SMP1G2DQX</v>
          </cell>
          <cell r="C32022">
            <v>20403476</v>
          </cell>
        </row>
        <row r="32023">
          <cell r="B32023" t="str">
            <v>SMP1HB6UX</v>
          </cell>
          <cell r="C32023">
            <v>20417387</v>
          </cell>
        </row>
        <row r="32024">
          <cell r="B32024" t="str">
            <v>SMP1R4PV1</v>
          </cell>
          <cell r="C32024">
            <v>2841409</v>
          </cell>
        </row>
        <row r="32025">
          <cell r="B32025" t="str">
            <v>SMP1R7MAB</v>
          </cell>
          <cell r="C32025">
            <v>20403638</v>
          </cell>
        </row>
        <row r="32026">
          <cell r="B32026" t="str">
            <v>5TJNCG1</v>
          </cell>
          <cell r="C32026">
            <v>1</v>
          </cell>
        </row>
        <row r="32027">
          <cell r="B32027" t="str">
            <v>MXJ650073M</v>
          </cell>
          <cell r="C32027">
            <v>20141080</v>
          </cell>
        </row>
        <row r="32028">
          <cell r="B32028" t="str">
            <v>MXJ54003L0</v>
          </cell>
          <cell r="C32028">
            <v>1</v>
          </cell>
        </row>
        <row r="32029">
          <cell r="B32029" t="str">
            <v>CNU74330V3</v>
          </cell>
          <cell r="C32029">
            <v>1</v>
          </cell>
        </row>
        <row r="32030">
          <cell r="B32030" t="str">
            <v>CNF1183SCM</v>
          </cell>
          <cell r="C32030">
            <v>1</v>
          </cell>
        </row>
        <row r="32031">
          <cell r="B32031" t="str">
            <v>GSGPTJ2</v>
          </cell>
          <cell r="C32031">
            <v>2463607</v>
          </cell>
        </row>
        <row r="32032">
          <cell r="B32032" t="str">
            <v>MXL40217SN</v>
          </cell>
          <cell r="C32032">
            <v>1873930</v>
          </cell>
        </row>
        <row r="32033">
          <cell r="B32033" t="str">
            <v>3PSCTG1</v>
          </cell>
          <cell r="C32033">
            <v>1</v>
          </cell>
        </row>
        <row r="32034">
          <cell r="B32034" t="str">
            <v>7ZQLTG1</v>
          </cell>
          <cell r="C32034">
            <v>1</v>
          </cell>
        </row>
        <row r="32035">
          <cell r="B32035" t="str">
            <v>BZQLTG1</v>
          </cell>
          <cell r="C32035">
            <v>1</v>
          </cell>
        </row>
        <row r="32036">
          <cell r="B32036" t="str">
            <v>MXJ5510FG8</v>
          </cell>
          <cell r="C32036">
            <v>1</v>
          </cell>
        </row>
        <row r="32037">
          <cell r="B32037" t="str">
            <v>31088</v>
          </cell>
          <cell r="C32037">
            <v>1</v>
          </cell>
        </row>
        <row r="32038">
          <cell r="B32038" t="str">
            <v>B5SCTG1</v>
          </cell>
          <cell r="C32038">
            <v>1</v>
          </cell>
        </row>
        <row r="32039">
          <cell r="B32039" t="str">
            <v>MXJ5510FKX</v>
          </cell>
          <cell r="C32039">
            <v>1</v>
          </cell>
        </row>
        <row r="32040">
          <cell r="B32040" t="str">
            <v>MXL1081V5R</v>
          </cell>
          <cell r="C32040">
            <v>1</v>
          </cell>
        </row>
        <row r="32041">
          <cell r="B32041" t="str">
            <v>MXD54601W0</v>
          </cell>
          <cell r="C32041">
            <v>1</v>
          </cell>
        </row>
        <row r="32042">
          <cell r="B32042" t="str">
            <v>MXJ650073S</v>
          </cell>
          <cell r="C32042">
            <v>1</v>
          </cell>
        </row>
        <row r="32043">
          <cell r="B32043" t="str">
            <v>SQ3632030002ZF</v>
          </cell>
          <cell r="C32043">
            <v>1</v>
          </cell>
        </row>
        <row r="32044">
          <cell r="B32044" t="str">
            <v>SQ3632030018ZF</v>
          </cell>
          <cell r="C32044">
            <v>1</v>
          </cell>
        </row>
        <row r="32045">
          <cell r="B32045" t="str">
            <v>SQ3632030025ZF</v>
          </cell>
          <cell r="C32045">
            <v>1</v>
          </cell>
        </row>
        <row r="32046">
          <cell r="B32046" t="str">
            <v>WB14687071</v>
          </cell>
          <cell r="C32046">
            <v>1012976</v>
          </cell>
        </row>
        <row r="32047">
          <cell r="B32047" t="str">
            <v>WB14687049</v>
          </cell>
          <cell r="C32047">
            <v>1938427</v>
          </cell>
        </row>
        <row r="32048">
          <cell r="B32048" t="str">
            <v>WB14578905</v>
          </cell>
          <cell r="C32048">
            <v>1938438</v>
          </cell>
        </row>
        <row r="32049">
          <cell r="B32049" t="str">
            <v>WB14687101</v>
          </cell>
          <cell r="C32049">
            <v>1866513</v>
          </cell>
        </row>
        <row r="32050">
          <cell r="B32050" t="str">
            <v>WB14687083</v>
          </cell>
          <cell r="C32050">
            <v>2551888</v>
          </cell>
        </row>
        <row r="32051">
          <cell r="B32051" t="str">
            <v>WB14687191</v>
          </cell>
          <cell r="C32051">
            <v>2208362</v>
          </cell>
        </row>
        <row r="32052">
          <cell r="B32052" t="str">
            <v>WB14687183</v>
          </cell>
          <cell r="C32052">
            <v>1012994</v>
          </cell>
        </row>
        <row r="32053">
          <cell r="B32053" t="str">
            <v>WB14687174</v>
          </cell>
          <cell r="C32053">
            <v>1012995</v>
          </cell>
        </row>
        <row r="32054">
          <cell r="B32054" t="str">
            <v>WB14687169</v>
          </cell>
          <cell r="C32054">
            <v>1013000</v>
          </cell>
        </row>
        <row r="32055">
          <cell r="B32055" t="str">
            <v>WB14687170</v>
          </cell>
          <cell r="C32055">
            <v>1012998</v>
          </cell>
        </row>
        <row r="32056">
          <cell r="B32056" t="str">
            <v>WB14687084</v>
          </cell>
          <cell r="C32056">
            <v>1012999</v>
          </cell>
        </row>
        <row r="32057">
          <cell r="B32057" t="str">
            <v>WB14687109</v>
          </cell>
          <cell r="C32057">
            <v>1012980</v>
          </cell>
        </row>
        <row r="32058">
          <cell r="B32058" t="str">
            <v>WB14687087</v>
          </cell>
          <cell r="C32058">
            <v>1013001</v>
          </cell>
        </row>
        <row r="32059">
          <cell r="B32059" t="str">
            <v>WB14687077</v>
          </cell>
          <cell r="C32059">
            <v>1013003</v>
          </cell>
        </row>
        <row r="32060">
          <cell r="B32060" t="str">
            <v>WB14687164</v>
          </cell>
          <cell r="C32060">
            <v>1012972</v>
          </cell>
        </row>
        <row r="32061">
          <cell r="B32061" t="str">
            <v>WB14687099</v>
          </cell>
          <cell r="C32061">
            <v>1012981</v>
          </cell>
        </row>
        <row r="32062">
          <cell r="B32062" t="str">
            <v>WB14557088</v>
          </cell>
          <cell r="C32062">
            <v>1012982</v>
          </cell>
        </row>
        <row r="32063">
          <cell r="B32063" t="str">
            <v>WB14687048</v>
          </cell>
          <cell r="C32063">
            <v>1012985</v>
          </cell>
        </row>
        <row r="32064">
          <cell r="B32064" t="str">
            <v>WB14687104</v>
          </cell>
          <cell r="C32064">
            <v>1012989</v>
          </cell>
        </row>
        <row r="32065">
          <cell r="B32065" t="str">
            <v>6LWFHF1</v>
          </cell>
        </row>
        <row r="32066">
          <cell r="B32066" t="str">
            <v>FNG5BC1</v>
          </cell>
          <cell r="C32066">
            <v>1</v>
          </cell>
        </row>
        <row r="32067">
          <cell r="B32067" t="str">
            <v>MXL10110GN</v>
          </cell>
        </row>
        <row r="32068">
          <cell r="B32068" t="str">
            <v>SR9025M6F</v>
          </cell>
          <cell r="C32068">
            <v>1</v>
          </cell>
        </row>
        <row r="32069">
          <cell r="B32069" t="str">
            <v>SR9025MA0</v>
          </cell>
          <cell r="C32069">
            <v>1</v>
          </cell>
        </row>
        <row r="32070">
          <cell r="B32070" t="str">
            <v>CNU01133C2</v>
          </cell>
          <cell r="C32070">
            <v>1</v>
          </cell>
        </row>
        <row r="32071">
          <cell r="B32071" t="str">
            <v>JV43DG1</v>
          </cell>
          <cell r="C32071">
            <v>1</v>
          </cell>
        </row>
        <row r="32072">
          <cell r="B32072" t="str">
            <v>MXL64208WL</v>
          </cell>
          <cell r="C32072">
            <v>1</v>
          </cell>
        </row>
        <row r="32073">
          <cell r="B32073" t="str">
            <v>BNHFQG1</v>
          </cell>
          <cell r="C32073">
            <v>1</v>
          </cell>
        </row>
        <row r="32074">
          <cell r="B32074" t="str">
            <v>6Y2CKN8ZL04T</v>
          </cell>
          <cell r="C32074">
            <v>1</v>
          </cell>
        </row>
        <row r="32075">
          <cell r="B32075" t="str">
            <v>6NM3RG1</v>
          </cell>
          <cell r="C32075">
            <v>1</v>
          </cell>
        </row>
        <row r="32076">
          <cell r="B32076" t="str">
            <v>1WHFQG1</v>
          </cell>
          <cell r="C32076">
            <v>1</v>
          </cell>
        </row>
        <row r="32077">
          <cell r="B32077" t="str">
            <v>31KZH71</v>
          </cell>
          <cell r="C32077">
            <v>1</v>
          </cell>
        </row>
        <row r="32078">
          <cell r="B32078" t="str">
            <v>CNU5130XTF</v>
          </cell>
          <cell r="C32078">
            <v>1</v>
          </cell>
        </row>
        <row r="32079">
          <cell r="B32079" t="str">
            <v>4FG5BC1</v>
          </cell>
        </row>
        <row r="32080">
          <cell r="B32080" t="str">
            <v>MXL10110MD</v>
          </cell>
        </row>
        <row r="32081">
          <cell r="B32081" t="str">
            <v>5CG1030LPH</v>
          </cell>
        </row>
        <row r="32082">
          <cell r="B32082" t="str">
            <v>BK3MQG1</v>
          </cell>
          <cell r="C32082">
            <v>1</v>
          </cell>
        </row>
        <row r="32083">
          <cell r="B32083" t="str">
            <v>MXJ54003KZ</v>
          </cell>
          <cell r="C32083">
            <v>1</v>
          </cell>
        </row>
        <row r="32084">
          <cell r="B32084" t="str">
            <v>MXJ5510FLL</v>
          </cell>
          <cell r="C32084">
            <v>1</v>
          </cell>
        </row>
        <row r="32085">
          <cell r="B32085" t="str">
            <v>5Z3LG12</v>
          </cell>
          <cell r="C32085">
            <v>1846774</v>
          </cell>
        </row>
        <row r="32086">
          <cell r="B32086" t="str">
            <v>MXJ5510FDF</v>
          </cell>
          <cell r="C32086">
            <v>1</v>
          </cell>
        </row>
        <row r="32087">
          <cell r="B32087" t="str">
            <v>MXD609099P</v>
          </cell>
          <cell r="C32087">
            <v>1</v>
          </cell>
        </row>
        <row r="32088">
          <cell r="B32088" t="str">
            <v>MXD4440GD6</v>
          </cell>
          <cell r="C32088">
            <v>1</v>
          </cell>
        </row>
        <row r="32089">
          <cell r="B32089" t="str">
            <v>BR0309</v>
          </cell>
          <cell r="C32089">
            <v>1</v>
          </cell>
        </row>
        <row r="32090">
          <cell r="B32090" t="str">
            <v>HDWRQG1</v>
          </cell>
          <cell r="C32090">
            <v>1</v>
          </cell>
        </row>
        <row r="32091">
          <cell r="B32091" t="str">
            <v>CND11776SV</v>
          </cell>
          <cell r="C32091">
            <v>2246740</v>
          </cell>
        </row>
        <row r="32092">
          <cell r="B32092" t="str">
            <v>MXJ51303D6</v>
          </cell>
          <cell r="C32092">
            <v>1</v>
          </cell>
        </row>
        <row r="32093">
          <cell r="B32093" t="str">
            <v>CNU420BD23</v>
          </cell>
          <cell r="C32093">
            <v>2182065</v>
          </cell>
        </row>
        <row r="32094">
          <cell r="B32094" t="str">
            <v>009178</v>
          </cell>
          <cell r="C32094">
            <v>1817257</v>
          </cell>
        </row>
        <row r="32095">
          <cell r="B32095" t="str">
            <v>6ZPGZW1</v>
          </cell>
          <cell r="C32095">
            <v>1817257</v>
          </cell>
        </row>
        <row r="32096">
          <cell r="B32096" t="str">
            <v>MP3B58T</v>
          </cell>
          <cell r="C32096">
            <v>1817257</v>
          </cell>
        </row>
        <row r="32097">
          <cell r="B32097" t="str">
            <v>MXJ5510FL8</v>
          </cell>
          <cell r="C32097">
            <v>1</v>
          </cell>
        </row>
        <row r="32098">
          <cell r="B32098" t="str">
            <v>47018009W</v>
          </cell>
          <cell r="C32098">
            <v>1</v>
          </cell>
        </row>
        <row r="32099">
          <cell r="B32099" t="str">
            <v>3N3NQG1</v>
          </cell>
          <cell r="C32099">
            <v>1</v>
          </cell>
        </row>
        <row r="32100">
          <cell r="B32100" t="str">
            <v>GS6VP71</v>
          </cell>
          <cell r="C32100">
            <v>976371</v>
          </cell>
        </row>
        <row r="32101">
          <cell r="B32101" t="str">
            <v>2YJ2BL2</v>
          </cell>
          <cell r="C32101">
            <v>2466460</v>
          </cell>
        </row>
        <row r="32102">
          <cell r="B32102" t="str">
            <v>DK49RN2</v>
          </cell>
          <cell r="C32102">
            <v>20094483</v>
          </cell>
        </row>
        <row r="32103">
          <cell r="B32103" t="str">
            <v>PF0P5U9X</v>
          </cell>
          <cell r="C32103">
            <v>2680090</v>
          </cell>
        </row>
        <row r="32104">
          <cell r="B32104" t="str">
            <v>MXL1011017</v>
          </cell>
        </row>
        <row r="32105">
          <cell r="B32105" t="str">
            <v>HVS7QJ1</v>
          </cell>
          <cell r="C32105">
            <v>1</v>
          </cell>
        </row>
        <row r="32106">
          <cell r="B32106" t="str">
            <v>MXJ42504MJ</v>
          </cell>
          <cell r="C32106">
            <v>1</v>
          </cell>
        </row>
        <row r="32107">
          <cell r="B32107" t="str">
            <v>MXJ43707F6</v>
          </cell>
          <cell r="C32107">
            <v>1</v>
          </cell>
        </row>
        <row r="32108">
          <cell r="B32108" t="str">
            <v>MXJ5510FDK</v>
          </cell>
          <cell r="C32108">
            <v>1</v>
          </cell>
        </row>
        <row r="32109">
          <cell r="B32109" t="str">
            <v>MXJ626027Y</v>
          </cell>
          <cell r="C32109">
            <v>1</v>
          </cell>
        </row>
        <row r="32110">
          <cell r="B32110" t="str">
            <v>G8SCTG1</v>
          </cell>
          <cell r="C32110">
            <v>1</v>
          </cell>
        </row>
        <row r="32111">
          <cell r="B32111" t="str">
            <v>6Y2CKN8ZM1JP</v>
          </cell>
          <cell r="C32111">
            <v>1</v>
          </cell>
        </row>
        <row r="32112">
          <cell r="B32112" t="str">
            <v>1109SN9191</v>
          </cell>
          <cell r="C32112">
            <v>1</v>
          </cell>
        </row>
        <row r="32113">
          <cell r="B32113" t="str">
            <v>MXJ6260283</v>
          </cell>
          <cell r="C32113">
            <v>1</v>
          </cell>
        </row>
        <row r="32114">
          <cell r="B32114" t="str">
            <v>2FYCTG1</v>
          </cell>
          <cell r="C32114">
            <v>1</v>
          </cell>
        </row>
        <row r="32115">
          <cell r="B32115" t="str">
            <v>FPSCTG1</v>
          </cell>
          <cell r="C32115">
            <v>1</v>
          </cell>
        </row>
        <row r="32116">
          <cell r="B32116" t="str">
            <v>6Y18FXJZN005</v>
          </cell>
          <cell r="C32116">
            <v>1</v>
          </cell>
        </row>
        <row r="32117">
          <cell r="B32117" t="str">
            <v>1S34641F9PK0FLA2</v>
          </cell>
          <cell r="C32117">
            <v>2103219</v>
          </cell>
        </row>
        <row r="32118">
          <cell r="B32118" t="str">
            <v>MXJ4370727</v>
          </cell>
          <cell r="C32118">
            <v>1</v>
          </cell>
        </row>
        <row r="32119">
          <cell r="B32119" t="str">
            <v>MXJ42605N8</v>
          </cell>
          <cell r="C32119">
            <v>1</v>
          </cell>
        </row>
        <row r="32120">
          <cell r="B32120" t="str">
            <v>SWB15324337</v>
          </cell>
          <cell r="C32120">
            <v>2010090</v>
          </cell>
        </row>
        <row r="32121">
          <cell r="B32121" t="str">
            <v>MXJ54003KM</v>
          </cell>
          <cell r="C32121">
            <v>1</v>
          </cell>
        </row>
        <row r="32122">
          <cell r="B32122" t="str">
            <v>aleatserv262</v>
          </cell>
          <cell r="C32122">
            <v>1</v>
          </cell>
        </row>
        <row r="32123">
          <cell r="B32123" t="str">
            <v>L3RL264</v>
          </cell>
          <cell r="C32123">
            <v>1</v>
          </cell>
        </row>
        <row r="32124">
          <cell r="B32124" t="str">
            <v>CNU350D2N5</v>
          </cell>
          <cell r="C32124">
            <v>2351401</v>
          </cell>
        </row>
        <row r="32125">
          <cell r="B32125" t="str">
            <v>MXJ51302KX</v>
          </cell>
          <cell r="C32125">
            <v>1</v>
          </cell>
        </row>
        <row r="32126">
          <cell r="B32126" t="str">
            <v>MJ018GL9</v>
          </cell>
          <cell r="C32126">
            <v>2318414</v>
          </cell>
        </row>
        <row r="32127">
          <cell r="B32127" t="str">
            <v>6TZM6B1</v>
          </cell>
        </row>
        <row r="32128">
          <cell r="B32128" t="str">
            <v>5CG1030LJN</v>
          </cell>
        </row>
        <row r="32129">
          <cell r="B32129" t="str">
            <v>CNG9350PR8</v>
          </cell>
          <cell r="C32129">
            <v>1</v>
          </cell>
        </row>
        <row r="32130">
          <cell r="B32130" t="str">
            <v>CNU3450FB0</v>
          </cell>
          <cell r="C32130">
            <v>1</v>
          </cell>
        </row>
        <row r="32131">
          <cell r="B32131" t="str">
            <v>MXL309112F</v>
          </cell>
          <cell r="C32131">
            <v>2869837</v>
          </cell>
        </row>
        <row r="32132">
          <cell r="B32132" t="str">
            <v>1MWFHF1</v>
          </cell>
        </row>
        <row r="32133">
          <cell r="B32133" t="str">
            <v>MXJ42605K3</v>
          </cell>
          <cell r="C32133">
            <v>1</v>
          </cell>
        </row>
        <row r="32134">
          <cell r="B32134" t="str">
            <v>6Y2CKN8ZM0SR</v>
          </cell>
          <cell r="C32134">
            <v>1</v>
          </cell>
        </row>
        <row r="32135">
          <cell r="B32135" t="str">
            <v>TCG1816</v>
          </cell>
          <cell r="C32135">
            <v>1</v>
          </cell>
        </row>
        <row r="32136">
          <cell r="B32136" t="str">
            <v>TCG2238</v>
          </cell>
          <cell r="C32136">
            <v>1</v>
          </cell>
        </row>
        <row r="32137">
          <cell r="B32137" t="str">
            <v>PF0AGW95</v>
          </cell>
          <cell r="C32137">
            <v>2275149</v>
          </cell>
        </row>
        <row r="32138">
          <cell r="B32138" t="str">
            <v>9K10MB00411</v>
          </cell>
          <cell r="C32138">
            <v>2248000</v>
          </cell>
        </row>
        <row r="32139">
          <cell r="B32139" t="str">
            <v>9K10MB00330</v>
          </cell>
          <cell r="C32139">
            <v>2248000</v>
          </cell>
        </row>
        <row r="32140">
          <cell r="B32140" t="str">
            <v>2FQ30704656</v>
          </cell>
          <cell r="C32140">
            <v>1</v>
          </cell>
        </row>
        <row r="32141">
          <cell r="B32141" t="str">
            <v>LKGDXVP</v>
          </cell>
          <cell r="C32141">
            <v>1</v>
          </cell>
        </row>
        <row r="32142">
          <cell r="B32142" t="str">
            <v>SQ3041200002ZF</v>
          </cell>
          <cell r="C32142">
            <v>1880310</v>
          </cell>
        </row>
        <row r="32143">
          <cell r="B32143" t="str">
            <v>MP1ZNKT</v>
          </cell>
          <cell r="C32143">
            <v>1623196</v>
          </cell>
        </row>
        <row r="32144">
          <cell r="B32144" t="str">
            <v>5CD80804ZX</v>
          </cell>
          <cell r="C32144">
            <v>2948810</v>
          </cell>
        </row>
        <row r="32145">
          <cell r="B32145" t="str">
            <v>5CG9321JWW</v>
          </cell>
          <cell r="C32145">
            <v>20288356</v>
          </cell>
        </row>
        <row r="32146">
          <cell r="B32146" t="str">
            <v>MXJ6500741</v>
          </cell>
          <cell r="C32146">
            <v>1</v>
          </cell>
        </row>
        <row r="32147">
          <cell r="B32147" t="str">
            <v>CNU7423ZQN</v>
          </cell>
          <cell r="C32147">
            <v>1</v>
          </cell>
        </row>
        <row r="32148">
          <cell r="B32148" t="str">
            <v>CNU74330MM</v>
          </cell>
          <cell r="C32148">
            <v>1</v>
          </cell>
        </row>
        <row r="32149">
          <cell r="B32149" t="str">
            <v>LXTFM06014647105581601</v>
          </cell>
          <cell r="C32149">
            <v>1</v>
          </cell>
        </row>
        <row r="32150">
          <cell r="B32150" t="str">
            <v>MXJ6170672</v>
          </cell>
          <cell r="C32150">
            <v>1</v>
          </cell>
        </row>
        <row r="32151">
          <cell r="B32151" t="str">
            <v>PF27FVKN</v>
          </cell>
          <cell r="C32151">
            <v>20102149</v>
          </cell>
        </row>
        <row r="32152">
          <cell r="B32152" t="str">
            <v>PF2FSFHE</v>
          </cell>
          <cell r="C32152">
            <v>20255629</v>
          </cell>
        </row>
        <row r="32153">
          <cell r="B32153" t="str">
            <v>CNU6101CWR</v>
          </cell>
          <cell r="C32153">
            <v>1</v>
          </cell>
        </row>
        <row r="32154">
          <cell r="B32154" t="str">
            <v>2N4NXBI</v>
          </cell>
          <cell r="C32154">
            <v>1</v>
          </cell>
        </row>
        <row r="32155">
          <cell r="B32155" t="str">
            <v>FN4NXBI</v>
          </cell>
          <cell r="C32155">
            <v>1</v>
          </cell>
        </row>
        <row r="32156">
          <cell r="B32156" t="str">
            <v>MXJ729049Z</v>
          </cell>
          <cell r="C32156">
            <v>1</v>
          </cell>
        </row>
        <row r="32157">
          <cell r="B32157" t="str">
            <v>MXJ729049F</v>
          </cell>
          <cell r="C32157">
            <v>1</v>
          </cell>
        </row>
        <row r="32158">
          <cell r="B32158" t="str">
            <v>MXJ729045K</v>
          </cell>
          <cell r="C32158">
            <v>1</v>
          </cell>
        </row>
        <row r="32159">
          <cell r="B32159" t="str">
            <v>MXJ617065Z</v>
          </cell>
          <cell r="C32159">
            <v>1</v>
          </cell>
        </row>
        <row r="32160">
          <cell r="B32160" t="str">
            <v>MXJ729047R</v>
          </cell>
          <cell r="C32160">
            <v>1</v>
          </cell>
        </row>
        <row r="32161">
          <cell r="B32161" t="str">
            <v>MXJ617065W</v>
          </cell>
          <cell r="C32161">
            <v>1</v>
          </cell>
        </row>
        <row r="32162">
          <cell r="B32162" t="str">
            <v>MXJ7290469</v>
          </cell>
          <cell r="C32162">
            <v>1</v>
          </cell>
        </row>
        <row r="32163">
          <cell r="B32163" t="str">
            <v>MXJ617065V</v>
          </cell>
          <cell r="C32163">
            <v>1</v>
          </cell>
        </row>
        <row r="32164">
          <cell r="B32164" t="str">
            <v>MXJ617065X</v>
          </cell>
          <cell r="C32164">
            <v>1</v>
          </cell>
        </row>
        <row r="32165">
          <cell r="B32165" t="str">
            <v>MXJ6170665</v>
          </cell>
          <cell r="C32165">
            <v>1</v>
          </cell>
        </row>
        <row r="32166">
          <cell r="B32166" t="str">
            <v>MXJ617066J</v>
          </cell>
          <cell r="C32166">
            <v>1</v>
          </cell>
        </row>
        <row r="32167">
          <cell r="B32167" t="str">
            <v>MXJ6170678</v>
          </cell>
          <cell r="C32167">
            <v>1</v>
          </cell>
        </row>
        <row r="32168">
          <cell r="B32168" t="str">
            <v>9K10MB00341</v>
          </cell>
          <cell r="C32168">
            <v>2248000</v>
          </cell>
        </row>
        <row r="32169">
          <cell r="B32169" t="str">
            <v>9F2A7Y6V542</v>
          </cell>
          <cell r="C32169">
            <v>2248000</v>
          </cell>
        </row>
        <row r="32170">
          <cell r="B32170" t="str">
            <v>MXJ43707LN</v>
          </cell>
          <cell r="C32170">
            <v>1</v>
          </cell>
        </row>
        <row r="32171">
          <cell r="B32171" t="str">
            <v>CLZYCG1</v>
          </cell>
          <cell r="C32171">
            <v>1</v>
          </cell>
        </row>
        <row r="32172">
          <cell r="B32172" t="str">
            <v>FG41DG1</v>
          </cell>
          <cell r="C32172">
            <v>1</v>
          </cell>
        </row>
        <row r="32173">
          <cell r="B32173" t="str">
            <v>5LZYCG1</v>
          </cell>
          <cell r="C32173">
            <v>1</v>
          </cell>
        </row>
        <row r="32174">
          <cell r="B32174" t="str">
            <v>MXJ64908WL</v>
          </cell>
          <cell r="C32174">
            <v>1</v>
          </cell>
        </row>
        <row r="32175">
          <cell r="B32175" t="str">
            <v>6Y2CKN8ZL0HW</v>
          </cell>
          <cell r="C32175">
            <v>1</v>
          </cell>
        </row>
        <row r="32176">
          <cell r="B32176" t="str">
            <v>6Y1BKBCZD008</v>
          </cell>
          <cell r="C32176">
            <v>1</v>
          </cell>
        </row>
        <row r="32177">
          <cell r="B32177" t="str">
            <v>2FKHNP1</v>
          </cell>
          <cell r="C32177">
            <v>1</v>
          </cell>
        </row>
        <row r="32178">
          <cell r="B32178" t="str">
            <v>TGP1720</v>
          </cell>
          <cell r="C32178">
            <v>1844362</v>
          </cell>
        </row>
        <row r="32179">
          <cell r="B32179" t="str">
            <v>TGP1981</v>
          </cell>
          <cell r="C32179">
            <v>1940571</v>
          </cell>
        </row>
        <row r="32180">
          <cell r="B32180" t="str">
            <v>MXL3362915</v>
          </cell>
          <cell r="C32180">
            <v>2703016</v>
          </cell>
        </row>
        <row r="32181">
          <cell r="B32181" t="str">
            <v>MXL33715BG</v>
          </cell>
          <cell r="C32181">
            <v>2703016</v>
          </cell>
        </row>
        <row r="32182">
          <cell r="B32182" t="str">
            <v>MJ0143MB</v>
          </cell>
          <cell r="C32182">
            <v>2318414</v>
          </cell>
        </row>
        <row r="32183">
          <cell r="B32183" t="str">
            <v>MXJ53100P3</v>
          </cell>
          <cell r="C32183">
            <v>1</v>
          </cell>
        </row>
        <row r="32184">
          <cell r="B32184" t="str">
            <v>MJ018H9J</v>
          </cell>
          <cell r="C32184">
            <v>2292210</v>
          </cell>
        </row>
        <row r="32185">
          <cell r="B32185" t="str">
            <v>3PNSYH1</v>
          </cell>
          <cell r="C32185">
            <v>1</v>
          </cell>
        </row>
        <row r="32186">
          <cell r="B32186" t="str">
            <v>5DVVYH1</v>
          </cell>
          <cell r="C32186">
            <v>1</v>
          </cell>
        </row>
        <row r="32187">
          <cell r="B32187" t="str">
            <v>JGNSYH1</v>
          </cell>
          <cell r="C32187">
            <v>1</v>
          </cell>
        </row>
        <row r="32188">
          <cell r="B32188" t="str">
            <v>28MSYH1</v>
          </cell>
          <cell r="C32188">
            <v>1</v>
          </cell>
        </row>
        <row r="32189">
          <cell r="B32189" t="str">
            <v>J23TYH1</v>
          </cell>
          <cell r="C32189">
            <v>1</v>
          </cell>
        </row>
        <row r="32190">
          <cell r="B32190" t="str">
            <v>104TYH1</v>
          </cell>
          <cell r="C32190">
            <v>1</v>
          </cell>
        </row>
        <row r="32191">
          <cell r="B32191" t="str">
            <v>JJJSYH1</v>
          </cell>
          <cell r="C32191">
            <v>1</v>
          </cell>
        </row>
        <row r="32192">
          <cell r="B32192" t="str">
            <v>4KJSYH1</v>
          </cell>
          <cell r="C32192">
            <v>2831026</v>
          </cell>
        </row>
        <row r="32193">
          <cell r="B32193" t="str">
            <v>DKJSYH1</v>
          </cell>
          <cell r="C32193">
            <v>1</v>
          </cell>
        </row>
        <row r="32194">
          <cell r="B32194" t="str">
            <v>2KJSYH1</v>
          </cell>
          <cell r="C32194">
            <v>2831026</v>
          </cell>
        </row>
        <row r="32195">
          <cell r="B32195" t="str">
            <v>5Z3TYH1</v>
          </cell>
          <cell r="C32195">
            <v>1</v>
          </cell>
        </row>
        <row r="32196">
          <cell r="B32196" t="str">
            <v>D8MSYH1</v>
          </cell>
          <cell r="C32196">
            <v>1941396</v>
          </cell>
        </row>
        <row r="32197">
          <cell r="B32197" t="str">
            <v>MJ0143N2</v>
          </cell>
          <cell r="C32197">
            <v>2318414</v>
          </cell>
        </row>
        <row r="32198">
          <cell r="B32198" t="str">
            <v>7VLZMM1</v>
          </cell>
          <cell r="C32198">
            <v>1</v>
          </cell>
        </row>
        <row r="32199">
          <cell r="B32199" t="str">
            <v>7VKZMM1</v>
          </cell>
          <cell r="C32199">
            <v>1450252</v>
          </cell>
        </row>
        <row r="32200">
          <cell r="B32200" t="str">
            <v>MXL216104H</v>
          </cell>
          <cell r="C32200">
            <v>2571304</v>
          </cell>
        </row>
        <row r="32201">
          <cell r="B32201" t="str">
            <v>MXL21612CZ</v>
          </cell>
          <cell r="C32201">
            <v>1722655</v>
          </cell>
        </row>
        <row r="32202">
          <cell r="B32202" t="str">
            <v>MXL21612DK</v>
          </cell>
          <cell r="C32202">
            <v>1722655</v>
          </cell>
        </row>
        <row r="32203">
          <cell r="B32203" t="str">
            <v>MXL216104R</v>
          </cell>
          <cell r="C32203">
            <v>1722655</v>
          </cell>
        </row>
        <row r="32204">
          <cell r="B32204" t="str">
            <v>MXL216105N</v>
          </cell>
          <cell r="C32204">
            <v>20232927</v>
          </cell>
        </row>
        <row r="32205">
          <cell r="B32205" t="str">
            <v>CNW22000WZ</v>
          </cell>
          <cell r="C32205">
            <v>1</v>
          </cell>
        </row>
        <row r="32206">
          <cell r="B32206" t="str">
            <v>MXL216104Q</v>
          </cell>
          <cell r="C32206">
            <v>2962998</v>
          </cell>
        </row>
        <row r="32207">
          <cell r="B32207" t="str">
            <v>MXL216103G</v>
          </cell>
          <cell r="C32207">
            <v>1722655</v>
          </cell>
        </row>
        <row r="32208">
          <cell r="B32208" t="str">
            <v>MXL2181GZ9</v>
          </cell>
          <cell r="C32208">
            <v>2571304</v>
          </cell>
        </row>
        <row r="32209">
          <cell r="B32209" t="str">
            <v>MXL2181H02</v>
          </cell>
          <cell r="C32209">
            <v>1</v>
          </cell>
        </row>
        <row r="32210">
          <cell r="B32210" t="str">
            <v>MXL2181H0P</v>
          </cell>
          <cell r="C32210">
            <v>1</v>
          </cell>
        </row>
        <row r="32211">
          <cell r="B32211" t="str">
            <v>MXL2181GZV</v>
          </cell>
          <cell r="C32211">
            <v>1</v>
          </cell>
        </row>
        <row r="32212">
          <cell r="B32212" t="str">
            <v>R90AW4LA</v>
          </cell>
          <cell r="C32212">
            <v>1</v>
          </cell>
        </row>
        <row r="32213">
          <cell r="B32213" t="str">
            <v>R90AW4R7</v>
          </cell>
          <cell r="C32213">
            <v>1</v>
          </cell>
        </row>
        <row r="32214">
          <cell r="B32214" t="str">
            <v>R90AW4MT</v>
          </cell>
          <cell r="C32214">
            <v>1876819</v>
          </cell>
        </row>
        <row r="32215">
          <cell r="B32215" t="str">
            <v>R90AW4G2</v>
          </cell>
          <cell r="C32215">
            <v>1</v>
          </cell>
        </row>
        <row r="32216">
          <cell r="B32216" t="str">
            <v>CBP2181869</v>
          </cell>
          <cell r="C32216">
            <v>20432127</v>
          </cell>
        </row>
        <row r="32217">
          <cell r="B32217" t="str">
            <v>CNU9435G60</v>
          </cell>
          <cell r="C32217">
            <v>2436736</v>
          </cell>
        </row>
        <row r="32218">
          <cell r="B32218" t="str">
            <v>LKYXDH4</v>
          </cell>
          <cell r="C32218">
            <v>1722654</v>
          </cell>
        </row>
        <row r="32219">
          <cell r="B32219" t="str">
            <v>89JHVV1</v>
          </cell>
          <cell r="C32219">
            <v>1823004</v>
          </cell>
        </row>
        <row r="32220">
          <cell r="B32220" t="str">
            <v>84CLXV1</v>
          </cell>
          <cell r="C32220">
            <v>20025868</v>
          </cell>
        </row>
        <row r="32221">
          <cell r="B32221" t="str">
            <v>6Y2CKN8ZM0Y3</v>
          </cell>
          <cell r="C32221">
            <v>1</v>
          </cell>
        </row>
        <row r="32222">
          <cell r="B32222" t="str">
            <v>5MQMT01</v>
          </cell>
          <cell r="C32222">
            <v>1</v>
          </cell>
        </row>
        <row r="32223">
          <cell r="B32223" t="str">
            <v>JMQMT01</v>
          </cell>
          <cell r="C32223">
            <v>1</v>
          </cell>
        </row>
        <row r="32224">
          <cell r="B32224" t="str">
            <v>9NQMT01</v>
          </cell>
          <cell r="C32224">
            <v>1</v>
          </cell>
        </row>
        <row r="32225">
          <cell r="B32225" t="str">
            <v>6Y2CKN8ZM0ES</v>
          </cell>
          <cell r="C32225">
            <v>1</v>
          </cell>
        </row>
        <row r="32226">
          <cell r="B32226" t="str">
            <v>6Y2CKN8ZM098</v>
          </cell>
          <cell r="C32226">
            <v>1</v>
          </cell>
        </row>
        <row r="32227">
          <cell r="B32227" t="str">
            <v>6Y2CKN8ZM0YD</v>
          </cell>
          <cell r="C32227">
            <v>1</v>
          </cell>
        </row>
        <row r="32228">
          <cell r="B32228" t="str">
            <v>6Y2CKN8ZL0N4</v>
          </cell>
          <cell r="C32228">
            <v>1</v>
          </cell>
        </row>
        <row r="32229">
          <cell r="B32229" t="str">
            <v>6Y2CKN8ZL029</v>
          </cell>
          <cell r="C32229">
            <v>1</v>
          </cell>
        </row>
        <row r="32230">
          <cell r="B32230" t="str">
            <v>6Y2CKN8ZM10G</v>
          </cell>
          <cell r="C32230">
            <v>1</v>
          </cell>
        </row>
        <row r="32231">
          <cell r="B32231" t="str">
            <v>7JQMT01</v>
          </cell>
          <cell r="C32231">
            <v>1</v>
          </cell>
        </row>
        <row r="32232">
          <cell r="B32232" t="str">
            <v>1MQMT01</v>
          </cell>
          <cell r="C32232">
            <v>1</v>
          </cell>
        </row>
        <row r="32233">
          <cell r="B32233" t="str">
            <v>31123</v>
          </cell>
          <cell r="C32233">
            <v>1</v>
          </cell>
        </row>
        <row r="32234">
          <cell r="B32234" t="str">
            <v>6Y2CKN8ZL0WL</v>
          </cell>
          <cell r="C32234">
            <v>1</v>
          </cell>
        </row>
        <row r="32235">
          <cell r="B32235" t="str">
            <v>8M3NQG1</v>
          </cell>
          <cell r="C32235">
            <v>1</v>
          </cell>
        </row>
        <row r="32236">
          <cell r="B32236" t="str">
            <v>LR08R3J7</v>
          </cell>
          <cell r="C32236">
            <v>3054857</v>
          </cell>
        </row>
        <row r="32237">
          <cell r="B32237" t="str">
            <v>MXJ42605H2</v>
          </cell>
          <cell r="C32237">
            <v>1</v>
          </cell>
        </row>
        <row r="32238">
          <cell r="B32238" t="str">
            <v>MXL24610YD</v>
          </cell>
          <cell r="C32238">
            <v>2517978</v>
          </cell>
        </row>
        <row r="32239">
          <cell r="B32239" t="str">
            <v>MXL31001F7</v>
          </cell>
          <cell r="C32239">
            <v>2517978</v>
          </cell>
        </row>
        <row r="32240">
          <cell r="B32240" t="str">
            <v>MXJ425039W</v>
          </cell>
          <cell r="C32240">
            <v>1</v>
          </cell>
        </row>
        <row r="32241">
          <cell r="B32241" t="str">
            <v>MXJ42503C9</v>
          </cell>
          <cell r="C32241">
            <v>1</v>
          </cell>
        </row>
        <row r="32242">
          <cell r="B32242" t="str">
            <v>R9025M8X</v>
          </cell>
          <cell r="C32242">
            <v>2155414</v>
          </cell>
        </row>
        <row r="32243">
          <cell r="B32243" t="str">
            <v>5LR9LSK4</v>
          </cell>
          <cell r="C32243">
            <v>2826603</v>
          </cell>
        </row>
        <row r="32244">
          <cell r="B32244" t="str">
            <v>4A297501K</v>
          </cell>
          <cell r="C32244">
            <v>1</v>
          </cell>
        </row>
        <row r="32245">
          <cell r="B32245" t="str">
            <v>6019DZQRA361</v>
          </cell>
          <cell r="C32245">
            <v>1</v>
          </cell>
        </row>
        <row r="32246">
          <cell r="B32246" t="str">
            <v>6Y2CKN8ZM1CN</v>
          </cell>
          <cell r="C32246">
            <v>1</v>
          </cell>
        </row>
        <row r="32247">
          <cell r="B32247" t="str">
            <v>6Y2CKN8ZL08D</v>
          </cell>
          <cell r="C32247">
            <v>1</v>
          </cell>
        </row>
        <row r="32248">
          <cell r="B32248" t="str">
            <v>MXJ650072G</v>
          </cell>
          <cell r="C32248">
            <v>1</v>
          </cell>
        </row>
        <row r="32249">
          <cell r="B32249" t="str">
            <v>72Y6SN1</v>
          </cell>
          <cell r="C32249">
            <v>1</v>
          </cell>
        </row>
        <row r="32250">
          <cell r="B32250" t="str">
            <v>BR0321</v>
          </cell>
          <cell r="C32250">
            <v>1</v>
          </cell>
        </row>
        <row r="32251">
          <cell r="B32251" t="str">
            <v>1B117646W</v>
          </cell>
          <cell r="C32251">
            <v>1</v>
          </cell>
        </row>
        <row r="32252">
          <cell r="B32252" t="str">
            <v>CND4332715</v>
          </cell>
          <cell r="C32252">
            <v>1669071</v>
          </cell>
        </row>
        <row r="32253">
          <cell r="B32253" t="str">
            <v>78MYM20</v>
          </cell>
          <cell r="C32253">
            <v>1</v>
          </cell>
        </row>
        <row r="32254">
          <cell r="B32254" t="str">
            <v>MXJ42504LN</v>
          </cell>
          <cell r="C32254">
            <v>1</v>
          </cell>
        </row>
        <row r="32255">
          <cell r="B32255" t="str">
            <v>MXL708053G</v>
          </cell>
          <cell r="C32255">
            <v>1</v>
          </cell>
        </row>
        <row r="32256">
          <cell r="B32256" t="str">
            <v>L3RL231</v>
          </cell>
          <cell r="C32256">
            <v>1</v>
          </cell>
        </row>
        <row r="32257">
          <cell r="B32257" t="str">
            <v>TW30906976</v>
          </cell>
          <cell r="C32257">
            <v>976371</v>
          </cell>
        </row>
        <row r="32258">
          <cell r="B32258" t="str">
            <v>1J2BKT8Z860S</v>
          </cell>
          <cell r="C32258">
            <v>1</v>
          </cell>
        </row>
        <row r="32259">
          <cell r="B32259" t="str">
            <v>CNU6391GXZ</v>
          </cell>
          <cell r="C32259">
            <v>2759453</v>
          </cell>
        </row>
        <row r="32260">
          <cell r="B32260" t="str">
            <v>6019DZQRA322</v>
          </cell>
          <cell r="C32260">
            <v>1</v>
          </cell>
        </row>
        <row r="32261">
          <cell r="B32261" t="str">
            <v>CNU2499LVY</v>
          </cell>
          <cell r="C32261">
            <v>2480710</v>
          </cell>
        </row>
        <row r="32262">
          <cell r="B32262" t="str">
            <v>6Y2CKN8ZM0DZ</v>
          </cell>
          <cell r="C32262">
            <v>1</v>
          </cell>
        </row>
        <row r="32263">
          <cell r="B32263" t="str">
            <v>CBSCTG1</v>
          </cell>
          <cell r="C32263">
            <v>1</v>
          </cell>
        </row>
        <row r="32264">
          <cell r="B32264" t="str">
            <v>HJ3MQG1</v>
          </cell>
          <cell r="C32264">
            <v>1</v>
          </cell>
        </row>
        <row r="32265">
          <cell r="B32265" t="str">
            <v>MXJ42605NZ</v>
          </cell>
          <cell r="C32265">
            <v>1</v>
          </cell>
        </row>
        <row r="32266">
          <cell r="B32266" t="str">
            <v>6Y1BKBCZD031</v>
          </cell>
          <cell r="C32266">
            <v>1</v>
          </cell>
        </row>
        <row r="32267">
          <cell r="B32267" t="str">
            <v>6Y29KQ9ZP0FL</v>
          </cell>
          <cell r="C32267">
            <v>1</v>
          </cell>
        </row>
        <row r="32268">
          <cell r="B32268" t="str">
            <v>3D2AKKMY40AX</v>
          </cell>
          <cell r="C32268">
            <v>1</v>
          </cell>
        </row>
        <row r="32269">
          <cell r="B32269" t="str">
            <v>MXJ42503FH</v>
          </cell>
          <cell r="C32269">
            <v>1</v>
          </cell>
        </row>
        <row r="32270">
          <cell r="B32270" t="str">
            <v>MXJ42605H3</v>
          </cell>
          <cell r="C32270">
            <v>1</v>
          </cell>
        </row>
        <row r="32271">
          <cell r="B32271" t="str">
            <v>MXJ42503C5</v>
          </cell>
          <cell r="C32271">
            <v>1</v>
          </cell>
        </row>
        <row r="32272">
          <cell r="B32272" t="str">
            <v>26479</v>
          </cell>
          <cell r="C32272">
            <v>1</v>
          </cell>
        </row>
        <row r="32273">
          <cell r="B32273" t="str">
            <v>MXJ4250356</v>
          </cell>
          <cell r="C32273">
            <v>1</v>
          </cell>
        </row>
        <row r="32274">
          <cell r="B32274" t="str">
            <v>MXD53302FN</v>
          </cell>
          <cell r="C32274">
            <v>1</v>
          </cell>
        </row>
        <row r="32275">
          <cell r="B32275" t="str">
            <v>MXJ42503DX</v>
          </cell>
          <cell r="C32275">
            <v>1</v>
          </cell>
        </row>
        <row r="32276">
          <cell r="B32276" t="str">
            <v>6Y2CKN8ZL0Z4</v>
          </cell>
          <cell r="C32276">
            <v>1</v>
          </cell>
        </row>
        <row r="32277">
          <cell r="B32277" t="str">
            <v>Y3031940H</v>
          </cell>
          <cell r="C32277">
            <v>1</v>
          </cell>
        </row>
        <row r="32278">
          <cell r="B32278" t="str">
            <v>MXJ43707F2</v>
          </cell>
          <cell r="C32278">
            <v>1</v>
          </cell>
        </row>
        <row r="32279">
          <cell r="B32279" t="str">
            <v>CNU3450DZV</v>
          </cell>
          <cell r="C32279">
            <v>1</v>
          </cell>
        </row>
        <row r="32280">
          <cell r="B32280" t="str">
            <v>CND5106N4D</v>
          </cell>
          <cell r="C32280">
            <v>2436736</v>
          </cell>
        </row>
        <row r="32281">
          <cell r="B32281" t="str">
            <v>10NHKV1</v>
          </cell>
          <cell r="C32281">
            <v>2093916</v>
          </cell>
        </row>
        <row r="32282">
          <cell r="B32282" t="str">
            <v>MP12ECT6</v>
          </cell>
          <cell r="C32282">
            <v>2725059</v>
          </cell>
        </row>
        <row r="32283">
          <cell r="B32283" t="str">
            <v>MXD41200FK</v>
          </cell>
          <cell r="C32283">
            <v>1</v>
          </cell>
        </row>
        <row r="32284">
          <cell r="B32284" t="str">
            <v>V8YV309</v>
          </cell>
          <cell r="C32284">
            <v>1</v>
          </cell>
        </row>
        <row r="32285">
          <cell r="B32285" t="str">
            <v>54577070-0046701</v>
          </cell>
          <cell r="C32285">
            <v>20108586</v>
          </cell>
        </row>
        <row r="32286">
          <cell r="B32286" t="str">
            <v>LKDTLX2</v>
          </cell>
          <cell r="C32286">
            <v>2399266</v>
          </cell>
        </row>
        <row r="32287">
          <cell r="B32287" t="str">
            <v>LKYXFH3</v>
          </cell>
          <cell r="C32287">
            <v>2399266</v>
          </cell>
        </row>
        <row r="32288">
          <cell r="B32288" t="str">
            <v>7N5SXY1</v>
          </cell>
          <cell r="C32288">
            <v>1</v>
          </cell>
        </row>
        <row r="32289">
          <cell r="B32289" t="str">
            <v>HQF5QG1</v>
          </cell>
          <cell r="C32289">
            <v>1</v>
          </cell>
        </row>
        <row r="32290">
          <cell r="B32290" t="str">
            <v>6Y25JYHZ806B</v>
          </cell>
          <cell r="C32290">
            <v>1</v>
          </cell>
        </row>
        <row r="32291">
          <cell r="B32291" t="str">
            <v>CND6460VJ9</v>
          </cell>
          <cell r="C32291">
            <v>1</v>
          </cell>
        </row>
        <row r="32292">
          <cell r="B32292" t="str">
            <v>SPB0F4BY</v>
          </cell>
          <cell r="C32292">
            <v>3022057</v>
          </cell>
        </row>
        <row r="32293">
          <cell r="B32293" t="str">
            <v>F8B13Q1</v>
          </cell>
          <cell r="C32293">
            <v>1812172</v>
          </cell>
        </row>
        <row r="32294">
          <cell r="B32294" t="str">
            <v>6Y28KN8ZW0HG</v>
          </cell>
          <cell r="C32294">
            <v>1</v>
          </cell>
        </row>
        <row r="32295">
          <cell r="B32295" t="str">
            <v>6Y28KN8ZW0H6</v>
          </cell>
          <cell r="C32295">
            <v>1</v>
          </cell>
        </row>
        <row r="32296">
          <cell r="B32296" t="str">
            <v>MXL7070FNY</v>
          </cell>
          <cell r="C32296">
            <v>1</v>
          </cell>
        </row>
        <row r="32297">
          <cell r="B32297" t="str">
            <v>32327</v>
          </cell>
          <cell r="C32297">
            <v>1</v>
          </cell>
        </row>
        <row r="32298">
          <cell r="B32298" t="str">
            <v>MXL0450J2M</v>
          </cell>
          <cell r="C32298">
            <v>1</v>
          </cell>
        </row>
        <row r="32299">
          <cell r="B32299" t="str">
            <v>38K9M11</v>
          </cell>
        </row>
        <row r="32300">
          <cell r="B32300" t="str">
            <v>MXL3315BJ</v>
          </cell>
          <cell r="C32300">
            <v>2890431</v>
          </cell>
        </row>
        <row r="32301">
          <cell r="B32301" t="str">
            <v>MXL41120FR</v>
          </cell>
          <cell r="C32301">
            <v>20225864</v>
          </cell>
        </row>
        <row r="32302">
          <cell r="B32302" t="str">
            <v>CNU4290DSR</v>
          </cell>
          <cell r="C32302">
            <v>1</v>
          </cell>
        </row>
        <row r="32303">
          <cell r="B32303" t="str">
            <v>CNU6391H4R</v>
          </cell>
          <cell r="C32303">
            <v>1</v>
          </cell>
        </row>
        <row r="32304">
          <cell r="B32304" t="str">
            <v>5RZBQG1</v>
          </cell>
          <cell r="C32304">
            <v>1</v>
          </cell>
        </row>
        <row r="32305">
          <cell r="B32305" t="str">
            <v>CNU1340HHV</v>
          </cell>
          <cell r="C32305">
            <v>1594507</v>
          </cell>
        </row>
        <row r="32306">
          <cell r="B32306" t="str">
            <v>CND5141K0M</v>
          </cell>
          <cell r="C32306">
            <v>1201490</v>
          </cell>
        </row>
        <row r="32307">
          <cell r="B32307" t="str">
            <v>MXL8150012</v>
          </cell>
          <cell r="C32307">
            <v>1</v>
          </cell>
        </row>
        <row r="32308">
          <cell r="B32308" t="str">
            <v>MXJ5510FFD</v>
          </cell>
          <cell r="C32308">
            <v>1</v>
          </cell>
        </row>
        <row r="32309">
          <cell r="B32309" t="str">
            <v>8H41DG1</v>
          </cell>
          <cell r="C32309">
            <v>1</v>
          </cell>
        </row>
        <row r="32310">
          <cell r="B32310" t="str">
            <v>MXJ010028N</v>
          </cell>
          <cell r="C32310">
            <v>2173827</v>
          </cell>
        </row>
        <row r="32311">
          <cell r="B32311" t="str">
            <v>8T41DG1</v>
          </cell>
          <cell r="C32311">
            <v>1</v>
          </cell>
        </row>
        <row r="32312">
          <cell r="B32312" t="str">
            <v>6Y1BKBCZD06P</v>
          </cell>
          <cell r="C32312">
            <v>1</v>
          </cell>
        </row>
        <row r="32313">
          <cell r="B32313" t="str">
            <v>6Y1BKBCZD002</v>
          </cell>
          <cell r="C32313">
            <v>1</v>
          </cell>
        </row>
        <row r="32314">
          <cell r="B32314" t="str">
            <v>6Y2CKN8ZM15A</v>
          </cell>
          <cell r="C32314">
            <v>1</v>
          </cell>
        </row>
        <row r="32315">
          <cell r="B32315" t="str">
            <v>MXD52800M8</v>
          </cell>
          <cell r="C32315">
            <v>1</v>
          </cell>
        </row>
        <row r="32316">
          <cell r="B32316" t="str">
            <v>CNF1071P5H</v>
          </cell>
          <cell r="C32316">
            <v>1</v>
          </cell>
        </row>
        <row r="32317">
          <cell r="B32317" t="str">
            <v>2M41DG1</v>
          </cell>
          <cell r="C32317">
            <v>1</v>
          </cell>
        </row>
        <row r="32318">
          <cell r="B32318" t="str">
            <v>2CE4190RX5</v>
          </cell>
          <cell r="C32318">
            <v>2119049</v>
          </cell>
        </row>
        <row r="32319">
          <cell r="B32319" t="str">
            <v>MXJ51302WB</v>
          </cell>
          <cell r="C32319">
            <v>1</v>
          </cell>
        </row>
        <row r="32320">
          <cell r="B32320" t="str">
            <v>FVHFQG1</v>
          </cell>
          <cell r="C32320">
            <v>1</v>
          </cell>
        </row>
        <row r="32321">
          <cell r="B32321" t="str">
            <v>CNU74330LY</v>
          </cell>
          <cell r="C32321">
            <v>1</v>
          </cell>
        </row>
        <row r="32322">
          <cell r="B32322" t="str">
            <v>MXJ42605NQ</v>
          </cell>
          <cell r="C32322">
            <v>1</v>
          </cell>
        </row>
        <row r="32323">
          <cell r="B32323" t="str">
            <v>7CXSBC1</v>
          </cell>
          <cell r="C32323">
            <v>1912462</v>
          </cell>
        </row>
        <row r="32324">
          <cell r="B32324" t="str">
            <v>LKYXG06</v>
          </cell>
          <cell r="C32324">
            <v>2725059</v>
          </cell>
        </row>
        <row r="32325">
          <cell r="B32325" t="str">
            <v>1979817357</v>
          </cell>
          <cell r="C32325">
            <v>2725059</v>
          </cell>
        </row>
        <row r="32326">
          <cell r="B32326" t="str">
            <v>6X22KGMZD22Y</v>
          </cell>
          <cell r="C32326">
            <v>1</v>
          </cell>
        </row>
        <row r="32327">
          <cell r="B32327" t="str">
            <v>KCVR4M5</v>
          </cell>
          <cell r="C32327">
            <v>1</v>
          </cell>
        </row>
        <row r="32328">
          <cell r="B32328" t="str">
            <v>BV43DG1</v>
          </cell>
          <cell r="C32328">
            <v>1</v>
          </cell>
        </row>
        <row r="32329">
          <cell r="B32329" t="str">
            <v>3CYCTG1</v>
          </cell>
          <cell r="C32329">
            <v>1</v>
          </cell>
        </row>
        <row r="32330">
          <cell r="B32330" t="str">
            <v>40M71C1</v>
          </cell>
          <cell r="C32330">
            <v>1</v>
          </cell>
        </row>
        <row r="32331">
          <cell r="B32331" t="str">
            <v>CND43326YN</v>
          </cell>
          <cell r="C32331">
            <v>1429271</v>
          </cell>
        </row>
        <row r="32332">
          <cell r="B32332" t="str">
            <v>HVHFQG1</v>
          </cell>
          <cell r="C32332">
            <v>1</v>
          </cell>
        </row>
        <row r="32333">
          <cell r="B32333" t="str">
            <v>7G5WCG1</v>
          </cell>
          <cell r="C32333">
            <v>1</v>
          </cell>
        </row>
        <row r="32334">
          <cell r="B32334" t="str">
            <v>7FYCTG1</v>
          </cell>
          <cell r="C32334">
            <v>1</v>
          </cell>
        </row>
        <row r="32335">
          <cell r="B32335" t="str">
            <v>FFYCTG1</v>
          </cell>
          <cell r="C32335">
            <v>1</v>
          </cell>
        </row>
        <row r="32336">
          <cell r="B32336" t="str">
            <v>31087</v>
          </cell>
          <cell r="C32336">
            <v>1</v>
          </cell>
        </row>
        <row r="32337">
          <cell r="B32337" t="str">
            <v>DJHFQG1</v>
          </cell>
          <cell r="C32337">
            <v>1</v>
          </cell>
        </row>
        <row r="32338">
          <cell r="B32338" t="str">
            <v>ML33474</v>
          </cell>
          <cell r="C32338">
            <v>1</v>
          </cell>
        </row>
        <row r="32339">
          <cell r="B32339" t="str">
            <v>HKK5WC1</v>
          </cell>
          <cell r="C32339">
            <v>1</v>
          </cell>
        </row>
        <row r="32340">
          <cell r="B32340" t="str">
            <v>9KJT9B1</v>
          </cell>
          <cell r="C32340">
            <v>1</v>
          </cell>
        </row>
        <row r="32341">
          <cell r="B32341" t="str">
            <v>HSZBQG1</v>
          </cell>
          <cell r="C32341">
            <v>1</v>
          </cell>
        </row>
        <row r="32342">
          <cell r="B32342" t="str">
            <v>2CE948DHJ8</v>
          </cell>
          <cell r="C32342">
            <v>1019246</v>
          </cell>
        </row>
        <row r="32343">
          <cell r="B32343" t="str">
            <v>5GHFQG1</v>
          </cell>
          <cell r="C32343">
            <v>1</v>
          </cell>
        </row>
        <row r="32344">
          <cell r="B32344" t="str">
            <v>1XHB6R1</v>
          </cell>
          <cell r="C32344">
            <v>2198435</v>
          </cell>
        </row>
        <row r="32345">
          <cell r="B32345" t="str">
            <v>5CG1121SQZ</v>
          </cell>
          <cell r="C32345">
            <v>1</v>
          </cell>
        </row>
        <row r="32346">
          <cell r="B32346" t="str">
            <v>D24MQG1</v>
          </cell>
          <cell r="C32346">
            <v>1</v>
          </cell>
        </row>
        <row r="32347">
          <cell r="B32347" t="str">
            <v>2UX73802L7</v>
          </cell>
          <cell r="C32347">
            <v>1</v>
          </cell>
        </row>
        <row r="32348">
          <cell r="B32348" t="str">
            <v>MXJ5510FG9</v>
          </cell>
          <cell r="C32348">
            <v>1</v>
          </cell>
        </row>
        <row r="32349">
          <cell r="B32349" t="str">
            <v>7MZYCG1</v>
          </cell>
          <cell r="C32349">
            <v>1</v>
          </cell>
        </row>
        <row r="32350">
          <cell r="B32350" t="str">
            <v>MXJ5510FLW</v>
          </cell>
          <cell r="C32350">
            <v>1</v>
          </cell>
        </row>
        <row r="32351">
          <cell r="B32351" t="str">
            <v>8N3MQG1</v>
          </cell>
          <cell r="C32351">
            <v>1</v>
          </cell>
        </row>
        <row r="32352">
          <cell r="B32352" t="str">
            <v>IT-17330</v>
          </cell>
          <cell r="C32352">
            <v>2030609</v>
          </cell>
        </row>
        <row r="32353">
          <cell r="B32353" t="str">
            <v>8413BC1</v>
          </cell>
          <cell r="C32353">
            <v>1912462</v>
          </cell>
        </row>
        <row r="32354">
          <cell r="B32354" t="str">
            <v>MXJ90206GS</v>
          </cell>
        </row>
        <row r="32355">
          <cell r="B32355" t="str">
            <v>2S3M341</v>
          </cell>
        </row>
        <row r="32356">
          <cell r="B32356" t="str">
            <v>5DK5KD1</v>
          </cell>
        </row>
        <row r="32357">
          <cell r="B32357" t="str">
            <v>25HVND1</v>
          </cell>
        </row>
        <row r="32358">
          <cell r="B32358" t="str">
            <v>4PWFHF1</v>
          </cell>
        </row>
        <row r="32359">
          <cell r="B32359" t="str">
            <v>3N2SP71</v>
          </cell>
          <cell r="C32359">
            <v>976371</v>
          </cell>
        </row>
        <row r="32360">
          <cell r="B32360" t="str">
            <v>8MF9L61</v>
          </cell>
          <cell r="C32360">
            <v>976371</v>
          </cell>
        </row>
        <row r="32361">
          <cell r="B32361" t="str">
            <v>4HWFHF1</v>
          </cell>
        </row>
        <row r="32362">
          <cell r="B32362" t="str">
            <v>1ZMC491</v>
          </cell>
        </row>
        <row r="32363">
          <cell r="B32363" t="str">
            <v>53B6S1X</v>
          </cell>
        </row>
        <row r="32364">
          <cell r="B32364" t="str">
            <v>CXWLL1X</v>
          </cell>
        </row>
        <row r="32365">
          <cell r="B32365" t="str">
            <v>MXL0450J0S</v>
          </cell>
          <cell r="C32365">
            <v>1</v>
          </cell>
        </row>
        <row r="32366">
          <cell r="B32366" t="str">
            <v>6GRDR91</v>
          </cell>
          <cell r="C32366">
            <v>1</v>
          </cell>
        </row>
        <row r="32367">
          <cell r="B32367" t="str">
            <v>MXJ437078S</v>
          </cell>
          <cell r="C32367">
            <v>1</v>
          </cell>
        </row>
        <row r="32368">
          <cell r="B32368" t="str">
            <v>6Y19FXJZ70AF</v>
          </cell>
          <cell r="C32368">
            <v>1</v>
          </cell>
        </row>
        <row r="32369">
          <cell r="B32369" t="str">
            <v>6Y28KN8ZW0BL</v>
          </cell>
          <cell r="C32369">
            <v>1</v>
          </cell>
        </row>
        <row r="32370">
          <cell r="B32370" t="str">
            <v>LKWTWY5</v>
          </cell>
          <cell r="C32370">
            <v>1</v>
          </cell>
        </row>
        <row r="32371">
          <cell r="B32371" t="str">
            <v>9N41DG1</v>
          </cell>
          <cell r="C32371">
            <v>1</v>
          </cell>
        </row>
        <row r="32372">
          <cell r="B32372" t="str">
            <v>5WMFM1X</v>
          </cell>
          <cell r="C32372">
            <v>1</v>
          </cell>
        </row>
        <row r="32373">
          <cell r="B32373" t="str">
            <v>FQQRQG1</v>
          </cell>
          <cell r="C32373">
            <v>1</v>
          </cell>
        </row>
        <row r="32374">
          <cell r="B32374" t="str">
            <v>PC0BLFMK</v>
          </cell>
          <cell r="C32374">
            <v>1597194</v>
          </cell>
        </row>
        <row r="32375">
          <cell r="B32375" t="str">
            <v>6Y2CKN8ZM199</v>
          </cell>
          <cell r="C32375">
            <v>1</v>
          </cell>
        </row>
        <row r="32376">
          <cell r="B32376" t="str">
            <v>MXJ54003JC</v>
          </cell>
          <cell r="C32376">
            <v>1</v>
          </cell>
        </row>
        <row r="32377">
          <cell r="B32377" t="str">
            <v>MXJ5510FDS</v>
          </cell>
          <cell r="C32377">
            <v>1</v>
          </cell>
        </row>
        <row r="32378">
          <cell r="B32378" t="str">
            <v>MXJ42605KS</v>
          </cell>
          <cell r="C32378">
            <v>1</v>
          </cell>
        </row>
        <row r="32379">
          <cell r="B32379" t="str">
            <v>GLZYCG1</v>
          </cell>
          <cell r="C32379">
            <v>1</v>
          </cell>
        </row>
        <row r="32380">
          <cell r="B32380" t="str">
            <v>6Y2CKN8ZM0NS</v>
          </cell>
          <cell r="C32380">
            <v>1</v>
          </cell>
        </row>
        <row r="32381">
          <cell r="B32381" t="str">
            <v>2CE948DHGM</v>
          </cell>
          <cell r="C32381">
            <v>1</v>
          </cell>
        </row>
        <row r="32382">
          <cell r="B32382" t="str">
            <v>CNU3450DKT</v>
          </cell>
          <cell r="C32382">
            <v>1</v>
          </cell>
        </row>
        <row r="32383">
          <cell r="B32383" t="str">
            <v>CNU350D0VB</v>
          </cell>
          <cell r="C32383">
            <v>1938111</v>
          </cell>
        </row>
        <row r="32384">
          <cell r="B32384" t="str">
            <v>CNU3450FJB</v>
          </cell>
          <cell r="C32384">
            <v>1</v>
          </cell>
        </row>
        <row r="32385">
          <cell r="B32385" t="str">
            <v>CL41DG1</v>
          </cell>
          <cell r="C32385">
            <v>1</v>
          </cell>
        </row>
        <row r="32386">
          <cell r="B32386" t="str">
            <v>6Y19FXJZ7181</v>
          </cell>
          <cell r="C32386">
            <v>1</v>
          </cell>
        </row>
        <row r="32387">
          <cell r="B32387" t="str">
            <v>6NSCTG1</v>
          </cell>
          <cell r="C32387">
            <v>1</v>
          </cell>
        </row>
        <row r="32388">
          <cell r="B32388" t="str">
            <v>CNU345071T</v>
          </cell>
          <cell r="C32388">
            <v>1</v>
          </cell>
        </row>
        <row r="32389">
          <cell r="B32389" t="str">
            <v>6Y2CKN8ZM095</v>
          </cell>
          <cell r="C32389">
            <v>1</v>
          </cell>
        </row>
        <row r="32390">
          <cell r="B32390" t="str">
            <v>CS41DG1</v>
          </cell>
          <cell r="C32390">
            <v>1</v>
          </cell>
        </row>
        <row r="32391">
          <cell r="B32391" t="str">
            <v>BR0333</v>
          </cell>
          <cell r="C32391">
            <v>1</v>
          </cell>
        </row>
        <row r="32392">
          <cell r="B32392" t="str">
            <v>MXL7070FNF</v>
          </cell>
          <cell r="C32392">
            <v>1</v>
          </cell>
        </row>
        <row r="32393">
          <cell r="B32393" t="str">
            <v>MXL708053N</v>
          </cell>
          <cell r="C32393">
            <v>1</v>
          </cell>
        </row>
        <row r="32394">
          <cell r="B32394" t="str">
            <v>MXJ5510FFX</v>
          </cell>
          <cell r="C32394">
            <v>1</v>
          </cell>
        </row>
        <row r="32395">
          <cell r="B32395" t="str">
            <v>CNU74330KD</v>
          </cell>
          <cell r="C32395">
            <v>1</v>
          </cell>
        </row>
        <row r="32396">
          <cell r="B32396" t="str">
            <v>MXJ438042W</v>
          </cell>
          <cell r="C32396">
            <v>1</v>
          </cell>
        </row>
        <row r="32397">
          <cell r="B32397" t="str">
            <v>MXL40217Q9</v>
          </cell>
          <cell r="C32397">
            <v>2405444</v>
          </cell>
        </row>
        <row r="32398">
          <cell r="B32398" t="str">
            <v>MXJ6500725</v>
          </cell>
          <cell r="C32398">
            <v>1</v>
          </cell>
        </row>
        <row r="32399">
          <cell r="B32399" t="str">
            <v>J34MQG1</v>
          </cell>
          <cell r="C32399">
            <v>1</v>
          </cell>
        </row>
        <row r="32400">
          <cell r="B32400" t="str">
            <v>6Y19FXJZ707L</v>
          </cell>
          <cell r="C32400">
            <v>1</v>
          </cell>
        </row>
        <row r="32401">
          <cell r="B32401" t="str">
            <v>6Y28KN8ZY0PG</v>
          </cell>
          <cell r="C32401">
            <v>1</v>
          </cell>
        </row>
        <row r="32402">
          <cell r="B32402" t="str">
            <v>2MZYCG1</v>
          </cell>
          <cell r="C32402">
            <v>1</v>
          </cell>
        </row>
        <row r="32403">
          <cell r="B32403" t="str">
            <v>6Y2CKN8ZM0TP</v>
          </cell>
          <cell r="C32403">
            <v>1</v>
          </cell>
        </row>
        <row r="32404">
          <cell r="B32404" t="str">
            <v>26593</v>
          </cell>
          <cell r="C32404">
            <v>1</v>
          </cell>
        </row>
        <row r="32405">
          <cell r="B32405" t="str">
            <v>MXL1061S89</v>
          </cell>
          <cell r="C32405">
            <v>1</v>
          </cell>
        </row>
        <row r="32406">
          <cell r="B32406" t="str">
            <v>789ZJ01</v>
          </cell>
          <cell r="C32406">
            <v>1</v>
          </cell>
        </row>
        <row r="32407">
          <cell r="B32407" t="str">
            <v>GGHFQG1</v>
          </cell>
          <cell r="C32407">
            <v>1</v>
          </cell>
        </row>
        <row r="32408">
          <cell r="B32408" t="str">
            <v>1SZBQG1</v>
          </cell>
          <cell r="C32408">
            <v>1</v>
          </cell>
        </row>
        <row r="32409">
          <cell r="B32409" t="str">
            <v>MXJ42504SH</v>
          </cell>
          <cell r="C32409">
            <v>1</v>
          </cell>
        </row>
        <row r="32410">
          <cell r="B32410" t="str">
            <v>MXD607019X</v>
          </cell>
          <cell r="C32410">
            <v>1</v>
          </cell>
        </row>
        <row r="32411">
          <cell r="B32411" t="str">
            <v>78MYL15</v>
          </cell>
          <cell r="C32411">
            <v>1</v>
          </cell>
        </row>
        <row r="32412">
          <cell r="B32412" t="str">
            <v>MXD61607H8</v>
          </cell>
          <cell r="C32412">
            <v>1</v>
          </cell>
        </row>
        <row r="32413">
          <cell r="B32413" t="str">
            <v>6Y2CKN8ZL0GG</v>
          </cell>
          <cell r="C32413">
            <v>1</v>
          </cell>
        </row>
        <row r="32414">
          <cell r="B32414" t="str">
            <v>6Y2CKN8ZM0DM</v>
          </cell>
          <cell r="C32414">
            <v>1</v>
          </cell>
        </row>
        <row r="32415">
          <cell r="B32415" t="str">
            <v>MXJ4370764</v>
          </cell>
          <cell r="C32415">
            <v>1</v>
          </cell>
        </row>
        <row r="32416">
          <cell r="B32416" t="str">
            <v>MXJ42504Q6</v>
          </cell>
          <cell r="C32416">
            <v>1</v>
          </cell>
        </row>
        <row r="32417">
          <cell r="B32417" t="str">
            <v>8GHFQG1</v>
          </cell>
          <cell r="C32417">
            <v>1</v>
          </cell>
        </row>
        <row r="32418">
          <cell r="B32418" t="str">
            <v>MXJ42504PJ</v>
          </cell>
          <cell r="C32418">
            <v>1</v>
          </cell>
        </row>
        <row r="32419">
          <cell r="B32419" t="str">
            <v>6Y19FXJZ70W4</v>
          </cell>
          <cell r="C32419">
            <v>1</v>
          </cell>
        </row>
        <row r="32420">
          <cell r="B32420" t="str">
            <v>6Y18FXJZX085</v>
          </cell>
          <cell r="C32420">
            <v>1</v>
          </cell>
        </row>
        <row r="32421">
          <cell r="B32421" t="str">
            <v>MXJ5130304</v>
          </cell>
          <cell r="C32421">
            <v>1</v>
          </cell>
        </row>
        <row r="32422">
          <cell r="B32422" t="str">
            <v>MXJ5130346</v>
          </cell>
          <cell r="C32422">
            <v>1</v>
          </cell>
        </row>
        <row r="32423">
          <cell r="B32423" t="str">
            <v>6N3NQG1</v>
          </cell>
          <cell r="C32423">
            <v>1</v>
          </cell>
        </row>
        <row r="32424">
          <cell r="B32424" t="str">
            <v>MXL101101J</v>
          </cell>
        </row>
        <row r="32425">
          <cell r="B32425" t="str">
            <v>6Y2CKN8ZL0MM</v>
          </cell>
          <cell r="C32425">
            <v>1</v>
          </cell>
        </row>
        <row r="32426">
          <cell r="B32426" t="str">
            <v>CNU742400D</v>
          </cell>
          <cell r="C32426">
            <v>1</v>
          </cell>
        </row>
        <row r="32427">
          <cell r="B32427" t="str">
            <v>PF0WFHH</v>
          </cell>
          <cell r="C32427">
            <v>1231727</v>
          </cell>
        </row>
        <row r="32428">
          <cell r="B32428" t="str">
            <v>J1VT4S1</v>
          </cell>
          <cell r="C32428">
            <v>1</v>
          </cell>
        </row>
        <row r="32429">
          <cell r="B32429" t="str">
            <v>MXJ42605M0</v>
          </cell>
          <cell r="C32429">
            <v>1</v>
          </cell>
        </row>
        <row r="32430">
          <cell r="B32430" t="str">
            <v>CNU6090F3Z</v>
          </cell>
          <cell r="C32430">
            <v>1</v>
          </cell>
        </row>
        <row r="32431">
          <cell r="B32431" t="str">
            <v>CNU61019HJ</v>
          </cell>
          <cell r="C32431">
            <v>1</v>
          </cell>
        </row>
        <row r="32432">
          <cell r="B32432" t="str">
            <v>CNU6101941</v>
          </cell>
          <cell r="C32432">
            <v>1</v>
          </cell>
        </row>
        <row r="32433">
          <cell r="B32433" t="str">
            <v>CNU6090F55</v>
          </cell>
          <cell r="C32433">
            <v>1</v>
          </cell>
        </row>
        <row r="32434">
          <cell r="B32434" t="str">
            <v>CNU610188P</v>
          </cell>
          <cell r="C32434">
            <v>1</v>
          </cell>
        </row>
        <row r="32435">
          <cell r="B32435" t="str">
            <v>CNU610197R</v>
          </cell>
          <cell r="C32435">
            <v>1</v>
          </cell>
        </row>
        <row r="32436">
          <cell r="B32436" t="str">
            <v>CNU6090G22</v>
          </cell>
          <cell r="C32436">
            <v>1</v>
          </cell>
        </row>
        <row r="32437">
          <cell r="B32437" t="str">
            <v>CNU6090G1R</v>
          </cell>
          <cell r="C32437">
            <v>1</v>
          </cell>
        </row>
        <row r="32438">
          <cell r="B32438" t="str">
            <v>CNU61018YH</v>
          </cell>
          <cell r="C32438">
            <v>1</v>
          </cell>
        </row>
        <row r="32439">
          <cell r="B32439" t="str">
            <v>6019DZQRA160</v>
          </cell>
          <cell r="C32439">
            <v>1</v>
          </cell>
        </row>
        <row r="32440">
          <cell r="B32440" t="str">
            <v>CNU610199G</v>
          </cell>
          <cell r="C32440">
            <v>1</v>
          </cell>
        </row>
        <row r="32441">
          <cell r="B32441" t="str">
            <v>CNU61019B7</v>
          </cell>
          <cell r="C32441">
            <v>1</v>
          </cell>
        </row>
        <row r="32442">
          <cell r="B32442" t="str">
            <v>CNU61018ZZ</v>
          </cell>
          <cell r="C32442">
            <v>1</v>
          </cell>
        </row>
        <row r="32443">
          <cell r="B32443" t="str">
            <v>CNU6090F68</v>
          </cell>
          <cell r="C32443">
            <v>1</v>
          </cell>
        </row>
        <row r="32444">
          <cell r="B32444" t="str">
            <v>CNU6090FYT</v>
          </cell>
          <cell r="C32444">
            <v>1</v>
          </cell>
        </row>
        <row r="32445">
          <cell r="B32445" t="str">
            <v>CNU6090G4T</v>
          </cell>
          <cell r="C32445">
            <v>1</v>
          </cell>
        </row>
        <row r="32446">
          <cell r="B32446" t="str">
            <v>6019DZQRA339</v>
          </cell>
          <cell r="C32446">
            <v>1</v>
          </cell>
        </row>
        <row r="32447">
          <cell r="B32447" t="str">
            <v>CNU610186N</v>
          </cell>
          <cell r="C32447">
            <v>1</v>
          </cell>
        </row>
        <row r="32448">
          <cell r="B32448" t="str">
            <v>H5NM501</v>
          </cell>
          <cell r="C32448">
            <v>1</v>
          </cell>
        </row>
        <row r="32449">
          <cell r="B32449" t="str">
            <v>DVK5WC1</v>
          </cell>
          <cell r="C32449">
            <v>1</v>
          </cell>
        </row>
        <row r="32450">
          <cell r="B32450" t="str">
            <v>96C5DB1</v>
          </cell>
          <cell r="C32450">
            <v>1</v>
          </cell>
        </row>
        <row r="32451">
          <cell r="B32451" t="str">
            <v>6LSCTG1</v>
          </cell>
          <cell r="C32451">
            <v>1</v>
          </cell>
        </row>
        <row r="32452">
          <cell r="B32452" t="str">
            <v>39MNCG1</v>
          </cell>
          <cell r="C32452">
            <v>1</v>
          </cell>
        </row>
        <row r="32453">
          <cell r="B32453" t="str">
            <v>6Y19FXJZ7128</v>
          </cell>
          <cell r="C32453">
            <v>1</v>
          </cell>
        </row>
        <row r="32454">
          <cell r="B32454" t="str">
            <v>D5SHMN1</v>
          </cell>
          <cell r="C32454">
            <v>1</v>
          </cell>
        </row>
        <row r="32455">
          <cell r="B32455" t="str">
            <v>MXJ91109XF</v>
          </cell>
          <cell r="C32455">
            <v>20207918</v>
          </cell>
        </row>
        <row r="32456">
          <cell r="B32456" t="str">
            <v>CND43327C1</v>
          </cell>
          <cell r="C32456">
            <v>20207918</v>
          </cell>
        </row>
        <row r="32457">
          <cell r="B32457" t="str">
            <v>6Y19FXJZ70D5</v>
          </cell>
          <cell r="C32457">
            <v>1</v>
          </cell>
        </row>
        <row r="32458">
          <cell r="B32458" t="str">
            <v>6Y19FXJZ70HA</v>
          </cell>
          <cell r="C32458">
            <v>1</v>
          </cell>
        </row>
        <row r="32459">
          <cell r="B32459" t="str">
            <v>6Y2CKN8ZM1DN</v>
          </cell>
          <cell r="C32459">
            <v>1</v>
          </cell>
        </row>
        <row r="32460">
          <cell r="B32460" t="str">
            <v>6Y19FXJZ714L</v>
          </cell>
          <cell r="C32460">
            <v>1</v>
          </cell>
        </row>
        <row r="32461">
          <cell r="B32461" t="str">
            <v>BPZBQG1</v>
          </cell>
          <cell r="C32461">
            <v>1</v>
          </cell>
        </row>
        <row r="32462">
          <cell r="B32462" t="str">
            <v>5CG0343CV5</v>
          </cell>
          <cell r="C32462">
            <v>20284772</v>
          </cell>
        </row>
        <row r="32463">
          <cell r="B32463" t="str">
            <v>PF0EVYUT</v>
          </cell>
          <cell r="C32463">
            <v>1244842</v>
          </cell>
        </row>
        <row r="32464">
          <cell r="B32464" t="str">
            <v>MXL63510JW</v>
          </cell>
          <cell r="C32464">
            <v>1</v>
          </cell>
        </row>
        <row r="32465">
          <cell r="B32465" t="str">
            <v>MXJ43707LK</v>
          </cell>
          <cell r="C32465">
            <v>1</v>
          </cell>
        </row>
        <row r="32466">
          <cell r="B32466" t="str">
            <v>MXJ51201G9</v>
          </cell>
          <cell r="C32466">
            <v>1</v>
          </cell>
        </row>
        <row r="32467">
          <cell r="B32467" t="str">
            <v>MXJ6500733</v>
          </cell>
          <cell r="C32467">
            <v>1</v>
          </cell>
        </row>
        <row r="32468">
          <cell r="B32468" t="str">
            <v>4QQRQG1</v>
          </cell>
          <cell r="C32468">
            <v>1</v>
          </cell>
        </row>
        <row r="32469">
          <cell r="B32469" t="str">
            <v>MXJ51302LS</v>
          </cell>
          <cell r="C32469">
            <v>1</v>
          </cell>
        </row>
        <row r="32470">
          <cell r="B32470" t="str">
            <v>MXJ43707MN</v>
          </cell>
          <cell r="C32470">
            <v>1</v>
          </cell>
        </row>
        <row r="32471">
          <cell r="B32471" t="str">
            <v>CNU4290G6Y</v>
          </cell>
          <cell r="C32471">
            <v>1</v>
          </cell>
        </row>
        <row r="32472">
          <cell r="B32472" t="str">
            <v>CNU4290DMB</v>
          </cell>
          <cell r="C32472">
            <v>1</v>
          </cell>
        </row>
        <row r="32473">
          <cell r="B32473" t="str">
            <v>MXL10110G5</v>
          </cell>
        </row>
        <row r="32474">
          <cell r="B32474" t="str">
            <v>MPNXB76128046</v>
          </cell>
          <cell r="C32474">
            <v>2521643</v>
          </cell>
        </row>
        <row r="32475">
          <cell r="B32475" t="str">
            <v>SMP11ZL07</v>
          </cell>
          <cell r="C32475">
            <v>2521643</v>
          </cell>
        </row>
        <row r="32476">
          <cell r="B32476" t="str">
            <v>5CG04800GQ</v>
          </cell>
          <cell r="C32476">
            <v>1</v>
          </cell>
        </row>
        <row r="32477">
          <cell r="B32477" t="str">
            <v>GXF5QG1</v>
          </cell>
          <cell r="C32477">
            <v>1</v>
          </cell>
        </row>
        <row r="32478">
          <cell r="B32478" t="str">
            <v>MXJ51302ZB</v>
          </cell>
          <cell r="C32478">
            <v>1</v>
          </cell>
        </row>
        <row r="32479">
          <cell r="B32479" t="str">
            <v>6Y2CKN8ZL0PW</v>
          </cell>
          <cell r="C32479">
            <v>1</v>
          </cell>
        </row>
        <row r="32480">
          <cell r="B32480" t="str">
            <v>31118</v>
          </cell>
          <cell r="C32480">
            <v>1</v>
          </cell>
        </row>
        <row r="32481">
          <cell r="B32481" t="str">
            <v>2CE3320P17</v>
          </cell>
          <cell r="C32481">
            <v>2060622</v>
          </cell>
        </row>
        <row r="32482">
          <cell r="B32482" t="str">
            <v>FRF5QG1</v>
          </cell>
          <cell r="C32482">
            <v>1</v>
          </cell>
        </row>
        <row r="32483">
          <cell r="B32483" t="str">
            <v>MXJ54003JJ</v>
          </cell>
          <cell r="C32483">
            <v>1</v>
          </cell>
        </row>
        <row r="32484">
          <cell r="B32484" t="str">
            <v>MXL7070FNG</v>
          </cell>
          <cell r="C32484">
            <v>1</v>
          </cell>
        </row>
        <row r="32485">
          <cell r="B32485" t="str">
            <v>505379818</v>
          </cell>
          <cell r="C32485">
            <v>1</v>
          </cell>
        </row>
        <row r="32486">
          <cell r="B32486" t="str">
            <v>505379933</v>
          </cell>
          <cell r="C32486">
            <v>1</v>
          </cell>
        </row>
        <row r="32487">
          <cell r="B32487" t="str">
            <v>6Y2CKN8ZL0PC</v>
          </cell>
          <cell r="C32487">
            <v>1</v>
          </cell>
        </row>
        <row r="32488">
          <cell r="B32488" t="str">
            <v>G0T1K01</v>
          </cell>
          <cell r="C32488">
            <v>1</v>
          </cell>
        </row>
        <row r="32489">
          <cell r="B32489" t="str">
            <v>R9WE3XT</v>
          </cell>
          <cell r="C32489">
            <v>1282115</v>
          </cell>
        </row>
        <row r="32490">
          <cell r="B32490" t="str">
            <v>24VR61X</v>
          </cell>
          <cell r="C32490">
            <v>1</v>
          </cell>
        </row>
        <row r="32491">
          <cell r="B32491" t="str">
            <v>2CE0122L1R</v>
          </cell>
          <cell r="C32491">
            <v>1</v>
          </cell>
        </row>
        <row r="32492">
          <cell r="B32492" t="str">
            <v>BS3M341</v>
          </cell>
        </row>
        <row r="32493">
          <cell r="B32493" t="str">
            <v>8QQRQG1</v>
          </cell>
          <cell r="C32493">
            <v>1</v>
          </cell>
        </row>
        <row r="32494">
          <cell r="B32494" t="str">
            <v>6Y19FXJZ70TD</v>
          </cell>
          <cell r="C32494">
            <v>1</v>
          </cell>
        </row>
        <row r="32495">
          <cell r="B32495" t="str">
            <v>MXL4030BZX</v>
          </cell>
          <cell r="C32495">
            <v>1873930</v>
          </cell>
        </row>
        <row r="32496">
          <cell r="B32496" t="str">
            <v>CNU4290D9L</v>
          </cell>
          <cell r="C32496">
            <v>1</v>
          </cell>
        </row>
        <row r="32497">
          <cell r="B32497" t="str">
            <v>78MYM18</v>
          </cell>
          <cell r="C32497">
            <v>1</v>
          </cell>
        </row>
        <row r="32498">
          <cell r="B32498" t="str">
            <v>GTZBQG1</v>
          </cell>
          <cell r="C32498">
            <v>1</v>
          </cell>
        </row>
        <row r="32499">
          <cell r="B32499" t="str">
            <v>MXD515048M</v>
          </cell>
          <cell r="C32499">
            <v>1</v>
          </cell>
        </row>
        <row r="32500">
          <cell r="B32500" t="str">
            <v>2CE0122L5B</v>
          </cell>
          <cell r="C32500">
            <v>1</v>
          </cell>
        </row>
        <row r="32501">
          <cell r="B32501" t="str">
            <v>CNU411BQTR</v>
          </cell>
          <cell r="C32501">
            <v>1809158</v>
          </cell>
        </row>
        <row r="32502">
          <cell r="B32502" t="str">
            <v>5G5WCG1</v>
          </cell>
          <cell r="C32502">
            <v>1</v>
          </cell>
        </row>
        <row r="32503">
          <cell r="B32503" t="str">
            <v>LKCZWCX</v>
          </cell>
          <cell r="C32503">
            <v>1</v>
          </cell>
        </row>
        <row r="32504">
          <cell r="B32504" t="str">
            <v>1S8705AR7LKCZWCT</v>
          </cell>
          <cell r="C32504">
            <v>1</v>
          </cell>
        </row>
        <row r="32505">
          <cell r="B32505" t="str">
            <v>6PCLMH1</v>
          </cell>
          <cell r="C32505">
            <v>1</v>
          </cell>
        </row>
        <row r="32506">
          <cell r="B32506" t="str">
            <v>HH41DG1</v>
          </cell>
          <cell r="C32506">
            <v>1</v>
          </cell>
        </row>
        <row r="32507">
          <cell r="B32507" t="str">
            <v>X706H9BL0YFL</v>
          </cell>
          <cell r="C32507">
            <v>1490586</v>
          </cell>
        </row>
        <row r="32508">
          <cell r="B32508" t="str">
            <v>MXJ51201P8</v>
          </cell>
          <cell r="C32508">
            <v>1</v>
          </cell>
        </row>
        <row r="32509">
          <cell r="B32509" t="str">
            <v>750C0733</v>
          </cell>
          <cell r="C32509">
            <v>1</v>
          </cell>
        </row>
        <row r="32510">
          <cell r="B32510" t="str">
            <v>750C1083</v>
          </cell>
          <cell r="C32510">
            <v>1</v>
          </cell>
        </row>
        <row r="32511">
          <cell r="B32511" t="str">
            <v>CND43636J0</v>
          </cell>
          <cell r="C32511">
            <v>2222856</v>
          </cell>
        </row>
        <row r="32512">
          <cell r="B32512" t="str">
            <v>2UX7380L8</v>
          </cell>
          <cell r="C32512">
            <v>1</v>
          </cell>
        </row>
        <row r="32513">
          <cell r="B32513" t="str">
            <v>CBP0719659</v>
          </cell>
        </row>
        <row r="32514">
          <cell r="B32514" t="str">
            <v>Y1093947PU</v>
          </cell>
          <cell r="C32514">
            <v>976371</v>
          </cell>
        </row>
        <row r="32515">
          <cell r="B32515" t="str">
            <v>6019DZQRA045</v>
          </cell>
          <cell r="C32515">
            <v>1</v>
          </cell>
        </row>
        <row r="32516">
          <cell r="B32516" t="str">
            <v>MXJ42605KT</v>
          </cell>
          <cell r="C32516">
            <v>1</v>
          </cell>
        </row>
        <row r="32517">
          <cell r="B32517" t="str">
            <v>L3RL107</v>
          </cell>
          <cell r="C32517">
            <v>1</v>
          </cell>
        </row>
        <row r="32518">
          <cell r="B32518" t="str">
            <v>MXJ4370746</v>
          </cell>
          <cell r="C32518">
            <v>1</v>
          </cell>
        </row>
        <row r="32519">
          <cell r="B32519" t="str">
            <v>8100113361</v>
          </cell>
          <cell r="C32519">
            <v>1</v>
          </cell>
        </row>
        <row r="32520">
          <cell r="B32520" t="str">
            <v>MXJ42605NC</v>
          </cell>
          <cell r="C32520">
            <v>1</v>
          </cell>
        </row>
        <row r="32521">
          <cell r="B32521" t="str">
            <v>3QM3RG1</v>
          </cell>
          <cell r="C32521">
            <v>1</v>
          </cell>
        </row>
        <row r="32522">
          <cell r="B32522" t="str">
            <v>6Y2CKN8ZM1R2</v>
          </cell>
          <cell r="C32522">
            <v>1</v>
          </cell>
        </row>
        <row r="32523">
          <cell r="B32523" t="str">
            <v>MXJ4380494</v>
          </cell>
          <cell r="C32523">
            <v>1</v>
          </cell>
        </row>
        <row r="32524">
          <cell r="B32524" t="str">
            <v>DZXB93SB300866A</v>
          </cell>
          <cell r="C32524">
            <v>1</v>
          </cell>
        </row>
        <row r="32525">
          <cell r="B32525" t="str">
            <v>6Y2CKN8ZM0ZA</v>
          </cell>
          <cell r="C32525">
            <v>1</v>
          </cell>
        </row>
        <row r="32526">
          <cell r="B32526" t="str">
            <v>MXL40216LQ</v>
          </cell>
          <cell r="C32526">
            <v>1951857</v>
          </cell>
        </row>
        <row r="32527">
          <cell r="B32527" t="str">
            <v>MJ018GSL</v>
          </cell>
          <cell r="C32527">
            <v>2332531</v>
          </cell>
        </row>
        <row r="32528">
          <cell r="B32528" t="str">
            <v>5NM3RG1</v>
          </cell>
          <cell r="C32528">
            <v>1</v>
          </cell>
        </row>
        <row r="32529">
          <cell r="B32529" t="str">
            <v>CND43326YY</v>
          </cell>
          <cell r="C32529">
            <v>2025045</v>
          </cell>
        </row>
        <row r="32530">
          <cell r="B32530" t="str">
            <v>MXL1081V6J</v>
          </cell>
          <cell r="C32530">
            <v>1</v>
          </cell>
        </row>
        <row r="32531">
          <cell r="B32531" t="str">
            <v>MXJ6260284</v>
          </cell>
          <cell r="C32531">
            <v>1</v>
          </cell>
        </row>
        <row r="32532">
          <cell r="B32532" t="str">
            <v>MXJ42504P8</v>
          </cell>
          <cell r="C32532">
            <v>1</v>
          </cell>
        </row>
        <row r="32533">
          <cell r="B32533" t="str">
            <v>KCVR4G9</v>
          </cell>
          <cell r="C32533">
            <v>1</v>
          </cell>
        </row>
        <row r="32534">
          <cell r="B32534" t="str">
            <v>6Y2CKN8ZL0ZD</v>
          </cell>
          <cell r="C32534">
            <v>1</v>
          </cell>
        </row>
        <row r="32535">
          <cell r="B32535" t="str">
            <v>J24MQG1</v>
          </cell>
          <cell r="C32535">
            <v>1</v>
          </cell>
        </row>
        <row r="32536">
          <cell r="B32536" t="str">
            <v>7BCN332</v>
          </cell>
          <cell r="C32536">
            <v>1341606</v>
          </cell>
        </row>
        <row r="32537">
          <cell r="B32537" t="str">
            <v>CNU90139VP</v>
          </cell>
          <cell r="C32537">
            <v>1</v>
          </cell>
        </row>
        <row r="32538">
          <cell r="B32538" t="str">
            <v>_MXJ92307QX_</v>
          </cell>
          <cell r="C32538">
            <v>1</v>
          </cell>
        </row>
        <row r="32539">
          <cell r="B32539" t="str">
            <v>MXD54601XN</v>
          </cell>
          <cell r="C32539">
            <v>1</v>
          </cell>
        </row>
        <row r="32540">
          <cell r="B32540" t="str">
            <v>MXL0450J1R</v>
          </cell>
          <cell r="C32540">
            <v>1</v>
          </cell>
        </row>
        <row r="32541">
          <cell r="B32541" t="str">
            <v>31111</v>
          </cell>
          <cell r="C32541">
            <v>1</v>
          </cell>
        </row>
        <row r="32542">
          <cell r="B32542" t="str">
            <v>QTF1RV63100111</v>
          </cell>
          <cell r="C32542">
            <v>2444951</v>
          </cell>
        </row>
        <row r="32543">
          <cell r="B32543" t="str">
            <v>8Z2ALJ72X03F</v>
          </cell>
          <cell r="C32543">
            <v>1</v>
          </cell>
        </row>
        <row r="32544">
          <cell r="B32544" t="str">
            <v>32330</v>
          </cell>
          <cell r="C32544">
            <v>1</v>
          </cell>
        </row>
        <row r="32545">
          <cell r="B32545" t="str">
            <v>BKHFQG1</v>
          </cell>
          <cell r="C32545">
            <v>1</v>
          </cell>
        </row>
        <row r="32546">
          <cell r="B32546" t="str">
            <v>CNU6090G0J</v>
          </cell>
          <cell r="C32546">
            <v>1</v>
          </cell>
        </row>
        <row r="32547">
          <cell r="B32547" t="str">
            <v>CNU7433103</v>
          </cell>
          <cell r="C32547">
            <v>1</v>
          </cell>
        </row>
        <row r="32548">
          <cell r="B32548" t="str">
            <v>1J2BKT8ZD15F</v>
          </cell>
          <cell r="C32548">
            <v>1</v>
          </cell>
        </row>
        <row r="32549">
          <cell r="B32549" t="str">
            <v>MXJ6500724</v>
          </cell>
          <cell r="C32549">
            <v>1</v>
          </cell>
        </row>
        <row r="32550">
          <cell r="B32550" t="str">
            <v>31155</v>
          </cell>
          <cell r="C32550">
            <v>1</v>
          </cell>
        </row>
        <row r="32551">
          <cell r="B32551" t="str">
            <v>MXL049027H</v>
          </cell>
          <cell r="C32551">
            <v>1</v>
          </cell>
        </row>
        <row r="32552">
          <cell r="B32552" t="str">
            <v>HJHFQG1</v>
          </cell>
          <cell r="C32552">
            <v>1</v>
          </cell>
        </row>
        <row r="32553">
          <cell r="B32553" t="str">
            <v>31071</v>
          </cell>
          <cell r="C32553">
            <v>1</v>
          </cell>
        </row>
        <row r="32554">
          <cell r="B32554" t="str">
            <v>BM3MQG1</v>
          </cell>
          <cell r="C32554">
            <v>1</v>
          </cell>
        </row>
        <row r="32555">
          <cell r="B32555" t="str">
            <v>MXJ60107BG</v>
          </cell>
          <cell r="C32555">
            <v>1</v>
          </cell>
        </row>
        <row r="32556">
          <cell r="B32556" t="str">
            <v>MXL10110GD</v>
          </cell>
        </row>
        <row r="32557">
          <cell r="B32557" t="str">
            <v>MXL1150SRK</v>
          </cell>
          <cell r="C32557">
            <v>2049456</v>
          </cell>
        </row>
        <row r="32558">
          <cell r="B32558" t="str">
            <v>LKDZLHD</v>
          </cell>
          <cell r="C32558">
            <v>1</v>
          </cell>
        </row>
        <row r="32559">
          <cell r="B32559" t="str">
            <v>MXJ51303B7</v>
          </cell>
          <cell r="C32559">
            <v>1</v>
          </cell>
        </row>
        <row r="32560">
          <cell r="B32560" t="str">
            <v>MXJ6500721</v>
          </cell>
          <cell r="C32560">
            <v>1</v>
          </cell>
        </row>
        <row r="32561">
          <cell r="B32561" t="str">
            <v>MXJ51302MD</v>
          </cell>
          <cell r="C32561">
            <v>1</v>
          </cell>
        </row>
        <row r="32562">
          <cell r="B32562" t="str">
            <v>MXL3490XWV</v>
          </cell>
          <cell r="C32562">
            <v>2644268</v>
          </cell>
        </row>
        <row r="32563">
          <cell r="B32563" t="str">
            <v>MXJ7420F8R</v>
          </cell>
          <cell r="C32563">
            <v>1</v>
          </cell>
        </row>
        <row r="32564">
          <cell r="B32564" t="str">
            <v>SMP12041E</v>
          </cell>
          <cell r="C32564">
            <v>2263253</v>
          </cell>
        </row>
        <row r="32565">
          <cell r="B32565" t="str">
            <v>AV4386</v>
          </cell>
          <cell r="C32565">
            <v>1</v>
          </cell>
        </row>
        <row r="32566">
          <cell r="B32566" t="str">
            <v>CNX7251QYB</v>
          </cell>
          <cell r="C32566">
            <v>1</v>
          </cell>
        </row>
        <row r="32567">
          <cell r="B32567" t="str">
            <v>MXJ437075G</v>
          </cell>
          <cell r="C32567">
            <v>1</v>
          </cell>
        </row>
        <row r="32568">
          <cell r="B32568" t="str">
            <v>MXJ90206RQ</v>
          </cell>
        </row>
        <row r="32569">
          <cell r="B32569" t="str">
            <v>5K41DG1</v>
          </cell>
          <cell r="C32569">
            <v>1</v>
          </cell>
        </row>
        <row r="32570">
          <cell r="B32570" t="str">
            <v>6Y2CKN8ZM1PG</v>
          </cell>
          <cell r="C32570">
            <v>1</v>
          </cell>
        </row>
        <row r="32571">
          <cell r="B32571" t="str">
            <v>6Y2CKN8ZM0WZ</v>
          </cell>
          <cell r="C32571">
            <v>1</v>
          </cell>
        </row>
        <row r="32572">
          <cell r="B32572" t="str">
            <v>1K5WCG1</v>
          </cell>
          <cell r="C32572">
            <v>1</v>
          </cell>
        </row>
        <row r="32573">
          <cell r="B32573" t="str">
            <v>MXJ4380437</v>
          </cell>
          <cell r="C32573">
            <v>1</v>
          </cell>
        </row>
        <row r="32574">
          <cell r="B32574" t="str">
            <v>MXL1081V4X</v>
          </cell>
          <cell r="C32574">
            <v>1</v>
          </cell>
        </row>
        <row r="32575">
          <cell r="B32575" t="str">
            <v>MXJ42605JP</v>
          </cell>
          <cell r="C32575">
            <v>1</v>
          </cell>
        </row>
        <row r="32576">
          <cell r="B32576" t="str">
            <v>2QZBQG1</v>
          </cell>
          <cell r="C32576">
            <v>1</v>
          </cell>
        </row>
        <row r="32577">
          <cell r="B32577" t="str">
            <v>HZQLTG1</v>
          </cell>
          <cell r="C32577">
            <v>1</v>
          </cell>
        </row>
        <row r="32578">
          <cell r="B32578" t="str">
            <v>MXJ437079S</v>
          </cell>
          <cell r="C32578">
            <v>1</v>
          </cell>
        </row>
        <row r="32579">
          <cell r="B32579" t="str">
            <v>MXD43106PH</v>
          </cell>
          <cell r="C32579">
            <v>1</v>
          </cell>
        </row>
        <row r="32580">
          <cell r="B32580" t="str">
            <v>5WFNCG1</v>
          </cell>
          <cell r="C32580">
            <v>1</v>
          </cell>
        </row>
        <row r="32581">
          <cell r="B32581" t="str">
            <v>MXJ51303DN</v>
          </cell>
          <cell r="C32581">
            <v>1</v>
          </cell>
        </row>
        <row r="32582">
          <cell r="B32582" t="str">
            <v>6Y28KN8ZW08T</v>
          </cell>
          <cell r="C32582">
            <v>1</v>
          </cell>
        </row>
        <row r="32583">
          <cell r="B32583" t="str">
            <v>JL3NQG1</v>
          </cell>
          <cell r="C32583">
            <v>1</v>
          </cell>
        </row>
        <row r="32584">
          <cell r="B32584" t="str">
            <v>LKDZKNT</v>
          </cell>
          <cell r="C32584">
            <v>1</v>
          </cell>
        </row>
        <row r="32585">
          <cell r="B32585" t="str">
            <v>MXJ5510FKR</v>
          </cell>
          <cell r="C32585">
            <v>1</v>
          </cell>
        </row>
        <row r="32586">
          <cell r="B32586" t="str">
            <v>MXJ51302K0</v>
          </cell>
          <cell r="C32586">
            <v>1</v>
          </cell>
        </row>
        <row r="32587">
          <cell r="B32587" t="str">
            <v>MXJ42605J2</v>
          </cell>
          <cell r="C32587">
            <v>1</v>
          </cell>
        </row>
        <row r="32588">
          <cell r="B32588" t="str">
            <v>CNU7140LMZ</v>
          </cell>
          <cell r="C32588">
            <v>1</v>
          </cell>
        </row>
        <row r="32589">
          <cell r="B32589" t="str">
            <v>LKGDXTY</v>
          </cell>
          <cell r="C32589">
            <v>1</v>
          </cell>
        </row>
        <row r="32590">
          <cell r="B32590" t="str">
            <v>D6SCTG1</v>
          </cell>
          <cell r="C32590">
            <v>1</v>
          </cell>
        </row>
        <row r="32591">
          <cell r="B32591" t="str">
            <v>29GCPK1</v>
          </cell>
          <cell r="C32591">
            <v>1</v>
          </cell>
        </row>
        <row r="32592">
          <cell r="B32592" t="str">
            <v>ML39054</v>
          </cell>
          <cell r="C32592">
            <v>1</v>
          </cell>
        </row>
        <row r="32593">
          <cell r="B32593" t="str">
            <v>31141</v>
          </cell>
          <cell r="C32593">
            <v>1</v>
          </cell>
        </row>
        <row r="32594">
          <cell r="B32594" t="str">
            <v>6X22JYHZ70GH</v>
          </cell>
          <cell r="C32594">
            <v>1</v>
          </cell>
        </row>
        <row r="32595">
          <cell r="B32595" t="str">
            <v>G6B5XM1</v>
          </cell>
          <cell r="C32595">
            <v>1</v>
          </cell>
        </row>
        <row r="32596">
          <cell r="B32596" t="str">
            <v>CND5237VYN</v>
          </cell>
          <cell r="C32596">
            <v>1282921</v>
          </cell>
        </row>
        <row r="32597">
          <cell r="B32597" t="str">
            <v>MXL40710K9</v>
          </cell>
          <cell r="C32597">
            <v>2929669</v>
          </cell>
        </row>
        <row r="32598">
          <cell r="B32598" t="str">
            <v>MXL2180L26</v>
          </cell>
          <cell r="C32598">
            <v>2929669</v>
          </cell>
        </row>
        <row r="32599">
          <cell r="B32599" t="str">
            <v>MXL10110LF</v>
          </cell>
        </row>
        <row r="32600">
          <cell r="B32600" t="str">
            <v>2RZFLH1</v>
          </cell>
          <cell r="C32600">
            <v>1</v>
          </cell>
        </row>
        <row r="32601">
          <cell r="B32601" t="str">
            <v>H4SCTG1</v>
          </cell>
          <cell r="C32601">
            <v>1</v>
          </cell>
        </row>
        <row r="32602">
          <cell r="B32602" t="str">
            <v>CN3NQG1</v>
          </cell>
          <cell r="C32602">
            <v>1</v>
          </cell>
        </row>
        <row r="32603">
          <cell r="B32603" t="str">
            <v>22RRQG1</v>
          </cell>
          <cell r="C32603">
            <v>1</v>
          </cell>
        </row>
        <row r="32604">
          <cell r="B32604" t="str">
            <v>5SJNCG1</v>
          </cell>
          <cell r="C32604">
            <v>1</v>
          </cell>
        </row>
        <row r="32605">
          <cell r="B32605" t="str">
            <v>3XQRQG1</v>
          </cell>
          <cell r="C32605">
            <v>1</v>
          </cell>
        </row>
        <row r="32606">
          <cell r="B32606" t="str">
            <v>28SCTG1</v>
          </cell>
          <cell r="C32606">
            <v>1</v>
          </cell>
        </row>
        <row r="32607">
          <cell r="B32607" t="str">
            <v>2Z43DG1</v>
          </cell>
          <cell r="C32607">
            <v>1</v>
          </cell>
        </row>
        <row r="32608">
          <cell r="B32608" t="str">
            <v>MXJ5510FM1</v>
          </cell>
          <cell r="C32608">
            <v>1</v>
          </cell>
        </row>
        <row r="32609">
          <cell r="B32609" t="str">
            <v>BQM3RG1</v>
          </cell>
          <cell r="C32609">
            <v>1</v>
          </cell>
        </row>
        <row r="32610">
          <cell r="B32610" t="str">
            <v>6T41DG1</v>
          </cell>
          <cell r="C32610">
            <v>1</v>
          </cell>
        </row>
        <row r="32611">
          <cell r="B32611" t="str">
            <v>MXJ42605P5</v>
          </cell>
          <cell r="C32611">
            <v>1</v>
          </cell>
        </row>
        <row r="32612">
          <cell r="B32612" t="str">
            <v>MXL1010ZZ1</v>
          </cell>
          <cell r="C32612">
            <v>1</v>
          </cell>
        </row>
        <row r="32613">
          <cell r="B32613" t="str">
            <v>MXJ5510FMK</v>
          </cell>
          <cell r="C32613">
            <v>1</v>
          </cell>
        </row>
        <row r="32614">
          <cell r="B32614" t="str">
            <v>MXJ650071S</v>
          </cell>
          <cell r="C32614">
            <v>1</v>
          </cell>
        </row>
        <row r="32615">
          <cell r="B32615" t="str">
            <v>8JPBN81</v>
          </cell>
          <cell r="C32615">
            <v>1</v>
          </cell>
        </row>
        <row r="32616">
          <cell r="B32616" t="str">
            <v>4CNQCG1</v>
          </cell>
          <cell r="C32616">
            <v>1</v>
          </cell>
        </row>
        <row r="32617">
          <cell r="B32617" t="str">
            <v>CNU2429GLY</v>
          </cell>
          <cell r="C32617">
            <v>1658851</v>
          </cell>
        </row>
        <row r="32618">
          <cell r="B32618" t="str">
            <v>6Y2CKN8ZM0PP</v>
          </cell>
          <cell r="C32618">
            <v>1</v>
          </cell>
        </row>
        <row r="32619">
          <cell r="B32619" t="str">
            <v>GWF5QG1</v>
          </cell>
          <cell r="C32619">
            <v>1</v>
          </cell>
        </row>
        <row r="32620">
          <cell r="B32620" t="str">
            <v>3M3MQG1</v>
          </cell>
          <cell r="C32620">
            <v>1</v>
          </cell>
        </row>
        <row r="32621">
          <cell r="B32621" t="str">
            <v>MXJ54003KR</v>
          </cell>
          <cell r="C32621">
            <v>1</v>
          </cell>
        </row>
        <row r="32622">
          <cell r="B32622" t="str">
            <v>MXJ51201ND</v>
          </cell>
          <cell r="C32622">
            <v>1</v>
          </cell>
        </row>
        <row r="32623">
          <cell r="B32623" t="str">
            <v>9G4KWW1</v>
          </cell>
          <cell r="C32623">
            <v>1437371</v>
          </cell>
        </row>
        <row r="32624">
          <cell r="B32624" t="str">
            <v>6Y19FXJZ70C7</v>
          </cell>
          <cell r="C32624">
            <v>1</v>
          </cell>
        </row>
        <row r="32625">
          <cell r="B32625" t="str">
            <v>CNX7200RNH</v>
          </cell>
          <cell r="C32625">
            <v>1</v>
          </cell>
        </row>
        <row r="32626">
          <cell r="B32626" t="str">
            <v>PF02CLV</v>
          </cell>
          <cell r="C32626">
            <v>2233620</v>
          </cell>
        </row>
        <row r="32627">
          <cell r="B32627" t="str">
            <v>LR09K38N</v>
          </cell>
          <cell r="C32627">
            <v>2233620</v>
          </cell>
        </row>
        <row r="32628">
          <cell r="B32628" t="str">
            <v>1J2BKT8ZD13J</v>
          </cell>
          <cell r="C32628">
            <v>1</v>
          </cell>
        </row>
        <row r="32629">
          <cell r="B32629" t="str">
            <v>MXJ54003KP</v>
          </cell>
          <cell r="C32629">
            <v>1755722</v>
          </cell>
        </row>
        <row r="32630">
          <cell r="B32630" t="str">
            <v>5CSCTG1</v>
          </cell>
          <cell r="C32630">
            <v>1</v>
          </cell>
        </row>
        <row r="32631">
          <cell r="B32631" t="str">
            <v>MXL1061S8C</v>
          </cell>
          <cell r="C32631">
            <v>1</v>
          </cell>
        </row>
        <row r="32632">
          <cell r="B32632" t="str">
            <v>WB14687096</v>
          </cell>
          <cell r="C32632">
            <v>2105494</v>
          </cell>
        </row>
        <row r="32633">
          <cell r="B32633" t="str">
            <v>964MQG1</v>
          </cell>
          <cell r="C32633">
            <v>1</v>
          </cell>
        </row>
        <row r="32634">
          <cell r="B32634" t="str">
            <v>MXJ42605LX</v>
          </cell>
          <cell r="C32634">
            <v>1</v>
          </cell>
        </row>
        <row r="32635">
          <cell r="B32635" t="str">
            <v>2L5WCG1</v>
          </cell>
          <cell r="C32635">
            <v>1</v>
          </cell>
        </row>
        <row r="32636">
          <cell r="B32636" t="str">
            <v>MJ018GAU</v>
          </cell>
          <cell r="C32636">
            <v>1071313</v>
          </cell>
        </row>
        <row r="32637">
          <cell r="B32637" t="str">
            <v>MXJ42504RT</v>
          </cell>
          <cell r="C32637">
            <v>1</v>
          </cell>
        </row>
        <row r="32638">
          <cell r="B32638" t="str">
            <v>MXJ4380477</v>
          </cell>
          <cell r="C32638">
            <v>1</v>
          </cell>
        </row>
        <row r="32639">
          <cell r="B32639" t="str">
            <v>MXJ42605KZ</v>
          </cell>
          <cell r="C32639">
            <v>1</v>
          </cell>
        </row>
        <row r="32640">
          <cell r="B32640" t="str">
            <v>MXJ437072M</v>
          </cell>
          <cell r="C32640">
            <v>1</v>
          </cell>
        </row>
        <row r="32641">
          <cell r="B32641" t="str">
            <v>MXJ437074H</v>
          </cell>
          <cell r="C32641">
            <v>1</v>
          </cell>
        </row>
        <row r="32642">
          <cell r="B32642" t="str">
            <v>MXL1081V45</v>
          </cell>
          <cell r="C32642">
            <v>1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ngie Viviana Lopez Romero" id="{819E5EDA-2F27-4359-8CB8-D1AA5A7B2F24}" userId="S::avlopez@asesor.tigo.com.co::49046d9b-d27d-4c76-8a94-bd499abf3c82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E ANDREA VANEGAS RODRIGUEZ" refreshedDate="45596.523759722222" createdVersion="8" refreshedVersion="8" minRefreshableVersion="3" recordCount="82" xr:uid="{29A2FB3A-53F3-4684-A14E-E1A122AA94B4}">
  <cacheSource type="worksheet">
    <worksheetSource ref="A2:G84" sheet="Resumen"/>
  </cacheSource>
  <cacheFields count="7">
    <cacheField name="Nombre Software" numFmtId="0">
      <sharedItems containsBlank="1" count="91">
        <s v="ACL AuditExchange"/>
        <s v="Adobe Acrobat Professional 10"/>
        <s v="Adobe Acrobat Professional 11"/>
        <s v="Adobe Acrobat Professional 9"/>
        <s v="Adobe Acrobat Standard 9"/>
        <s v="Adobe Audition CS6"/>
        <s v="Adobe Creative Cloud"/>
        <s v="Adobe Illustrator CS6"/>
        <s v="Adobe Master Collection CS6 6.0"/>
        <s v="Adobe Photoshop CS4"/>
        <s v="ArcGIS Desktop 10.8(10.8.1)"/>
        <s v="ARCGIS Engine Single Use License"/>
        <s v="Articulate Studio Pro 09"/>
        <s v="Atlas TI-1000409"/>
        <s v="Audisoft-1000363"/>
        <s v="AutoCad 2011"/>
        <s v="Autocad 2012"/>
        <s v="AutoCad 2017 Concurrente"/>
        <s v="AutoCad 2017 Local"/>
        <s v="Autocad Map 3D 2012"/>
        <s v="Axure"/>
        <s v="Blue Prism"/>
        <s v="Desktop Professional User License"/>
        <s v="DreamWeaver CS5"/>
        <s v="Ekahau"/>
        <s v="Enterprise Architect"/>
        <s v="Enterprise Architect Flotante 14"/>
        <s v="FieldView-1000382"/>
        <s v="Filmora"/>
        <s v="GeoSpatial Analysis Profesional"/>
        <s v="GeoSpatial Analysis Standard "/>
        <s v="IBM SPSS Modeler 18.3"/>
        <s v="Imanager N2000"/>
        <s v="IRM"/>
        <s v="MacroExpress"/>
        <s v="Mapinfo Professional"/>
        <s v="Mentum Planet Evolution (Flotante)"/>
        <s v="Microstation 7J"/>
        <s v="Office Professional"/>
        <s v="Office Sharepoint Designer 2007"/>
        <s v="Office Standard 2007"/>
        <s v="Office Standard 2010"/>
        <s v="Office Standard 2013"/>
        <s v="Oracle Forms Builder-1000689"/>
        <s v="Pathloos Local"/>
        <s v="Project Professional 2007"/>
        <s v="Project Professional 2010"/>
        <s v="Project Professional 2013"/>
        <s v="Project Standard 2003"/>
        <s v="Project Standard 2007"/>
        <s v="Project Standard 2010"/>
        <s v="Project Standard 2016-2019"/>
        <s v="Secure CRT 7.0"/>
        <s v="Secure CRT 7.1"/>
        <s v="Secure CRT 8.0"/>
        <s v="Secure CRT 8.1"/>
        <s v="Secure CRT 8.3"/>
        <s v="Secure CRT 8.5"/>
        <s v="Snagit"/>
        <s v="Syncplicity-1000698"/>
        <s v="Think Cell"/>
        <s v="Visio Professional 2003"/>
        <s v="Visio Professional 2007"/>
        <s v="Visio Professional 2013"/>
        <s v="Visio Professional 2016"/>
        <s v="Visio Standard 2007"/>
        <s v="Visual Studio Enterprise "/>
        <s v="Visual Studio Professional 2005"/>
        <s v="Visual Studio Professional 2010"/>
        <s v="Visual Studio Professional 2012 a 2019"/>
        <s v="Xmanager"/>
        <s v="(en blanco)"/>
        <s v="BricsCAD"/>
        <s v="Lode Data"/>
        <s v="Corel Draw X5"/>
        <s v="Project Profesional 2016"/>
        <s v="Visio Standard 2016-2019"/>
        <s v="Pathloos Flotente"/>
        <s v="PowerBI Pro"/>
        <s v="Total general"/>
        <m/>
        <s v="Net Control" u="1"/>
        <s v="Adobe Photoshop CS6" u="1"/>
        <s v="Adobe Design and Web Premium CS6" u="1"/>
        <s v="Balsamic Mockups" u="1"/>
        <s v="Visio Standard 2003" u="1"/>
        <s v="Project Professional 2003" u="1"/>
        <s v="Axiom" u="1"/>
        <s v="Visio Standard 2016" u="1"/>
        <s v="Adobe Illustrator CS4" u="1"/>
        <s v="Autocad Lt 2014 Español" u="1"/>
      </sharedItems>
    </cacheField>
    <cacheField name="Tipo Licenciamiento" numFmtId="0">
      <sharedItems containsBlank="1" containsMixedTypes="1" containsNumber="1" containsInteger="1" minValue="365" maxValue="365"/>
    </cacheField>
    <cacheField name="Total" numFmtId="0">
      <sharedItems containsString="0" containsBlank="1" containsNumber="1" containsInteger="1" minValue="1" maxValue="1876"/>
    </cacheField>
    <cacheField name="Compradas" numFmtId="0">
      <sharedItems containsBlank="1" containsMixedTypes="1" containsNumber="1" containsInteger="1" minValue="1" maxValue="2700"/>
    </cacheField>
    <cacheField name="Disponibles" numFmtId="0">
      <sharedItems containsBlank="1" containsMixedTypes="1" containsNumber="1" containsInteger="1" minValue="-23" maxValue="2695"/>
    </cacheField>
    <cacheField name="% Uso" numFmtId="9">
      <sharedItems containsBlank="1" containsMixedTypes="1" containsNumber="1" minValue="1.8518518518518519E-3" maxValue="4.5"/>
    </cacheField>
    <cacheField name="Revisar" numFmtId="0">
      <sharedItems containsBlank="1" count="4">
        <s v="Revisar"/>
        <s v="Cumple"/>
        <m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E ANDREA VANEGAS RODRIGUEZ" refreshedDate="45596.523760185184" createdVersion="8" refreshedVersion="8" minRefreshableVersion="3" recordCount="1876" xr:uid="{4FB2DBDF-AE0C-4AC6-A1C7-9C4FC82AE920}">
  <cacheSource type="worksheet">
    <worksheetSource name="RangoAsignadas"/>
  </cacheSource>
  <cacheFields count="15">
    <cacheField name="Nombre Software" numFmtId="0">
      <sharedItems containsBlank="1" count="92">
        <s v="ACL AuditExchange"/>
        <s v="Adobe Acrobat Professional 10"/>
        <s v="Adobe Acrobat Professional 11"/>
        <s v="Adobe Acrobat Professional 9"/>
        <s v="Adobe Acrobat Standard 9"/>
        <s v="Adobe Audition CS6"/>
        <s v="Adobe Creative Cloud"/>
        <s v="Adobe Illustrator CS6"/>
        <s v="Adobe Master Collection CS6 6.0"/>
        <s v="Adobe Photoshop CS4"/>
        <s v="ArcGIS Desktop 10.8(10.8.1)"/>
        <s v="ARCGIS Engine Single Use License"/>
        <s v="Articulate Studio Pro 09"/>
        <s v="Atlas TI-1000409"/>
        <s v="Audisoft-1000363"/>
        <s v="AutoCad 2011"/>
        <s v="Autocad 2012"/>
        <s v="AutoCad 2017 Concurrente"/>
        <s v="AutoCad 2017 Local"/>
        <s v="Autocad Map 3D 2012"/>
        <s v="Axure"/>
        <s v="Blue Prism"/>
        <s v="BricsCAD"/>
        <s v="Corel Draw X5"/>
        <s v="Desktop Professional User License"/>
        <s v="DreamWeaver CS5"/>
        <s v="Ekahau"/>
        <s v="Enterprise Architect"/>
        <s v="Enterprise Architect Flotante 14"/>
        <s v="FieldView-1000382"/>
        <s v="Filmora"/>
        <s v="GeoSpatial Analysis Profesional"/>
        <s v="GeoSpatial Analysis Standard "/>
        <s v="IBM SPSS Modeler 18.3"/>
        <s v="Imanager N2000"/>
        <s v="IRM"/>
        <s v="Lode Data"/>
        <s v="MacroExpress"/>
        <s v="Mapinfo Professional"/>
        <s v="Mentum Planet Evolution (Flotante)"/>
        <s v="Microstation 7J"/>
        <s v="Office Professional"/>
        <s v="Office Sharepoint Designer 2007"/>
        <s v="Office Standard 2007"/>
        <s v="Office Standard 2010"/>
        <s v="Office Standard 2013"/>
        <s v="Oracle Forms Builder-1000689"/>
        <s v="Pathloos Local"/>
        <s v="Pathloos Flotente"/>
        <s v="PowerBI Pro"/>
        <s v="Project Profesional 2016"/>
        <s v="Project Professional 2007"/>
        <s v="Project Professional 2010"/>
        <s v="Project Professional 2013"/>
        <s v="Project Standard 2003"/>
        <s v="Project Standard 2007"/>
        <s v="Project Standard 2010"/>
        <s v="Project Standard 2016-2019"/>
        <s v="Secure CRT 7.0"/>
        <s v="Secure CRT 7.1"/>
        <s v="Secure CRT 8.0"/>
        <s v="Secure CRT 8.1"/>
        <s v="Secure CRT 8.3"/>
        <s v="Secure CRT 8.5"/>
        <s v="Snagit"/>
        <s v="Syncplicity-1000698"/>
        <s v="Think Cell"/>
        <s v="Visio Professional 2003"/>
        <s v="Visio Professional 2007"/>
        <s v="Visio Professional 2013"/>
        <s v="Visio Professional 2016"/>
        <s v="Visio Standard 2007"/>
        <s v="Visio Standard 2016-2019"/>
        <s v="Visual Studio Enterprise "/>
        <s v="Visual Studio Professional 2005"/>
        <s v="Visual Studio Professional 2010"/>
        <s v="Visual Studio Professional 2012 a 2019"/>
        <s v="Xmanager"/>
        <s v="Net Control" u="1"/>
        <m u="1"/>
        <s v="Adobe Photoshop CS6" u="1"/>
        <s v="Corel Draw X5 " u="1"/>
        <s v="Visio Standard 2019" u="1"/>
        <s v="Adobe Design and Web Premium CS6" u="1"/>
        <s v="Balsamic Mockups" u="1"/>
        <s v="Visio Standard 2003" u="1"/>
        <s v="Project Professional 2016" u="1"/>
        <s v="Project Professional 2003" u="1"/>
        <s v="Axiom" u="1"/>
        <s v="Visio Standard 2016" u="1"/>
        <s v="Adobe Illustrator CS4" u="1"/>
        <s v="Autocad Lt 2014 Español" u="1"/>
      </sharedItems>
    </cacheField>
    <cacheField name="Clasificación" numFmtId="0">
      <sharedItems containsBlank="1" count="39">
        <s v="ACL"/>
        <s v="Adobe"/>
        <s v="ARCGIS"/>
        <s v="Articulate Studio"/>
        <s v="Atlas TI"/>
        <s v="Audisoft"/>
        <s v="Autocad"/>
        <s v="Axure"/>
        <s v="Blue Prism"/>
        <s v="BricsCAD"/>
        <s v="Corel Draw"/>
        <s v="Creator - Desktop - License"/>
        <s v="DreamWeaver"/>
        <s v="Ekahau"/>
        <s v="Enterprise Architect"/>
        <s v="FieldView"/>
        <s v="Filmora"/>
        <s v="GeoSpatial"/>
        <s v="IBM SPSS Modeler"/>
        <s v="Imanager"/>
        <s v="IRM"/>
        <s v="Lode Data"/>
        <s v="MacroExpress"/>
        <s v="Mapinfo Professional"/>
        <s v="Mentum Planet Evolution (Flotante)"/>
        <s v="Microstation"/>
        <s v="Microsoft"/>
        <s v="Oracle Forms Builder"/>
        <s v="Pathloos Local"/>
        <s v="PowerBI Pro"/>
        <s v="Secure CRT"/>
        <s v="TechSmith"/>
        <s v="Syncplicity"/>
        <s v="Think Cell"/>
        <s v="Xmanager "/>
        <s v="Net Control" u="1"/>
        <m u="1"/>
        <s v="Balsamic Mockups" u="1"/>
        <s v="Axiom" u="1"/>
      </sharedItems>
    </cacheField>
    <cacheField name="Tipo Licenciamiento" numFmtId="0">
      <sharedItems containsMixedTypes="1" containsNumber="1" containsInteger="1" minValue="365" maxValue="365"/>
    </cacheField>
    <cacheField name="Versión /serial SFT" numFmtId="0">
      <sharedItems containsBlank="1" containsMixedTypes="1" containsNumber="1" minValue="9" maxValue="2022.1"/>
    </cacheField>
    <cacheField name="Usuario" numFmtId="0">
      <sharedItems containsBlank="1"/>
    </cacheField>
    <cacheField name="Maquina" numFmtId="0">
      <sharedItems containsBlank="1" count="4118">
        <s v="HP16017948"/>
        <s v="HP612919"/>
        <s v="HP314752"/>
        <s v="HP558902"/>
        <s v="HP5700065442"/>
        <s v="HP571923"/>
        <s v="HP316720"/>
        <s v="HP16017960"/>
        <s v="HP316891"/>
        <s v="HP612780"/>
        <s v="HP612743"/>
        <s v="HP558767"/>
        <s v="HP612740"/>
        <s v="HP316776"/>
        <s v="HP612734"/>
        <s v="HP16018930"/>
        <s v="HP572129"/>
        <s v="HP316953"/>
        <s v="HP558727"/>
        <s v="HP612862"/>
        <s v="HP5700065458"/>
        <s v="HP572088"/>
        <s v="HP316919"/>
        <m/>
        <s v="LEO03N139382"/>
        <s v="HP316886"/>
        <s v="HP5700029959"/>
        <s v="HP316450"/>
        <s v="HP314820"/>
        <s v="HP315339"/>
        <s v="LE301547"/>
        <s v="LE301717"/>
        <s v="HP316923"/>
        <s v="HP314759"/>
        <s v="HP612941"/>
        <s v="HP612970"/>
        <s v="HP5700029813"/>
        <s v="HP314719"/>
        <s v="HP16017975"/>
        <s v="HP316821"/>
        <s v="HP612857"/>
        <s v="HP316647"/>
        <s v="LE314008"/>
        <s v="HP559045"/>
        <s v="mac-azapatao"/>
        <s v="No registra con equipo"/>
        <s v="HP16018949"/>
        <s v="HP558475"/>
        <s v="HP571988"/>
        <s v="C02J946PDKQ5"/>
        <s v="APP4TF4MH"/>
        <s v="APC07LK04QF4MH"/>
        <s v="APC07LK04SF4MH"/>
        <s v="SERVICIOSCOM3"/>
        <s v="HP16020429"/>
        <s v="HP316826"/>
        <s v="HP612867"/>
        <s v="HP16018932"/>
        <s v="HP612992"/>
        <s v="HP558820"/>
        <s v="HP612873"/>
        <s v="HP16018982"/>
        <s v="LE301363"/>
        <s v="HP315670"/>
        <s v="HP571750"/>
        <s v="HP316610"/>
        <s v="HP5700065463"/>
        <s v="HP5700065492"/>
        <s v="HP5700065456"/>
        <s v="HP6128445"/>
        <s v="HP558471"/>
        <s v="HP5700065436"/>
        <s v="HP612588"/>
        <s v="LEO03N139738"/>
        <s v="HP5700065486"/>
        <s v="HP612880"/>
        <s v="HP5700065496"/>
        <s v="NETVM-PWEB06-2"/>
        <s v="NETVM-TWEB02"/>
        <s v="NETVM-TWEB05"/>
        <s v="HP316668"/>
        <s v="HUA160919650"/>
        <s v="HP558444"/>
        <s v="HP5700065468"/>
        <s v="LE301681"/>
        <s v="HP558504"/>
        <s v="HUA15048451"/>
        <s v="LEO03N139760"/>
        <s v="HP316860"/>
        <s v="HP316500"/>
        <s v="HP572018"/>
        <s v="HP558811"/>
        <s v="EIA5L9YCV2"/>
        <s v="HP612845"/>
        <s v="LE314215"/>
        <s v="HP613469"/>
        <s v="HP612762"/>
        <s v="HP16019039"/>
        <s v="HP571883"/>
        <s v="HP571788"/>
        <s v="HP16017978"/>
        <s v="HP5700029925"/>
        <s v="HP316505"/>
        <s v="HP16018968"/>
        <s v="HP5700065467"/>
        <s v="HP314766"/>
        <s v="WODACT003743"/>
        <s v="HP612670"/>
        <s v="HP16018974"/>
        <s v="HP16018913"/>
        <s v="LE301485"/>
        <s v="HP316861"/>
        <s v="NETVM-PRPA01"/>
        <s v="NETVM-PRPA02"/>
        <s v="NETVM-PRPA03"/>
        <s v="NETVM-PRPA04"/>
        <s v="NETVM-PRPA05"/>
        <s v="NETVM-PRPA08"/>
        <s v="NETVM-PRPA09"/>
        <s v="NETVM-PRPA11"/>
        <s v="NETVM-PRPA12"/>
        <s v="NETVM-PRPA13"/>
        <s v="NETVM-PRPA14"/>
        <s v="NETVM-PRPA15"/>
        <s v="NETVM-PRPA17"/>
        <s v="NETVM-PRPA18"/>
        <s v="NETVM-PRPA19"/>
        <s v="NETVM-PRPA20"/>
        <s v="NETVM-PRPA21"/>
        <s v="NETVM-PRPA22"/>
        <s v="NETVM-PRPA23"/>
        <s v="NETVM-PRPA24"/>
        <s v="NETVM-PRPA25"/>
        <s v="NETVM-PRPA26"/>
        <s v="NETVM-PRPA27"/>
        <s v="NETVM-PRPA28"/>
        <s v="NETVM-PRPA29"/>
        <s v="NETVM-PRPA30"/>
        <s v="NETVM-PRPA31"/>
        <s v="NETVM-PRPA32"/>
        <s v="NETVM-PRPA33"/>
        <s v="NETVM-PRPA36"/>
        <s v="NETVM-PRPA37"/>
        <s v="NETVM-PRPA38"/>
        <s v="NETVM-PRPA39"/>
        <s v="NETVM-PRPA40"/>
        <s v="NETVM-PRPA41"/>
        <s v="NETVM-PRPA42"/>
        <s v="NETVM-PRPA43"/>
        <s v="NETVM-PRPA44"/>
        <s v="NETVM-PRPA45"/>
        <s v="NETVM-PRPA46"/>
        <s v="NETVM-PRPA47"/>
        <s v="NETVM-PRPA48"/>
        <s v="NETVM-PRPA49"/>
        <s v="NETVM-PRPA50"/>
        <s v="NETVM-PRPA52"/>
        <s v="NETVM-DRPA02"/>
        <s v="NETVM-DRPA03"/>
        <s v="NETVM-DRPA05"/>
        <s v="NETVM-PRPA10"/>
        <s v="HP613481"/>
        <s v="HP16020413"/>
        <s v="WOD5CD1195R7H"/>
        <s v="HP316558"/>
        <s v="HP571704"/>
        <s v="WODACT003639"/>
        <s v="HP316496"/>
        <s v="HP559016"/>
        <s v="HP5CD2228M4R"/>
        <s v="HP317058"/>
        <s v="HP612821"/>
        <s v="HP5700029926"/>
        <s v="HP5700065430"/>
        <s v="HP558782"/>
        <s v="HP5700065455"/>
        <s v="HP316664"/>
        <s v="HP612975"/>
        <s v="HP5700029895"/>
        <s v="HP571973"/>
        <s v="HP612714"/>
        <s v="HP571921"/>
        <s v="HP5700029877"/>
        <s v="HP316438"/>
        <s v="HP316637"/>
        <s v="HP316750"/>
        <s v="HP572006"/>
        <s v="HP16020366"/>
        <s v="HP315402"/>
        <s v="HP16017946"/>
        <s v="HP558798"/>
        <s v="HP315337"/>
        <s v="HP5700030035"/>
        <s v="IND5CG0434ZP4"/>
        <s v="HP5700029941"/>
        <s v="HP612776"/>
        <s v="HP314808"/>
        <s v="HP316510"/>
        <s v="IND5CD1195R8V"/>
        <s v="NETVM-PCTRL01"/>
        <s v="HP612722"/>
        <s v="HP571795"/>
        <s v="HP612969"/>
        <s v="HP612574"/>
        <s v="HP16020353"/>
        <s v="HP314743"/>
        <s v="HP316803"/>
        <s v="HP571765"/>
        <s v="HP571744"/>
        <s v="HP612790"/>
        <s v="HP5700065511"/>
        <s v="HP16020425"/>
        <s v="HP316768"/>
        <s v="HP612843"/>
        <s v="HP316793"/>
        <s v="HP571742"/>
        <s v="HP571810"/>
        <s v="HP613465"/>
        <s v="HP558999"/>
        <s v="HP316529"/>
        <s v="HP5700030069"/>
        <s v="HP572022"/>
        <s v="HP315251"/>
        <s v="HP613477"/>
        <s v="HP316617"/>
        <s v="HP612735"/>
        <s v="HP612807"/>
        <s v="HP558448"/>
        <s v="HP5700065477"/>
        <s v="HP612679"/>
        <s v="HP316517"/>
        <s v="HP316985"/>
        <s v="HP612893"/>
        <s v="HP558529"/>
        <s v="HP571859"/>
        <s v="HP5700029885"/>
        <s v="HP558492"/>
        <s v="HP316915"/>
        <s v="HP571970"/>
        <s v="LE139572"/>
        <s v="HP5700065546"/>
        <s v="HP558816"/>
        <s v="HP316490"/>
        <s v="HP315220"/>
        <s v="HP316790"/>
        <s v="HP571903"/>
        <s v="HP16018937"/>
        <s v="HP316858"/>
        <s v="HP5700065509"/>
        <s v="HP558744"/>
        <s v="HP316581"/>
        <s v="IND5CG9275FJ7"/>
        <s v="HP612789"/>
        <s v="HP316865"/>
        <s v="IND5CG10854D4"/>
        <s v="HP572096"/>
        <s v="HP16020441"/>
        <s v="HP316783"/>
        <s v="HP612668"/>
        <s v="HP559081"/>
        <s v="HP316701"/>
        <s v="HP571755"/>
        <s v="HP612898"/>
        <s v="HP316488"/>
        <s v="HP558729"/>
        <s v="HP613483"/>
        <s v="HP612707"/>
        <s v="HP559074"/>
        <s v="HP5700029911"/>
        <s v="HP316622"/>
        <s v="HP314652"/>
        <s v="HP5700065469"/>
        <s v="HP316579"/>
        <s v="HP5700029932"/>
        <s v="HP612870"/>
        <s v="HP314810"/>
        <s v="HP316524"/>
        <s v="HP5700030027"/>
        <s v="HP316691"/>
        <s v="HP314665"/>
        <s v="HP5700030024"/>
        <s v="HP5700029939"/>
        <s v="HP612760"/>
        <s v="HP314672"/>
        <s v="LE301238"/>
        <s v="HP5700030081"/>
        <s v="HP316463"/>
        <s v="HP316998"/>
        <s v="HP571747"/>
        <s v="HP5700029967"/>
        <s v="HP558413"/>
        <s v="HP316523"/>
        <s v="HP315287"/>
        <s v="HP5700029862"/>
        <s v="HP315391"/>
        <s v="HP571918"/>
        <s v="HP612675"/>
        <s v="HP558786"/>
        <s v="HP5700030053"/>
        <s v="HP315368"/>
        <s v="LE314246"/>
        <s v="HP316672"/>
        <s v="HP5700065498"/>
        <s v="HP316841"/>
        <s v="HP315397"/>
        <s v="HP571736"/>
        <s v="HP16017957"/>
        <s v="HP571807"/>
        <s v="HP612726"/>
        <s v="HP5700030075"/>
        <s v="HP558855"/>
        <s v="LE314061"/>
        <s v="HP571928"/>
        <s v="HP316933"/>
        <s v="HP572031"/>
        <s v="HP612697"/>
        <s v="HP5700030030"/>
        <s v="IND5CD123FF5V"/>
        <s v="HP612950"/>
        <s v="LE301756"/>
        <s v="HP316930"/>
        <s v="HP315290"/>
        <s v="HP571874"/>
        <s v="IND5CD1195R0Z"/>
        <s v="HP315522"/>
        <s v="HP559083"/>
        <s v="HP572023"/>
        <s v="HP571978"/>
        <s v="HP558689"/>
        <s v="HP5700030007"/>
        <s v="HP559073"/>
        <s v="HP314724"/>
        <s v="HP558479"/>
        <s v="HP316547"/>
        <s v="HP5700029876"/>
        <s v="HP612830"/>
        <s v="HP558813"/>
        <s v="HP612788"/>
        <s v="HP314751"/>
        <s v="HP612802"/>
        <s v="HP5700030074"/>
        <s v="HP316683"/>
        <s v="HP314668"/>
        <s v="HP572075"/>
        <s v="HP558878"/>
        <s v="HP316932"/>
        <s v="HP571779"/>
        <s v="HP612885"/>
        <s v="HP571808"/>
        <s v="HP316468"/>
        <s v="HP5700029958"/>
        <s v="HP16020391"/>
        <s v="HP613472"/>
        <s v="HP559017"/>
        <s v="DMEJISIL"/>
        <s v="HP314658"/>
        <s v="HP316903"/>
        <s v="LE301931"/>
        <s v="HP572086"/>
        <s v="HP572139"/>
        <s v="HP16018971"/>
        <s v="JLONDOGA"/>
        <s v="HP314491"/>
        <s v="HP316612"/>
        <s v="HP316560"/>
        <s v="HP16020361"/>
        <s v="NETVM-PGISNGJ3"/>
        <s v="NET-TPNIDB1"/>
        <s v="NETVM-PRPA35"/>
        <s v="HP612584"/>
        <s v="NETVM-DRPA04"/>
        <s v="HP571893"/>
        <s v="LEO03N139674"/>
        <s v="HP612703"/>
        <s v="HP558701"/>
        <s v="HP5700065494"/>
        <s v="HP5700065484"/>
        <s v="HP572070"/>
        <s v="CAOM2"/>
        <s v="HP314783"/>
        <s v="MCATANOH1"/>
        <s v="HP316628"/>
        <s v="HP612792"/>
        <s v="HP5700065449"/>
        <s v="HP16017963"/>
        <s v="HP316588"/>
        <s v="HP612750"/>
        <s v="HP572013"/>
        <s v="HP571919"/>
        <s v="HP316563"/>
        <s v="HP5700030046"/>
        <s v="HP612920"/>
        <s v="HP612934"/>
        <s v="HP5700029936"/>
        <s v="HP5700065434 "/>
        <s v="HP612936"/>
        <s v="HP558954"/>
        <s v="HP5700008594"/>
        <s v="HP314817"/>
        <s v="DEO03N124262"/>
        <s v="HP612956"/>
        <s v="LE16017235"/>
        <s v="HTC5CG6234B4"/>
        <s v="HP5700089178"/>
        <s v="EITCNU20704TZ"/>
        <s v="HTC5CG62349ZP"/>
        <s v="LEO03N128864"/>
        <s v="COT5CG043B7GM"/>
        <s v="LEO03N139644"/>
        <s v="HP5700065424"/>
        <s v="LE301902"/>
        <s v="LE301918"/>
        <s v="HP315781"/>
        <s v="HP315647"/>
        <s v="LEO03N139669"/>
        <s v="HPML148036"/>
        <s v="LE16017236"/>
        <s v="HP5700008640"/>
        <s v="HP16017991"/>
        <s v="LE301945"/>
        <s v="LEO03N139855"/>
        <s v="COT9WL2MP2"/>
        <s v="LE16017399"/>
        <s v="LE549876"/>
        <s v="HP10016214"/>
        <s v="LE314140"/>
        <s v="HP315403"/>
        <s v="HP572098"/>
        <s v="TECCB23267659"/>
        <s v="DEO03N124453"/>
        <s v="HP5700065491"/>
        <s v="LE314240"/>
        <s v="HP558866"/>
        <s v="HTCPC01GE7E"/>
        <s v="NETVM-PSDC01"/>
        <s v="NETVM-PSDMSTA02"/>
        <s v="HP314471"/>
        <s v="LEO03N139650"/>
        <s v="TECB7FSB53"/>
        <s v="HP572002"/>
        <s v="HP5700065541"/>
        <s v="HP150151"/>
        <s v="LE16017275"/>
        <s v="LE16017302"/>
        <s v="LEO03N139773"/>
        <s v="LE301911"/>
        <s v="LE314056"/>
        <s v="LEO03N139750"/>
        <s v="NETVM-TNEWSER01"/>
        <s v="NETVM-TNEWSER02"/>
        <s v="NETVM-DCLICK01"/>
        <s v="NETVM-PSPAC01"/>
        <s v="NETVM-TINFCAP01"/>
        <s v="NETWTS04-33"/>
        <s v="DE138373"/>
        <s v="DEO03N124295"/>
        <s v="DEO03N124403"/>
        <s v="HP314582"/>
        <s v="HP3213079"/>
        <s v="HP315814"/>
        <s v="LE301946"/>
        <s v="LEO03N139767"/>
        <s v="LEML160616"/>
        <s v="LEO03N139498"/>
        <s v="HP315864"/>
        <s v="HTC5CG5291R99"/>
        <s v="HPML148239"/>
        <s v="HP315171"/>
        <s v="HP315098"/>
        <s v="LEO03N139606"/>
        <s v="HP315498"/>
        <s v="HP315099"/>
        <s v="HP14659J"/>
        <s v="HP315423"/>
        <s v="DEO03N124350"/>
        <s v="DEO03N124081"/>
        <s v="DEO03N011457"/>
        <s v="HP3212497"/>
        <s v="HP314494"/>
        <s v="HP315673"/>
        <s v="HP314540"/>
        <s v="HP314478"/>
        <s v="HP314495"/>
        <s v="NETVM-DBIZ01"/>
        <s v="LE301961"/>
        <s v="HP315604"/>
        <s v="LEO03N139709"/>
        <s v="HP316711"/>
        <s v="HP16019036"/>
        <s v="HP316966"/>
        <s v="LE301277"/>
        <s v="DEO03N124325"/>
        <s v="LE16019988"/>
        <s v="LEO03N139730"/>
        <s v="LEO03N139521"/>
        <s v="DEO03N124449"/>
        <s v="LE301398"/>
        <s v="DEO03N124155"/>
        <s v="NETVM-PNOCRPA"/>
        <s v="LE301789"/>
        <s v="LEO03N139630"/>
        <s v="LE16017373"/>
        <s v="DEO03N124562"/>
        <s v="LE301575"/>
        <s v="HP316956"/>
        <s v="HP571924"/>
        <s v="DEO03N115943"/>
        <s v="LEO03N139343"/>
        <s v="LEO03N139706"/>
        <s v="HP315747"/>
        <s v="LE314222"/>
        <s v="LEO03N139768"/>
        <s v="LE314022"/>
        <s v="HP315387"/>
        <s v="HP16018993"/>
        <s v="LEO03N139766"/>
        <s v="HPML164814"/>
        <s v="LEO03N139517"/>
        <s v="LE301958"/>
        <s v="HP314539"/>
        <s v="HP612781"/>
        <s v="LEO03N139659"/>
        <s v="HP315537"/>
        <s v="HP41121X"/>
        <s v="HP314486"/>
        <s v="HP559962"/>
        <s v="DEO03N124249"/>
        <s v="HP558862"/>
        <s v="HP561027"/>
        <s v="HP314484"/>
        <s v="DEO03N124396"/>
        <s v="HP315728"/>
        <s v="LE314253"/>
        <s v="LE16017279"/>
        <s v="LE16017327"/>
        <s v="HP316916"/>
        <s v="HP315549"/>
        <s v="HP3211845"/>
        <s v="LE16017343"/>
        <s v="HP315431"/>
        <s v="HP315744"/>
        <s v="HP314472"/>
        <s v="LE314026"/>
        <s v="HP315671"/>
        <s v="LE314076"/>
        <s v="DEO03N124425"/>
        <s v="LEO03N139602"/>
        <s v="HP315545"/>
        <s v="HP315472"/>
        <s v="LEO03N139594"/>
        <s v="LE16017273"/>
        <s v="NETVM-PANT04"/>
        <s v="NETVM-PREP02"/>
        <s v="NETVM-PRPA06"/>
        <s v="LEO03N139440"/>
        <s v="DEO03N124590"/>
        <s v="LE301515"/>
        <s v="LE0QVUXY"/>
        <s v="HP315643"/>
        <s v="WOD5CD1192D1J"/>
        <s v="HP315513"/>
        <s v="HP315820"/>
        <s v="HPML105137"/>
        <s v="LE301456"/>
        <s v="DEO03N124360"/>
        <s v="HP314451"/>
        <s v="HP314463"/>
        <s v="LE301464"/>
        <s v="DEO03N110244"/>
        <s v="HP314432"/>
        <s v="HP314552"/>
        <s v="LE16017207"/>
        <s v="HP314441"/>
        <s v="HP314496"/>
        <s v="LE301879"/>
        <s v="HP572040"/>
        <s v="LE301518"/>
        <s v="HP314738"/>
        <s v="DEO03N110449"/>
        <s v="DEO03N122083"/>
        <s v="HPML147983"/>
        <s v="MAN5CG1486SVR"/>
        <s v="LE314273"/>
        <s v="HP16018948"/>
        <s v="LEO03N139793"/>
        <s v="LE549872"/>
        <s v="LE314132"/>
        <s v="LEO03N139712"/>
        <s v="HP314500"/>
        <s v="HP314542"/>
        <s v="HP314561"/>
        <s v="LE16017340"/>
        <s v="HP315467"/>
        <s v="HP316700"/>
        <s v="HP314489"/>
        <s v="HP314510"/>
        <s v="LEO03N139800"/>
        <s v="HP316656"/>
        <s v="LE314275"/>
        <s v="HP316741"/>
        <s v="HPML142598"/>
        <s v="LE314167"/>
        <s v="LE16017282"/>
        <s v="HP490GPL"/>
        <s v="LE314074"/>
        <s v="LE314210"/>
        <s v="LE314088"/>
        <s v="LE16017241"/>
        <s v="LE16017366"/>
        <s v="HPML165063"/>
        <s v="HP16017996"/>
        <s v="HP315454"/>
        <s v="LEO03N139807"/>
        <s v="LEO03N139740"/>
        <s v="LE16017218"/>
        <s v="HP10016023"/>
        <s v="HP315764"/>
        <s v="HP3212607"/>
        <s v="HP314453"/>
        <s v="HP3213067"/>
        <s v="LE16017206"/>
        <s v="HP314523"/>
        <s v="LEO03N139792"/>
        <s v="LEO03N139715"/>
        <s v="LEO03N139837"/>
        <s v="HP314493"/>
        <s v="HP441092"/>
        <s v="LE16017352"/>
        <s v="HP3212931"/>
        <s v="HPML164816"/>
        <s v="LEO03N139731"/>
        <s v="AMEVM-PAPAGOS1"/>
        <s v="NETVM-PRPA07-1"/>
        <s v="NETVM-PRPA55"/>
        <s v="NETVM-DJMT01"/>
        <s v="HP315186"/>
        <s v="HP315118"/>
        <s v="HP315119"/>
        <s v="LE301774"/>
        <s v="DEML147337"/>
        <s v="LEO03N139596"/>
        <s v="HP316944"/>
        <s v="LEO03N139341"/>
        <s v="LEO03N139354"/>
        <s v="HP5700029887"/>
        <s v="LE314010"/>
        <s v="DEO03N120762"/>
        <s v="LE16017239"/>
        <s v="LEO03N139732"/>
        <s v="LE16017320"/>
        <s v="LE139850"/>
        <s v="HP571785"/>
        <s v="HPMXL11510GG"/>
        <s v="HP314446"/>
        <s v="HP316952"/>
        <s v="HP317031"/>
        <s v="HP316986"/>
        <s v="HP314477"/>
        <s v="DEO03N110388"/>
        <s v="LEO03N139476"/>
        <s v="HP3212035"/>
        <s v="DEO03N124140"/>
        <s v="HP316464"/>
        <s v="HP314679"/>
        <s v="HP612767"/>
        <s v="HP4720PL"/>
        <s v="HP314571"/>
        <s v="HP315007"/>
        <s v="HP558750"/>
        <s v="HP316533"/>
        <s v="HP558928"/>
        <s v="HP314696"/>
        <s v="LEO03N139371"/>
        <s v="HP571877"/>
        <s v="HP315289"/>
        <s v="LE301578"/>
        <s v="DEO03N101572"/>
        <s v="LEO03N139459"/>
        <s v="HP317013"/>
        <s v="HP315667"/>
        <s v="HP317047"/>
        <s v="HP5700029790"/>
        <s v="HP5700029793"/>
        <s v="LE0AGAU1"/>
        <s v="HP315086"/>
        <s v="HP315133"/>
        <s v="HP315155"/>
        <s v="HP315172"/>
        <s v="HP315184"/>
        <s v="HP315203"/>
        <s v="HP036W9M"/>
        <s v="HP558675"/>
        <s v="HP315810"/>
        <s v="HP316900"/>
        <s v="HP315383"/>
        <s v="LE301875"/>
        <s v="HP314505"/>
        <s v="LEO03N139727"/>
        <s v="DEO03N126073"/>
        <s v="HP017954"/>
        <s v="LE314149"/>
        <s v="HP315448"/>
        <s v="HP0120FR"/>
        <s v="HP315352"/>
        <s v="HP020377"/>
        <s v="HP571768"/>
        <s v="LE301470"/>
        <s v="HPML148018"/>
        <s v="LE314250"/>
        <s v="HP558905"/>
        <s v="LEO03N139427"/>
        <s v="DEO03N124455"/>
        <s v="DEO03N124597"/>
        <s v="DEO03N124342"/>
        <s v="HP315437"/>
        <s v="DEO03N124357"/>
        <s v="LE16017216"/>
        <s v="HP558735"/>
        <s v="HP315380"/>
        <s v="LE16017400"/>
        <s v="HP017955"/>
        <s v="LE16019990"/>
        <s v="LE549885"/>
        <s v="HP572106"/>
        <s v="HP028384"/>
        <s v="HP314607"/>
        <s v="HP558555"/>
        <s v="HP315730"/>
        <s v="HP315450"/>
        <s v="LE314084"/>
        <s v="HP5700008605"/>
        <s v="HP-316956"/>
        <s v="HP5700008608"/>
        <s v="HP5700029987"/>
        <s v="HP315343"/>
        <s v="DEO03N124469"/>
        <s v="HP316833"/>
        <s v="HP571758"/>
        <s v="LE301950"/>
        <s v="HP315534"/>
        <s v="HP020451"/>
        <s v="HP315344"/>
        <s v="DEO03N124411"/>
        <s v="HPML142594"/>
        <s v="HP572125"/>
        <s v="HPML142595"/>
        <s v="HPML142597"/>
        <s v="LEO03N139551"/>
        <s v="HP314769"/>
        <s v="HP314434"/>
        <s v="HP558503"/>
        <s v="HP315444"/>
        <s v="DEO03N123967"/>
        <s v="LE5700008661"/>
        <s v="LEO03N139608"/>
        <s v="DEO03N124986"/>
        <s v="HP315636"/>
        <s v="HP315688"/>
        <s v="HP315794"/>
        <s v="HP411233"/>
        <s v="LE0QVUS7"/>
        <s v="LE16017272"/>
        <s v="LE16017316"/>
        <s v="LE314013"/>
        <s v="LE314024"/>
        <s v="LEO03N139637"/>
        <s v="LE301538"/>
        <s v="LE301868"/>
        <s v="LE301354"/>
        <s v="LE314095"/>
        <s v="HP558553"/>
        <s v="HP558688"/>
        <s v="HP314555"/>
        <s v="HP558839"/>
        <s v="HPML171850"/>
        <s v="HP558920"/>
        <s v="HP017992"/>
        <s v="DEO03N137572"/>
        <s v="LE301897"/>
        <s v="LE314067"/>
        <s v="HP316914"/>
        <s v="HP316813"/>
        <s v="HP314682"/>
        <s v="LEO03N139563"/>
        <s v="HP5700008627"/>
        <s v="HP315088"/>
        <s v="HP316834"/>
        <s v="HP315307"/>
        <s v="HP16017945"/>
        <s v="HP018981"/>
        <s v="HP019046"/>
        <s v="HP558919"/>
        <s v="DEO03N006641"/>
        <s v="HPMXL24715LB"/>
        <s v="LEO03N139620"/>
        <s v="HP314559"/>
        <s v="LEO03N139833"/>
        <s v="HP559043"/>
        <s v="HP314764"/>
        <s v="HP559000"/>
        <s v="HP131WPG"/>
        <s v="LEO03N139448"/>
        <s v="HP314749"/>
        <s v="HP314750"/>
        <s v="HP315147"/>
        <s v="HPML114754"/>
        <s v="HP314728"/>
        <s v="HP316801"/>
        <s v="HP558422"/>
        <s v="HP316666"/>
        <s v="HP314716"/>
        <s v="HP017993"/>
        <s v="NETMVMPROAMB1CL"/>
        <s v=" HP559054"/>
        <s v="LE16017217"/>
        <s v="DEO03N124689"/>
        <s v="LE301727"/>
        <s v="HP315749"/>
        <s v="LEO03N139539"/>
        <s v="HP558538"/>
        <s v="HP571897"/>
        <s v="HP314644"/>
        <s v="HP16018989"/>
        <s v="HP558789"/>
        <s v="LE301959"/>
        <s v="LE314116"/>
        <s v="DEO03N124144"/>
        <s v="NETVM-PAINDR01"/>
        <s v="NETVM-PAINDR03"/>
        <s v="HP316582"/>
        <s v="HP571756"/>
        <s v="HP16019030"/>
        <s v="LEO03N139496"/>
        <s v="LE301569"/>
        <s v="HP315499"/>
        <s v="HP020399"/>
        <s v="HP018990"/>
        <s v="HP558679"/>
        <s v="DEO03N123790"/>
        <s v="HP315746"/>
        <s v="DEO03N124910"/>
        <s v="HP315566"/>
        <s v="HP314492"/>
        <s v="HP316699"/>
        <s v="DEO03N124397"/>
        <s v="LEO03N139680"/>
        <s v="LEO03N139688"/>
        <s v="LEO03N139472"/>
        <s v="HP315509"/>
        <s v="HP559090"/>
        <s v="HP558953"/>
        <s v="LEO03N139856"/>
        <s v="HP316781"/>
        <s v="LEO03N139663"/>
        <s v="LE301912"/>
        <s v="LEO03N139677"/>
        <s v="HP020345"/>
        <s v="HP316474"/>
        <s v="HP314776"/>
        <s v="HP571804"/>
        <s v="HP316824"/>
        <s v="HP316483"/>
        <s v="HP314849"/>
        <s v="HP314853"/>
        <s v="HP5700029797"/>
        <s v="HP5700029803"/>
        <s v="LE16017360"/>
        <s v="LEO03N139652"/>
        <s v="LEO03N139826"/>
        <s v="LE301978"/>
        <s v="HP314435"/>
        <s v="LE301259"/>
        <s v="LE16017264"/>
        <s v="LE16017293"/>
        <s v="LE314151"/>
        <s v="LE314126"/>
        <s v="LEO03N139618"/>
        <s v="HP4501BQ"/>
        <s v="LEO03N139765"/>
        <s v="LE16017321"/>
        <s v="LEO03N139718"/>
        <s v="LEO03N139777"/>
        <s v="DEO03N124299"/>
        <s v="DEO03N121468"/>
        <s v="LEO03N139398"/>
        <s v="LEO03N139373"/>
        <s v="LE301385"/>
        <s v="LEO03N139463"/>
        <s v="DEO03N124460"/>
        <s v="DE3GCBW1"/>
        <s v="DEO03N125007"/>
        <s v="LE314062"/>
        <s v="LEO03N139820"/>
        <s v="HP315154"/>
        <s v="HP572132"/>
        <s v="ELIBANIEL"/>
        <s v="HP572117"/>
        <s v="LEO03N139483"/>
        <s v="HP315589"/>
        <s v="HP315601"/>
        <s v="HP4720Q8"/>
        <s v="HP020357"/>
        <s v="HP558872"/>
        <s v="LE301706"/>
        <s v="HP558915"/>
        <s v="HP571733"/>
        <s v="HP490GQ1"/>
        <s v="HP316564"/>
        <s v="NETFVM-DARPA01"/>
        <s v="NETVM-PAINDR06"/>
        <s v="NETVM-PAINDR07"/>
        <s v="DEO03N124561"/>
        <s v="HPML147933"/>
        <s v="HP315137"/>
        <s v="DEO03N102423"/>
        <s v="DEO03N124217"/>
        <s v="DEO03N124276"/>
        <s v="HP571895"/>
        <s v="HP315618"/>
        <s v="HP5700029798"/>
        <s v="HP315742"/>
        <s v="LEO03N139645"/>
        <s v="HP5700008625"/>
        <s v="HP5700008628"/>
        <s v="HP019009"/>
        <s v="HP316681"/>
        <s v="HP0202435"/>
        <s v="HP314819"/>
        <s v="HP316553"/>
        <s v="DEO03N124548"/>
        <s v="HP558558"/>
        <s v="HP559058"/>
        <s v="HP316589"/>
        <s v="HP558539"/>
        <s v="HP020446"/>
        <s v="HP314685"/>
        <s v="HP315094"/>
        <s v="HP558509"/>
        <s v="HP5700029992"/>
        <s v="HP316680"/>
        <s v="HP315374"/>
        <s v="HP316599"/>
        <s v="HP612884"/>
        <s v="HP5700029949"/>
        <s v="HP314855"/>
        <s v="HP316583"/>
        <s v="HP5700029998"/>
        <s v="HP316559"/>
        <s v="HP612944"/>
        <s v="HP5700029985"/>
        <s v="HP558810"/>
        <s v="HP5700029999"/>
        <s v="HP612738"/>
        <s v="HP5700065510"/>
        <s v="HP5700065548"/>
        <s v="HP315400"/>
        <s v="HP572001"/>
        <s v="LE314015"/>
        <s v="HP5700029902"/>
        <s v="HP5700065515"/>
        <s v="LE301630"/>
        <s v="HP311178"/>
        <s v="HP16019022"/>
        <s v="HP612757"/>
        <s v="HP5700029850"/>
        <s v="HP612966"/>
        <s v="HP316912"/>
        <s v="HP612864"/>
        <s v="HP5700030036"/>
        <s v="HP571813"/>
        <s v="HP612717"/>
        <s v="HP612931"/>
        <s v="HP316687"/>
        <s v="HP558991"/>
        <s v="HP613109"/>
        <s v="HP314786"/>
        <s v="HP16017951"/>
        <s v="HP315228"/>
        <s v="HP571852"/>
        <s v="HP558434"/>
        <s v="HP314714"/>
        <s v="HP558439"/>
        <s v="HP558917"/>
        <s v="HP572057"/>
        <s v="HP558490"/>
        <s v="HP612909"/>
        <s v="HP558722"/>
        <s v="HP612929"/>
        <s v="HP571721"/>
        <s v="HP571770"/>
        <s v="HP612704"/>
        <s v="HP316816"/>
        <s v="HP316480"/>
        <s v="HP5700029783"/>
        <s v="HP558946"/>
        <s v="HP572137"/>
        <s v="HP16020443"/>
        <s v="HP16018951"/>
        <s v="HP5700029931"/>
        <s v="HP5700029882"/>
        <s v="OESCOLTIG106"/>
        <s v="HP16020423"/>
        <s v="OES9X31SG3"/>
        <s v="HP571760"/>
        <s v="HP572020"/>
        <s v="HP316830"/>
        <s v="HP316823"/>
        <s v="DESKTOP-DI3HO8O"/>
        <s v="HPML165081"/>
        <s v="HPML165076"/>
        <s v="HPML140080"/>
        <s v="HPML165086"/>
        <s v="HP571787"/>
        <s v="HP571885"/>
        <s v="HP572131"/>
        <s v="HP5700030004"/>
        <s v="HP316415"/>
        <s v="HP316991"/>
        <s v="MDC5CG205022B"/>
        <s v="HP612751"/>
        <s v="HP5700065528"/>
        <s v="HP5700029863"/>
        <s v="HP571710"/>
        <s v="HP612699"/>
        <s v="HP16020359"/>
        <s v="LE301329"/>
        <s v="HP612879"/>
        <s v="MDC5CG14891MH"/>
        <s v="DEML141399"/>
        <s v="HP571775"/>
        <s v="HP558949"/>
        <s v="HPML165090"/>
        <s v="HP16018958"/>
        <s v="HP411238"/>
        <s v="HP316842"/>
        <s v="HP16020356"/>
        <s v="HPML191587"/>
        <s v="HP572058"/>
        <s v="HP16020442"/>
        <s v="HP316462"/>
        <s v="HPML191329"/>
        <s v="HPML165083"/>
        <s v="LE301933"/>
        <s v="HP571896"/>
        <s v="HP316584"/>
        <s v="HPML164787"/>
        <s v="DEML141420"/>
        <s v="HP16017922"/>
        <s v="HP314470"/>
        <s v="HP5700030011"/>
        <s v="AG-0225"/>
        <s v="AG-0226"/>
        <s v="AG-0273"/>
        <s v="AG-0276"/>
        <s v="AG-0277"/>
        <s v="AG-0285"/>
        <s v="AG-0286"/>
        <s v="AG-0294"/>
        <s v="AG-0297"/>
        <s v="AG-0298"/>
        <s v="AG-0299"/>
        <s v="AG-0300"/>
        <s v="AG-0301"/>
        <s v="AG-0302"/>
        <s v="AG-0326"/>
        <s v="AG-0358"/>
        <s v="AG-0359"/>
        <s v="AG-0363"/>
        <s v="AG-0364"/>
        <s v="AG-0365"/>
        <s v="AG-0367"/>
        <s v="AG-0368"/>
        <s v="AG-0369"/>
        <s v="AG-0371"/>
        <s v="AG-0373"/>
        <s v="AG-0380"/>
        <s v="AG-0381"/>
        <s v="AG-0382"/>
        <s v="AG-0383"/>
        <s v="AG-0384"/>
        <s v="AG-0386"/>
        <s v="AG-0387"/>
        <s v="AG-0394"/>
        <s v="AG-0395"/>
        <s v="AG-0397"/>
        <s v="AG-0398"/>
        <s v="AG-0361"/>
        <s v="AG-0375"/>
        <s v="AG-0376"/>
        <s v="AG-0377"/>
        <s v="AG-0378"/>
        <s v="AG-0379"/>
        <s v="AG-0396"/>
        <s v="AG-0499"/>
        <s v="AG-0500"/>
        <s v="AG-0501"/>
        <s v="AG-0502"/>
        <s v="AG-0503"/>
        <s v="AG-0504"/>
        <s v="AG-0507"/>
        <s v="AG-0508"/>
        <s v="AG-0516"/>
        <s v="AG-0517"/>
        <s v="AG-0518"/>
        <s v="AG-0519"/>
        <s v="AG-0520"/>
        <s v="AG-0521"/>
        <s v="AG-0522"/>
        <s v="AG-0523"/>
        <s v="AG-0533"/>
        <s v="AG-0532"/>
        <s v="AG-0775"/>
        <s v="AG-0776"/>
        <s v="AG-0777"/>
        <s v="AG-0778"/>
        <s v="AG-0779"/>
        <s v="AG-0780"/>
        <s v="AG-0781"/>
        <s v="AG-0782"/>
        <s v="AG-0793"/>
        <s v="AG-0792"/>
        <s v="AG-0791"/>
        <s v="AG-0645"/>
        <s v="AG-0646"/>
        <s v="AG-0647"/>
        <s v="AG-0648"/>
        <s v="AG-0649"/>
        <s v="AG-0650"/>
        <s v="AG-0651"/>
        <s v="AG-0652"/>
        <s v="Emtelco"/>
        <s v="HP571816"/>
        <s v="HP613471"/>
        <s v="HP5700029924"/>
        <s v="HP5700065462"/>
        <s v="HP316570"/>
        <s v="HP316828"/>
        <s v="HP558417"/>
        <s v="HP314490"/>
        <s v="LE314276"/>
        <s v="DEML138688"/>
        <s v="HP5700065519"/>
        <s v="LE018H97"/>
        <s v="AG-0441"/>
        <s v="ID-0412"/>
        <s v="ID-0451"/>
        <s v="ID-0452"/>
        <s v="ID-0633"/>
        <s v="ID-0634"/>
        <s v="ID-0637"/>
        <s v="ID-0638"/>
        <s v="ID-0678"/>
        <s v="ID-2323"/>
        <s v="ID-2599"/>
        <s v="ID-3427"/>
        <s v="NU-0053"/>
        <s v="NU-0054"/>
        <s v="NU-0055"/>
        <s v="NU-0056"/>
        <s v="NU-0057"/>
        <s v="NU-0058"/>
        <s v="NU-0059"/>
        <s v="NU-0060"/>
        <s v="NU-0061"/>
        <s v="NU-0062"/>
        <s v="NU-0063"/>
        <s v="NU-0064"/>
        <s v="NU-0065"/>
        <s v="NU-0066"/>
        <s v="NU-0067"/>
        <s v="NU-0068"/>
        <s v="NU-0069"/>
        <s v="NU-0070"/>
        <s v="NU-0071"/>
        <s v="NU-0072"/>
        <s v="NU-0073"/>
        <s v="NU-0074"/>
        <s v="NU-0075"/>
        <s v="NU-0076"/>
        <s v="NU-0077"/>
        <s v="NU-0097"/>
        <s v="NU-0098"/>
        <s v="NU-0102"/>
        <s v="NU-0281"/>
        <s v="NU-0282"/>
        <s v="NU-0283"/>
        <s v="NU-0284"/>
        <s v="NU-0285"/>
        <s v="NU-0286"/>
        <s v="NU-0287"/>
        <s v="NU-0288"/>
        <s v="NU-0289"/>
        <s v="NU-0290"/>
        <s v="NU-0291"/>
        <s v="NU-0292"/>
        <s v="NU-0293"/>
        <s v="NU-0294"/>
        <s v="NU-0300"/>
        <s v="NU-0301"/>
        <s v="NU-0302"/>
        <s v="NU-0303"/>
        <s v="NU-0304"/>
        <s v="NU-0305"/>
        <s v="NU-0306"/>
        <s v="NU-0307"/>
        <s v="NU-0308"/>
        <s v="NU-0309"/>
        <s v="NU-0310"/>
        <s v="ID-3456"/>
        <s v="ID-3457"/>
        <s v="ID-3458"/>
        <s v="ID-3459"/>
        <s v="ID-3460"/>
        <s v="ID-3461"/>
        <s v="ID-3462"/>
        <s v="ID-3472"/>
        <s v="ID-3471"/>
        <s v="ID-3470"/>
        <s v="HP316798"/>
        <s v="AG-0240"/>
        <s v="AG-0241"/>
        <s v="AG-0242"/>
        <s v="AG-0374"/>
        <s v="AG-0388"/>
        <s v="HP612973"/>
        <s v="HP572114"/>
        <s v="HP5700065520"/>
        <s v="HP16018901"/>
        <s v="HP16020369"/>
        <s v="EMTF68BYF3"/>
        <s v="OESF87600"/>
        <s v="HP316862"/>
        <s v="CMWMXL82328VW"/>
        <s v="HP5700065459"/>
        <s v="HP315284"/>
        <s v="LE301772"/>
        <s v="CMWPF140PJN"/>
        <s v="CWMMXL8232794"/>
        <s v="CMW7537GQ2"/>
        <s v="CMWMXL3430VBM"/>
        <s v="CMWMXL82328V2"/>
        <s v="HP612881"/>
        <s v="CMWMXL82328W0"/>
        <s v="HP16019001"/>
        <s v="HP558989"/>
        <s v="MDC5CG209529B"/>
        <s v="HP571796"/>
        <s v="HP612935"/>
        <s v="MDC5CG20505PL"/>
        <s v="HP314781"/>
        <s v="HP5700065531"/>
        <s v="MDC5CG2022DSN"/>
        <s v="HP5700030023"/>
        <s v="HP315469"/>
        <s v="HP5700030014"/>
        <s v="HP572087"/>
        <s v="CMWMXL82328NM"/>
        <s v="HP316653"/>
        <s v="LEO03N139700"/>
        <s v="HP16020372"/>
        <s v="HP571876"/>
        <s v="HP612795"/>
        <s v="MDC5CG1486KS2"/>
        <s v="ID-3372"/>
        <s v="ID-3373"/>
        <s v="ID-3374"/>
        <s v="ID-3375"/>
        <s v="ID-3376"/>
        <s v="ID-3377"/>
        <s v="ID-3378"/>
        <s v="ID-3379"/>
        <s v="ID-3380"/>
        <s v="ID-3381"/>
        <s v="ID-3382"/>
        <s v="ID-3383"/>
        <s v="ID-3384"/>
        <s v="ID-3385"/>
        <s v="ID-3386"/>
        <s v="ID-3387"/>
        <s v="ID-3388"/>
        <s v="ID-3391"/>
        <s v="ID-3392"/>
        <s v="ID-3393"/>
        <s v="ID-3332"/>
        <s v="ID-3333"/>
        <s v="ID-3334"/>
        <s v="ID-3335"/>
        <s v="ID-3336"/>
        <s v="ID-3337"/>
        <s v="ID-3338"/>
        <s v="ID-3339"/>
        <s v="ID-3341"/>
        <s v="ID-3342"/>
        <s v="ID-3343"/>
        <s v="ID-3344"/>
        <s v="ID-3345"/>
        <s v="ID-3346"/>
        <s v="ID-3347"/>
        <s v="ID-3348"/>
        <s v="ID-3349"/>
        <s v="ID-3350"/>
        <s v="ID-3371"/>
        <s v="ID-3351"/>
        <s v="ID-3352"/>
        <s v="ID-3353"/>
        <s v="ID-3354"/>
        <s v="ID-3355"/>
        <s v="ID-3356"/>
        <s v="ID-3357"/>
        <s v="ID-3358"/>
        <s v="ID-3359"/>
        <s v="ID-3360"/>
        <s v="ID-3361"/>
        <s v="ID-3362"/>
        <s v="ID-3363"/>
        <s v="ID-3364"/>
        <s v="ID-3365"/>
        <s v="ID-3366"/>
        <s v="ID-3367"/>
        <s v="ID-3368"/>
        <s v="ID-3369"/>
        <s v="ID-3417"/>
        <s v="ID-3418"/>
        <s v="ID-3419"/>
        <s v="ID-3420"/>
        <s v="ID-3421"/>
        <s v="ID-3422"/>
        <s v="ID-3423"/>
        <s v="ID-3424"/>
        <s v="ID-3425"/>
        <s v="ID-3428"/>
        <s v="ID-3429"/>
        <s v="ID-3430"/>
        <s v="ID-3431"/>
        <s v="ID-3432"/>
        <s v="ID-3433"/>
        <s v="ID-3434"/>
        <s v="ID-3435"/>
        <s v="ID-3436"/>
        <s v="ID-3437"/>
        <s v="ID-3438"/>
        <s v="ID-3439"/>
        <s v="ID-3440"/>
        <s v="AG-0196"/>
        <s v="AG-0197"/>
        <s v="AG-0198"/>
        <s v="AG-0199"/>
        <s v="AG-0218"/>
        <s v="AG-0872"/>
        <s v="ID-0250"/>
        <s v="ID-0251"/>
        <s v="ID-0252"/>
        <s v="ID-0254"/>
        <s v="ID-0699"/>
        <s v="ID-1492"/>
        <s v="ID-2412"/>
        <s v="ID-2413"/>
        <s v="ID-3495"/>
        <s v="ID-3496"/>
        <s v="NU-0078"/>
        <s v="NU-0079"/>
        <s v="NU-0080"/>
        <s v="NU-0081"/>
        <s v="NU-0082"/>
        <s v="NU-0083"/>
        <s v="NU-0084"/>
        <s v="NU-0085"/>
        <s v="NU-0086"/>
        <s v="NU-0087"/>
        <s v="NU-0089"/>
        <s v="NU-0090"/>
        <s v="NU-0092"/>
        <s v="NU-0093"/>
        <s v="NU-0094"/>
        <s v="NU-0095"/>
        <s v="NU-0096"/>
        <s v="NU-0099"/>
        <s v="NU-0100"/>
        <s v="NU-0103"/>
        <s v="NU-0104"/>
        <s v="NU-0105"/>
        <s v="NU-0106"/>
        <s v="NU-0107"/>
        <s v="NU-0108"/>
        <s v="NU-0109"/>
        <s v="NU-0110"/>
        <s v="NU-0111"/>
        <s v="NU-0131"/>
        <s v="HP5700029893"/>
        <s v="HP16017935"/>
        <s v="HP5700065457"/>
        <s v="HP116349"/>
        <s v="HP612799"/>
        <s v="HP16019023"/>
        <s v="HP16020362"/>
        <s v="HP572081"/>
        <s v="HP612852"/>
        <s v="HP316848"/>
        <s v="LE301733"/>
        <s v="LE301463"/>
        <s v="HP16020355"/>
        <s v="HP5700030072"/>
        <s v="ID-3407"/>
        <s v="ID-3396"/>
        <s v="ID-3397"/>
        <s v="ID-3398"/>
        <s v="ID-3399"/>
        <s v="ID-3400"/>
        <s v="ID-3401"/>
        <s v="ID-3402"/>
        <s v="ID-3403"/>
        <s v="ID-3404"/>
        <s v="ID-3405"/>
        <s v="ID-3406"/>
        <s v="ID-3408"/>
        <s v="ID-3409"/>
        <s v="ID-3410"/>
        <s v="ID-3411"/>
        <s v="ID-3412"/>
        <s v="ID-3413"/>
        <s v="ID-3414"/>
        <s v="ID-3415"/>
        <s v="ID-3416"/>
        <s v="ID-3473"/>
        <s v="ID-3474"/>
        <s v="ID-3475"/>
        <s v="ID-3476"/>
        <s v="ID-3477"/>
        <s v="ID-3478"/>
        <s v="ID-3479"/>
        <s v="ID-3480"/>
        <s v="ID-3481"/>
        <s v="ID-3483"/>
        <s v="ID-3484"/>
        <s v="ID-3485"/>
        <s v="ID-3486"/>
        <s v="ID-3487"/>
        <s v="ID-3488"/>
        <s v="ID-3489"/>
        <s v="ID-3490"/>
        <s v="ID-3464"/>
        <s v="HP559079"/>
        <s v="ID-1248"/>
        <s v="ID-3316"/>
        <s v="ID-3394"/>
        <s v="ID-3466"/>
        <s v="ID-3467"/>
        <s v="ID-3468"/>
        <s v="ID-3469"/>
        <s v="ID-3491"/>
        <s v="ID-3492"/>
        <s v="ID-3493"/>
        <s v="ID-3494"/>
        <s v="ID-3535"/>
        <s v="ID-1247"/>
        <s v="ID-3370"/>
        <s v="ID-3389"/>
        <s v="ID-3426"/>
        <s v="ID-3444"/>
        <s v="ID-3463"/>
        <s v="ID-3482"/>
        <s v="ID-3499"/>
        <s v="ID-3519"/>
        <s v="ID-0242"/>
        <s v="ID-1145"/>
        <s v="ID-0243"/>
        <s v="ID-0722"/>
        <s v="ID-0244"/>
        <s v="ID-1239"/>
        <s v="ID-0245"/>
        <s v="ID-1147"/>
        <s v="ID-0620"/>
        <s v="ID-0625"/>
        <s v="ID-0225"/>
        <s v="ID-0226"/>
        <s v="ID-0227"/>
        <s v="ID-0228"/>
        <s v="ID-0229"/>
        <s v="ID-0230"/>
        <s v="ID-1149"/>
        <s v="ID-0858"/>
        <s v="ID-0859"/>
        <s v="ID-0624"/>
        <s v="ID-0224"/>
        <s v="ID-0223"/>
        <s v="ID-0222"/>
        <s v="ID-0221"/>
        <s v="ID-0220"/>
        <s v="ID-0219"/>
        <s v="ID-0218"/>
        <s v="ID-0217"/>
        <s v="ID-0621"/>
        <s v="ID-0623"/>
        <s v="ID-0619"/>
        <s v="ID-0618"/>
        <s v="ID-0617"/>
        <s v="ID-0628"/>
        <s v="ID-0626"/>
        <s v="ID-0241"/>
        <s v="ID-0240"/>
        <s v="ID-0236"/>
        <s v="ID-1148"/>
        <s v="ID-0622"/>
        <s v="ID-0860"/>
        <s v="ID-0861"/>
        <s v="ID-0629"/>
        <s v="ID-0630"/>
        <s v="ID-0239"/>
        <s v="ID-0238"/>
        <s v="ID-0627"/>
        <s v="ID-0237"/>
        <s v="HP5700030080"/>
        <s v="HP316657"/>
        <s v="HP5700065429"/>
        <s v="HP613468"/>
        <s v="HP5700065425"/>
        <s v="HP558785"/>
        <s v="HP316472"/>
        <s v="HP316458"/>
        <s v="HP612832"/>
        <s v="HP316663"/>
        <s v="HP315226"/>
        <s v="HP612913"/>
        <s v="HP572107"/>
        <s v="HP314638"/>
        <s v="HP558508"/>
        <s v="HP16020432"/>
        <s v="HP316519"/>
        <s v="HP571861"/>
        <s v="HP5700029950"/>
        <s v="LEO03N139692"/>
        <s v="HP612684"/>
        <s v="HP612716"/>
        <s v="HP558698"/>
        <s v="HP314720"/>
        <s v="HP316508"/>
        <s v="HP571840"/>
        <s v="HP558707"/>
        <s v="HP5700030070"/>
        <s v="HP314699"/>
        <s v="HP316852"/>
        <s v="HP314455"/>
        <s v="HP612725"/>
        <s v="HP16018001"/>
        <s v="HP613482"/>
        <s v="DESKTOP-5GUSQP0"/>
        <s v="HP613479"/>
        <s v="HP558792"/>
        <s v="HP558480"/>
        <s v="HP314791"/>
        <s v="HP558751"/>
        <s v="HP316576"/>
        <s v="HP571929"/>
        <s v="HP5700029970"/>
        <s v="HP612921"/>
        <s v="HP316642"/>
        <s v="NETFVM-PSONAR02"/>
        <s v="HP5700030006"/>
        <s v="HP16019021"/>
        <s v="NETVM-PA29"/>
        <s v="NETVM-TBIZ04-02"/>
        <s v="HP16020424"/>
        <s v="HP612869"/>
        <s v="AMEVM-PSQLDESP1"/>
        <s v="HP314529"/>
        <s v="HP558454"/>
        <s v="LE314261"/>
        <s v="HP461J0N"/>
        <s v="HP315510"/>
        <s v="NET-PGISEXT01"/>
        <s v="NET-PGISEXT02"/>
        <s v="HP612957" u="1"/>
        <s v="LEO03N139452" u="1"/>
        <s v="DEO03N112829" u="1"/>
        <s v="DEO03N121488" u="1"/>
        <s v="LEO03N139575" u="1"/>
        <s v="HP558726" u="1"/>
        <s v="HP558859" u="1"/>
        <s v="HP558983" u="1"/>
        <s v="LEO03N139333" u="1"/>
        <s v="DE00099031" u="1"/>
        <s v="DE006159" u="1"/>
        <s v="DE1015841" u="1"/>
        <s v="LE301211" u="1"/>
        <s v="LE301690" u="1"/>
        <s v="DE125697" u="1"/>
        <s v="DE58MXV1" u="1"/>
        <s v="LE16017307" u="1"/>
        <s v="LE301775" u="1"/>
        <s v="HPML117406" u="1"/>
        <s v="DEML147405" u="1"/>
        <s v="LEML142676" u="1"/>
        <s v="HP315763" u="1"/>
        <s v="DEO03N005118" u="1"/>
        <s v="DEO03N005124" u="1"/>
        <s v="HP315758" u="1"/>
        <s v="DEO03N005148" u="1"/>
        <s v="DEO03N005162" u="1"/>
        <s v="LE549877" u="1"/>
        <s v="LEO03N139784" u="1"/>
        <s v="DEO03N005969" u="1"/>
        <s v="DEO03N005991" u="1"/>
        <s v="DEO03N006018" u="1"/>
        <s v="DEO03N006123" u="1"/>
        <s v="DEO03N006124" u="1"/>
        <s v="DEO03N006136" u="1"/>
        <s v="DEO03N006633" u="1"/>
        <s v="DEO03N006639" u="1"/>
        <s v="DEO03N006830" u="1"/>
        <s v="DEO03N006838" u="1"/>
        <s v="HP314443" u="1"/>
        <s v="DEO03N009761" u="1"/>
        <s v="DEO03N009768" u="1"/>
        <s v="LE301222" u="1"/>
        <s v="DEO03N009951" u="1"/>
        <s v="LE301812" u="1"/>
        <s v="DEO03N010201" u="1"/>
        <s v="DEO03N011230" u="1"/>
        <s v="DEO03N011286" u="1"/>
        <s v="LEO03N139544" u="1"/>
        <s v="LE301667" u="1"/>
        <s v="Actualizar en el archivo de Excel el inventario de Licencias. Grupo Software " u="1"/>
        <s v="LEO03N139453" u="1"/>
        <s v="DEO03N101582" u="1"/>
        <s v="HP315532" u="1"/>
        <s v="DEO03N101667" u="1"/>
        <s v="DEO03N101824" u="1"/>
        <s v="DEO03N101909" u="1"/>
        <s v="DEO03N101937" u="1"/>
        <s v="LE301770" u="1"/>
        <s v="LE301600" u="1"/>
        <s v="LEO03N139441" u="1"/>
        <s v="DEO03N102417" u="1"/>
        <s v="LE301716" u="1"/>
        <s v="DEO03N102433" u="1"/>
        <s v="LE301595" u="1"/>
        <s v="DEO03N110246" u="1"/>
        <s v="LEO03N139540" u="1"/>
        <s v="DEO03N110425" u="1"/>
        <s v="DEO03N113161" u="1"/>
        <s v="DEO03N113503" u="1"/>
        <s v="DEO03N113588" u="1"/>
        <s v="DEO03N115944" u="1"/>
        <s v="DEO03N115945" u="1"/>
        <s v="DEO03N120536" u="1"/>
        <s v="LEO03N139402" u="1"/>
        <s v="DEO03N121201" u="1"/>
        <s v="DEO03N121213" u="1"/>
        <s v="DEO03N121237" u="1"/>
        <s v="LE314073" u="1"/>
        <s v="DEO03N121273" u="1"/>
        <s v="DEO03N121472" u="1"/>
        <s v="DEO03N121473" u="1"/>
        <s v="LEO03N139536" u="1"/>
        <s v="DEO03N123774" u="1"/>
        <s v="HP315144" u="1"/>
        <s v="LE301512" u="1"/>
        <s v="HP315484" u="1"/>
        <s v="DEO03N123822" u="1"/>
        <s v="LEO03N139626" u="1"/>
        <s v="LEO03N128852" u="1"/>
        <s v="LE16017313" u="1"/>
        <s v="HP315486" u="1"/>
        <s v="HP315863" u="1"/>
        <s v="DEO03N123989" u="1"/>
        <s v="HPML174065" u="1"/>
        <s v="DEO03N124059" u="1"/>
        <s v="DEO03N124078" u="1"/>
        <s v="DEO03N124088" u="1"/>
        <s v="DEO03N124099" u="1"/>
        <s v="DEO03N124123" u="1"/>
        <s v="DEO03N124125" u="1"/>
        <s v="LE314162" u="1"/>
        <s v="LE301645" u="1"/>
        <s v="DEO03N124133" u="1"/>
        <s v="LEO03N139488" u="1"/>
        <s v="LEO03N139353" u="1"/>
        <s v="DEO03N124150" u="1"/>
        <s v="DEO03N124177" u="1"/>
        <s v="HP315683" u="1"/>
        <s v="DEO03N124187" u="1"/>
        <s v="DEO03N124189" u="1"/>
        <s v="DEO03N124193" u="1"/>
        <s v="LE314094" u="1"/>
        <s v="DEO03N124204" u="1"/>
        <s v="LE301654" u="1"/>
        <s v="DEO03N124215" u="1"/>
        <s v="DEO03N124232" u="1"/>
        <s v="LE301648" u="1"/>
        <s v="DEO03N124237" u="1"/>
        <s v="DEO03N124247" u="1"/>
        <s v="DEO03N124259" u="1"/>
        <s v="DEO03N124277" u="1"/>
        <s v="DEO03N124279" u="1"/>
        <s v="HP315826" u="1"/>
        <s v="LE301352" u="1"/>
        <s v="DEO03N124303" u="1"/>
        <s v="DEO03N124304" u="1"/>
        <s v="DEO03N124316" u="1"/>
        <s v="DEO03N124328" u="1"/>
        <s v="DEO03N124334" u="1"/>
        <s v="DEO03N124341" u="1"/>
        <s v="LE301534" u="1"/>
        <s v="DEO03N124430" u="1"/>
        <s v="LEO03N139407" u="1"/>
        <s v="DEO03N124462" u="1"/>
        <s v="DEO03N124467" u="1"/>
        <s v="DEO03N124474" u="1"/>
        <s v="LE301566" u="1"/>
        <s v="DEO03N124475" u="1"/>
        <s v="DEO03N124477" u="1"/>
        <s v="DEO03N124517" u="1"/>
        <s v="DEO03N124530" u="1"/>
        <s v="DEO03N124532" u="1"/>
        <s v="LE301662" u="1"/>
        <s v="DEO03N124545" u="1"/>
        <s v="DEO03N124556" u="1"/>
        <s v="DEO03N124557" u="1"/>
        <s v="DEO03N124558" u="1"/>
        <s v="LE301738" u="1"/>
        <s v="DEO03N124566" u="1"/>
        <s v="DEO03N124571" u="1"/>
        <s v="LE301309" u="1"/>
        <s v="DEO03N124596" u="1"/>
        <s v="DEO03N124603" u="1"/>
        <s v="DEO03N124696" u="1"/>
        <s v="DEO03N124699" u="1"/>
        <s v="LEO03N139367" u="1"/>
        <s v="DEO03N124710" u="1"/>
        <s v="DEO03N124711" u="1"/>
        <s v="DEO03N124717" u="1"/>
        <s v="LE301761" u="1"/>
        <s v="LE301613" u="1"/>
        <s v="LE301403" u="1"/>
        <s v="DEO03N124980" u="1"/>
        <s v="HP16017923" u="1"/>
        <s v="DEO03N124999" u="1"/>
        <s v="DEO03N125000" u="1"/>
        <s v="DEO03N125501" u="1"/>
        <s v="LEO03N139364" u="1"/>
        <s v="DEO03N125518" u="1"/>
        <s v="DEO03N125519" u="1"/>
        <s v="LE16017268" u="1"/>
        <s v="DEO03N125537" u="1"/>
        <s v="DEO03N125545" u="1"/>
        <s v="LE301691" u="1"/>
        <s v="DEO03N125547" u="1"/>
        <s v="DEO03N125549" u="1"/>
        <s v="DEO03N125695" u="1"/>
        <s v="DEO03N125700" u="1"/>
        <s v="DEO03N129297" u="1"/>
        <s v="LEO03N139393" u="1"/>
        <s v="DEJ1XP12" u="1"/>
        <s v="LE301475" u="1"/>
        <s v="DEO03N125730" u="1"/>
        <s v="LE301332" u="1"/>
        <s v="LEO03N139397" u="1"/>
        <s v="DEO03N125768" u="1"/>
        <s v="LE301638" u="1"/>
        <s v="LE301696" u="1"/>
        <s v="LE301811" u="1"/>
        <s v="LEO03N139497" u="1"/>
        <s v="LE16017368" u="1"/>
        <s v="DEO03N1271O6" u="1"/>
        <s v="DEO03N128754" u="1"/>
        <s v="LEO03N139552" u="1"/>
        <s v="DEO03N137270" u="1"/>
        <s v="DEO03N139006" u="1"/>
        <s v="DEO03N126070" u="1"/>
        <s v="HP008581" u="1"/>
        <s v="HP5700008587" u="1"/>
        <s v="HP121DRZ" u="1"/>
        <s v="HP121HH4" u="1"/>
        <s v="HP1226QC" u="1"/>
        <s v="HP1226YG" u="1"/>
        <s v="HP14657X" u="1"/>
        <s v="HP146587" u="1"/>
        <s v="HP14659C" u="1"/>
        <s v="HP1465D3" u="1"/>
        <s v="DEO03N005132" u="1"/>
        <s v="HP1465FD" u="1"/>
        <s v="LEO03N139422" u="1"/>
        <s v="HP16017995" u="1"/>
        <s v="HP16018117" u="1"/>
        <s v="HP16019011" u="1"/>
        <s v="LE301649" u="1"/>
        <s v="HP16019033" u="1"/>
        <s v="LE301472" u="1"/>
        <s v="HP16020375" u="1"/>
        <s v="LEO03N139755" u="1"/>
        <s v="HP311859" u="1"/>
        <s v="HP314305" u="1"/>
        <s v="HP314429" u="1"/>
        <s v="HP314431" u="1"/>
        <s v="HP314433" u="1"/>
        <s v="HP314437" u="1"/>
        <s v="HP314442" u="1"/>
        <s v="HP314447" u="1"/>
        <s v="HP314450" u="1"/>
        <s v="HP314452" u="1"/>
        <s v="HP314454" u="1"/>
        <s v="HP314456" u="1"/>
        <s v="HP314458" u="1"/>
        <s v="HP314460" u="1"/>
        <s v="HP314464" u="1"/>
        <s v="HP314479" u="1"/>
        <s v="HP314481" u="1"/>
        <s v="HP314501" u="1"/>
        <s v="HP314503" u="1"/>
        <s v="HP315482" u="1"/>
        <s v="HP314509" u="1"/>
        <s v="HP314517" u="1"/>
        <s v="HP314519" u="1"/>
        <s v="HP314520" u="1"/>
        <s v="HP314524" u="1"/>
        <s v="HP314530" u="1"/>
        <s v="LE16017381" u="1"/>
        <s v="HP314534" u="1"/>
        <s v="HP314535" u="1"/>
        <s v="HP314536" u="1"/>
        <s v="HP314537" u="1"/>
        <s v="HP314543" u="1"/>
        <s v="HP314548" u="1"/>
        <s v="HP314680" u="1"/>
        <s v="HP314828" u="1"/>
        <s v="LEO03N139396" u="1"/>
        <s v="HP314836" u="1"/>
        <s v="HP314841" u="1"/>
        <s v="HP314842" u="1"/>
        <s v="HP314873" u="1"/>
        <s v="HP314933" u="1"/>
        <s v="HP314864" u="1"/>
        <s v="HP314861" u="1"/>
        <s v="HP314844" u="1"/>
        <s v="HP314847" u="1"/>
        <s v="HP314848" u="1"/>
        <s v="HP314854" u="1"/>
        <s v="HP314857" u="1"/>
        <s v="HP315089" u="1"/>
        <s v="HP315092" u="1"/>
        <s v="HP315168" u="1"/>
        <s v="HP315101" u="1"/>
        <s v="HP315102" u="1"/>
        <s v="HP315103" u="1"/>
        <s v="HP315105" u="1"/>
        <s v="HP315106" u="1"/>
        <s v="HP315108" u="1"/>
        <s v="HP315110" u="1"/>
        <s v="LE301793" u="1"/>
        <s v="HP315114" u="1"/>
        <s v="HP315115" u="1"/>
        <s v="HP315117" u="1"/>
        <s v="HP315124" u="1"/>
        <s v="HP315129" u="1"/>
        <s v="HP315132" u="1"/>
        <s v="HP315141" u="1"/>
        <s v="HP315145" u="1"/>
        <s v="HP315148" u="1"/>
        <s v="HP315150" u="1"/>
        <s v="HP315152" u="1"/>
        <s v="HP315787" u="1"/>
        <s v="DEO03N124223" u="1"/>
        <s v="HP315159" u="1"/>
        <s v="HP315097" u="1"/>
        <s v="HP315162" u="1"/>
        <s v="HP315163" u="1"/>
        <s v="HP315167" u="1"/>
        <s v="HP315138" u="1"/>
        <s v="HP558930" u="1"/>
        <s v="HP315170" u="1"/>
        <s v="HP315536" u="1"/>
        <s v="HP315540" u="1"/>
        <s v="HP315544" u="1"/>
        <s v="HP315548" u="1"/>
        <s v="HP315555" u="1"/>
        <s v="HP315557" u="1"/>
        <s v="HP315559" u="1"/>
        <s v="HP315563" u="1"/>
        <s v="HP315565" u="1"/>
        <s v="HP315571" u="1"/>
        <s v="HP315572" u="1"/>
        <s v="HP315574" u="1"/>
        <s v="HP315575" u="1"/>
        <s v="HP315576" u="1"/>
        <s v="HP315577" u="1"/>
        <s v="HP315578" u="1"/>
        <s v="LE314254" u="1"/>
        <s v="HP315580" u="1"/>
        <s v="HP315581" u="1"/>
        <s v="HP315582" u="1"/>
        <s v="HP315584" u="1"/>
        <s v="HP315586" u="1"/>
        <s v="HP315590" u="1"/>
        <s v="HP315179" u="1"/>
        <s v="HP315143" u="1"/>
        <s v="HP315182" u="1"/>
        <s v="HP315185" u="1"/>
        <s v="HP315197" u="1"/>
        <s v="HP315200" u="1"/>
        <s v="HP315206" u="1"/>
        <s v="HP315209" u="1"/>
        <s v="HP315210" u="1"/>
        <s v="HP315405" u="1"/>
        <s v="HP315406" u="1"/>
        <s v="HP315407" u="1"/>
        <s v="HP315409" u="1"/>
        <s v="HP315410" u="1"/>
        <s v="HP315416" u="1"/>
        <s v="HP315157" u="1"/>
        <s v="HP315418" u="1"/>
        <s v="HP315424" u="1"/>
        <s v="HP315426" u="1"/>
        <s v="HP315430" u="1"/>
        <s v="HP315432" u="1"/>
        <s v="HP315433" u="1"/>
        <s v="HP315434" u="1"/>
        <s v="HP315435" u="1"/>
        <s v="HP315436" u="1"/>
        <s v="HP315445" u="1"/>
        <s v="HP315447" u="1"/>
        <s v="HP315451" u="1"/>
        <s v="HP315453" u="1"/>
        <s v="HP315456" u="1"/>
        <s v="HP315457" u="1"/>
        <s v="HP315464" u="1"/>
        <s v="HP315468" u="1"/>
        <s v="HP315471" u="1"/>
        <s v="HP315474" u="1"/>
        <s v="HP315477" u="1"/>
        <s v="HP315479" u="1"/>
        <s v="HP315481" u="1"/>
        <s v="HP314507" u="1"/>
        <s v="HP315483" u="1"/>
        <s v="HP315488" u="1"/>
        <s v="HP315489" u="1"/>
        <s v="HP315490" u="1"/>
        <s v="HP315493" u="1"/>
        <s v="HP315494" u="1"/>
        <s v="HP315500" u="1"/>
        <s v="HP315506" u="1"/>
        <s v="HP315512" u="1"/>
        <s v="HP315515" u="1"/>
        <s v="HP315518" u="1"/>
        <s v="HP315521" u="1"/>
        <s v="HP315525" u="1"/>
        <s v="HP315530" u="1"/>
        <s v="HP315531" u="1"/>
        <s v="HP315719" u="1"/>
        <s v="HP315620" u="1"/>
        <s v="HP315621" u="1"/>
        <s v="HP315622" u="1"/>
        <s v="HP315623" u="1"/>
        <s v="HP315627" u="1"/>
        <s v="HP315629" u="1"/>
        <s v="DEO03N124180" u="1"/>
        <s v="HP315567" u="1"/>
        <s v="HP315633" u="1"/>
        <s v="HP315634" u="1"/>
        <s v="HP315638" u="1"/>
        <s v="HP315640" u="1"/>
        <s v="HP315642" u="1"/>
        <s v="HP315645" u="1"/>
        <s v="HP315648" u="1"/>
        <s v="HP315649" u="1"/>
        <s v="HP315650" u="1"/>
        <s v="HP315651" u="1"/>
        <s v="HP315593" u="1"/>
        <s v="HP315598" u="1"/>
        <s v="HP315599" u="1"/>
        <s v="HP315600" u="1"/>
        <s v="HP315603" u="1"/>
        <s v="HP315605" u="1"/>
        <s v="HP315606" u="1"/>
        <s v="HP315607" u="1"/>
        <s v="HP315611" u="1"/>
        <s v="HP315613" u="1"/>
        <s v="HP315615" u="1"/>
        <s v="HP315616" u="1"/>
        <s v="HP315617" u="1"/>
        <s v="HP315674" u="1"/>
        <s v="HP315677" u="1"/>
        <s v="HP315160" u="1"/>
        <s v="HP315846" u="1"/>
        <s v="HP315653" u="1"/>
        <s v="HP315656" u="1"/>
        <s v="HP315657" u="1"/>
        <s v="HP315658" u="1"/>
        <s v="HP315659" u="1"/>
        <s v="HP315661" u="1"/>
        <s v="HP315663" u="1"/>
        <s v="HP315664" u="1"/>
        <s v="HP315681" u="1"/>
        <s v="HP315579" u="1"/>
        <s v="HP315684" u="1"/>
        <s v="HP315685" u="1"/>
        <s v="HP315686" u="1"/>
        <s v="HP315689" u="1"/>
        <s v="HP315690" u="1"/>
        <s v="HP315693" u="1"/>
        <s v="HP315694" u="1"/>
        <s v="HP315695" u="1"/>
        <s v="HP315696" u="1"/>
        <s v="HP315697" u="1"/>
        <s v="HP315699" u="1"/>
        <s v="HP315701" u="1"/>
        <s v="HP315704" u="1"/>
        <s v="HP315706" u="1"/>
        <s v="HP315707" u="1"/>
        <s v="HP315708" u="1"/>
        <s v="HP315711" u="1"/>
        <s v="HP315715" u="1"/>
        <s v="HP315716" u="1"/>
        <s v="HP315720" u="1"/>
        <s v="HP315725" u="1"/>
        <s v="HP315726" u="1"/>
        <s v="HP315727" u="1"/>
        <s v="HP315849" u="1"/>
        <s v="HP315729" u="1"/>
        <s v="HP315731" u="1"/>
        <s v="HP315733" u="1"/>
        <s v="HP315734" u="1"/>
        <s v="HP315735" u="1"/>
        <s v="HP315736" u="1"/>
        <s v="HP315737" u="1"/>
        <s v="HP315739" u="1"/>
        <s v="HP315743" u="1"/>
        <s v="HP315745" u="1"/>
        <s v="HP315748" u="1"/>
        <s v="HP315750" u="1"/>
        <s v="HP315751" u="1"/>
        <s v="HP315752" u="1"/>
        <s v="HP315756" u="1"/>
        <s v="HP315630" u="1"/>
        <s v="HP315759" u="1"/>
        <s v="HP315760" u="1"/>
        <s v="HP315761" u="1"/>
        <s v="LE301297" u="1"/>
        <s v="HP315765" u="1"/>
        <s v="HP315766" u="1"/>
        <s v="HP315767" u="1"/>
        <s v="HP315768" u="1"/>
        <s v="HP315770" u="1"/>
        <s v="HP315772" u="1"/>
        <s v="HP315776" u="1"/>
        <s v="HP315777" u="1"/>
        <s v="HP315778" u="1"/>
        <s v="HP315780" u="1"/>
        <s v="HP315782" u="1"/>
        <s v="HP315774" u="1"/>
        <s v="HP315632" u="1"/>
        <s v="HP315785" u="1"/>
        <s v="HP315792" u="1"/>
        <s v="HP315793" u="1"/>
        <s v="HP315790A" u="1"/>
        <s v="HP315795" u="1"/>
        <s v="HP315796" u="1"/>
        <s v="HP315797" u="1"/>
        <s v="HP315798" u="1"/>
        <s v="HP315799" u="1"/>
        <s v="HP315800" u="1"/>
        <s v="HP315801" u="1"/>
        <s v="HP315802" u="1"/>
        <s v="HP315803" u="1"/>
        <s v="HP315804" u="1"/>
        <s v="HP315805" u="1"/>
        <s v="HP315808" u="1"/>
        <s v="HP315811" u="1"/>
        <s v="HP315812" u="1"/>
        <s v="HP315813" u="1"/>
        <s v="HP315815" u="1"/>
        <s v="HP315821" u="1"/>
        <s v="HP315822" u="1"/>
        <s v="HP315824" u="1"/>
        <s v="HP315827" u="1"/>
        <s v="HP315830" u="1"/>
        <s v="HP315832" u="1"/>
        <s v="HP315833" u="1"/>
        <s v="HP315835" u="1"/>
        <s v="LE301486" u="1"/>
        <s v="HP315838" u="1"/>
        <s v="HP315840" u="1"/>
        <s v="HP315842" u="1"/>
        <s v="HP315843" u="1"/>
        <s v="HP315844" u="1"/>
        <s v="HP315845" u="1"/>
        <s v="HP315602" u="1"/>
        <s v="HP315847" u="1"/>
        <s v="HP315848" u="1"/>
        <s v="HP315679" u="1"/>
        <s v="HP315850" u="1"/>
        <s v="HP315852" u="1"/>
        <s v="HP315854" u="1"/>
        <s v="HP315858" u="1"/>
        <s v="HP315859" u="1"/>
        <s v="HP315860" u="1"/>
        <s v="HP315861" u="1"/>
        <s v="HP315862" u="1"/>
        <s v="HP315865" u="1"/>
        <s v="HP315866" u="1"/>
        <s v="HP315867" u="1"/>
        <s v="HP315868" u="1"/>
        <s v="HP315869" u="1"/>
        <s v="HP315871" u="1"/>
        <s v="HP316442" u="1"/>
        <s v="HP316460" u="1"/>
        <s v="HP316514" u="1"/>
        <s v="HP316525" u="1"/>
        <s v="HP316649" u="1"/>
        <s v="HP316698" u="1"/>
        <s v="HP316729" u="1"/>
        <s v="HP316731" u="1"/>
        <s v="HP316748" u="1"/>
        <s v="HP316773" u="1"/>
        <s v="HP316829" u="1"/>
        <s v="HP316879" u="1"/>
        <s v="HP316889" u="1"/>
        <s v="HP316894" u="1"/>
        <s v="HP316899" u="1"/>
        <s v="HP316920" u="1"/>
        <s v="HP316943" u="1"/>
        <s v="HP316946" u="1"/>
        <s v="HP316947" u="1"/>
        <s v="HP316949" u="1"/>
        <s v="HP316950" u="1"/>
        <s v="HP316951" u="1"/>
        <s v="HP316954" u="1"/>
        <s v="HP316955" u="1"/>
        <s v="HP316957" u="1"/>
        <s v="HP316960" u="1"/>
        <s v="HP316962" u="1"/>
        <s v="HP316963" u="1"/>
        <s v="HP316969" u="1"/>
        <s v="HP316971" u="1"/>
        <s v="HP316972" u="1"/>
        <s v="HP316988" u="1"/>
        <s v="HP316984" u="1"/>
        <s v="HP316990" u="1"/>
        <s v="HP316992" u="1"/>
        <s v="HP316996" u="1"/>
        <s v="HP317001" u="1"/>
        <s v="HP317003" u="1"/>
        <s v="HP317005" u="1"/>
        <s v="HP317006" u="1"/>
        <s v="HP317008" u="1"/>
        <s v="HP317010" u="1"/>
        <s v="HP317014" u="1"/>
        <s v="HP317016" u="1"/>
        <s v="HP317017" u="1"/>
        <s v="HP317018" u="1"/>
        <s v="HP317020" u="1"/>
        <s v="HP317021" u="1"/>
        <s v="HP317022" u="1"/>
        <s v="HP317024" u="1"/>
        <s v="HP317025" u="1"/>
        <s v="HP317026" u="1"/>
        <s v="HP317028" u="1"/>
        <s v="HP317029" u="1"/>
        <s v="HP317032" u="1"/>
        <s v="HP317033" u="1"/>
        <s v="HP317037" u="1"/>
        <s v="HP317039" u="1"/>
        <s v="HP317040" u="1"/>
        <s v="HP317042" u="1"/>
        <s v="HP317045" u="1"/>
        <s v="HP317048" u="1"/>
        <s v="HP317051" u="1"/>
        <s v="HP317053" u="1"/>
        <s v="HP317054" u="1"/>
        <s v="HP317055" u="1"/>
        <s v="HP317056" u="1"/>
        <s v="HP317060" u="1"/>
        <s v="HP317061" u="1"/>
        <s v="HP317062" u="1"/>
        <s v="HP3212012" u="1"/>
        <s v="HP559063" u="1"/>
        <s v="LE301322" u="1"/>
        <s v="HP3212250" u="1"/>
        <s v="HP3212255" u="1"/>
        <s v="HP3212400" u="1"/>
        <s v="HP3212435" u="1"/>
        <s v="LE16017225" u="1"/>
        <s v="LEON139790" u="1"/>
        <s v="LEO03N139533" u="1"/>
        <s v="HP3212683" u="1"/>
        <s v="LEO03N128854" u="1"/>
        <s v="HP3212698" u="1"/>
        <s v="LEO03N139339" u="1"/>
        <s v="LE301620" u="1"/>
        <s v="HP3212930" u="1"/>
        <s v="LE301640" u="1"/>
        <s v="LE16017376" u="1"/>
        <s v="LEO03N139863" u="1"/>
        <s v="HP3213099" u="1"/>
        <s v="HP411225" u="1"/>
        <s v="HP41122D" u="1"/>
        <s v="HP41122K" u="1"/>
        <s v="HP41124W" u="1"/>
        <s v="HP429G7P" u="1"/>
        <s v="HP45018L" u="1"/>
        <s v="HP450196" u="1"/>
        <s v="HP45019D" u="1"/>
        <s v="HP45019X" u="1"/>
        <s v="HP4501DV" u="1"/>
        <s v="LEO03N139710" u="1"/>
        <s v="HP461J0X" u="1"/>
        <s v="HP461J44" u="1"/>
        <s v="HP461J48" u="1"/>
        <s v="HP4720PT" u="1"/>
        <s v="HP490GNS" u="1"/>
        <s v="HP490GNT" u="1"/>
        <s v="HP490GNW" u="1"/>
        <s v="HP490GPD" u="1"/>
        <s v="HP490GQ2" u="1"/>
        <s v="HP490GQ4" u="1"/>
        <s v="HP490GQP" u="1"/>
        <s v="HP490GR0" u="1"/>
        <s v="HP5057702" u="1"/>
        <s v="HP5057755" u="1"/>
        <s v="HP5058040" u="1"/>
        <s v="HP540JPL" u="1"/>
        <s v="HP558431" u="1"/>
        <s v="HP558673" u="1"/>
        <s v="HP558678" u="1"/>
        <s v="LE301563" u="1"/>
        <s v="HP559096" u="1"/>
        <s v="HP561014" u="1"/>
        <s v="HP5700008542" u="1"/>
        <s v="HP5700008544" u="1"/>
        <s v="HP5700008551" u="1"/>
        <s v="HP5700008565" u="1"/>
        <s v="HP5700008568" u="1"/>
        <s v="HP5700008569" u="1"/>
        <s v="HP5700008570" u="1"/>
        <s v="HP5700008571" u="1"/>
        <s v="HP5700008572" u="1"/>
        <s v="HP5700008573" u="1"/>
        <s v="HP5700008575" u="1"/>
        <s v="HP5700008583" u="1"/>
        <s v="HP5700008585" u="1"/>
        <s v="HP5700008586" u="1"/>
        <s v="HP1465D9" u="1"/>
        <s v="HP5700008593" u="1"/>
        <s v="HP5700008596" u="1"/>
        <s v="HP5700008603" u="1"/>
        <s v="HP5700008614" u="1"/>
        <s v="HP5700008616" u="1"/>
        <s v="HP5700008622" u="1"/>
        <s v="HP5700008623" u="1"/>
        <s v="HP5700008624" u="1"/>
        <s v="HP5700008631" u="1"/>
        <s v="HP5700008633" u="1"/>
        <s v="HP5700008634" u="1"/>
        <s v="HP5700008636" u="1"/>
        <s v="HP5700008645" u="1"/>
        <s v="HP5700008649" u="1"/>
        <s v="HP5700029786" u="1"/>
        <s v="HP5700029787" u="1"/>
        <s v="HP5700029788" u="1"/>
        <s v="HP5700029789" u="1"/>
        <s v="HP5700029794" u="1"/>
        <s v="HP5700029795" u="1"/>
        <s v="HP5700029799" u="1"/>
        <s v="HP5700029800" u="1"/>
        <s v="HP5700029801" u="1"/>
        <s v="HP5700029802" u="1"/>
        <s v="HP5700029804" u="1"/>
        <s v="HP5700029805" u="1"/>
        <s v="HP5700029806" u="1"/>
        <s v="HP5700029808" u="1"/>
        <s v="HP5700029809" u="1"/>
        <s v="HP5700029810" u="1"/>
        <s v="HP5700029811" u="1"/>
        <s v="HP5700029812" u="1"/>
        <s v="HP5700029814" u="1"/>
        <s v="HP5700029816" u="1"/>
        <s v="HP5700029817" u="1"/>
        <s v="HP5700029818" u="1"/>
        <s v="HP5700029819" u="1"/>
        <s v="HP5700029821" u="1"/>
        <s v="HP5700029822" u="1"/>
        <s v="HP5700029825" u="1"/>
        <s v="HP5700029826" u="1"/>
        <s v="HP5700029828" u="1"/>
        <s v="HP5700029830" u="1"/>
        <s v="HP5700029832" u="1"/>
        <s v="HP5700029848" u="1"/>
        <s v="HP5700029867" u="1"/>
        <s v="HP5700029897" u="1"/>
        <s v="HP5700029944" u="1"/>
        <s v="HP5700029948" u="1"/>
        <s v="HP5700030026" u="1"/>
        <s v="HP5700030057" u="1"/>
        <s v="HP570008566" u="1"/>
        <s v="HP5700089169" u="1"/>
        <s v="HP5700089170" u="1"/>
        <s v="HP5700089171" u="1"/>
        <s v="HP5700089172" u="1"/>
        <s v="HP5700089173" u="1"/>
        <s v="HP5700089174" u="1"/>
        <s v="HP5700089175" u="1"/>
        <s v="HP5700089176" u="1"/>
        <s v="HP5700089177" u="1"/>
        <s v="HP5700089179" u="1"/>
        <s v="HP5700089180" u="1"/>
        <s v="HP5700089181" u="1"/>
        <s v="HP5700089182" u="1"/>
        <s v="HP5700089183" u="1"/>
        <s v="HP5700089184" u="1"/>
        <s v="HP5700089186" u="1"/>
        <s v="HP572015" u="1"/>
        <s v="HP572072" u="1"/>
        <s v="HP572190" u="1"/>
        <s v="HP5CD9171FW8" u="1"/>
        <s v="HP612732" u="1"/>
        <s v="HP612763" u="1"/>
        <s v="HP62890" u="1"/>
        <s v="HPML106654" u="1"/>
        <s v="HPML114533" u="1"/>
        <s v="HPML114864" u="1"/>
        <s v="HPML116123" u="1"/>
        <s v="HPML116297" u="1"/>
        <s v="HPML116810" u="1"/>
        <s v="HPML118471" u="1"/>
        <s v="HPML119126" u="1"/>
        <s v="HPML122162" u="1"/>
        <s v="HPML131315" u="1"/>
        <s v="HPML131356" u="1"/>
        <s v="HPML131989" u="1"/>
        <s v="HPML134193" u="1"/>
        <s v="HPML136706" u="1"/>
        <s v="HPML136712" u="1"/>
        <s v="HPML137678" u="1"/>
        <s v="HPML137683" u="1"/>
        <s v="HPML140060" u="1"/>
        <s v="HPML144617" u="1"/>
        <s v="HPML146125" u="1"/>
        <s v="HPML171754" u="1"/>
        <s v="HPML171756" u="1"/>
        <s v="HPML174045" u="1"/>
        <s v="HPML174063" u="1"/>
        <s v="HP315668" u="1"/>
        <s v="HPML174756" u="1"/>
        <s v="HPML174770" u="1"/>
        <s v="LEML142669" u="1"/>
        <s v="HPML62427" u="1"/>
        <s v="HPML70198" u="1"/>
        <s v="HPML86810" u="1"/>
        <s v="HPML96167" u="1"/>
        <s v="LEML114348" u="1"/>
        <s v="LEML121086" u="1"/>
        <s v="HPML96622" u="1"/>
        <s v="IND5CG0525HTJ" u="1"/>
        <s v="LE017398" u="1"/>
        <s v="HP16018915" u="1"/>
        <s v="LE0FQNDH" u="1"/>
        <s v="LE0QVUMN" u="1"/>
        <s v="LE0QVUWD" u="1"/>
        <s v="HP315721" u="1"/>
        <s v="LE0QY4X1" u="1"/>
        <s v="LE16017324" u="1"/>
        <s v="LE0QY50H" u="1"/>
        <s v="LE128868" u="1"/>
        <s v="LE301412" u="1"/>
        <s v="LE139824" u="1"/>
        <s v="LE16017204" u="1"/>
        <s v="LE16017205" u="1"/>
        <s v="LE16017209" u="1"/>
        <s v="LE16017211" u="1"/>
        <s v="LE16017212" u="1"/>
        <s v="LE16017221" u="1"/>
        <s v="LEO03N139858" u="1"/>
        <s v="LE16017223" u="1"/>
        <s v="LE16017227" u="1"/>
        <s v="LE16017228" u="1"/>
        <s v="LE16017229" u="1"/>
        <s v="LE16017234" u="1"/>
        <s v="LE16017240" u="1"/>
        <s v="LE16017243" u="1"/>
        <s v="LE16017244" u="1"/>
        <s v="LE16017248" u="1"/>
        <s v="LE16017251" u="1"/>
        <s v="LE16017252" u="1"/>
        <s v="LE16017254" u="1"/>
        <s v="LE16017261" u="1"/>
        <s v="LE16017262" u="1"/>
        <s v="LE16017265" u="1"/>
        <s v="LE16017266" u="1"/>
        <s v="LE16017274" u="1"/>
        <s v="LE16017280" u="1"/>
        <s v="LE16017281" u="1"/>
        <s v="LE16017283" u="1"/>
        <s v="LE16017284" u="1"/>
        <s v="LE16017288" u="1"/>
        <s v="LE16017292" u="1"/>
        <s v="LE16017295" u="1"/>
        <s v="LE16017296" u="1"/>
        <s v="LE16017297" u="1"/>
        <s v="LE16017299" u="1"/>
        <s v="LE16017300" u="1"/>
        <s v="LE16017305" u="1"/>
        <s v="LE16017310" u="1"/>
        <s v="LE16017311" u="1"/>
        <s v="LE301430" u="1"/>
        <s v="LE16017314" u="1"/>
        <s v="LE16017315" u="1"/>
        <s v="LE16017318" u="1"/>
        <s v="LE16017322" u="1"/>
        <s v="LE16017323" u="1"/>
        <s v="LE16017325" u="1"/>
        <s v="LE16017328" u="1"/>
        <s v="LE16017329" u="1"/>
        <s v="HP315755" u="1"/>
        <s v="LE16017332" u="1"/>
        <s v="LE16017334" u="1"/>
        <s v="LE16017336" u="1"/>
        <s v="HP315757" u="1"/>
        <s v="LE16017338" u="1"/>
        <s v="LE16017342" u="1"/>
        <s v="LE16017346" u="1"/>
        <s v="LE314168" u="1"/>
        <s v="LE16017349" u="1"/>
        <s v="LE16017354" u="1"/>
        <s v="LE16017364" u="1"/>
        <s v="LE16017361" u="1"/>
        <s v="LE16017362" u="1"/>
        <s v="LE16017365" u="1"/>
        <s v="LE16017369" u="1"/>
        <s v="LE16017371" u="1"/>
        <s v="LE16017377" u="1"/>
        <s v="LE16017379" u="1"/>
        <s v="LE16017384" u="1"/>
        <s v="LE16017388" u="1"/>
        <s v="LE16017389" u="1"/>
        <s v="HP315784" u="1"/>
        <s v="LE16017394" u="1"/>
        <s v="LE16017395" u="1"/>
        <s v="LE16017396" u="1"/>
        <s v="LE16017397" u="1"/>
        <s v="LE16017405" u="1"/>
        <s v="LE16017407" u="1"/>
        <s v="LE16019989" u="1"/>
        <s v="LE301214" u="1"/>
        <s v="LE301241" u="1"/>
        <s v="LE301263" u="1"/>
        <s v="LEO03N139425" u="1"/>
        <s v="LE301269" u="1"/>
        <s v="LE301278" u="1"/>
        <s v="LE301282" u="1"/>
        <s v="LE301294" u="1"/>
        <s v="LE301305" u="1"/>
        <s v="LE301319" u="1"/>
        <s v="LE301341" u="1"/>
        <s v="LE301652" u="1"/>
        <s v="LE301407" u="1"/>
        <s v="LE301420" u="1"/>
        <s v="LE301424" u="1"/>
        <s v="LE0QXA05" u="1"/>
        <s v="LE301468" u="1"/>
        <s v="LE16017331" u="1"/>
        <s v="LE301477" u="1"/>
        <s v="LE301568" u="1"/>
        <s v="LE301521" u="1"/>
        <s v="LE301532" u="1"/>
        <s v="LE301541" u="1"/>
        <s v="LE16017337" u="1"/>
        <s v="LE3015767" u="1"/>
        <s v="LE301604" u="1"/>
        <s v="LE301605" u="1"/>
        <s v="LE301617" u="1"/>
        <s v="LE301629" u="1"/>
        <s v="LE301748" u="1"/>
        <s v="LE301695" u="1"/>
        <s v="LE301698" u="1"/>
        <s v="LE506292" u="1"/>
        <s v="LE301776" u="1"/>
        <s v="LE301796" u="1"/>
        <s v="LE301867" u="1"/>
        <s v="LE301871" u="1"/>
        <s v="LE301884" u="1"/>
        <s v="LE301885" u="1"/>
        <s v="LE301886" u="1"/>
        <s v="LE301887" u="1"/>
        <s v="LE301888" u="1"/>
        <s v="LE301890" u="1"/>
        <s v="LE301893" u="1"/>
        <s v="LE301894" u="1"/>
        <s v="LE301896" u="1"/>
        <s v="LE301898" u="1"/>
        <s v="LE301900" u="1"/>
        <s v="LE301901" u="1"/>
        <s v="LE16017393" u="1"/>
        <s v="LE301904" u="1"/>
        <s v="LE301907" u="1"/>
        <s v="LE301909" u="1"/>
        <s v="LE301910" u="1"/>
        <s v="LE301913" u="1"/>
        <s v="LE301914" u="1"/>
        <s v="LE301916" u="1"/>
        <s v="LE301920" u="1"/>
        <s v="LE301921" u="1"/>
        <s v="LE301928" u="1"/>
        <s v="LE301929" u="1"/>
        <s v="LE301930" u="1"/>
        <s v="LE301935" u="1"/>
        <s v="LE301942" u="1"/>
        <s v="LE301943" u="1"/>
        <s v="LE301949" u="1"/>
        <s v="LE301951" u="1"/>
        <s v="LE301955" u="1"/>
        <s v="LE301957" u="1"/>
        <s v="LE301962" u="1"/>
        <s v="LE301963" u="1"/>
        <s v="LE301964" u="1"/>
        <s v="LE301967" u="1"/>
        <s v="LE301968" u="1"/>
        <s v="LE301971" u="1"/>
        <s v="LE301975" u="1"/>
        <s v="LE301976" u="1"/>
        <s v="LE301977" u="1"/>
        <s v="LE301466" u="1"/>
        <s v="LE301979" u="1"/>
        <s v="LE301983" u="1"/>
        <s v="LE301469" u="1"/>
        <s v="LE301987" u="1"/>
        <s v="LE301988" u="1"/>
        <s v="LE301989" u="1"/>
        <s v="LE301995" u="1"/>
        <s v="LE314004" u="1"/>
        <s v="LE314005" u="1"/>
        <s v="LE314016" u="1"/>
        <s v="LE314017" u="1"/>
        <s v="LE301542" u="1"/>
        <s v="LE314027" u="1"/>
        <s v="LE314033" u="1"/>
        <s v="LE314034" u="1"/>
        <s v="LE314035" u="1"/>
        <s v="LE314037" u="1"/>
        <s v="LE314047" u="1"/>
        <s v="LE314050" u="1"/>
        <s v="LE314053" u="1"/>
        <s v="LE314054" u="1"/>
        <s v="LE314060" u="1"/>
        <s v="LE314066" u="1"/>
        <s v="LE314069" u="1"/>
        <s v="LE314070" u="1"/>
        <s v="LE314071" u="1"/>
        <s v="LE314075" u="1"/>
        <s v="LE314077" u="1"/>
        <s v="LE314082" u="1"/>
        <s v="LE314085" u="1"/>
        <s v="LE314086" u="1"/>
        <s v="LE314091" u="1"/>
        <s v="LE314098" u="1"/>
        <s v="LE314104" u="1"/>
        <s v="LE314105" u="1"/>
        <s v="LE314106" u="1"/>
        <s v="LE314108" u="1"/>
        <s v="LE314111" u="1"/>
        <s v="LE314113" u="1"/>
        <s v="LE314114" u="1"/>
        <s v="LE314115" u="1"/>
        <s v="LE314118" u="1"/>
        <s v="LE314119" u="1"/>
        <s v="LE314120" u="1"/>
        <s v="LE314121" u="1"/>
        <s v="LE314122" u="1"/>
        <s v="LE314123" u="1"/>
        <s v="LE314125" u="1"/>
        <s v="LE314128" u="1"/>
        <s v="LE314129" u="1"/>
        <s v="LE314130" u="1"/>
        <s v="LE314135" u="1"/>
        <s v="LE314136" u="1"/>
        <s v="LE314139" u="1"/>
        <s v="LE314143" u="1"/>
        <s v="LE314144" u="1"/>
        <s v="LE314145" u="1"/>
        <s v="LE314146" u="1"/>
        <s v="LE314147" u="1"/>
        <s v="LE301903" u="1"/>
        <s v="LE314153" u="1"/>
        <s v="LE314154" u="1"/>
        <s v="LE314156" u="1"/>
        <s v="LE314157" u="1"/>
        <s v="LE314159" u="1"/>
        <s v="LE301985" u="1"/>
        <s v="LE314169" u="1"/>
        <s v="LE314170" u="1"/>
        <s v="LE314171" u="1"/>
        <s v="LE314173" u="1"/>
        <s v="LE314174" u="1"/>
        <s v="LE314175" u="1"/>
        <s v="LE314176" u="1"/>
        <s v="LE314177" u="1"/>
        <s v="LE314182" u="1"/>
        <s v="LE314183" u="1"/>
        <s v="LE314185" u="1"/>
        <s v="LE314186" u="1"/>
        <s v="LE314187" u="1"/>
        <s v="LE314189" u="1"/>
        <s v="LE314191" u="1"/>
        <s v="LE314192" u="1"/>
        <s v="LE314194" u="1"/>
        <s v="LE314195" u="1"/>
        <s v="LE314196" u="1"/>
        <s v="LE314201" u="1"/>
        <s v="LE314202" u="1"/>
        <s v="LE314204" u="1"/>
        <s v="LE314205" u="1"/>
        <s v="LE314212" u="1"/>
        <s v="LE314213" u="1"/>
        <s v="LE314214" u="1"/>
        <s v="LE314216" u="1"/>
        <s v="LE314219" u="1"/>
        <s v="LE314221" u="1"/>
        <s v="LEO03N139811" u="1"/>
        <s v="LE314226" u="1"/>
        <s v="LE314023" u="1"/>
        <s v="HP315180" u="1"/>
        <s v="LE314231" u="1"/>
        <s v="LE314232" u="1"/>
        <s v="LE314233" u="1"/>
        <s v="LE314237" u="1"/>
        <s v="LE314238" u="1"/>
        <s v="LE314239" u="1"/>
        <s v="LE314241" u="1"/>
        <s v="LE314243" u="1"/>
        <s v="LE3142471" u="1"/>
        <s v="LE314248" u="1"/>
        <s v="DEO0N125507" u="1"/>
        <s v="LE314251" u="1"/>
        <s v="LE314138" u="1"/>
        <s v="LE314262" u="1"/>
        <s v="LE314267" u="1"/>
        <s v="LE314268" u="1"/>
        <s v="LE314271" u="1"/>
        <s v="LE314278" u="1"/>
        <s v="LE314279" u="1"/>
        <s v="LE314281" u="1"/>
        <s v="LE314282" u="1"/>
        <s v="LE314283" u="1"/>
        <s v="LE314284" u="1"/>
        <s v="LE314285" u="1"/>
        <s v="LE314287" u="1"/>
        <s v="LE314288" u="1"/>
        <s v="LE314290" u="1"/>
        <s v="LE314291" u="1"/>
        <s v="LE314292" u="1"/>
        <s v="LE34038" u="1"/>
        <s v="LE549878" u="1"/>
        <s v="LE549879" u="1"/>
        <s v="LE549881" u="1"/>
        <s v="LE88518" u="1"/>
        <s v="LEMJ69CX2" u="1"/>
        <s v="LEML102688" u="1"/>
        <s v="LEML85083" u="1"/>
        <s v="LEML88290" u="1"/>
        <s v="LEML88541" u="1"/>
        <s v="LEML88575" u="1"/>
        <s v="LEML122710" u="1"/>
        <s v="LEML88990" u="1"/>
        <s v="LEML89613" u="1"/>
        <s v="LEO03N128833" u="1"/>
        <s v="LEO03N128835" u="1"/>
        <s v="LEO03N128836" u="1"/>
        <s v="LEO03N128837" u="1"/>
        <s v="LEO03N128838" u="1"/>
        <s v="LE314152" u="1"/>
        <s v="LEO03N128840" u="1"/>
        <s v="LEO03N128842" u="1"/>
        <s v="LEO03N128845" u="1"/>
        <s v="LEO03N128847" u="1"/>
        <s v="LEO03N128850" u="1"/>
        <s v="LE314161" u="1"/>
        <s v="LE314227" u="1"/>
        <s v="LEO03N128857" u="1"/>
        <s v="LEO03N128858" u="1"/>
        <s v="LEO03N128862" u="1"/>
        <s v="LEO03N128865" u="1"/>
        <s v="LEO03N128869" u="1"/>
        <s v="LE-O03N128870" u="1"/>
        <s v="LEO03N135720" u="1"/>
        <s v="LEO03N139350" u="1"/>
        <s v="LEO03N139358" u="1"/>
        <s v="LEO03N139389" u="1"/>
        <s v="LEO03N139391" u="1"/>
        <s v="LEO03N139410" u="1"/>
        <s v="LEO03N139426" u="1"/>
        <s v="LEO03N139462" u="1"/>
        <s v="LEO03N139464" u="1"/>
        <s v="LEO03N139466" u="1"/>
        <s v="LEO03N139473" u="1"/>
        <s v="LEO03N139474" u="1"/>
        <s v="LEO03N139477" u="1"/>
        <s v="LEO03N139501" u="1"/>
        <s v="LEO03N139502" u="1"/>
        <s v="LEO03N139503" u="1"/>
        <s v="LEO03N139557" u="1"/>
        <s v="LEO03N13957" u="1"/>
        <s v="LEO03N139574" u="1"/>
        <s v="LEO03N139592" u="1"/>
        <s v="LEO03N139593" u="1"/>
        <s v="LEO03N139597" u="1"/>
        <s v="LEO03N139598" u="1"/>
        <s v="LEO03N139603" u="1"/>
        <s v="LEO03N139604" u="1"/>
        <s v="LEO03N139607" u="1"/>
        <s v="LEO03N139612" u="1"/>
        <s v="LEO03N139614" u="1"/>
        <s v="LEO03N139616" u="1"/>
        <s v="LEO03N139619" u="1"/>
        <s v="LEO03N139622" u="1"/>
        <s v="LEO03N139625" u="1"/>
        <s v="LEO03N139627" u="1"/>
        <s v="LEO03N139629" u="1"/>
        <s v="LEO03N139634" u="1"/>
        <s v="LEO03N139635" u="1"/>
        <s v="LEO03N139636" u="1"/>
        <s v="LEO03N139638" u="1"/>
        <s v="LEO03N139641" u="1"/>
        <s v="LEO03N139642" u="1"/>
        <s v="LEO03N139643" u="1"/>
        <s v="LEO03N139647" u="1"/>
        <s v="LEO03N139467" u="1"/>
        <s v="LEO03N139654" u="1"/>
        <s v="LEO03N139655" u="1"/>
        <s v="LEO03N139660" u="1"/>
        <s v="LEO03N139661" u="1"/>
        <s v="LEO03N139668" u="1"/>
        <s v="LEO03N139670" u="1"/>
        <s v="LEO03N139675" u="1"/>
        <s v="LEO03N139678" u="1"/>
        <s v="LEO03N139681" u="1"/>
        <s v="LEO03N139682" u="1"/>
        <s v="LEO03N139685" u="1"/>
        <s v="LEO03N139695" u="1"/>
        <s v="LEO03N139697" u="1"/>
        <s v="LEO03N139702" u="1"/>
        <s v="LE314052" u="1"/>
        <s v="LEO03N139707" u="1"/>
        <s v="LEO03N139708" u="1"/>
        <s v="LEO03N139716" u="1"/>
        <s v="LEO03N139721" u="1"/>
        <s v="LEO03N139723" u="1"/>
        <s v="LEO03N139728" u="1"/>
        <s v="LEO03N139729" u="1"/>
        <s v="LEO03N139735" u="1"/>
        <s v="LEO03N139737" u="1"/>
        <s v="LEO03N139739" u="1"/>
        <s v="LEO03N139745" u="1"/>
        <s v="LEO03N139754" u="1"/>
        <s v="LEO03N139758" u="1"/>
        <s v="LEO03N139761" u="1"/>
        <s v="LEO03N139763" u="1"/>
        <s v="LEO03N139769" u="1"/>
        <s v="LEO03N139774" u="1"/>
        <s v="LEO03N139776" u="1"/>
        <s v="LEO03N139779" u="1"/>
        <s v="LEO03N139780" u="1"/>
        <s v="LEO03N139781" u="1"/>
        <s v="LEO03N139783" u="1"/>
        <s v="LEO03N139786" u="1"/>
        <s v="LEO03N139787" u="1"/>
        <s v="LEO03N139789" u="1"/>
        <s v="LEO03N139791" u="1"/>
        <s v="LEO03N139794" u="1"/>
        <s v="LEO03N139795" u="1"/>
        <s v="LEO03N139799" u="1"/>
        <s v="LEO03N139801" u="1"/>
        <s v="LEO03N139808" u="1"/>
        <s v="LEO03N139813" u="1"/>
        <s v="LEO03N139817" u="1"/>
        <s v="LEO03N139818" u="1"/>
        <s v="LEO03N139821" u="1"/>
        <s v="LEO03N139823" u="1"/>
        <s v="LEO03N139834" u="1"/>
        <s v="LEO03N139836" u="1"/>
        <s v="LEO03N139847" u="1"/>
        <s v="LEO03N139848" u="1"/>
        <s v="LEO03N139849" u="1"/>
        <s v="LEO03N139851" u="1"/>
        <s v="LEO03N139852" u="1"/>
        <s v="LEO03N139853" u="1"/>
        <s v="LEO03N139860" u="1"/>
        <s v="LEO03N139861" u="1"/>
        <s v="LEO03N139862" u="1"/>
        <s v="LE-O03N39653" u="1"/>
        <s v="LEO0N139845" u="1"/>
        <s v="LEO0N139846" u="1"/>
        <s v="LEO0N3139556" u="1"/>
        <s v="LEO3N139775" u="1"/>
        <s v="LEO03N128839" u="1"/>
        <s v="LEPC0QVUQ6" u="1"/>
        <s v="LEPC0QVURB" u="1"/>
        <s v="MININT-QU78Q9D" u="1"/>
        <s v="O03N110371" u="1"/>
        <s v="WMUCNORD" u="1"/>
        <s v="22LAP5CG918016S" u="1"/>
        <s v="IND4CE0461YY3" u="1"/>
        <s v="IND5CG0525DVP" u="1"/>
        <s v="IND5CG0525FPC" u="1"/>
        <s v="IND5CG0525GYS" u="1"/>
        <s v="HP315420" u="1"/>
        <s v="HP315714" u="1"/>
        <s v="HP3211969" u="1"/>
        <s v="LE301953" u="1"/>
        <s v="LEO03N139770" u="1"/>
        <s v="TIGO" u="1"/>
        <s v="LE314249" u="1"/>
        <s v="HP315113" u="1"/>
        <s v="HP315151" u="1"/>
        <s v="HP315637" u="1"/>
        <s v="HP3158066" u="1"/>
        <s v="LEO03N139658" u="1"/>
        <s v="LE-O03N139651" u="1"/>
        <s v="LE301707" u="1"/>
        <s v="HP315573" u="1"/>
        <s v="LE16017222" u="1"/>
        <s v="LE16017386" u="1"/>
        <s v="LE301906" u="1"/>
        <s v="LE301948" u="1"/>
        <s v="LE314137" u="1"/>
        <s v="LE314179" u="1"/>
        <s v="LEO03N139725" u="1"/>
        <s v="HP315417" u="1"/>
        <s v="HP315678" u="1"/>
        <s v="LEO03N128851" u="1"/>
        <s v="LEO03N128855" u="1"/>
        <s v="LE314228" u="1"/>
        <s v="LEO03N139664" u="1"/>
        <s v="LEON128846" u="1"/>
        <s v="LEO03N139649" u="1"/>
        <s v="ACML165372" u="1"/>
        <s v="LE301535" u="1"/>
        <s v="DEO03N010757" u="1"/>
        <s v="DEO03N102368" u="1"/>
        <s v="DEO03N115956" u="1"/>
        <s v="DEO03N119901" u="1"/>
        <s v="DEO03N123799" u="1"/>
        <s v="DEO03N124096" u="1"/>
        <s v="DEO03N124318" u="1"/>
        <s v="DEO03N124362" u="1"/>
        <s v="LEO03N139528" u="1"/>
        <s v="DEO03N124494" u="1"/>
        <s v="DEO03N125744" u="1"/>
        <s v="DEO03N124212" u="1"/>
        <s v="DEO03N127097" u="1"/>
        <s v="DEO03N139402" u="1"/>
        <s v="HP093SN9" u="1"/>
        <s v="HP137680" u="1"/>
        <s v="HP1464WW" u="1"/>
        <s v="HP1464XV" u="1"/>
        <s v="HP14657Z" u="1"/>
        <s v="HP14658G" u="1"/>
        <s v="HP1465CF" u="1"/>
        <s v="HP1465FN" u="1"/>
        <s v="HP16019015" u="1"/>
        <s v="HP16020360" u="1"/>
        <s v="HP314297" u="1"/>
        <s v="HP314525" u="1"/>
        <s v="HP314839" u="1"/>
        <s v="HP314852" u="1"/>
        <s v="HP314863" u="1"/>
        <s v="HP315104" u="1"/>
        <s v="HP315123" u="1"/>
        <s v="HP3151712" u="1"/>
        <s v="HP315414" u="1"/>
        <s v="HP315421" u="1"/>
        <s v="HP315422" u="1"/>
        <s v="HP315455" u="1"/>
        <s v="HP315478" u="1"/>
        <s v="HP315485" u="1"/>
        <s v="HP315487" u="1"/>
        <s v="HP315556" u="1"/>
        <s v="HP315560" u="1"/>
        <s v="HP315569" u="1"/>
        <s v="HP315588" u="1"/>
        <s v="HP315608" u="1"/>
        <s v="HP315609" u="1"/>
        <s v="HP315612" u="1"/>
        <s v="HP315625" u="1"/>
        <s v="HP315631" u="1"/>
        <s v="HP315662" u="1"/>
        <s v="HP315672" u="1"/>
        <s v="HP315675" u="1"/>
        <s v="HP315700" u="1"/>
        <s v="HP315709" u="1"/>
        <s v="HP315722" u="1"/>
        <s v="HP315723" u="1"/>
        <s v="HP315724" u="1"/>
        <s v="HP315769" u="1"/>
        <s v="HP315807" u="1"/>
        <s v="HP315816" u="1"/>
        <s v="HP315829" u="1"/>
        <s v="HP315831" u="1"/>
        <s v="HP315837" u="1"/>
        <s v="HP316975" u="1"/>
        <s v="HP317027" u="1"/>
        <s v="HP3212411" u="1"/>
        <s v="HP3212509" u="1"/>
        <s v="HP499M4D" u="1"/>
        <s v="HP558497" u="1"/>
        <s v="HP558683" u="1"/>
        <s v="HP5700008549" u="1"/>
        <s v="HP5700008553" u="1"/>
        <s v="HP5700065483" u="1"/>
        <s v="HPML134218" u="1"/>
        <s v="HPML134677" u="1"/>
        <s v="HPML137826" u="1"/>
        <s v="HPML147590" u="1"/>
        <s v="HPML156878" u="1"/>
        <s v="HPML184691" u="1"/>
        <s v="HPML184767" u="1"/>
        <s v="HPML188166" u="1"/>
        <s v="HPML188167" u="1"/>
        <s v="HPML188168" u="1"/>
        <s v="HPML188169" u="1"/>
        <s v="HPML188170" u="1"/>
        <s v="HPML188171" u="1"/>
        <s v="HPML188172" u="1"/>
        <s v="HPML188174" u="1"/>
        <s v="HPML96647" u="1"/>
        <s v="LE0ADFZH" u="1"/>
        <s v="LE0QX9ZN" u="1"/>
        <s v="LE105603" u="1"/>
        <s v="LE139576" u="1"/>
        <s v="LE16017215" u="1"/>
        <s v="LE16017330" u="1"/>
        <s v="LE16017348" u="1"/>
        <s v="LE16017372" u="1"/>
        <s v="LE16017383" u="1"/>
        <s v="LE16017402" u="1"/>
        <s v="LE301223" u="1"/>
        <s v="LE301227" u="1"/>
        <s v="LE301232" u="1"/>
        <s v="LE301312" u="1"/>
        <s v="LE301316" u="1"/>
        <s v="LE301320" u="1"/>
        <s v="LE301321" u="1"/>
        <s v="LE301343" u="1"/>
        <s v="LE301353" u="1"/>
        <s v="LE301423" u="1"/>
        <s v="LE301426" u="1"/>
        <s v="LE301440" u="1"/>
        <s v="LE301441" u="1"/>
        <s v="LE301446" u="1"/>
        <s v="LE301505" u="1"/>
        <s v="LE301511" u="1"/>
        <s v="LE301572" u="1"/>
        <s v="LEO03N128871" u="1"/>
        <s v="LE301593" u="1"/>
        <s v="LE301679" u="1"/>
        <s v="LE301688" u="1"/>
        <s v="LE301697" u="1"/>
        <s v="LE301712" u="1"/>
        <s v="LE301737" u="1"/>
        <s v="LE301741" u="1"/>
        <s v="LE301757" u="1"/>
        <s v="LE301767" u="1"/>
        <s v="LE301792" u="1"/>
        <s v="LE301799" u="1"/>
        <s v="LE301825" u="1"/>
        <s v="HP316791" u="1"/>
        <s v="LE301874" u="1"/>
        <s v="LE301937" u="1"/>
        <s v="LE301965" u="1"/>
        <s v="LE301981" u="1"/>
        <s v="LE314014" u="1"/>
        <s v="LE314045" u="1"/>
        <s v="LE314058" u="1"/>
        <s v="LE314083" u="1"/>
        <s v="LE314124" u="1"/>
        <s v="LE314181" u="1"/>
        <s v="LE314193" u="1"/>
        <s v="LE314211" u="1"/>
        <s v="LE314218" u="1"/>
        <s v="LE314220" u="1"/>
        <s v="LE314270" u="1"/>
        <s v="LE549874" u="1"/>
        <s v="LE555231" u="1"/>
        <s v="LE555238" u="1"/>
        <s v="LEDQB2" u="1"/>
        <s v="LEDQPA" u="1"/>
        <s v="LEML127942" u="1"/>
        <s v="LEML173912" u="1"/>
        <s v="LEML88995" u="1"/>
        <s v="LEO03N128844" u="1"/>
        <s v="LEO03N128853" u="1"/>
        <s v="LEO03N128856" u="1"/>
        <s v="LEO03N139332" u="1"/>
        <s v="LEO03N139336" u="1"/>
        <s v="LEO03N139365" u="1"/>
        <s v="LEO03N139401" u="1"/>
        <s v="LEO03N139406" u="1"/>
        <s v="LEO03N139418" u="1"/>
        <s v="LEO03N139431" u="1"/>
        <s v="LEO03N139439" u="1"/>
        <s v="LEO03N139442" u="1"/>
        <s v="LEO03N139470" u="1"/>
        <s v="LEO03N139550" u="1"/>
        <s v="LEO03N139613" u="1"/>
        <s v="LEO03N139632" u="1"/>
        <s v="LEO03N139662" u="1"/>
        <s v="LEO03N139666" u="1"/>
        <s v="LEO03N139672" u="1"/>
        <s v="LEO03N139698" u="1"/>
        <s v="LEO03N139829" u="1"/>
        <s v="HP558424" u="1"/>
        <s v="MDC5CG1463D8R" u="1"/>
        <s v="DESKTOP-1LQ1CG0" u="1"/>
        <s v="HP316772" u="1"/>
        <s v="HP558493" u="1"/>
        <s v="HP314651" u="1"/>
        <s v="HP558551" u="1"/>
        <s v="LE301327" u="1"/>
        <s v="HP3212500" u="1"/>
        <s v="HP149367" u="1"/>
        <s v="HP314693" u="1"/>
        <s v="HPML149367" u="1"/>
        <s v="LE301491" u="1"/>
        <s v="MDC5CG14891FQ" u="1"/>
        <s v="EMTSPF182N20" u="1"/>
        <s v="CMW72Y6GQ2" u="1"/>
        <s v="CMW7758GQ2" u="1"/>
        <s v="CMWF1M0WP2" u="1"/>
        <s v="CMWMXL82328TC" u="1"/>
        <s v="HP316437" u="1"/>
        <s v="HP559087" u="1"/>
        <s v="HP558459" u="1"/>
        <s v="DEO03N101244" u="1"/>
        <s v="HPML148039" u="1"/>
        <s v="HP316635" u="1"/>
        <s v="HP16020433" u="1"/>
        <s v="LE301351" u="1"/>
        <s v="LEO03N139514" u="1"/>
        <s v="HP559033" u="1"/>
        <s v="LEO03N139842" u="1"/>
        <s v="HPML171775" u="1"/>
        <s v="HPML96578" u="1"/>
        <s v="HP3212525" u="1"/>
        <s v="LEO03N128867" u="1"/>
        <s v="HP16018960" u="1"/>
        <s v="HP559088 " u="1"/>
        <s v="HP315369" u="1"/>
        <s v="HP5700065480" u="1"/>
        <s v="HP314798" u="1"/>
        <s v="HP612582" u="1"/>
        <s v="HP314702" u="1"/>
        <s v="HP16020397" u="1"/>
        <s v="HP572033" u="1"/>
        <s v="HP560047" u="1"/>
        <s v="HP314550" u="1"/>
        <s v="HP612933" u="1"/>
        <s v="HP316724" u="1"/>
        <s v="HP558806" u="1"/>
        <s v="HP612932" u="1"/>
        <s v="HPML165060" u="1"/>
        <s v="OESCOLTIG076" u="1"/>
        <s v="LEML86072" u="1"/>
        <s v="HP019036" u="1"/>
        <s v="HP316520" u="1"/>
        <s v="HP5700065518" u="1"/>
        <s v="HP572029" u="1"/>
        <s v="LE301457" u="1"/>
        <s v="HP316792" u="1"/>
        <s v="HP612891" u="1"/>
        <s v="LEO03N139435" u="1"/>
        <s v="HP315353" u="1"/>
        <s v="HP558516" u="1"/>
        <s v="LE301230" u="1"/>
        <s v="HP316897" u="1"/>
        <s v="HP558705" u="1"/>
        <s v="HP612737" u="1"/>
        <s v="LEO03N139522" u="1"/>
        <s v="HPML130960" u="1"/>
        <s v="HPML164779" u="1"/>
        <s v="HPML156081" u="1"/>
        <s v="HP571734" u="1"/>
        <s v="BYODVPV4FWDJ4V" u="1"/>
        <s v="HPML164785" u="1"/>
        <s v="HP315585" u="1"/>
        <s v="HP612959" u="1"/>
        <s v="HP559057" u="1"/>
        <s v="MDC5CG0527VS9" u="1"/>
        <s v="LE301225" u="1"/>
        <s v="HP315288" u="1"/>
        <s v="DEO03N011635" u="1"/>
        <s v="HP317009" u="1"/>
        <s v="HPML134797" u="1"/>
        <s v="HP315302" u="1"/>
        <s v="LEO03N139359" u="1"/>
        <s v="HP5700029912" u="1"/>
        <s v="INDMXL90234ML" u="1"/>
        <s v="DEO03N110435" u="1"/>
        <s v="HPML165075" u="1"/>
        <s v="LEO03N139369" u="1"/>
        <s v="DEO03N124994" u="1"/>
        <s v="DEO03N110445" u="1"/>
        <s v="LE301276" u="1"/>
        <s v="DEO03N124724" u="1"/>
        <s v="LE16017219" u="1"/>
        <s v="HP310954" u="1"/>
        <s v="LE697000" u="1"/>
        <s v="DEO03N101255" u="1"/>
        <s v="HP558970" u="1"/>
        <s v="DEO03N124734" u="1"/>
        <s v="DEO03N101125" u="1"/>
        <s v="HPML148224" u="1"/>
        <s v="LEO03N39653" u="1"/>
        <s v="DEO03N124073" u="1"/>
        <s v="DEO03N005144" u="1"/>
        <s v="HP612583" u="1"/>
        <s v="HP558730" u="1"/>
        <s v="LE301877" u="1"/>
        <s v="DEO03N011695" u="1"/>
        <s v="HP315142" u="1"/>
        <s v="HPML137680" u="1"/>
        <s v="HPML131979" u="1"/>
        <s v="LE314295" u="1"/>
        <s v="HPML62940" u="1"/>
        <s v="DEO03N101826" u="1"/>
        <s v="DE124426" u="1"/>
        <s v="HP558770" u="1"/>
        <s v="HPML148223" u="1"/>
        <s v="DEO03N125704" u="1"/>
        <s v="HP315713" u="1"/>
        <s v="HP3212922" u="1"/>
        <s v="LEO03N139722" u="1"/>
        <s v="DEO03N137192" u="1"/>
        <s v="HP314533" u="1"/>
        <s v="HP558530" u="1"/>
        <s v="HP093SQB" u="1"/>
        <s v="HP450GNS" u="1"/>
        <s v="HPML148258" u="1"/>
        <s v="LE16017309" u="1"/>
        <s v="HP315773" u="1"/>
        <s v="CEDENARTPAS14" u="1"/>
        <s v="HP315783" u="1"/>
        <s v="DEO03N009764" u="1"/>
        <s v="HP612984" u="1"/>
        <s v="HP558428" u="1"/>
        <s v="HP5057688" u="1"/>
        <s v="HP315533" u="1"/>
        <s v="HP5057788" u="1"/>
        <s v="DEO03N124414" u="1"/>
        <s v="HP315543" u="1"/>
        <s v="LEO03N128843" u="1"/>
        <s v="HPML96617" u="1"/>
        <s v="LE16017308" u="1"/>
        <s v="HP16017383" u="1"/>
        <s v="DEO03N005785" u="1"/>
        <s v="HP5058041" u="1"/>
        <s v="DEO03N138993" u="1"/>
        <s v="HP2429FWW" u="1"/>
        <s v="HP5700065501" u="1"/>
        <s v="LE301267" u="1"/>
        <s v="DEO03N124454" u="1"/>
        <s v="DEO03N124314" u="1"/>
        <s v="LEO03N139532" u="1"/>
        <s v="HP558951" u="1"/>
        <s v="DE9CWYZ1" u="1"/>
        <s v="DEO03N126063" u="1"/>
        <s v="HP5700065521" u="1"/>
        <s v="HPML95897" u="1"/>
        <s v="LEO03N139412" u="1"/>
        <s v="HPML165082" u="1"/>
        <s v="HPML148199" u="1"/>
        <s v="HP5700030073" u="1"/>
        <s v="DEO03N124214" u="1"/>
        <s v="HP499M9Q" u="1"/>
        <s v="HP315153" u="1"/>
        <s v="HP558761" u="1"/>
        <s v="HP5700065529" u="1"/>
        <s v="HP558501" u="1"/>
        <s v="HP3212740" u="1"/>
        <s v="DEO03N124234" u="1"/>
        <s v="HP315183" u="1"/>
        <s v="HP5700065431" u="1"/>
        <s v="HP558511" u="1"/>
        <s v="HP558521" u="1"/>
        <s v="HP571712" u="1"/>
        <s v="HP16018909" u="1"/>
        <s v="DEO03N003726" u="1"/>
        <s v="DEO03N124264" u="1"/>
        <s v="DEO03N121465" u="1"/>
        <s v="HP559078" u="1"/>
        <s v="DEO03N124134" u="1"/>
        <s v="HP3212041" u="1"/>
        <s v="DEO03N123885" u="1"/>
        <s v="DEO03N102406" u="1"/>
        <s v="HP3212809" u="1"/>
        <s v="HP572039" u="1"/>
        <s v="HP316764" u="1"/>
        <s v="HP558469" u="1"/>
        <s v="DEO03N102426" u="1"/>
        <s v="DEO03N110426" u="1"/>
        <s v="HP315304" u="1"/>
        <s v="DEO03N124174" u="1"/>
        <s v="HP558499" u="1"/>
        <s v="HPMXL2490GQV" u="1"/>
        <s v="DEO03N110436" u="1"/>
        <s v="HPML165091" u="1"/>
        <s v="DE000762" u="1"/>
        <s v="DEO03N124715" u="1"/>
        <s v="LE16017259" u="1"/>
        <s v="DEO03N123795" u="1"/>
        <s v="LE314207" u="1"/>
        <s v="LE301721" u="1"/>
        <s v="DEO03N011676" u="1"/>
        <s v="LEML89990" u="1"/>
        <s v="HP316594" u="1"/>
        <s v="HP315394" u="1"/>
        <s v="HP3212142" u="1"/>
        <s v="SINL5000471AS21" u="1"/>
        <s v="HP314725" u="1"/>
        <s v="DEO03N125004" u="1"/>
        <s v="LE301869" u="1"/>
        <s v="DEO03N124084" u="1"/>
        <s v="HP16018906" u="1"/>
        <s v="LE301771" u="1"/>
        <s v="HP16018710" u="1"/>
        <s v="DEO03N124094" u="1"/>
        <s v="DEO03N009985" u="1"/>
        <s v="HP5700029973" u="1"/>
        <s v="LEO03N139843" u="1"/>
        <s v="LEO03N139703" u="1"/>
        <s v="LE314297" u="1"/>
        <s v="LE16017326" u="1"/>
        <s v="HP558762" u="1"/>
        <s v="HP2490GRN" u="1"/>
        <s v="HP315174" u="1"/>
        <s v="LEO03N139713" u="1"/>
        <s v="HP315705" u="1"/>
        <s v="HP16017929" u="1"/>
        <s v="HP1465CR" u="1"/>
        <s v="HP490GRC" u="1"/>
        <s v="HP3212850" u="1"/>
        <s v="DEO03N009865" u="1"/>
        <s v="MDC5CG1291M81" u="1"/>
        <s v="DEO03N110236" u="1"/>
        <s v="DEO03N125715" u="1"/>
        <s v="LE16017257" u="1"/>
        <s v="HP559049" u="1"/>
        <s v="DEO03N006125" u="1"/>
        <s v="INDK3XSPNW1" u="1"/>
        <s v="LE314087" u="1"/>
        <s v="LE301419" u="1"/>
        <s v="DEO03N110256" u="1"/>
        <s v="HP315775" u="1"/>
        <s v="DEO03N124535" u="1"/>
        <s v="DIGIRIOSAN" u="1"/>
        <s v="HP16017928" u="1"/>
        <s v="LE301449" u="1"/>
        <s v="DEO03N124685" u="1"/>
        <s v="HP612706" u="1"/>
        <s v="MDC5CG14894G5" u="1"/>
        <s v="HP5700008554" u="1"/>
        <s v="HP16018916" u="1"/>
        <s v="HPML144629" u="1"/>
        <s v="LE16017256" u="1"/>
        <s v="DEO03N125765" u="1"/>
        <s v="HP5700008564" u="1"/>
        <s v="DEO03N120556" u="1"/>
        <s v="HP3212735" u="1"/>
        <s v="HP612746" u="1"/>
        <s v="LE16017232" u="1"/>
        <s v="DEO03N124575" u="1"/>
        <s v="LE301932" u="1"/>
        <s v="HPMXL2441097" u="1"/>
        <s v="MDC5CG2024R8X" u="1"/>
        <s v="DEOO3N123946" u="1"/>
        <s v="HP5700008584" u="1"/>
        <s v="HP315595" u="1"/>
        <s v="DEO03N123906" u="1"/>
        <s v="HP3212951" u="1"/>
        <s v="LEO03N139523" u="1"/>
        <s v="HP16018927" u="1"/>
        <s v="LE16017267" u="1"/>
        <s v="DEO03N120446" u="1"/>
        <s v="LE16017255" u="1"/>
        <s v="LE16017347" u="1"/>
        <s v="LE314208" u="1"/>
        <s v="LE16017231" u="1"/>
        <s v="CDEPALUNI6" u="1"/>
        <s v="DEO03N124335" u="1"/>
        <s v="HP3212236" u="1"/>
        <s v="LE0AGAUD" u="1"/>
        <s v="HP3212244" u="1"/>
        <s v="HP571904" u="1"/>
        <s v="LEO0N128836" u="1"/>
        <s v="HP5700030064" u="1"/>
        <s v="HPML69700" u="1"/>
        <s v="HP16018914" u="1"/>
        <s v="DEO03N011296" u="1"/>
        <s v="HTC5CD72891SQ" u="1"/>
        <s v="LE16017242" u="1"/>
        <s v="HP558763" u="1"/>
        <s v="HP3212652" u="1"/>
        <s v="LE16017230" u="1"/>
        <s v="HP3212844" u="1"/>
        <s v="HP5058062" u="1"/>
        <s v="HP429G3V" u="1"/>
        <s v="LE314038" u="1"/>
        <s v="DEO03N124235" u="1"/>
        <s v="INDMXL9023426" u="1"/>
        <s v="HP316926" u="1"/>
        <s v="DEO03N124385" u="1"/>
        <s v="HP490GSD" u="1"/>
        <s v="HP571994" u="1"/>
        <s v="DEO03N124105" u="1"/>
        <s v="DEO03N124916" u="1"/>
        <s v="INDMXL9023434" u="1"/>
        <s v="LE314068" u="1"/>
        <s v="HP4501C4" u="1"/>
        <s v="HPML147546" u="1"/>
        <s v="HP316976" u="1"/>
        <s v="LE301592" u="1"/>
        <s v="HP315786" u="1"/>
        <s v="HP612967" u="1"/>
        <s v="DEO03N124806" u="1"/>
        <s v="HP571784" u="1"/>
        <s v="HP16017924" u="1"/>
        <s v="HPML142625" u="1"/>
        <s v="HPMXL24501B7" u="1"/>
        <s v="LEO3N139662" u="1"/>
        <s v="LE301362" u="1"/>
        <s v="LE16017356" u="1"/>
        <s v="HP3212829" u="1"/>
        <s v="LE16017344" u="1"/>
        <s v="1DEO03N125501" u="1"/>
        <s v="HTCMP1GLZ3M" u="1"/>
        <s v="INDMXL90234ST" u="1"/>
        <s v="HP315316" u="1"/>
        <s v="HPML54057" u="1"/>
        <s v="HPML152019" u="1"/>
        <s v="DEO03N123786" u="1"/>
        <s v="DESKTOP" u="1"/>
        <s v="DEO03N124185" u="1"/>
        <s v="DEO03N124996" u="1"/>
        <s v="DIGITURVICTORIA" u="1"/>
        <s v="HPML164819" u="1"/>
        <s v="LE16017263" u="1"/>
        <s v="LE314209" u="1"/>
        <s v="LE314101" u="1"/>
        <s v="LE301993" u="1"/>
        <s v="HPML147544" u="1"/>
        <s v="HPML141647" u="1"/>
        <s v="dvillaml" u="1"/>
        <s v="HP315386" u="1"/>
        <s v="HPML142623" u="1"/>
        <s v="HP5700008615" u="1"/>
        <s v="HP5700029964" u="1"/>
        <s v="HP315136" u="1"/>
        <s v="DEO03N101958" u="1"/>
        <s v="HPO03N138396" u="1"/>
        <s v="HP3212562" u="1"/>
        <s v="HP16017969" u="1"/>
        <s v="DEO03N102367" u="1"/>
        <s v="HP315176" u="1"/>
        <s v="HP315717" u="1"/>
        <s v="LE314049" u="1"/>
        <s v="HP16018945" u="1"/>
        <s v="DEO03N125716" u="1"/>
        <s v="HP558534" u="1"/>
        <s v="HP16020407" u="1"/>
        <s v="HP571725" u="1"/>
        <s v="DE003N001658" u="1"/>
        <s v="DEO03N110247" u="1"/>
        <s v="DEO03N006126" u="1"/>
        <s v="DE101584" u="1"/>
        <s v="HP314557" u="1"/>
        <s v="HP578563" u="1"/>
        <s v="DEO03N006807" u="1"/>
        <s v="HP316997" u="1"/>
        <s v="DE5ZTWXQ1" u="1"/>
        <s v="HP315527" u="1"/>
        <s v="DEO03N101077" u="1"/>
        <s v="DEO03N006156" u="1"/>
        <s v="HP612890" u="1"/>
        <s v="HP3212463" u="1"/>
        <s v="HP3212555" u="1"/>
        <s v="DEO03N009786" u="1"/>
        <s v="INDMXL902342X" u="1"/>
        <s v="DEML141417" u="1"/>
        <s v="HP16017979" u="1"/>
        <s v="HPML96573" u="1"/>
        <s v="LE301934" u="1"/>
        <s v="HP3212955" u="1"/>
        <s v="HP315587" u="1"/>
        <s v="HP315597" u="1"/>
        <s v="DEO03N125506" u="1"/>
        <s v="DEO03N127105" u="1"/>
        <s v="HP316527" u="1"/>
        <s v="DEO03N123917" u="1"/>
        <s v="LE301974" u="1"/>
        <s v="HP16020405" u="1"/>
        <s v="HP315347" u="1"/>
        <s v="HPML164815" u="1"/>
        <s v="DEO03N101658" u="1"/>
        <s v="DEML141428" u="1"/>
        <s v="DE110384" u="1"/>
        <s v="HP316567" u="1"/>
        <s v="LE301994" u="1"/>
        <s v="LEO03N128885" u="1"/>
        <s v="HP314870" u="1"/>
        <s v="HP3212156" u="1"/>
        <s v="DEO03N124476" u="1"/>
        <s v="HP315107" u="1"/>
        <s v="DEO03N125546" u="1"/>
        <s v="HP612578" u="1"/>
        <s v="HP3212448" u="1"/>
        <s v="HP16018954" u="1"/>
        <s v="HP5700030065" u="1"/>
        <s v="LEO03N139424" u="1"/>
        <s v="HP315127" u="1"/>
        <s v="LE301764" u="1"/>
        <s v="HP16020416" u="1"/>
        <s v="DEO03N125556" u="1"/>
        <s v="HP16020404" u="1"/>
        <s v="LEO03N139434" u="1"/>
        <s v="DEHC23M12" u="1"/>
        <s v="HP3212572" u="1"/>
        <s v="MDC5CG1490J10" u="1"/>
        <s v="HP16017989" u="1"/>
        <s v="LE16017350" u="1"/>
        <s v="DEO03N124226" u="1"/>
        <s v="HP315870" u="1"/>
        <s v="DEO03N101568" u="1"/>
        <s v="HP315177" u="1"/>
        <s v="HPML106713" u="1"/>
        <s v="LE0QXA0K" u="1"/>
        <s v="50HW015132" u="1"/>
        <s v="MDC5CG1085XHW" u="1"/>
        <s v="LE0QVUSM" u="1"/>
        <s v="HPML141550" u="1"/>
        <s v="HP315610" u="1"/>
        <s v="HP558795" u="1"/>
        <s v="HP3212880" u="1"/>
        <s v="HP314528" u="1"/>
        <s v="HP316938" u="1"/>
        <s v="DE03N003732" u="1"/>
        <s v="HP315738" u="1"/>
        <s v="HP316948" u="1"/>
        <s v="MDC5CG1085Y87" u="1"/>
        <s v="HPML144642" u="1"/>
        <s v="DEO03N124116" u="1"/>
        <s v="HP572135" u="1"/>
        <s v="LE301584" u="1"/>
        <s v="HP316978" u="1"/>
        <s v="HP612851" u="1"/>
        <s v="HP315788" u="1"/>
        <s v="HP315680" u="1"/>
        <s v="LE301344" u="1"/>
        <s v="HP16020346" u="1"/>
        <s v="DEO03N124286" u="1"/>
        <s v="HP16020426" u="1"/>
        <s v="HPML126586" u="1"/>
        <s v="LE301364" u="1"/>
        <s v="HP315440" u="1"/>
        <s v="DEO03N100991" u="1"/>
        <s v="DEO03N102418" u="1"/>
        <s v="HP315558" u="1"/>
        <s v="HP612739" u="1"/>
        <s v="LE139639" u="1"/>
        <s v="HPML72559" u="1"/>
        <s v="HP612749" u="1"/>
        <s v="LE003N139705" u="1"/>
        <s v="HP16017987" u="1"/>
        <s v="DEO03N124166" u="1"/>
        <s v="DESKTOP-IR98QMG" u="1"/>
        <s v="DEO03N102428" u="1"/>
        <s v="DEO03N110428" u="1"/>
        <s v="HP314801" u="1"/>
        <s v="DEO03N124987" u="1"/>
        <s v="HP316690" u="1"/>
        <s v="DEO03N102438" u="1"/>
        <s v="DEO03N009927" u="1"/>
        <s v="HP16018963" u="1"/>
        <s v="HP5700029915" u="1"/>
        <s v="DEO03N123787" u="1"/>
        <s v="HP3212981" u="1"/>
        <s v="IND5CG0525GYM" u="1"/>
        <s v="CTOD3000428DI01" u="1"/>
        <s v="DEO03N101951" u="1"/>
        <s v="HP429GPH" u="1"/>
        <s v="HP315358" u="1"/>
        <s v="DEO03N121257" u="1"/>
        <s v="HP315260" u="1"/>
        <s v="DEO03N006900" u="1"/>
        <s v="HP314871" u="1"/>
        <s v="DEO03N124737" u="1"/>
        <s v="LEO03N139815" u="1"/>
        <s v="DE124534" u="1"/>
        <s v="DEO03N110328" u="1"/>
        <s v="DE006154" u="1"/>
        <s v="DE-O03N124685" u="1"/>
        <s v="HP612589" u="1"/>
        <s v="HP314739" u="1"/>
        <s v="HP571927" u="1"/>
        <s v="HP315841" u="1"/>
        <s v="EMT5CD6231DRY" u="1"/>
        <s v="HPML126480" u="1"/>
        <s v="HPML144823" u="1"/>
        <s v="DEO03N110240" u="1"/>
        <s v="HPML96576" u="1"/>
        <s v="INDMXL9023429" u="1"/>
        <s v="HP16017997" u="1"/>
        <s v="HP3212866" u="1"/>
        <s v="HP16017985" u="1"/>
        <s v="LCARMHEN" u="1"/>
        <s v="HP315178" u="1"/>
        <s v="HPML152057" u="1"/>
        <s v="HP314681" u="1"/>
        <s v="HP16020367" u="1"/>
        <s v="HP16020447" u="1"/>
        <s v="DEO03N009867" u="1"/>
        <s v="HP315090" u="1"/>
        <s v="HP558526" u="1"/>
        <s v="DEO03N125717" u="1"/>
        <s v="HP5700029865" u="1"/>
        <s v="HP316959" u="1"/>
        <s v="DEO03N102398" u="1"/>
        <s v="DEO03N009747" u="1"/>
        <s v="HPML127939" u="1"/>
        <s v="DEO03N120550" u="1"/>
        <s v="DE101596" u="1"/>
        <s v="HP316979" u="1"/>
        <s v="HP316871" u="1"/>
        <s v="HPML149766" u="1"/>
        <s v="HP16017984" u="1"/>
        <s v="HP316989" u="1"/>
        <s v="HP316881" u="1"/>
        <s v="HP315789" u="1"/>
        <s v="LEO03N139615" u="1"/>
        <s v="HP316999" u="1"/>
        <s v="DEO03N125747" u="1"/>
        <s v="HP079YH9" u="1"/>
        <s v="HP16020446" u="1"/>
        <s v="HP316621" u="1"/>
        <s v="DEO03N005790" u="1"/>
        <s v="HP612892" u="1"/>
        <s v="LE16017392" u="1"/>
        <s v="DEO03N006167" u="1"/>
        <s v="DEML147422" u="1"/>
        <s v="HPML164820" u="1"/>
        <s v="HP317050" u="1"/>
        <s v="DEO03N102018" u="1"/>
        <s v="HP316671" u="1"/>
        <s v="HP308411" u="1"/>
        <s v="HP316799" u="1"/>
        <s v="HPML164775" u="1"/>
        <s v="DEO03N124307" u="1"/>
        <s v="DEO03N115950" u="1"/>
        <s v="HP150128" u="1"/>
        <s v="HP314832" u="1"/>
        <s v="HP16020421" u="1"/>
        <s v="DEO03N010198" u="1"/>
        <s v="HP558967" u="1"/>
        <s v="HP314862" u="1"/>
        <s v="HP316461" u="1"/>
        <s v="DEO03N115970" u="1"/>
        <s v="HP5700065524" u="1"/>
        <s v="HP314872" u="1"/>
        <s v="HP315379" u="1"/>
        <s v="HPML149764" u="1"/>
        <s v="DEO03N126076" u="1"/>
        <s v="HP315389" u="1"/>
        <s v="HP315109" u="1"/>
        <s v="LE301746" u="1"/>
        <s v="HPML152042" u="1"/>
        <s v="LE314164" u="1"/>
        <s v="DEO03N123958" u="1"/>
        <s v="HP315139" u="1"/>
        <s v="HP571820" u="1"/>
        <s v="DEO03N101559" u="1"/>
        <s v="DEO03N123828" u="1"/>
        <s v="HPML127948" u="1"/>
        <s v="HP314662" u="1"/>
        <s v="HP16020399" u="1"/>
        <s v="HP315169" u="1"/>
        <s v="HP151871" u="1"/>
        <s v="PASD3000034AD01" u="1"/>
        <s v="LEO03N139455" u="1"/>
        <s v="CMO5CD117J8LM" u="1"/>
        <s v="HP5700065444" u="1"/>
        <s v="DEG8CCBW1" u="1"/>
        <s v="LEML88561" u="1"/>
        <s v="HP315652" u="1"/>
        <s v="DEO03N124820" u="1"/>
        <s v="LE301586" u="1"/>
        <s v="HP4715L7" u="1"/>
        <s v="DEO03N124267" u="1"/>
        <s v="HP16020398" u="1"/>
        <s v="HP16017980" u="1"/>
        <s v="HP16018992" u="1"/>
        <s v="DEO03N011631" u="1"/>
        <s v="DEO03N112831" u="1"/>
        <s v="HPO03N137120" u="1"/>
        <s v="HP3212469" u="1"/>
        <s v="DESKTOP-7R6PK1R" u="1"/>
        <s v="HPML164784" u="1"/>
        <s v="INDMXL90234MT" u="1"/>
        <s v="DEO03N110431" u="1"/>
        <s v="HP3212577" u="1"/>
        <s v="HPML174051" u="1"/>
        <s v="DEO03N009930" u="1"/>
        <s v="DEO03N123898" u="1"/>
        <s v="O03N139556" u="1"/>
        <s v="HPML134041" u="1"/>
        <s v="LEO03N139375" u="1"/>
        <s v="HP3212685" u="1"/>
        <s v="DEO03N124017" u="1"/>
        <s v="HP3212785" u="1"/>
        <s v="HP461J0S" u="1"/>
        <s v="DEO03N124167" u="1"/>
        <s v="DEO03N130460" u="1"/>
        <s v="DEO03N102439" u="1"/>
        <s v="DEO03N005108" u="1"/>
        <s v="DEO03N124708" u="1"/>
        <s v="HPML164783" u="1"/>
        <s v="MDC5CG1488CVK" u="1"/>
        <s v="HP316422" u="1"/>
        <s v="DEO03N124998" u="1"/>
        <s v="HP612693" u="1"/>
        <s v="INDMXL902342K" u="1"/>
        <s v="HP314843" u="1"/>
        <s v="HP558850" u="1"/>
        <s v="HPML147956" u="1"/>
        <s v="LEO03N139806" u="1"/>
        <s v="DEO03N125830" u="1"/>
        <s v="DEO03N129006" u="1"/>
        <s v="HP316492" u="1"/>
        <s v="DEO03N102371" u="1"/>
        <s v="HP3212486" u="1"/>
        <s v="HP5700008617" u="1"/>
        <s v="DEO03N125710" u="1"/>
        <s v="HPML147979" u="1"/>
        <s v="DEO03N125828" u="1"/>
        <s v="DEO03N009988" u="1"/>
        <s v="LE301517" u="1"/>
        <s v="HP5700008637" u="1"/>
        <s v="HP558778" u="1"/>
        <s v="HP5700029986" u="1"/>
        <s v="INDMXL90236N2" u="1"/>
        <s v="LE301537" u="1"/>
        <s v="DEO03N125708" u="1"/>
        <s v="LEML68364" u="1"/>
        <s v="HP5700029856" u="1"/>
        <s v="DEO03N125718" u="1"/>
        <s v="DEO03N125750" u="1"/>
        <s v="HP612814" u="1"/>
        <s v="HP572118" u="1"/>
        <s v="LEO03N139736" u="1"/>
        <s v="HP571739" u="1"/>
        <s v="DEO03N125760" u="1"/>
        <s v="HP572030" u="1"/>
        <s v="DEO03N007230" u="1"/>
        <s v="HPML147930" u="1"/>
        <s v="HP490ZKD" u="1"/>
        <s v="HP300605" u="1"/>
        <s v="HPML152060" u="1"/>
        <s v="DEO03N123901" u="1"/>
        <s v="DEO03N011381" u="1"/>
        <s v="LE3216438" u="1"/>
        <s v="HP317052" u="1"/>
        <s v="DEO03N125520" u="1"/>
        <s v="LE301810" u="1"/>
        <s v="HP5700008577" u="1"/>
        <s v="LE301820" u="1"/>
        <s v="DEO03N125530" u="1"/>
        <s v="LEO03N139796" u="1"/>
        <s v="DEO03N124470" u="1"/>
        <s v="DEO03N125508" u="1"/>
        <s v="DEO03N006611" u="1"/>
        <s v="MDC5CG0527S2V" u="1"/>
        <s v="HP314824" u="1"/>
        <s v="DEO03N115951" u="1"/>
        <s v="DEO03N124200" u="1"/>
        <s v="HP314834" u="1"/>
        <s v="DEO03N123951" u="1"/>
        <s v="RCDEMCDENCOOP" u="1"/>
        <s v="HP16018006" u="1"/>
        <s v="DEO03N102049" u="1"/>
        <s v="HP5700030037" u="1"/>
        <s v="HP558959" u="1"/>
        <s v="DEO03N123929" u="1"/>
        <s v="DEO03N126067" u="1"/>
        <s v="HP5700030047" u="1"/>
        <s v="HP14658Y" u="1"/>
        <s v="HP3212188" u="1"/>
        <s v="DEO03N123939" u="1"/>
        <s v="HP3212196" u="1"/>
        <s v="DEO03N123971" u="1"/>
        <s v="DEO03N115949" u="1"/>
        <s v="DEO03N124370" u="1"/>
        <s v="HP5700065535" u="1"/>
        <s v="HPML91017" u="1"/>
        <s v="INDMXL41917TB" u="1"/>
        <s v="DEO03N124488" u="1"/>
        <s v="LE301758" u="1"/>
        <s v="DEO03N115959" u="1"/>
        <s v="DEO03N139016" u="1"/>
        <s v="HP315834" u="1"/>
        <s v="INDMXL90236L7" u="1"/>
        <s v="DEO03N124218" u="1"/>
        <s v="HPML140790" u="1"/>
        <s v="HPML98099" u="1"/>
        <s v="LE301528" u="1"/>
        <s v="HP559080" u="1"/>
        <s v="DEO03N121471" u="1"/>
        <s v="HP315624" u="1"/>
        <s v="DEO03N124108" u="1"/>
        <s v="DEO03N110402" u="1"/>
        <s v="HP558441" u="1"/>
        <s v="DEO03N124118" u="1"/>
        <s v="DEO03N102412" u="1"/>
        <s v="DEO03N123869" u="1"/>
        <s v="HP316864" u="1"/>
        <s v="LE301308" u="1"/>
        <s v="LE301598" u="1"/>
        <s v="DEO03N124160" u="1"/>
        <s v="DEO03N102422" u="1"/>
        <s v="HP572061" u="1"/>
        <s v="HP5CD2228MMS" u="1"/>
        <s v="HP3212397" u="1"/>
        <s v="HP572179" u="1"/>
        <s v="DEO03N124288" u="1"/>
        <s v="LE301250" u="1"/>
        <s v="CDETIGSAN04" u="1"/>
        <s v="HP149882" u="1"/>
        <s v="HP558802" u="1"/>
        <s v="DEO03N124709" u="1"/>
        <s v="DEO03N011682" u="1"/>
        <s v="DEO03N124188" u="1"/>
        <s v="DEO03N124719" u="1"/>
        <s v="HP612695" u="1"/>
        <s v="HP314845" u="1"/>
        <s v="HP558842" u="1"/>
        <s v="DEO03N101002" u="1"/>
        <s v="DEO03N124729" u="1"/>
        <s v="HP314865" u="1"/>
        <s v="LE314117" u="1"/>
        <s v="LE301621" u="1"/>
        <s v="DEO03N005982" u="1"/>
        <s v="HP5700029947" u="1"/>
        <s v="DEO03N100623" u="1"/>
        <s v="HPML131447" u="1"/>
        <s v="HP315004" u="1"/>
        <s v="HP316494" u="1"/>
        <s v="HP499M5Z" u="1"/>
        <s v="LE301749" u="1"/>
        <s v="DEO03N005149" u="1"/>
        <s v="DEO03N117148" u="1"/>
        <s v="DEO03N124501" u="1"/>
        <s v="HTC5CG6234BGY" u="1"/>
        <s v="IND5CG0525FHT" u="1"/>
        <s v="DEO03N101032" u="1"/>
        <s v="DEO03N124511" u="1"/>
        <s v="IND4CE0461YMW" u="1"/>
        <s v="DEO03N129027" u="1"/>
        <s v="DEO03N011452" u="1"/>
        <s v="DEO03N110242" u="1"/>
        <s v="HP315855" u="1"/>
        <s v="LE301509" u="1"/>
        <s v="LE301519" u="1"/>
        <s v="LEO03N139717" u="1"/>
        <s v="DEO03N125709" u="1"/>
        <s v="DEO03N125741" u="1"/>
        <s v="HP315635" u="1"/>
        <s v="HP612816" u="1"/>
        <s v="HPML156469" u="1"/>
        <s v="DEO03N005091" u="1"/>
        <s v="HP5700008560" u="1"/>
        <s v="HP16019012" u="1"/>
        <s v="LEML88983" u="1"/>
        <s v="LEO03N139757" u="1"/>
        <s v="LE301221" u="1"/>
        <s v="HPML153468" u="1"/>
        <s v="LE0QY4G6" u="1"/>
        <s v="DEO03N125749" u="1"/>
        <s v="HP315415" u="1"/>
        <s v="DEO03N127100" u="1"/>
        <s v="DEO03N124441" u="1"/>
        <s v="DEO03N105792" u="1"/>
        <s v="HP5700008590" u="1"/>
        <s v="DEO03N124559" u="1"/>
        <s v="DEO03N124451" u="1"/>
        <s v="LEO03N128870" u="1"/>
        <s v="DEO03N125769" u="1"/>
        <s v="DEO03N009789" u="1"/>
        <s v="LEO03N128848" u="1"/>
        <s v="HP5700030008" u="1"/>
        <s v="HP5700030040" u="1"/>
        <s v="DEO03N123932" u="1"/>
        <s v="HP316685" u="1"/>
        <s v="LE0QY4GF" u="1"/>
        <s v="DEO03N124331" u="1"/>
        <s v="HPO03N137432" u="1"/>
        <s v="DEO03N124589" u="1"/>
        <s v="LEO03N139667" u="1"/>
        <s v="DEO03N126080" u="1"/>
        <s v="HP5700030060" u="1"/>
        <s v="HP-ML137828" u="1"/>
        <s v="DEO03N125551" u="1"/>
        <s v="DEO03N123812" u="1"/>
        <s v="HP411226" u="1"/>
        <s v="HPML81429" u="1"/>
        <s v="HP5700030038" u="1"/>
        <s v="LE301882" u="1"/>
        <s v="LE314280" u="1"/>
        <s v="DEO03N125529" u="1"/>
        <s v="DEO03N006632" u="1"/>
        <s v="HP314866" u="1"/>
        <s v="DEO03N119170" u="1"/>
        <s v="HP559012" u="1"/>
        <s v="LO03N128846" u="1"/>
        <s v="DEO03N126088" u="1"/>
        <s v="LE0QY4Y6" u="1"/>
        <s v="HP315836" u="1"/>
        <s v="HP559022" u="1"/>
        <s v="HP571814" u="1"/>
        <s v="DEO03N124359" u="1"/>
        <s v="LE301672" u="1"/>
        <s v="LEO03N139437" u="1"/>
        <s v="HPML139399" u="1"/>
        <s v="LE314080" u="1"/>
        <s v="LE314198" u="1"/>
        <s v="HP3213045" u="1"/>
        <s v="HPO03N139772" u="1"/>
        <s v="LEO03N139457" u="1"/>
        <s v="DEO03N124131" u="1"/>
        <s v="HP559092" u="1"/>
        <s v="LE301452" u="1"/>
        <s v="HP315646" u="1"/>
        <s v="HP612827" u="1"/>
        <s v="HP16019020" u="1"/>
        <s v="HP316866" u="1"/>
        <s v="HP315666" u="1"/>
        <s v="HPML116627" u="1"/>
        <s v="HP315676" u="1"/>
        <s v="DEO03N009912" u="1"/>
        <s v="HP10016171" u="1"/>
        <s v="HP450JQ7" u="1"/>
        <s v="HP316616" u="1"/>
        <s v="DEO03N124982" u="1"/>
        <s v="DEO03N009922" u="1"/>
        <s v="DEO03N124702" u="1"/>
        <s v="LE301242" u="1"/>
        <s v="DEO03N124289" u="1"/>
        <s v="HP572093" u="1"/>
        <s v="HP315446" u="1"/>
        <s v="DEO03N124051" u="1"/>
        <s v="HPML156728" u="1"/>
        <s v="HP10016194" u="1"/>
        <s v="DEO03N011663" u="1"/>
        <s v="HP315476" u="1"/>
        <s v="HP300560" u="1"/>
        <s v="HP558804" u="1"/>
        <s v="DEO03N011673" u="1"/>
        <s v="HP612677" u="1"/>
        <s v="DEO03N124602" u="1"/>
        <s v="HP316436" u="1"/>
        <s v="HP5057739" u="1"/>
        <s v="HP5700029960" u="1"/>
        <s v="HP5700029820" u="1"/>
        <s v="HP558854" u="1"/>
        <s v="HP314867" u="1"/>
        <s v="HP315276" u="1"/>
        <s v="HP558884" u="1"/>
        <s v="HP558604" u="1"/>
        <s v="HP559003" u="1"/>
        <s v="HPML99157" u="1"/>
        <s v="HPML148007" u="1"/>
        <s v="DEO03N124079" u="1"/>
        <s v="DEO03N125702" u="1"/>
        <s v="HP5700008641" u="1"/>
        <s v="LE0QXA1B" u="1"/>
        <s v="DEO03N011303" u="1"/>
        <s v="DEO03N125712" u="1"/>
        <s v="HP612910" u="1"/>
        <s v="LEO03N139838" u="1"/>
        <s v="HPML156474" u="1"/>
        <s v="HP16019041" u="1"/>
        <s v="HP5700008629" u="1"/>
        <s v="HP612930" u="1"/>
        <s v="HP5700029978" u="1"/>
        <s v="HP5700008639" u="1"/>
        <s v="HPML137635" u="1"/>
        <s v="HP316807" u="1"/>
        <s v="HP558684" u="1"/>
        <s v="DEO03N005082" u="1"/>
        <s v="INDMXL9023567" u="1"/>
        <s v="HP315096" u="1"/>
        <s v="HP612980" u="1"/>
        <s v="HP612700" u="1"/>
        <s v="LE301453" u="1"/>
        <s v="DEO03N006152" u="1"/>
        <s v="HPML134738" u="1"/>
        <s v="AEBERNAL" u="1"/>
        <s v="DELLF53M12" u="1"/>
        <s v="HP572014" u="1"/>
        <s v="LE3216906 " u="1"/>
        <s v="HP612828" u="1"/>
        <s v="HP612720" u="1"/>
        <s v="HP316857" u="1"/>
        <s v="LE301473" u="1"/>
        <s v="DEO03N118129" u="1"/>
        <s v="DEO03N006162" u="1"/>
        <s v="MDC5CG0527WYJ" u="1"/>
        <s v="HP612730" u="1"/>
        <s v="DEO03N005773" u="1"/>
        <s v="LEO03N128841" u="1"/>
        <s v="LEO03N139500" u="1"/>
        <s v="HP612858" u="1"/>
        <s v="HP316887" u="1"/>
        <s v="HP314487" u="1"/>
        <s v="HP612878" u="1"/>
        <s v="8CG9093SKW" u="1"/>
        <s v="HP314497" u="1"/>
        <s v="DEO03N124582" u="1"/>
        <s v="LEO03N139520" u="1"/>
        <s v="HP572084" u="1"/>
        <s v="DEO03N124592" u="1"/>
        <s v="DEO03N122192" u="1"/>
        <s v="LE314292 " u="1"/>
        <s v="DEO03N124322" u="1"/>
        <s v="DEO03N132462" u="1"/>
        <s v="DEO03N124332" u="1"/>
        <s v="HP5700008589" u="1"/>
        <s v="HP314710" u="1"/>
        <s v="HP315497" u="1"/>
        <s v="DEO03N102073" u="1"/>
        <s v="DEO03N124482" u="1"/>
        <s v="HP4502X5" u="1"/>
        <s v="HP4720QS" u="1"/>
        <s v="DEO03N006623" u="1"/>
        <s v="HP5700030039" u="1"/>
        <s v="HP314858" u="1"/>
        <s v="DEO03N123963" u="1"/>
        <s v="MDC5CG1488DM2" u="1"/>
        <s v="DEO03N123823" u="1"/>
        <s v="DEO03N123973" u="1"/>
        <s v="HPML148027" u="1"/>
        <s v="LEJ69DC0" u="1"/>
        <s v="HPML138632" u="1"/>
        <s v="HP315818" u="1"/>
        <s v="HP315710" u="1"/>
        <s v="HPCNU305BPTX" u="1"/>
        <s v="HP314790" u="1"/>
        <s v="HP315828" u="1"/>
        <s v="HP5CD7265B8W" u="1"/>
        <s v="HPML87175" u="1"/>
        <s v="CDEPERCEN1" u="1"/>
        <s v="DE0MRTZ1" u="1"/>
        <s v="DEO03N124102" u="1"/>
        <s v="HP311721" u="1"/>
        <s v="HP316940" u="1"/>
        <s v="HP559034" u="1"/>
        <s v="IND5CG9253L71-" u="1"/>
        <s v="DESKTOP-QASTE0Q" u="1"/>
        <s v="HP490GNN" u="1"/>
        <s v="LE301684" u="1"/>
        <s v="HPML134803" u="1"/>
        <s v="LE301694" u="1"/>
        <s v="INDMXL90236P3" u="1"/>
        <s v="DESKTOP-QJP1POJ" u="1"/>
        <s v="LE3215607" u="1"/>
        <s v="HP315087" u="1"/>
        <s v="DEO03N124132" u="1"/>
        <s v="HP315628" u="1"/>
        <s v="HP612981" u="1"/>
        <s v="HPML148002" u="1"/>
        <s v="HP316838" u="1"/>
        <s v="DEO03N124142" u="1"/>
        <s v="LEO03N139478" u="1"/>
        <s v="HP572025" u="1"/>
        <s v="HP315550" u="1"/>
        <s v="HP612859" u="1"/>
        <s v="HP3212601" u="1"/>
        <s v="MDC5CG14637CX" u="1"/>
        <s v="DE00099324" u="1"/>
        <s v="HP315300" u="1"/>
        <s v="DEO03N102434" u="1"/>
        <s v="HTREJOS3" u="1"/>
        <s v="HP311591" u="1"/>
        <s v="LE301254" u="1"/>
        <s v="HP316648" u="1"/>
        <s v="LE301274" u="1"/>
        <s v="HP3211849" u="1"/>
        <s v="DEO03N124052" u="1"/>
        <s v="HP317057" u="1"/>
        <s v="HP3213058" u="1"/>
        <s v="DEO03N009943" u="1"/>
        <s v="DEO03N124723" u="1"/>
        <s v="HP315350" u="1"/>
        <s v="DEO03N009803" u="1"/>
        <s v="EMTPF02PHEX" u="1"/>
        <s v="DEO03N005804" u="1"/>
        <s v="DEO03N138319" u="1"/>
        <s v="MILLAN" u="1"/>
        <s v="HP612581" u="1"/>
        <s v="HP315120" u="1"/>
        <s v="HP5700008612" u="1"/>
        <s v="DEO03N124082" u="1"/>
        <s v="DEO03N005153" u="1"/>
        <s v="HPML134836" u="1"/>
        <s v="HP315140" u="1"/>
        <s v="HP314859" u="1"/>
        <s v="LEO03N139701" u="1"/>
        <s v="HP5700008632" u="1"/>
        <s v="LE301625" u="1"/>
        <s v="HP316901" u="1"/>
        <s v="DEO03N009853" u="1"/>
        <s v="DEO03N122163 " u="1"/>
        <s v="HP315809" u="1"/>
        <s v="HP315819" u="1"/>
        <s v="HP316498" u="1"/>
        <s v="DEO03N101985" u="1"/>
        <s v="HP314521" u="1"/>
        <s v="LE017403" u="1"/>
        <s v="HP5700029969" u="1"/>
        <s v="HP314531" u="1"/>
        <s v="HP5700029829" u="1"/>
        <s v="LE301675" u="1"/>
        <s v="DEO03N011454" u="1"/>
        <s v="HP316961" u="1"/>
        <s v="HP5700029871" u="1"/>
        <s v="LE0QVUYF" u="1"/>
        <s v="HP571867" u="1"/>
        <s v="LEO03N139611" u="1"/>
        <s v="HP315501" u="1"/>
        <s v="HP316819" u="1"/>
        <s v="HP315619" u="1"/>
        <s v="HP315791" u="1"/>
        <s v="HP5700089185" u="1"/>
        <s v="HP558416" u="1"/>
        <s v="HP559095" u="1"/>
        <s v="HP5700029891" u="1"/>
        <s v="LEO03N139621" u="1"/>
        <s v="HPML165068" u="1"/>
        <s v="LE301455" u="1"/>
        <s v="DEO03N101074" u="1"/>
        <s v="HP315639" u="1"/>
        <s v="HP5700008552" u="1"/>
        <s v="HPML53286" u="1"/>
        <s v="DEO03N124413" u="1"/>
        <s v="HP315551" u="1"/>
        <s v="HP572036" u="1"/>
        <s v="HP315669" u="1"/>
        <s v="HPML138490" u="1"/>
        <s v="DEO03N007233" u="1"/>
        <s v="HP314469" u="1"/>
        <s v="HP558466" u="1"/>
        <s v="DEO03N138982" u="1"/>
        <s v="HP3212703" u="1"/>
        <s v="HP572056" u="1"/>
        <s v="DEO03N122163" u="1"/>
        <s v="LEO03N139651" u="1"/>
        <s v="HPML148033" u="1"/>
        <s v="HP5700008582" u="1"/>
        <s v="HP315591" u="1"/>
        <s v="HPML148021" u="1"/>
        <s v="DEO03N127102" u="1"/>
        <s v="HP558496" u="1"/>
        <s v="OARIZA1" u="1"/>
        <s v="HP317038" u="1"/>
        <s v="DEO03N126052" u="1"/>
        <s v="HPML116766" u="1"/>
        <s v="HP316551" u="1"/>
        <s v="HP4715LN" u="1"/>
        <s v="LE301816" u="1"/>
        <s v="LE314224" u="1"/>
        <s v="MDC5CG1488FMD" u="1"/>
        <s v="HP315111" u="1"/>
        <s v="DEO03N126082" u="1"/>
        <s v="DEO03N115954" u="1"/>
        <s v="LEO03N139421" u="1"/>
        <s v="HPMXL241122" u="1"/>
        <s v="DEO03N123954" u="1"/>
        <s v="DEO03N125553" u="1"/>
        <s v="DEO03N123814" u="1"/>
        <s v="LE314274" u="1"/>
        <s v="DEO03N124213" u="1"/>
        <s v="HP571930" u="1"/>
        <s v="5CD9036W8Z" u="1"/>
        <s v="HP314762" u="1"/>
        <s v="HP316479" u="1"/>
        <s v="LEO03N139559" u="1"/>
        <s v="DEO03N124233" u="1"/>
        <s v="HP315181" u="1"/>
        <s v="HP315712" u="1"/>
        <s v="HPML165089" u="1"/>
        <s v="HPML165077" u="1"/>
        <s v="LEO03N139429" u="1"/>
        <s v="LE314064" u="1"/>
        <s v="HP316942" u="1"/>
        <s v="HP571720" u="1"/>
        <s v="LEO03N139579" u="1"/>
        <s v="DEO03N124113" u="1"/>
        <s v="LE301686" u="1"/>
        <s v="HP3211868" u="1"/>
        <s v="HP315762" u="1"/>
        <s v="HP314562" u="1"/>
        <s v="HP612953" u="1"/>
        <s v="HP314572" u="1"/>
        <s v="HPML171760" u="1"/>
        <s v="HP558407" u="1"/>
        <s v="LE301436" u="1"/>
        <s v="HPML86807" u="1"/>
        <s v="HP5700065438" u="1"/>
        <s v="HPML134866" u="1"/>
        <s v="HP5057586" u="1"/>
        <s v="DEO03N124143" u="1"/>
        <s v="HPML165064" u="1"/>
        <s v="HPML134922" u="1"/>
        <s v="HP3212521" u="1"/>
        <s v="HP461J0K" u="1"/>
        <s v="HP018922" u="1"/>
      </sharedItems>
    </cacheField>
    <cacheField name="Serial" numFmtId="0">
      <sharedItems containsBlank="1" count="3576">
        <s v="5CD912C7L7"/>
        <s v="5CD2228M4V"/>
        <s v="5CD912C7QK"/>
        <s v="5CD9036WG8"/>
        <s v="5CD1258JD2"/>
        <s v="5CD00120JX"/>
        <s v="5CD00120WV"/>
        <s v="5CD912C7RN"/>
        <s v="5CD00120R8"/>
        <s v="5CD2228MLP"/>
        <s v="5CD2228MJN"/>
        <s v="5CD9036VY1"/>
        <s v="5CD2228MMD"/>
        <s v="5CD00120QW"/>
        <s v="5CD2228MM8"/>
        <s v="5CD912C7S7"/>
        <s v="5CD00120F8"/>
        <s v="5CD012D087"/>
        <s v="5CD9036W6C"/>
        <s v="5CD2228M83"/>
        <s v="5CD1258JDD"/>
        <s v="5CD001205Z"/>
        <m/>
        <s v="LR0ADQHT"/>
        <s v="5CD00120J9"/>
        <s v="5CD2228MFW"/>
        <s v="5CD001208Z"/>
        <s v="5CD912C7T4"/>
        <s v="5CD9036W5X"/>
        <s v="LR0ADQXK"/>
        <s v="LR0ADQWH"/>
        <s v="5CD00120S5"/>
        <s v="5CD912C7QZ"/>
        <s v="5CD2228MC8"/>
        <s v="5CD2228MDC"/>
        <s v="5CD2385PYB"/>
        <s v="5CD912C7SC"/>
        <s v="5CD912C7N9"/>
        <s v="5CD00120R2"/>
        <s v="5CD2228M7J"/>
        <s v="5CD00120TX"/>
        <s v="PC0QVUWG"/>
        <s v="5CD9036VXN"/>
        <s v="C02PW9XKG8WP"/>
        <s v="No registra con equipo"/>
        <s v="5CD912C7Q6"/>
        <s v="5CD9036WCG"/>
        <s v="5CD00120Q5"/>
        <s v="C02J946PDKQ5"/>
        <s v="C07LK04TF4MH"/>
        <s v="C07LK04QF4MH"/>
        <s v="C07LK04SF4MH"/>
        <s v="H00460G2EUE"/>
        <s v="5CD9131WRX"/>
        <s v="5CD00120PP"/>
        <s v="5CD2228M85"/>
        <s v="5CD912C7L8"/>
        <s v="5CD2228M9P"/>
        <s v="5CD9036VX3"/>
        <s v="5CD2228M69"/>
        <s v="5CD9131WMP"/>
        <s v="LR0ADQVR"/>
        <s v="8CG91465F2"/>
        <s v="5CD0011ZZC"/>
        <s v="5CD00120ND"/>
        <s v="5CD1258JFP"/>
        <s v="5CD1258JH0"/>
        <s v="5CD1258JDQ"/>
        <s v="5CD2228M4K"/>
        <s v="5CD9036W2D"/>
        <s v="5CD1258JG7"/>
        <s v="5CD2228M96"/>
        <s v="5CD2228M6Y"/>
        <s v="5CD1258JDP"/>
        <s v="Servidor"/>
        <s v="5CD00120JD"/>
        <s v="5CG6234BGY"/>
        <s v="5CD9036WDF"/>
        <s v="5CD1258JG6"/>
        <s v="LR0ADQAN"/>
        <s v="5CD9036W9H"/>
        <s v="PC03W3XK"/>
        <s v="PC0QY4UQ"/>
        <s v="5CD00120XL"/>
        <s v="5CD00120DZ"/>
        <s v="5CD00120R0"/>
        <s v="5CD9036W8N"/>
        <s v="5L9YCV2"/>
        <s v="PC0QXA0L"/>
        <s v="5CD2228MJB"/>
        <s v="5CD2228MM7"/>
        <s v="5CD9131WQL"/>
        <s v="5CD00120MJ"/>
        <s v="5CD0011ZX1"/>
        <s v="5CD912C7NN"/>
        <s v="5CD2228MGJ"/>
        <s v="5CD0011ZY3"/>
        <s v="5CD9131WM2"/>
        <s v="5CD1258JHK"/>
        <s v="5CD912C7NB"/>
        <s v="5CD1218MPS"/>
        <s v="5CD2228M6Q"/>
        <s v="HP16018974"/>
        <s v="5CD912C7JF"/>
        <s v="LR0ADG08"/>
        <s v="5CD00120XP"/>
        <s v="ADMINCMOVIL-PC"/>
        <s v="5CD2228MLG"/>
        <s v="5CD9131WSZ"/>
        <s v="5CD1195R7H"/>
        <s v="5CD001204V"/>
        <s v="5CD00120B9"/>
        <s v="5CD1192CTY"/>
        <s v="5CD00120PR"/>
        <s v="5CD9036WF9"/>
        <s v="5CD2228M4R"/>
        <s v="5CD012D09S"/>
        <s v="5CD2228MJV"/>
        <s v="5CD2228MGH"/>
        <s v="5CD1258JGW"/>
        <s v="5CD9036W74"/>
        <s v="5CD1258JD1"/>
        <s v="5CD00120TV"/>
        <s v="5CD2228M5C"/>
        <s v="5CD2228MH0"/>
        <s v="5CD00120SC"/>
        <s v="5CD2228MCX"/>
        <s v="5CD00120HJ"/>
        <s v="5CD2228MFJ"/>
        <s v="5CD00120F2"/>
        <s v="5CD00120Y7"/>
        <s v="5CD00120V8"/>
        <s v="5CD001203S"/>
        <s v="5CD9131WT8"/>
        <s v="5CD9036VVT"/>
        <s v="5CD912C7L2"/>
        <s v="5CD9036W2L"/>
        <s v="5CD9036W5F"/>
        <s v="5CD2228M7N"/>
        <s v="5CG0434ZP4"/>
        <s v="5CD2228MJK"/>
        <s v="5CD2228M4F"/>
        <s v="5CD912C7RQ"/>
        <s v="5CD0012051"/>
        <s v="5CD1195R8V"/>
        <s v="5CD2228MMM"/>
        <s v="5CD001202Y"/>
        <s v="5CD2228MD9"/>
        <s v="5CD2228MBL"/>
        <s v="5CD9131WL3"/>
        <s v="5CD912C7JC"/>
        <s v="5CD00120D8"/>
        <s v="5CD0012009"/>
        <s v="5CD00120JF"/>
        <s v="5CD2228MLH"/>
        <s v="5CD1258JF4"/>
        <s v="5CD912C7QY"/>
        <s v="5CD00120RD"/>
        <s v="5CD2228M6F"/>
        <s v="5CD00120VG"/>
        <s v="5CD00120L1"/>
        <s v="5CD001204C"/>
        <s v="5CD2228M5V"/>
        <s v="5CD9036W4Y"/>
        <s v="5CD0011ZZL"/>
        <s v="5CD2228MB8"/>
        <s v="5CD001205B"/>
        <s v="5CD9131WVH"/>
        <s v="5CD2228MNG"/>
        <s v="5CD00120W7"/>
        <s v="5CD2228ML1"/>
        <s v="5CD2228MJH"/>
        <s v="5CD9036W9Q"/>
        <s v="5CD1258JGF"/>
        <s v="5CD2228MGK"/>
        <s v="5CD001202G"/>
        <s v="5CD012D099"/>
        <s v="5CD2228M4P"/>
        <s v="5CD9036WBK"/>
        <s v="5CD00120G6"/>
        <s v="5CD2228MF7"/>
        <s v="5CD9036VX8"/>
        <s v="5CD0012027"/>
        <s v="5CD001202W"/>
        <s v="LR0ADD64"/>
        <s v="5CD1258JDT"/>
        <s v="5CD9036W77"/>
        <s v="5CD0012067"/>
        <s v="5CD9131WKN"/>
        <s v="5CD00120X2"/>
        <s v="5CD00120PW"/>
        <s v="5CD912C7JK"/>
        <s v="5CD00120T8"/>
        <s v="5CD1258JHL"/>
        <s v="5CD9036W24"/>
        <s v="5CD001206H"/>
        <s v="5CG9275FJ7"/>
        <s v="5CD2228MLX"/>
        <s v="5CD001206R"/>
        <s v="5CG10854D4"/>
        <s v="5CD001202T"/>
        <s v="5CD9131WVK"/>
        <s v="5CD00120QN"/>
        <s v="5CD2228MGF"/>
        <s v="5CD9036VW1"/>
        <s v="5CD00120TF"/>
        <s v="5CD0011ZYY"/>
        <s v="5CD2228M3J"/>
        <s v="5CD00120F5"/>
        <s v="5CD9036W17"/>
        <s v="5CD2228MMQ"/>
        <s v="5CD2228MBK"/>
        <s v="5CD9036VZR"/>
        <s v="5CD2228MGS"/>
        <s v="5CD00120QD"/>
        <s v="5CD9131WKT"/>
        <s v="5CD1258JFF"/>
        <s v="5CD00120PQ"/>
        <s v="5CD2228MJD"/>
        <s v="5CD2228M5L"/>
        <s v="5CD912C7RY"/>
        <s v="5CD001204D"/>
        <s v="5CD2250SD5"/>
        <s v="5CD00120WQ"/>
        <s v="5CD9131WMS"/>
        <s v="5CD2228MC1"/>
        <s v="5CD2228MCM"/>
        <s v="5CD2228MKP"/>
        <s v="5CD9131WS3"/>
        <s v="LR0ADQW1"/>
        <s v="5CD2228MBH"/>
        <s v="5CD001201V"/>
        <s v="5CD012D08Y"/>
        <s v="5CD00120J3"/>
        <s v="5CD2250SB5"/>
        <s v="5CD9036WBG"/>
        <s v="5CD00120L6"/>
        <s v="5CD9167P9D"/>
        <s v="5CD2228MFP"/>
        <s v="5CD9036WF1"/>
        <s v="5CD0011ZYR"/>
        <s v="5CD2228MN5"/>
        <s v="5CD9036W0B"/>
        <s v="5CD2228M9F"/>
        <s v="5CD9036W63"/>
        <s v="PC0QY50W"/>
        <s v="5CD00120VC"/>
        <s v="5CD1258JH7"/>
        <s v="5CD00120R1"/>
        <s v="5CD9036W64"/>
        <s v="5CD00120JY"/>
        <s v="5CD912C7ML"/>
        <s v="5CD0012053"/>
        <s v="5CD2228M5B"/>
        <s v="5CD2228MBB"/>
        <s v="5CD9036W3J"/>
        <s v="PC0QY4Z8"/>
        <s v="5CD00120MW"/>
        <s v="5CD00120VB"/>
        <s v="5CD0012014"/>
        <s v="5CD2228M99"/>
        <s v="5CD2228M8W"/>
        <s v="5CD123FF5V"/>
        <s v="5CD2228MJ9"/>
        <s v="LR0ADQKU"/>
        <s v="5CD00120T2"/>
        <s v="5CD9167P99"/>
        <s v="5CD00120HV"/>
        <s v="5CD1195R0Z"/>
        <s v="8CG9093P3W"/>
        <s v="5CD9036VXQ"/>
        <s v="5CD0012023"/>
        <s v="5CD00120YM"/>
        <s v="5CD9036W1S"/>
        <s v="5CD2250SCD"/>
        <s v="5CD9036VZQ"/>
        <s v="5CD912C7SM"/>
        <s v="5CD9036W8Q"/>
        <s v="5CD00120T4"/>
        <s v="5CD2228MGB"/>
        <s v="5CD2228M5Y"/>
        <s v="5CD9036W8W"/>
        <s v="5CD2228MLR"/>
        <s v="5CD912C7PV"/>
        <s v="5CD2228MJ0"/>
        <s v="5CD2228MBY"/>
        <s v="5CD00120KG"/>
        <s v="5CD9131WKS"/>
        <s v="5CD00120VW"/>
        <s v="5CD9036W60"/>
        <s v="5CD00120V5"/>
        <s v="5CD0011ZXB"/>
        <s v="5CD2228M8V"/>
        <s v="5CD0011ZYK"/>
        <s v="5CD001205H"/>
        <s v="5CD2228MJJ"/>
        <s v="5CD9131WR4"/>
        <s v="5CD2228MDH"/>
        <s v="5CD9036WB1"/>
        <s v="MXL1150T0J "/>
        <s v="5CD9131WTS"/>
        <s v="5CD00120G4"/>
        <s v="PC0QXA0P"/>
        <s v="5CD001206F"/>
        <s v="5CD00120H0"/>
        <s v="5CD9131WT6"/>
        <s v="MXJ51303CB"/>
        <s v="8CG9093P5R"/>
        <s v="5CD00120QL"/>
        <s v="5CD00120CV"/>
        <s v="5CD9131WSF"/>
        <s v="5CD2228MLQ"/>
        <s v="5CD00120CW"/>
        <s v="PC0QVUPP"/>
        <s v="5CD2228MKG"/>
        <s v="5CD9036W2R"/>
        <s v="5CD1258JGR"/>
        <s v="5CD1258JFB"/>
        <s v="5CD001205N"/>
        <s v="MXJ90206PY"/>
        <s v="5CD912C7KK"/>
        <s v="MXL3460Q8D "/>
        <s v="5CD00120D9"/>
        <s v="5CD2228MJT"/>
        <s v="5CD1258JG8"/>
        <s v="5CD912C7NQ"/>
        <s v="5CD00120FN"/>
        <s v="5CD2228MM3"/>
        <s v="5CD001206J"/>
        <s v="5CD00120D4"/>
        <s v="5CD00120G0"/>
        <s v="5CD2228M7D"/>
        <s v="5CD2228M51"/>
        <s v="5CD2228MDM"/>
        <s v="5CD2228MGY"/>
        <s v="5CD1258JHQ"/>
        <s v="5CD2228MCY"/>
        <s v="5CD9036WF8"/>
        <s v="5CD9524SP1"/>
        <s v="5CD912C7M3"/>
        <s v="8943M12"/>
        <s v="5CD2228MCW"/>
        <s v="PC0QVUSM"/>
        <s v="5CG6234B4R"/>
        <s v="5CD2385PY4"/>
        <s v="CNU20704TZ"/>
        <s v="5CG62349ZP"/>
        <s v="PC0QXA0Z"/>
        <s v="5CGO43B7GM"/>
        <s v="PC0QY4ZT"/>
        <s v="5CD1258JDX"/>
        <s v="PC0QY516"/>
        <s v="8CG914659Q"/>
        <s v="8CG91465FP"/>
        <s v="PC0QVUTM"/>
        <s v="5CG11363NN"/>
        <s v="PC0QVUZ9"/>
        <s v="5CD9524SPF"/>
        <s v="5CD912C7N5"/>
        <s v="PC0QY4XS"/>
        <s v="PC0QY4ZK"/>
        <s v="9WL2MP2"/>
        <s v="PC0QVUMK"/>
        <s v="PC0QVUUS"/>
        <s v="MXL245018W"/>
        <s v="PC0QVURK"/>
        <s v="8CG9093SLX"/>
        <s v="5CD0012050"/>
        <s v="CB23267659"/>
        <s v="3333M12"/>
        <s v="5CD1258JCS"/>
        <s v="PC0QXA22"/>
        <s v="5CD9036W37"/>
        <s v="PC01GE7E"/>
        <s v="8CG9093SK5"/>
        <s v="PC0QY4WE"/>
        <s v="B7FSB53"/>
        <s v="5CD00120V7"/>
        <s v="5CD1258JGS"/>
        <s v="MXL11510FT"/>
        <s v="PC0QXA3H"/>
        <s v="PC0QXA0C"/>
        <s v="PC0QVUPK"/>
        <s v="PC0QXA1W"/>
        <s v="PC0QY4ZC"/>
        <s v="PC0QXA1X"/>
        <s v="35NLLV1"/>
        <s v="D523M12"/>
        <s v="J743M12"/>
        <s v="5CD9167P8V"/>
        <s v="MXL2490GS8"/>
        <s v="8CG91465BP"/>
        <s v="PC0QY50Z"/>
        <s v="PC0QY4FK"/>
        <s v="PF35V0N2"/>
        <s v="LR0ADQL4"/>
        <s v="8CG91465BB"/>
        <s v="5CG5291R99"/>
        <s v="5CG1140JSN"/>
        <s v="5CD9171FQS"/>
        <s v="5CD9171FQV"/>
        <s v="PC0QY4ZS"/>
        <s v="8CG9093SML"/>
        <s v="5CD9171FRX"/>
        <s v="8CG914659J"/>
        <s v="8CG9093SQF"/>
        <s v="1T33M12"/>
        <s v="BS43M12"/>
        <s v="3XSQNW1"/>
        <s v="MXL241124Y"/>
        <s v="8CG9093P62"/>
        <s v="8CG91465DD"/>
        <s v="8CG9093SQK"/>
        <s v="8CG9093SJD"/>
        <s v="8CG9093SJH"/>
        <s v="PC0QVURW"/>
        <s v="8CG91464W8"/>
        <s v="PC0QVUTJ"/>
        <s v="5CD9131WL1"/>
        <s v="5CD012D0CP"/>
        <s v="LR0ADQLG"/>
        <s v="DF53M12"/>
        <s v="PC0QVUWV"/>
        <s v="PC0QY4YQ"/>
        <s v="LR0AGAUL"/>
        <s v="J033M12"/>
        <s v="LR0ADQTG"/>
        <s v="JKX2M12"/>
        <s v="LR0ADQNZ"/>
        <s v="PC0QVUQH"/>
        <s v="PC0QVUYX"/>
        <s v="3V53M12"/>
        <s v="LR0ADQDY"/>
        <s v="5CD012D09P"/>
        <s v="5CD00120LG"/>
        <s v="F0VDJ12"/>
        <s v="LR0ADQBN"/>
        <s v="PC0QXA0H"/>
        <s v="8CG91464XW"/>
        <s v="PC0QY4U8"/>
        <s v="PC0QXA1A"/>
        <s v="PC0QVUW4"/>
        <s v="5CD9036WFK"/>
        <s v="5CD9131WT3"/>
        <s v="PC0QXA1Q"/>
        <s v="1CZ12504Q7"/>
        <s v="LR0AGAU5"/>
        <s v="PC0QY502"/>
        <s v="8CG9093P4N"/>
        <s v="5CD2228MN6"/>
        <s v="PC0QY4EQ"/>
        <s v="8CG9093P68"/>
        <s v="MXL241121X"/>
        <s v="8CG9093SLH"/>
        <s v="8CG9093SL7"/>
        <s v="3C53M12"/>
        <s v="5CD9036W34"/>
        <s v="8CG9093SNR"/>
        <s v="8CG9093P5V"/>
        <s v="8S33M12"/>
        <s v="8CG91465FZ"/>
        <s v="PC0QY4ZY"/>
        <s v="PC0QY518"/>
        <s v="PC0QXA3R"/>
        <s v="5CD00120WP"/>
        <s v="8CG9093SPR"/>
        <s v="CNU2429FYK"/>
        <s v="PC0QX9ZG"/>
        <s v="8CG9093SKK "/>
        <s v="8CG91464X1"/>
        <s v="8CG9093SQR"/>
        <s v="PC0QY51A"/>
        <s v="8CG91465DQ"/>
        <s v="PC0QVUWE"/>
        <s v="1Q63M12"/>
        <s v="PC0QY4W4"/>
        <s v="8CG9093SQ3"/>
        <s v="8CG9093SMD"/>
        <s v="PC0QXA2U"/>
        <s v="PC0QXA2N"/>
        <s v="LR0ADQGE"/>
        <s v="B333M12"/>
        <s v="LR0ADQW8"/>
        <s v="PC0QVUXY"/>
        <s v="8CG91464YH"/>
        <s v="5CD1192D1J"/>
        <s v="8CG9093SP5"/>
        <s v="8CG9146594"/>
        <s v="5CD8086896"/>
        <s v="LR0ADQVG"/>
        <s v="H143M12"/>
        <s v="8CG9093SN3"/>
        <s v="8CG9093SMF"/>
        <s v="LR0ADQGB"/>
        <s v="JJBGYZ1"/>
        <s v="8CG9093SL2"/>
        <s v="8CG9093P5N"/>
        <s v="PC0QVUXX"/>
        <s v="8CG9093SMM"/>
        <s v="8CG9093SK0"/>
        <s v="PC0QVUMX"/>
        <s v="5CD001205Q"/>
        <s v="LR0ADQ9C"/>
        <s v="5CD912C7Q1"/>
        <s v="4RBWYZ1"/>
        <s v="6063M12"/>
        <s v="5CG1085WL2"/>
        <s v="PC0QY4XT"/>
        <s v="5CD912C7M4"/>
        <s v="PC0QVUUR"/>
        <s v="PC0QVUXW"/>
        <s v="PC0QVUVJ"/>
        <s v="PC0QY506"/>
        <s v="8CG9093SJM"/>
        <s v="8CG9093SP0"/>
        <s v="8CG9093SPP"/>
        <s v="PC0QXA4D"/>
        <s v="8CG9093SLF"/>
        <s v="5CD00120N8"/>
        <s v="8CG9093P69"/>
        <s v="8CG9093SMT"/>
        <s v="PC0QVUSL"/>
        <s v="5CD00120Y0"/>
        <s v="PC0QVUYC"/>
        <s v="5CD0012080"/>
        <s v="5CG0380HC2"/>
        <s v="PC0QY4V9"/>
        <s v="PC0QX9Z1"/>
        <s v="MXL2490GPL"/>
        <s v="PC0QVUS9"/>
        <s v="PC0QVUTK"/>
        <s v="PC0QVUPA"/>
        <s v="PC0QVUZA"/>
        <s v="PC0QY4XF"/>
        <s v="5CG13101QZ"/>
        <s v="5CD912C7N0"/>
        <s v="8CG9093SK9"/>
        <s v="PC0QY4UB"/>
        <s v="PC0QVUSY"/>
        <s v="PC0QVUSQ"/>
        <s v="MXL241123S"/>
        <s v="8CG91465C3"/>
        <s v="MXL24501BP"/>
        <s v="8CG9093P4G"/>
        <s v="MXL2490GRW"/>
        <s v="PC0QVUZ0"/>
        <s v="8CG9093P6F"/>
        <s v="PC0QY4F1"/>
        <s v="PC0QVUTH"/>
        <s v="PC0QVUWR"/>
        <s v="8CG9093SKF"/>
        <s v="MXL2441092"/>
        <s v="PC0QY4FA"/>
        <s v="MXL24720PR"/>
        <s v="1CZ1230DMY"/>
        <s v="PC0QVUXJ"/>
        <s v="CO_AME_ITG_CL2"/>
        <s v="5CD9171FSB"/>
        <s v="5CD9171FSZ"/>
        <s v="5CD9171FTC"/>
        <s v="LR0ADQQK"/>
        <s v="4WW4G63"/>
        <s v="PC0QY4ZX"/>
        <s v="5CD012D0CW"/>
        <s v="LR0ADQXC"/>
        <s v="LR0ADQHF"/>
        <s v="5CD2228MDL"/>
        <s v="PC0QXA2Z"/>
        <s v="1G14M32"/>
        <s v="PC0QVUP4"/>
        <s v="PC0QY4FP"/>
        <s v="PC0QX9ZS"/>
        <s v="PC0QY4G4"/>
        <s v="5CD001203W"/>
        <s v="MXL11510GG"/>
        <s v="8CG9093SMZ"/>
        <s v="5CD012D0C0"/>
        <s v="5CD012D0C1"/>
        <s v="5CD012D09R"/>
        <s v="8CG9093P64"/>
        <s v="69BWYZ1"/>
        <s v="LR0ADQCF "/>
        <s v="CNU2499LTT"/>
        <s v="1DY2M12"/>
        <s v="5CD00120SN"/>
        <s v="5CD9131WTX"/>
        <s v="5CD2228MNH"/>
        <s v="MXL24720PL"/>
        <s v="5CD9167P91"/>
        <s v="5CD912C7LC"/>
        <s v="5CD9036VVR"/>
        <s v="5CD0011ZZ1"/>
        <s v="5CD9036W35"/>
        <s v="5CD9131WRS"/>
        <s v="LR0ADQGK"/>
        <s v="5CD00120LM"/>
        <s v="5CD9167P9F"/>
        <s v="LR0ADQ99"/>
        <s v="BW7MGX1"/>
        <s v="LR0ADQEV"/>
        <s v="5CD012D0BD"/>
        <s v="8CG91465C6"/>
        <s v="5CD012D0CS"/>
        <s v="5CD2380HGF"/>
        <s v="5CD2385PY8"/>
        <s v="LR0AGAU1"/>
        <s v="5CD9171FR3"/>
        <s v="5CD9171FTP"/>
        <s v="5CD9171FTY"/>
        <s v="5CD9171FW3"/>
        <s v="5CD9171FV1"/>
        <s v="5CD9171FV2"/>
        <s v="5CD9036W9M"/>
        <s v="5CD9036W8R"/>
        <s v="8CG91464YZ"/>
        <s v="5CD00120KF"/>
        <s v="5CD9036VY5"/>
        <s v="PC0QVUQL"/>
        <s v="8CG9093P4Z"/>
        <s v="PC0QY4ZB"/>
        <s v="FT8X062"/>
        <s v="5CD912C7N7"/>
        <s v="PC0QY4FY"/>
        <s v="8CG9093P3S"/>
        <s v="5CD00120FR"/>
        <s v="5CD9036VZP"/>
        <s v="5CD9131WQK"/>
        <s v="5CD001200F"/>
        <s v="LR0ADQV4"/>
        <s v="5CG11405S5"/>
        <s v="PC0QXA39"/>
        <s v="5CD9036W6N"/>
        <s v="LR0ADQGX"/>
        <s v="9P33M12"/>
        <s v="FS43M12"/>
        <s v="3DY2M12"/>
        <s v="8CG9093P5H"/>
        <s v="B353M12"/>
        <s v="PC0QVUSB"/>
        <s v="5CD9036VZS"/>
        <s v="5CD9036W3T"/>
        <s v="PC0QVUNH"/>
        <s v="5CD912C7L3"/>
        <s v="PC0QVUR9"/>
        <s v="PC0QVUQK"/>
        <s v="5CD001205M"/>
        <s v="5CD9131WSD"/>
        <s v="5CD9131WQY"/>
        <s v="5CD9036VZX"/>
        <s v="8CG914659H"/>
        <s v="8CG9093SM8"/>
        <s v="PC0QVURY"/>
        <s v="5CD9524SPX"/>
        <s v="5CD9524SPR"/>
        <s v="5CD2250SD1"/>
        <s v="5CD9036WGL"/>
        <s v="16X2M12"/>
        <s v="5CD00120V1"/>
        <s v="5CD0011ZZB"/>
        <s v="PC0QY4Y5"/>
        <s v="8CG9093SP8"/>
        <s v="5CD9131WS5"/>
        <s v="5CD9036W3Q"/>
        <s v="H463M12"/>
        <s v="5CG0380GRM"/>
        <s v="5CD00120GP"/>
        <s v="5CG0380HML"/>
        <s v="5CG0380HJJ"/>
        <s v="LR0AGASR"/>
        <s v="5CD912C7SK"/>
        <s v="8CG9093SM2"/>
        <s v="CD9036W2Z"/>
        <s v="8CG9093SKN"/>
        <s v="3SPPM22"/>
        <s v="LR0AGH9H"/>
        <s v="PC0QY4X2"/>
        <s v="H3CTN12"/>
        <s v="8CG914658D"/>
        <s v="8CG91465D8"/>
        <s v="8CG91464YY"/>
        <s v="MXL2411233"/>
        <s v="PC0QVUS7"/>
        <s v="PC0QXA0Q"/>
        <s v="PC0QY505"/>
        <s v="PC0QVUNR"/>
        <s v="PC0QVUNJ"/>
        <s v="PC0QY4WM"/>
        <s v="LR0ADQLF"/>
        <s v="LR0ADQFQ"/>
        <s v="LR0ADQVK"/>
        <s v="PC0QXA3Y"/>
        <s v="SCD9036WC9"/>
        <s v="5CD9036W2N"/>
        <s v="8CG9093SN5"/>
        <s v="5CD9036W2W"/>
        <s v="5CD207HFNT"/>
        <s v="5CD9036W3X"/>
        <s v="5CD912C7N6"/>
        <s v="4ZGKQ22"/>
        <s v="PC0QY4GP"/>
        <s v="PC0QVUTU"/>
        <s v="5CD00120Y6"/>
        <s v="5CD00120Q3"/>
        <s v="5CD9131WV5"/>
        <s v="LR0AGAUQ"/>
        <s v="5CD9524SQ0"/>
        <s v="5CD9171FTZ"/>
        <s v="5CD00120TJ"/>
        <s v="5CD9167P8H"/>
        <s v="5CD912C7LG"/>
        <s v="5CD9131WLD"/>
        <s v="5CD9131WQ3"/>
        <s v="5CD9036W3N"/>
        <s v="89NJVV1"/>
        <s v="MXL24715LB"/>
        <s v="PC0QY4WL"/>
        <s v="8CG9093P5Q"/>
        <s v="PC0QY4F2"/>
        <s v="5CD9036W10"/>
        <s v="5CD912C7T2"/>
        <s v="5CD9036W95"/>
        <s v="5CD9131WPG"/>
        <s v="LR0ADQDX"/>
        <s v="5CD912C7SNC"/>
        <s v="5CD912C7QD"/>
        <s v="5CD9171FW4"/>
        <s v="5CG0146L5W"/>
        <s v="5CD912C7RM"/>
        <s v="5CD00120S6"/>
        <s v="5CD9036W6Y"/>
        <s v="5CD00120WG"/>
        <s v="5CD123FF9Z"/>
        <s v="5CD912C7M2"/>
        <s v="5CD9036VY3"/>
        <s v="PC0QVUXE"/>
        <s v="C0SFN12"/>
        <s v="LR0ADQNV"/>
        <s v="8CG91464XH"/>
        <s v="LR0AGAT3"/>
        <s v="5CD9036W51"/>
        <s v="5CD00120LW"/>
        <s v="5CD9131WR7"/>
        <s v="5CD912C7K3"/>
        <s v="5CD9036W08"/>
        <s v="PC0QY4VJ"/>
        <s v="PC0QVUWA"/>
        <s v="2JX2M12"/>
        <s v="5CD0011ZZJ"/>
        <s v="5CD0011ZY6"/>
        <s v="5CD9131WMK"/>
        <s v="LR0ADQX1"/>
        <s v="LR0ADQTC"/>
        <s v="8CG9093SJP"/>
        <s v="5CD9131WQV"/>
        <s v="5CD9131WV4"/>
        <s v="5CD9O36W6Z"/>
        <s v="3SLNM22"/>
        <s v="8CG91464WN"/>
        <s v="4ZF9Q22"/>
        <s v="8CG91465FX"/>
        <s v="8CG9093SKR"/>
        <s v="5CD00120FC"/>
        <s v="47X2M12"/>
        <s v="PC0QVUXV"/>
        <s v="PC0QVUTZ"/>
        <s v="LR0ADQEA"/>
        <s v="8CG9093SQB"/>
        <s v="5CD9036VWX"/>
        <s v="5CD9036WCM"/>
        <s v="PC0QY4YG"/>
        <s v="5CD00120Y2"/>
        <s v="PC0QY4FC"/>
        <s v="PC0QY4UF"/>
        <s v="PC0QY4Z1"/>
        <s v="5CD9131WP7"/>
        <s v="5CD0012041"/>
        <s v="5CD00120N5"/>
        <s v="5CD00120FS"/>
        <s v="5CD9171FQH"/>
        <s v="5CD9171FTB"/>
        <s v="5CD2380HGD"/>
        <s v="5CD2385PXV"/>
        <s v="PC0QVUPU"/>
        <s v="PC0QY4ET"/>
        <s v="PC0QVUXF"/>
        <s v="PC0QY4G2"/>
        <s v="8CG9093SLB"/>
        <s v="LR0ADQJA"/>
        <s v="PC0QXA2J"/>
        <s v="PC0QY4GM"/>
        <s v="PC0QY4W2"/>
        <s v="PC0QX9Z4"/>
        <s v="PC0QY4X3"/>
        <s v="MXL24501BQ"/>
        <s v="PC0QXA1F"/>
        <s v="PC0QXA04"/>
        <s v="PC0QY4V5"/>
        <s v="PC0QX9ZF"/>
        <s v="8N43M12"/>
        <s v="4N1VL12"/>
        <s v="LR0ADQA9"/>
        <s v="LR0ADQV9"/>
        <s v="LR0ADQDH"/>
        <s v="LR0ADQBB"/>
        <s v="JM43M12"/>
        <s v="D3GCBW1"/>
        <s v="1YRKP12"/>
        <s v="PC0QVUNT"/>
        <s v="PC0QVUYP"/>
        <s v="5CD9171FR0"/>
        <s v="5CD0012084"/>
        <s v="5CG7121FKB"/>
        <s v="5CD00120NG"/>
        <s v="LR0ADQHA"/>
        <s v="8CG91465CN"/>
        <s v="8CG91465CS"/>
        <s v="MXL24720Q8"/>
        <s v="5CD9131WN4"/>
        <s v="5CD9036VYW "/>
        <s v="LR0ADQR1"/>
        <s v="5CD9036W1H"/>
        <s v="5CD00120JG"/>
        <s v="MXL2490GQ1"/>
        <s v="5CD001207V"/>
        <s v="7963M12"/>
        <s v="5CG1085W4X"/>
        <s v="5CD9171FTK"/>
        <s v="9MPRTZ1"/>
        <s v="3H43M12"/>
        <s v="BW33M12"/>
        <s v="5CD00120Q4"/>
        <s v="8CG91464W0"/>
        <s v="5CD2380HGX"/>
        <s v="8CG91464X9"/>
        <s v="PC0QVUPC"/>
        <s v="5CD9524SQ5"/>
        <s v="5CD9524SPB"/>
        <s v="5CD9131WQ8"/>
        <s v="5CD00120RF"/>
        <s v="5CD9131WVN"/>
        <s v="5CD912C7R7"/>
        <s v="5CD00120BC"/>
        <s v="6463M12"/>
        <s v="5CD9036VVY"/>
        <s v="5CD9036VYM"/>
        <s v="5CD00120C4"/>
        <s v="5CD9036W4L"/>
        <s v="5CD9131WNP"/>
        <s v="5CD9131WM0"/>
        <s v="5CD9171FTG"/>
        <s v="5CD9036W7Q"/>
        <s v="5CD2250SCC"/>
        <s v="5CD00120XQ"/>
        <s v="5CD9036VZ9"/>
        <s v="5CD00120RM"/>
        <s v="5CD2228M76"/>
        <s v="5CD2228MC3"/>
        <s v="5CD9171FRQ"/>
        <s v="5CD00120GT"/>
        <s v="5CD2250SBY"/>
        <s v="5CD001200H"/>
        <s v="5CD2228MLV"/>
        <s v="5CD2250SBS"/>
        <s v="5CD9036W0J"/>
        <s v="5CD2250SCM"/>
        <s v="5CD2228M8Y"/>
        <s v="5CD1258JGG"/>
        <s v="5CD1258JDM"/>
        <s v="5CD9036W9R"/>
        <s v="5CD00120HD"/>
        <s v="PC0QVUWN"/>
        <s v="5CD2228MH8"/>
        <s v="5CD1258JH3"/>
        <s v="LR0ADFZJ"/>
        <s v="5CD00120XG"/>
        <s v="5CD9131WTP"/>
        <s v="5CD2228MJF"/>
        <s v="5CD2301ZXN"/>
        <s v="5CD2228MC2"/>
        <s v="5CD00120SD"/>
        <s v="5CD2228M7M"/>
        <s v="5CD2228M8X"/>
        <s v="5CD001202J"/>
        <s v="5CD2228ML3"/>
        <s v="5CD2228M6X"/>
        <s v="5CD00120W3"/>
        <s v="5CD9036WCQ"/>
        <s v="5CD2301ZXJ"/>
        <s v="5CD912C7PZ"/>
        <s v="5CD912C7HV"/>
        <s v="5CD9131WVR"/>
        <s v="5CD001208J"/>
        <s v="5CD9036WBR"/>
        <s v="5CD912C7SB"/>
        <s v="5CD9036W8H"/>
        <s v="5CD9036W4G"/>
        <s v="5CD0012075"/>
        <s v="5CD9036W9F"/>
        <s v="5CD2228M55"/>
        <s v="5CD9036W7D"/>
        <s v="5CD2228M4M"/>
        <s v="5CD00120JQ"/>
        <s v="5CD001200M"/>
        <s v="5CD2228MLL"/>
        <s v="5CD00120NF"/>
        <s v="5CD00120BF"/>
        <s v="5CD2380HGW"/>
        <s v="5CD9036WFT"/>
        <s v="5CD00120HQ"/>
        <s v="5CD9131WTF"/>
        <s v="5CD912C7R9"/>
        <s v="5CD2228MHH"/>
        <s v="5CD2228MF2"/>
        <s v="Favor proceder con la instalación del software"/>
        <s v="CD9131WPQ"/>
        <s v="5CD0011ZZ2"/>
        <s v="5CD00120RY"/>
        <s v="5CD00120Q8"/>
        <s v="5CD00120Q2"/>
        <s v="5CG13103JG"/>
        <s v="5CG13101QN"/>
        <s v="5CG039BFP1"/>
        <s v="5CG131016J"/>
        <s v="5CD0011ZZ8"/>
        <s v="5CD00120PD"/>
        <s v="5CD00120YS"/>
        <s v="5CD2250SCB"/>
        <s v="8CG9093SPG"/>
        <s v="5CD012D0B3"/>
        <s v="5CG205022B"/>
        <s v="5CD2228MLS"/>
        <s v="5CD1258JDF"/>
        <s v="5CD2228MFQ"/>
        <s v="5CD00120HN"/>
        <s v="5CD2228M44"/>
        <s v="5CD9131WNL"/>
        <s v="LR0ADQTP"/>
        <s v="5CD2228M5X"/>
        <s v="5CG14891MH"/>
        <s v="92R4G63"/>
        <s v="5CD001202Q"/>
        <s v="5CD9036WFD"/>
        <s v="5CG1310391"/>
        <s v="5CD912C7SP"/>
        <s v="MXL2411238"/>
        <s v="5CD00120CN"/>
        <s v="5CD3134HQS"/>
        <s v="5CD00120DM"/>
        <s v="5CD9131WN1"/>
        <s v="PC0QVUU6"/>
        <s v="5CD001201Q"/>
        <s v="5CD3247RYC"/>
        <s v="5CG13100SJ"/>
        <s v="PC0QVUXB"/>
        <s v="5CD00120N4"/>
        <s v="5CD00120VS"/>
        <s v="1CZ1230DP2"/>
        <s v="DFY4G63"/>
        <s v="5CD912C7J0"/>
        <s v="8CG9093SPH"/>
        <s v="5CD2250SCF"/>
        <s v="Emtelco"/>
        <s v="5CD001200L"/>
        <s v="5CD2228MFS"/>
        <s v="5CD2228M84"/>
        <s v="5CD1258JDH"/>
        <s v="5CD00120KY"/>
        <s v="5CD00120PS"/>
        <s v="5CD9036WBW"/>
        <s v="8CG9093SKT"/>
        <s v="PC0QXA0R"/>
        <s v="2GCF943"/>
        <s v="5CD1258JH5"/>
        <s v="PC0QVUR2"/>
        <s v="5CD00120PF"/>
        <s v="N/A"/>
        <s v="5CD2228MB1"/>
        <s v="5CD0012083"/>
        <s v="5CD1258JD5"/>
        <s v="5CD912C7PD"/>
        <s v="5CD9131WQN"/>
        <s v="F68BYF3"/>
        <s v="5CD00120NX"/>
        <s v="MXL82328VW"/>
        <s v="5CD1258JFZ"/>
        <s v="5CD9131WPX"/>
        <s v="LR0ADQND"/>
        <s v="PF140PJN"/>
        <s v="MXL8232794"/>
        <s v="7537GQ2"/>
        <s v="MXL3430VBM"/>
        <s v="MXL82328V2"/>
        <s v="5CD2228M4Q"/>
        <s v="MXL82328W0"/>
        <s v="5CD9131WR1"/>
        <s v="5CD9036WCJ"/>
        <s v="5CG209529B"/>
        <s v="5CD001203M"/>
        <s v="5CD2228M6S"/>
        <s v="5CG20505PL"/>
        <s v="5CD912C7J4"/>
        <s v="5CD1258JFK"/>
        <s v="5CG2022DSN"/>
        <s v="5CD2250SBP"/>
        <s v="8CG9093SQ4"/>
        <s v="5CD2250SCH"/>
        <s v="5CD001204N"/>
        <s v="MXL82328NM"/>
        <s v="5CD00120WF"/>
        <s v="PC0QVUVW"/>
        <s v="5CD9131WQT"/>
        <s v="5CD00120KZ"/>
        <s v="5CD2228MKB"/>
        <s v="5CG1486KS2"/>
        <s v="5CD2228MBP"/>
        <s v="5CD912C7L5"/>
        <s v="5CD1258JHY"/>
        <s v="5CD91063ZN"/>
        <s v="5CD2228MK6"/>
        <s v="5CD9131WQX"/>
        <s v="5CD9131WMZ"/>
        <s v="5CD00120DN"/>
        <s v="5CD2228M8J"/>
        <s v="5CD00120RX"/>
        <s v="LR0ADQUG"/>
        <s v="LR0ADQQS"/>
        <s v="5CD9131WMC"/>
        <s v="5CD2228MC4"/>
        <s v="5CD9036VWM"/>
        <s v="5CD2228MCJ"/>
        <s v="5CD00120LL"/>
        <s v="5CD1258JCW"/>
        <s v="5CD2228MF0"/>
        <s v="5CD1258JGZ"/>
        <s v="5CD9036VZD"/>
        <s v="5CD0012096"/>
        <s v="5CD00120CT"/>
        <s v="5CD00120VZ"/>
        <s v="5CD9131WR6"/>
        <s v="5CD2228M56"/>
        <s v="5CD001204M"/>
        <s v="5CD9131WT0"/>
        <s v="5CD9036WGB"/>
        <s v="5CD9131WRN"/>
        <s v="5CD001206D"/>
        <s v="5CD00120L0"/>
        <s v="5CD2228MJ1"/>
        <s v="LR0ADBWQ"/>
        <s v="5CD2228MMB"/>
        <s v="5CD2228MK8"/>
        <s v="5CD9036W1X"/>
        <s v="5CD912C7SL"/>
        <s v="5CD00120HX"/>
        <s v="5CD00120JL"/>
        <s v="5CD9036W6P"/>
        <s v="5CD2228MCK"/>
        <s v="5CD9131WSR"/>
        <s v="5CD00120PY"/>
        <s v="8CG9093SKW"/>
        <s v="5CD2228MF4"/>
        <s v="5CD912C7P9"/>
        <s v="5CD2228MNF"/>
        <s v="5CD2228M80"/>
        <s v="5CD2228MN7"/>
        <s v="5CD9036VZC"/>
        <s v="5CD9036W8C"/>
        <s v="5CD912C7S0"/>
        <s v="5CD9036VVZ"/>
        <s v="5CD00120CC"/>
        <s v="5CD00120P2"/>
        <s v="5CD2250SC0"/>
        <s v="5CD2228M48"/>
        <s v="5CD00120XR"/>
        <s v="5CD2250SBZ"/>
        <s v="5CD9131WS4"/>
        <s v="5CD9131WTJ"/>
        <s v="PDN01_WIN_AME"/>
        <s v="8CG9093SKX"/>
        <s v="5CD9036WB5"/>
        <s v="PC0QY4ZV"/>
        <s v="8CG9093P51"/>
        <s v="5CD2228M7W" u="1"/>
        <s v="LR0ADQVH" u="1"/>
        <s v="GL6TG12" u="1"/>
        <s v="972VL12" u="1"/>
        <s v="LR0AGAU0" u="1"/>
        <s v="5CD9036VXV" u="1"/>
        <s v="5CD9036W38" u="1"/>
        <s v="5CD9036WF3" u="1"/>
        <s v="LR0ADQV5" u="1"/>
        <s v="1B81WR1" u="1"/>
        <s v="84NMXV1" u="1"/>
        <s v="BW9NGX1" u="1"/>
        <s v="LR0ADQFX" u="1"/>
        <s v="LR0ADQLP" u="1"/>
        <s v="6GS4M32" u="1"/>
        <s v="858MXV1" u="1"/>
        <s v="PC0QY4Z9" u="1"/>
        <s v="LR0ADQMF" u="1"/>
        <s v="5CG9130F37" u="1"/>
        <s v="B35DG63" u="1"/>
        <s v="PF25Y6EE" u="1"/>
        <s v="8CG91464XR" u="1"/>
        <s v="86TLXV1" u="1"/>
        <s v="86WNXV1" u="1"/>
        <s v="8CG91464XN" u="1"/>
        <s v="850MXV1" u="1"/>
        <s v="84CMXV1" u="1"/>
        <s v="PC0QVUV8" u="1"/>
        <s v="PC0QY4GF" u="1"/>
        <s v="860NXV1" u="1"/>
        <s v="85FPXV1" u="1"/>
        <s v="848LXV1" u="1"/>
        <s v="84GNXV1" u="1"/>
        <s v="85HPXV1" u="1"/>
        <s v="84GMXV1" u="1"/>
        <s v="89CHVV1" u="1"/>
        <s v="890LVV1" u="1"/>
        <s v="840NXV1" u="1"/>
        <s v="83MMXV1" u="1"/>
        <s v="8CG9093P66" u="1"/>
        <s v="GYK36V1" u="1"/>
        <s v="GYH36V1" u="1"/>
        <s v="LR0ADQSL" u="1"/>
        <s v="HBD6CS1" u="1"/>
        <s v="LR0ADQ9U" u="1"/>
        <s v="GXZ06V1" u="1"/>
        <s v="4CQNTV1" u="1"/>
        <s v="892MVV1" u="1"/>
        <s v="LR0AGAUG" u="1"/>
        <s v="LR0ADQJ3" u="1"/>
        <s v="F8FKWW1" u="1"/>
        <s v="LR0ADQE0" u="1"/>
        <s v="BWDNGX1" u="1"/>
        <s v="8CG9093SM9" u="1"/>
        <s v="BVYNGX1" u="1"/>
        <s v="3KYK8W1" u="1"/>
        <s v="CM5NXY1" u="1"/>
        <s v="4W6NXY1" u="1"/>
        <s v="LR0ADQPL" u="1"/>
        <s v="LR0ADQNU" u="1"/>
        <s v="LR0ADQDU" u="1"/>
        <s v="6HNFTZ1" u="1"/>
        <s v="LR0ADQWT" u="1"/>
        <s v="3STRTZ1" u="1"/>
        <s v="LR0ADQVE" u="1"/>
        <s v="GCCGYZ1" u="1"/>
        <s v="LR0AGATU" u="1"/>
        <s v="3PGWYZ1" u="1"/>
        <s v="6R10ZV1" u="1"/>
        <s v="85NLXV1" u="1"/>
        <s v="GXY16V1" u="1"/>
        <s v="J923M12" u="1"/>
        <s v="2XTDJ12" u="1"/>
        <s v="2TRKP12" u="1"/>
        <s v="LR0ADQ9Y" u="1"/>
        <s v="C6ZPM12" u="1"/>
        <s v="FKXPM12" u="1"/>
        <s v="3SNNM22" u="1"/>
        <s v="PC0QVUS4" u="1"/>
        <s v="F3G9CZ1" u="1"/>
        <s v="462VL12" u="1"/>
        <s v="G70VL12" u="1"/>
        <s v="LR0ADQK6" u="1"/>
        <s v="3SHNM22" u="1"/>
        <s v="5CD9171FS1" u="1"/>
        <s v="LR0ADFZG" u="1"/>
        <s v="8CG9093SMW" u="1"/>
        <s v="3T6PM22" u="1"/>
        <s v="PC0QXA19" u="1"/>
        <s v="PC0QXA3E" u="1"/>
        <s v="PC0QY4EY" u="1"/>
        <s v="8CG9093SQ1" u="1"/>
        <s v="8CG91465CT" u="1"/>
        <s v="1QZ2M12" u="1"/>
        <s v="5CD207HF3J" u="1"/>
        <s v="GX53M12" u="1"/>
        <s v="DN43M12" u="1"/>
        <s v="HB53M12" u="1"/>
        <s v="DH33M12" u="1"/>
        <s v="GT63M12" u="1"/>
        <s v="C993M12" u="1"/>
        <s v="PC0QVUVY" u="1"/>
        <s v="LR0ADQRE" u="1"/>
        <s v="BP43M12" u="1"/>
        <s v="LR0ADG09" u="1"/>
        <s v="LR0ADQAG" u="1"/>
        <s v="42Y2M12" u="1"/>
        <s v="4F53M12" u="1"/>
        <s v="8CG91465CV" u="1"/>
        <s v="3PY2M12" u="1"/>
        <s v="7563M12" u="1"/>
        <s v="B453M12" u="1"/>
        <s v="PC0QVUY4" u="1"/>
        <s v="C473M12" u="1"/>
        <s v="LR0ADQEF" u="1"/>
        <s v="GC63M12" u="1"/>
        <s v="3853M12" u="1"/>
        <s v="LR0ADQA8" u="1"/>
        <s v="41Y2M12" u="1"/>
        <s v="F723M12" u="1"/>
        <s v="HH33M12" u="1"/>
        <s v="B043M12" u="1"/>
        <s v="1173M12" u="1"/>
        <s v="8CG9146593" u="1"/>
        <s v="LR0ADQU2" u="1"/>
        <s v="2R33M12" u="1"/>
        <s v="FK63M12" u="1"/>
        <s v="FM63M12" u="1"/>
        <s v="9X63M12" u="1"/>
        <s v="HY33M12" u="1"/>
        <s v="4653M12" u="1"/>
        <s v="LR0ADQT9" u="1"/>
        <s v="H933M12" u="1"/>
        <s v="LR0ADQLQ" u="1"/>
        <s v="CBX2M12" u="1"/>
        <s v="91Y2M12" u="1"/>
        <s v="7343M12" u="1"/>
        <s v="LR0ADQMX" u="1"/>
        <s v="7VW2M12" u="1"/>
        <s v="8VW2M12" u="1"/>
        <s v="G673M12" u="1"/>
        <s v="4533M12" u="1"/>
        <s v="5M53M12" u="1"/>
        <s v="LR0ADQB9" u="1"/>
        <s v="C063M12" u="1"/>
        <s v="96X2M12" u="1"/>
        <s v="DM73M12" u="1"/>
        <s v="4KY2M12" u="1"/>
        <s v="LR0ADQPK" u="1"/>
        <s v="4243M12" u="1"/>
        <s v="6P63M12" u="1"/>
        <s v="LR0ADQH6" u="1"/>
        <s v="6753M12" u="1"/>
        <s v="BY53M12" u="1"/>
        <s v="D6RFN12" u="1"/>
        <s v="HRPFN12" u="1"/>
        <s v="LR0ADQAL" u="1"/>
        <s v="87RFN12" u="1"/>
        <s v="HNPFN12" u="1"/>
        <s v="F9RFN12" u="1"/>
        <s v="LR0ADQNQ" u="1"/>
        <s v="LR0ADFZQ" u="1"/>
        <s v="LR0ADQN9" u="1"/>
        <s v="FWDTN12" u="1"/>
        <s v="5CD912C7NY" u="1"/>
        <s v="3KSKP12" u="1"/>
        <s v="23YKP12" u="1"/>
        <s v="711XP12" u="1"/>
        <s v="LR0ADQMG" u="1"/>
        <s v="GL3XP12" u="1"/>
        <s v="F61XP12" u="1"/>
        <s v="PC0QVUPH" u="1"/>
        <s v="311XP12" u="1"/>
        <s v="B31XP12" u="1"/>
        <s v="LR0ADQQ7" u="1"/>
        <s v="JV0XP12" u="1"/>
        <s v="4N0XP12" u="1"/>
        <s v="1QL4M32" u="1"/>
        <s v="7574M32" u="1"/>
        <s v="47M4HV1" u="1"/>
        <s v="LR0AGSEX" u="1"/>
        <s v="6J1XP12" u="1"/>
        <s v="LR0ADFZS" u="1"/>
        <s v="1TD4M32" u="1"/>
        <s v="LR0ADQBG" u="1"/>
        <s v="LR0ADQLZ" u="1"/>
        <s v="H3Z4M32" u="1"/>
        <s v="LR0ADQLT" u="1"/>
        <s v="LR0ADQNR" u="1"/>
        <s v="LR0ADQNB" u="1"/>
        <s v="LR0ADQVV" u="1"/>
        <s v="PC0QY4XJ" u="1"/>
        <s v="193B362" u="1"/>
        <s v="3D1LM72" u="1"/>
        <s v="LR0AGAT1" u="1"/>
        <s v="863LXV1" u="1"/>
        <s v="BV8NXY1" u="1"/>
        <s v="2Y8X062" u="1"/>
        <s v="5CD9524SQ6" u="1"/>
        <s v="5CD9524SMQ" u="1"/>
        <s v="5CG7121DRZ" u="1"/>
        <s v="5CG7121HH4" u="1"/>
        <s v="5CG71226QC" u="1"/>
        <s v="5CG71226YG" u="1"/>
        <s v="8CG914657X" u="1"/>
        <s v="8CG9146587" u="1"/>
        <s v="8CG914659C" u="1"/>
        <s v="8CG91465D3" u="1"/>
        <s v="89NNVV1" u="1"/>
        <s v="8CG91465FD" u="1"/>
        <s v="LR0ADQFK" u="1"/>
        <s v="5CD912C7RG" u="1"/>
        <s v="5CD9131WMY" u="1"/>
        <s v="5CD9131WM4" u="1"/>
        <s v="LR0ADQAE" u="1"/>
        <s v="5CD9131WQW" u="1"/>
        <s v="LR0ADQCV" u="1"/>
        <s v="5CD9131WSQ" u="1"/>
        <s v="PC0QY4Y9" u="1"/>
        <s v="MXL2411231" u="1"/>
        <s v="MXL2490GSG" u="1"/>
        <s v="8CG9093SN4" u="1"/>
        <s v="8CG9093SMH" u="1"/>
        <s v="8CG9093SL5" u="1"/>
        <s v="8CG9093P3X" u="1"/>
        <s v="8CG9093SND" u="1"/>
        <s v="8CG9093SPD" u="1"/>
        <s v="8CG9093SN2" u="1"/>
        <s v="8CG9093P3R" u="1"/>
        <s v="8CG9093SKL" u="1"/>
        <s v="8CG9093SL0" u="1"/>
        <s v="8CG9093P3Z" u="1"/>
        <s v="8CG9093P5Y" u="1"/>
        <s v="8CG9093SMJ" u="1"/>
        <s v="8CG9093SNM" u="1"/>
        <s v="8CG9093SJN" u="1"/>
        <s v="8CG9093SNJ" u="1"/>
        <s v="8CG9093SLT" u="1"/>
        <s v="8CG9093P5W" u="1"/>
        <s v="8CG9093P4Y" u="1"/>
        <s v="8CG9093SJJ" u="1"/>
        <s v="8CG9093SN8" u="1"/>
        <s v="8CG9093SQ6" u="1"/>
        <s v="8CG9093P47" u="1"/>
        <s v="8CG9093SPW" u="1"/>
        <s v="PC0QY4XH" u="1"/>
        <s v="8CG9093P5P" u="1"/>
        <s v="8CG9093SQS" u="1"/>
        <s v="8CG9093P4P" u="1"/>
        <s v="8CG9093P5J" u="1"/>
        <s v="8CG9093SLP" u="1"/>
        <s v="8CG9093SQP" u="1"/>
        <s v="5CD9131WSW" u="1"/>
        <s v="5CD912C7J2" u="1"/>
        <s v="LR0ADQR3" u="1"/>
        <s v="5CD9171FV7" u="1"/>
        <s v="5CD9171FTN" u="1"/>
        <s v="5CD9171FTQ" u="1"/>
        <s v="5CD9171FS8" u="1"/>
        <s v="5CD9171FTD" u="1"/>
        <s v="5CD9171FVS" u="1"/>
        <s v="5CD9171FT7" u="1"/>
        <s v="5CD9171FSF" u="1"/>
        <s v="5CD9171FSN" u="1"/>
        <s v="5CD9171FS9" u="1"/>
        <s v="5CD9171FTH" u="1"/>
        <s v="5CD9171FRG" u="1"/>
        <s v="5CD9171FVF" u="1"/>
        <s v="5CD9171FRW" u="1"/>
        <s v="5CD9171FTR" u="1"/>
        <s v="5CD9171FVN" u="1"/>
        <s v="5CD9171FR1" u="1"/>
        <s v="5CD9171FW0" u="1"/>
        <s v="5CD9171FV5" u="1"/>
        <s v="5CD9171FT1" u="1"/>
        <s v="5CD9171FT6" u="1"/>
        <s v="5CD9171FSH" u="1"/>
        <s v="LR0ADQL2" u="1"/>
        <s v="5CD9171FQW" u="1"/>
        <s v="5CD9171FT4" u="1"/>
        <s v="5CD9171FV4" u="1"/>
        <s v="5CD9171FS4" u="1"/>
        <s v="5CD9171FQQ" u="1"/>
        <s v="5CD9171FS5" u="1"/>
        <s v="5CD9171FQG" u="1"/>
        <s v="5CD9171FVB" u="1"/>
        <s v="5CD9171FS3" u="1"/>
        <s v="5CD9171FR5" u="1"/>
        <s v="5CD9171FR6" u="1"/>
        <s v="8CG91465B3" u="1"/>
        <s v="1P53M12" u="1"/>
        <s v="5CD9171FVK" u="1"/>
        <s v="5CD9171FR9" u="1"/>
        <s v="5CD9171FRS" u="1"/>
        <s v="5CD9171FRD" u="1"/>
        <s v="5CD9171FVQ" u="1"/>
        <s v="5CD9171FVD" u="1"/>
        <s v="5CD9036WG7" u="1"/>
        <s v="5CD9171FVR" u="1"/>
        <s v="8CG9093SNL" u="1"/>
        <s v="8CG9093SJF" u="1"/>
        <s v="8CG9093P53" u="1"/>
        <s v="8CG9093P5T" u="1"/>
        <s v="8CG91465G3" u="1"/>
        <s v="8CG91465FL" u="1"/>
        <s v="8CG91464VD" u="1"/>
        <s v="8CG91465FF" u="1"/>
        <s v="8CG91465G1" u="1"/>
        <s v="8CG91465FR" u="1"/>
        <s v="8CG91465D5" u="1"/>
        <s v="8CG914658L" u="1"/>
        <s v="8CG91465CP" u="1"/>
        <s v="8CG914659Z" u="1"/>
        <s v="8CG91465DH" u="1"/>
        <s v="8CG91465D2" u="1"/>
        <s v="PC0QXA26" u="1"/>
        <s v="8CG91465D1" u="1"/>
        <s v="8CG91465DC" u="1"/>
        <s v="8CG91465BZ" u="1"/>
        <s v="8CG91464YC" u="1"/>
        <s v="8CG91465CY" u="1"/>
        <s v="8CG91465D4" u="1"/>
        <s v="5CD9171FR8" u="1"/>
        <s v="5CD9171FVL" u="1"/>
        <s v="5CD9171FW2" u="1"/>
        <s v="5CD9171FRN" u="1"/>
        <s v="5CD9171FTF" u="1"/>
        <s v="5CD9171FRP" u="1"/>
        <s v="5CD9171FTJ" u="1"/>
        <s v="5CD9171FQY" u="1"/>
        <s v="5CD9171FV3" u="1"/>
        <s v="8CG9093SM0" u="1"/>
        <s v="8CG9093SJT" u="1"/>
        <s v="8CG9093SQQ" u="1"/>
        <s v="8CG9093P3V" u="1"/>
        <s v="8CG9093SPJ" u="1"/>
        <s v="8CG9093SKS" u="1"/>
        <s v="5CD9171FRT" u="1"/>
        <s v="8CG9093SLW" u="1"/>
        <s v="8CG9093SNT" u="1"/>
        <s v="8CG9093P4W" u="1"/>
        <s v="8CG9093SKV" u="1"/>
        <s v="8CG9093SKK" u="1"/>
        <s v="8CG9093P65" u="1"/>
        <s v="8CG9093SK3" u="1"/>
        <s v="8CG9093P4C" u="1"/>
        <s v="8CG9093P45" u="1"/>
        <s v="8CG9093P4L" u="1"/>
        <s v="8CG9093P5Z" u="1"/>
        <s v="8CG9093P4D" u="1"/>
        <s v="8CG9093P56" u="1"/>
        <s v="8CG9093P5F" u="1"/>
        <s v="8CG9093SLN" u="1"/>
        <s v="8CG9093SNS" u="1"/>
        <s v="8CG9093SNF" u="1"/>
        <s v="8CG9093P4M" u="1"/>
        <s v="8CG9093P3Q" u="1"/>
        <s v="8CG9093SJZ" u="1"/>
        <s v="8CG9093SL3" u="1"/>
        <s v="8CG9093SPQ" u="1"/>
        <s v="8CG9093SQL" u="1"/>
        <s v="8CG9093SNB" u="1"/>
        <s v="8CG9093P40" u="1"/>
        <s v="8CG9093SM3" u="1"/>
        <s v="8CG9093SMR" u="1"/>
        <s v="8CG9093SPY" u="1"/>
        <s v="8CG9093SP6" u="1"/>
        <s v="8CG9093P5M" u="1"/>
        <s v="8CG9093SPX" u="1"/>
        <s v="8CG9093P5D" u="1"/>
        <s v="8CG9093SK1" u="1"/>
        <s v="8CG9093SLD" u="1"/>
        <s v="8CG9093P46" u="1"/>
        <s v="8CG9093SMS" u="1"/>
        <s v="8CG9093SQT" u="1"/>
        <s v="8CG9093SKC" u="1"/>
        <s v="8CG9093SKG" u="1"/>
        <s v="8CG9146597" u="1"/>
        <s v="8CG91464VB" u="1"/>
        <s v="8CG91464V9" u="1"/>
        <s v="8CG91464WG" u="1"/>
        <s v="8CG914658P" u="1"/>
        <s v="8CG91465BM" u="1"/>
        <s v="8CG91464Y6" u="1"/>
        <s v="8G53M12" u="1"/>
        <s v="8CG91465DT" u="1"/>
        <s v="8CG91464Y1" u="1"/>
        <s v="8CG9146588" u="1"/>
        <s v="8CG914658B" u="1"/>
        <s v="8CG914657Y" u="1"/>
        <s v="8CG91464Z4" u="1"/>
        <s v="8CG914658M" u="1"/>
        <s v="8CG914658C" u="1"/>
        <s v="8CG914657Q" u="1"/>
        <s v="8CG91465FV" u="1"/>
        <s v="8CG91465DV" u="1"/>
        <s v="8CG91465DK" u="1"/>
        <s v="8CG91465CC" u="1"/>
        <s v="8CG91464WL" u="1"/>
        <s v="8CG91465CJ" u="1"/>
        <s v="8CG91465C8" u="1"/>
        <s v="8CG91464W5" u="1"/>
        <s v="8CG91464X2" u="1"/>
        <s v="8CG91464WB" u="1"/>
        <s v="8CG91464VF" u="1"/>
        <s v="8CG91464WY" u="1"/>
        <s v="8CG91464WF" u="1"/>
        <s v="8CG91464WD" u="1"/>
        <s v="8CG91464WH" u="1"/>
        <s v="8CG91465DZ" u="1"/>
        <s v="8CG9146598" u="1"/>
        <s v="5CD9171FQL" u="1"/>
        <s v="8CG91464Y2" u="1"/>
        <s v="8CG91465F4" u="1"/>
        <s v="8CG91465BW" u="1"/>
        <s v="8CG91465F9" u="1"/>
        <s v="8CG91465FJ" u="1"/>
        <s v="8CG91465FW" u="1"/>
        <s v="8CG91465FY" u="1"/>
        <s v="8CG91465FQ" u="1"/>
        <s v="8CG91465FM" u="1"/>
        <s v="8CG91465DJ" u="1"/>
        <s v="8CG91465CQ" u="1"/>
        <s v="8CG9146580" u="1"/>
        <s v="8CG91465BX" u="1"/>
        <s v="8CG914658S" u="1"/>
        <s v="8CG91464VH" u="1"/>
        <s v="8CG91465CW" u="1"/>
        <s v="8CG91464VW" u="1"/>
        <s v="8CG91464VY" u="1"/>
        <s v="8CG91465DL" u="1"/>
        <s v="8CG91464VQ" u="1"/>
        <s v="8CG91464W3" u="1"/>
        <s v="8CG91464W2" u="1"/>
        <s v="8CG91465D0" u="1"/>
        <s v="8CG91464W7" u="1"/>
        <s v="8CG9146586" u="1"/>
        <s v="8CG91464Y8" u="1"/>
        <s v="8CG91464X4" u="1"/>
        <s v="8CG91464WV" u="1"/>
        <s v="8CG91464VN" u="1"/>
        <s v="8CG91465CH" u="1"/>
        <s v="8CG914659G" u="1"/>
        <s v="8CG91465FK" u="1"/>
        <s v="8CG91465CB" u="1"/>
        <s v="8CG91465C9" u="1"/>
        <s v="8CG9146584" u="1"/>
        <s v="8CG91464YB" u="1"/>
        <s v="8CG914659D" u="1"/>
        <s v="8CG91465C7" u="1"/>
        <s v="8CG914659T" u="1"/>
        <s v="8CG9146581" u="1"/>
        <s v="8CG914659K" u="1"/>
        <s v="8CG9146591" u="1"/>
        <s v="8CG9146595" u="1"/>
        <s v="8CG91464WX" u="1"/>
        <s v="8CG91464Y3" u="1"/>
        <s v="8CG91464XC" u="1"/>
        <s v="8CG91464X8" u="1"/>
        <s v="8CG91464XB" u="1"/>
        <s v="8CG91464WZ" u="1"/>
        <s v="8CG91464XJ" u="1"/>
        <s v="8CG91464XX" u="1"/>
        <s v="8CG91464XP" u="1"/>
        <s v="8CG91464WT" u="1"/>
        <s v="8CG91465C2" u="1"/>
        <s v="LR0ADQTQ" u="1"/>
        <s v="8CG91465B5" u="1"/>
        <s v="8CG914658T" u="1"/>
        <s v="8CG91465B4" u="1"/>
        <s v="8CG91465B9" u="1"/>
        <s v="8CG91465BQ" u="1"/>
        <s v="8CG914659Y" u="1"/>
        <s v="8CG914658Q" u="1"/>
        <s v="8CG914658X" u="1"/>
        <s v="8CG91465B1" u="1"/>
        <s v="8CG91465BC" u="1"/>
        <s v="8CG9146582" u="1"/>
        <s v="8CG91465CG" u="1"/>
        <s v="8CG914658N" u="1"/>
        <s v="8CG914658V" u="1"/>
        <s v="8CG91464YR" u="1"/>
        <s v="8CG91464YX" u="1"/>
        <s v="8CG91464YK" u="1"/>
        <s v="8CG91464YG" u="1"/>
        <s v="8CG91464XY" u="1"/>
        <s v="8CG91464Y9" u="1"/>
        <s v="8CG91464Z3" u="1"/>
        <s v="8CG91464YP" u="1"/>
        <s v="8CG91464X7" u="1"/>
        <s v="8CG91464XG" u="1"/>
        <s v="8CG91464XS" u="1"/>
        <s v="8CG91464YW" u="1"/>
        <s v="8CG91464YQ" u="1"/>
        <s v="8CG91464W6" u="1"/>
        <s v="8CG91464YL" u="1"/>
        <s v="8CG91464Y7" u="1"/>
        <s v="8CG914659S" u="1"/>
        <s v="8CG91465BY" u="1"/>
        <s v="8CG91465B7" u="1"/>
        <s v="8CG91465FB" u="1"/>
        <s v="8CG91464XF" u="1"/>
        <s v="8CG914658H" u="1"/>
        <s v="8CG91464YD" u="1"/>
        <s v="8CG91464XZ" u="1"/>
        <s v="8CG91464XD" u="1"/>
        <s v="8CG91465CZ" u="1"/>
        <s v="8CG914657T" u="1"/>
        <s v="LR0ADQDL" u="1"/>
        <s v="8CG91464WP" u="1"/>
        <s v="8CG91465BF" u="1"/>
        <s v="8CG91465DB" u="1"/>
        <s v="8CG914659W" u="1"/>
        <s v="8CG91464YN" u="1"/>
        <s v="8CG91465BR" u="1"/>
        <s v="8CG91465C0" u="1"/>
        <s v="8CG91465G4" u="1"/>
        <s v="8CG91465BJ" u="1"/>
        <s v="8CG91465CM" u="1"/>
        <s v="8CG91464VR" u="1"/>
        <s v="8CG914657S" u="1"/>
        <s v="8CG91464VT" u="1"/>
        <s v="8CG91465B2" u="1"/>
        <s v="8CG914658Z" u="1"/>
        <s v="8CG91464VP" u="1"/>
        <s v="8CG914659M" u="1"/>
        <s v="8CG91465BH" u="1"/>
        <s v="8CG91464VC" u="1"/>
        <s v="8CG91465FH" u="1"/>
        <s v="8CG91465C1" u="1"/>
        <s v="8CG91465F7" u="1"/>
        <s v="8CG91465CX" u="1"/>
        <s v="8CG91464WC" u="1"/>
        <s v="5CD00120NK" u="1"/>
        <s v="5CD00120W0" u="1"/>
        <s v="5CD0011ZX6" u="1"/>
        <s v="5CD001206V" u="1"/>
        <s v="5CD00120X4" u="1"/>
        <s v="5CD00120ST" u="1"/>
        <s v="5CD00120T6" u="1"/>
        <s v="5CD00120XJ" u="1"/>
        <s v="5CD00120MM" u="1"/>
        <s v="5CD00120S3" u="1"/>
        <s v="5CD0011ZYV" u="1"/>
        <s v="5CD00120YN" u="1"/>
        <s v="5CD00120Q7" u="1"/>
        <s v="5CD00120SB" u="1"/>
        <s v="5CD00120SM" u="1"/>
        <s v="5CD00120WR" u="1"/>
        <s v="5CD012D098" u="1"/>
        <s v="5CD012D0D5" u="1"/>
        <s v="5CD012D08R" u="1"/>
        <s v="5CD012D0C8" u="1"/>
        <s v="5CD012D07P" u="1"/>
        <s v="5CD012D08X" u="1"/>
        <s v="5CD012D081" u="1"/>
        <s v="5CD012D0B6" u="1"/>
        <s v="5CD012D08M" u="1"/>
        <s v="5CD012D07V" u="1"/>
        <s v="5CD012D0CB" u="1"/>
        <s v="5CD012D0CM" u="1"/>
        <s v="5CD012D0BC" u="1"/>
        <s v="5CD012D0BH" u="1"/>
        <s v="5CD012D0B9" u="1"/>
        <s v="5CD012D08T" u="1"/>
        <s v="5CD012D084" u="1"/>
        <s v="5CD012D088" u="1"/>
        <s v="5CD012D08H" u="1"/>
        <s v="5CD012D07N" u="1"/>
        <s v="5CD012D09T" u="1"/>
        <s v="5CD012D07J" u="1"/>
        <s v="5CD012D0B5" u="1"/>
        <s v="5CD012D08B" u="1"/>
        <s v="5CD012D0CT" u="1"/>
        <s v="5CD012D0D7" u="1"/>
        <s v="5CD012D0BF" u="1"/>
        <s v="5CD012D0BS" u="1"/>
        <s v="5CD012D0BL" u="1"/>
        <s v="5CD012D096" u="1"/>
        <s v="5CD012D07Z" u="1"/>
        <s v="5CD012D0BR" u="1"/>
        <s v="5CD012D094" u="1"/>
        <s v="5CD012D0C5" u="1"/>
        <s v="5CD012D0D3" u="1"/>
        <s v="5CD012D0BW" u="1"/>
        <s v="5CD012D0DB" u="1"/>
        <s v="5CD012D082" u="1"/>
        <s v="5CD012D0BG" u="1"/>
        <s v="5CD012D08F" u="1"/>
        <s v="5CD012D0BV" u="1"/>
        <s v="5CD012D0BM" u="1"/>
        <s v="5CD012D07Y" u="1"/>
        <s v="5CD012D0C4" u="1"/>
        <s v="5CD012D07Q" u="1"/>
        <s v="5CD012D07K" u="1"/>
        <s v="5CD012D080" u="1"/>
        <s v="5CD012D095" u="1"/>
        <s v="5CD012D07S" u="1"/>
        <s v="5CD012D08L" u="1"/>
        <s v="5CD012D09D" u="1"/>
        <s v="5CD012D0CK" u="1"/>
        <s v="5CD012D0B4" u="1"/>
        <s v="5CD012D0BT" u="1"/>
        <s v="CNU2499LPJ" u="1"/>
        <s v="5CD9036VWC" u="1"/>
        <s v="LR0ADQE3" u="1"/>
        <s v="CNU3079Y8S" u="1"/>
        <s v="CNU3079Y97" u="1"/>
        <s v="MXL241121T" u="1"/>
        <s v="MXL241122Y" u="1"/>
        <s v="PC0QY4WA" u="1"/>
        <s v="PC0QY4YV" u="1"/>
        <s v="LR0ADQHX" u="1"/>
        <s v="MXL24501F4" u="1"/>
        <s v="PC0QY4WY" u="1"/>
        <s v="MXL24502XH" u="1"/>
        <s v="LR0ADQTZ" u="1"/>
        <s v="LR0ADQW3" u="1"/>
        <s v="MXL24720PQ" u="1"/>
        <s v="LR0ADQKZ" u="1"/>
        <s v="PC0QY4UT" u="1"/>
        <s v="PC0QXA0M" u="1"/>
        <s v="MXL2490GQZ" u="1"/>
        <s v="MXL241122S" u="1"/>
        <s v="MXL241122D" u="1"/>
        <s v="MXL241122K" u="1"/>
        <s v="MXL241124W" u="1"/>
        <s v="CNU2429G7P" u="1"/>
        <s v="MXL245018L" u="1"/>
        <s v="MXL2450196" u="1"/>
        <s v="MXL245019D" u="1"/>
        <s v="MXL24501DV" u="1"/>
        <s v="PC0QXA2L" u="1"/>
        <s v="MXL2461J0X" u="1"/>
        <s v="MXL2461J44" u="1"/>
        <s v="MXL2461J48" u="1"/>
        <s v="MXL24720PT" u="1"/>
        <s v="MXL2490GNS" u="1"/>
        <s v="MXL2490GNT" u="1"/>
        <s v="MXL2490GNW" u="1"/>
        <s v="MXL2490GPD" u="1"/>
        <s v="MXL2490GQ2" u="1"/>
        <s v="MXL2490GQ4" u="1"/>
        <s v="MXL2490GQP" u="1"/>
        <s v="MXL2490GR0" u="1"/>
        <s v="MXL11510BJ" u="1"/>
        <s v="MXL1150V9C" u="1"/>
        <s v="MXL1150TVD" u="1"/>
        <s v="MXL2450JPL" u="1"/>
        <s v="5CD9036WCC" u="1"/>
        <s v="5CD9036W6R" u="1"/>
        <s v="5CD9036W2J" u="1"/>
        <s v="LR0ADFZW" u="1"/>
        <s v="5CD9036W7H" u="1"/>
        <s v="8CG9093SQJ" u="1"/>
        <s v="5CD9524SQB" u="1"/>
        <s v="5CD9524SQ7" u="1"/>
        <s v="8CG9483SS0" u="1"/>
        <s v="5CD9524SP3" u="1"/>
        <s v="5CD9524SNH" u="1"/>
        <s v="5CD9524SNB" u="1"/>
        <s v="5CD9524SND" u="1"/>
        <s v="5CD9524SN9" u="1"/>
        <s v="5CD9524SMM" u="1"/>
        <s v="5CD9524SMT" u="1"/>
        <s v="5CD9524SMH" u="1"/>
        <s v="5CD9524SNK" u="1"/>
        <s v="5CD9524SP0" u="1"/>
        <s v="5CD9524SM5" u="1"/>
        <s v="8CG91465D9" u="1"/>
        <s v="5CD9524SNT" u="1"/>
        <s v="5CD9524SMJ" u="1"/>
        <s v="5CD9524SPS" u="1"/>
        <s v="5CD9524SP6" u="1"/>
        <s v="5CD9524SN5" u="1"/>
        <s v="5CD9524SMV" u="1"/>
        <s v="5CD9524SPN" u="1"/>
        <s v="5CD9524SPZ" u="1"/>
        <s v="5CD9524SP7" u="1"/>
        <s v="5CD9524SMY" u="1"/>
        <s v="5CD9524SQD" u="1"/>
        <s v="5CD9524SN2" u="1"/>
        <s v="5CD9524SNW" u="1"/>
        <s v="8CG9483SRV" u="1"/>
        <s v="5CD2385PYT" u="1"/>
        <s v="5CD2385PY0" u="1"/>
        <s v="5CD2380HGM" u="1"/>
        <s v="5CD2385PYL" u="1"/>
        <s v="5CD2385PY7" u="1"/>
        <s v="5CD2380HGG" u="1"/>
        <s v="5CD2380HGP" u="1"/>
        <s v="5CD2380HGL" u="1"/>
        <s v="5CD2385PYZ" u="1"/>
        <s v="5CD2385PYY" u="1"/>
        <s v="5CD2385PYP" u="1"/>
        <s v="5CD2385PYJ" u="1"/>
        <s v="5CD2380HGN" u="1"/>
        <s v="5CD2385PXP" u="1"/>
        <s v="5CD2380HGS" u="1"/>
        <s v="5CD2385PYQ" u="1"/>
        <s v="5CD2385PY5" u="1"/>
        <s v="5CD2385PXR" u="1"/>
        <s v="5CD2380HGK" u="1"/>
        <s v="5CD2385PYW" u="1"/>
        <s v="5CD2385PYS" u="1"/>
        <s v="5CD2380HGJ" u="1"/>
        <s v="5CD2380HGR" u="1"/>
        <s v="5CD2385PXX" u="1"/>
        <s v="5CD2385PYK" u="1"/>
        <s v="5CD2385PYF" u="1"/>
        <s v="5CD2385PXL" u="1"/>
        <s v="5CD2385PYD" u="1"/>
        <s v="5CD2385PYX" u="1"/>
        <s v="5CD2380HGT" u="1"/>
        <s v="5CD2380HGY" u="1"/>
        <s v="5CD2228MF9" u="1"/>
        <s v="5CD2228M4C" u="1"/>
        <s v="5CD2228MHW" u="1"/>
        <s v="5CD2228MJ5" u="1"/>
        <s v="5CD2250SBN" u="1"/>
        <s v="5CD2228M91" u="1"/>
        <s v="5CD9524SPD" u="1"/>
        <s v="5CD2385PXF" u="1"/>
        <s v="5CD2385PXG" u="1"/>
        <s v="5CD2385PXS" u="1"/>
        <s v="5CD2385PYN" u="1"/>
        <s v="5CD2385PYR" u="1"/>
        <s v="5CD2385PXW" u="1"/>
        <s v="5CD2385PXN" u="1"/>
        <s v="5CD2385PXQ" u="1"/>
        <s v="5CD2385PY6" u="1"/>
        <s v="5CD2385PYH" u="1"/>
        <s v="5CD2385PXZ" u="1"/>
        <s v="5CD2385PYV" u="1"/>
        <s v="5CD2385PYC" u="1"/>
        <s v="5CD2385PXD" u="1"/>
        <s v="5CD2385PYM" u="1"/>
        <s v="5CD2385PXH" u="1"/>
        <s v="5CD00120G7" u="1"/>
        <s v="5CD00120F6" u="1"/>
        <s v="5CD0011ZXL" u="1"/>
        <s v="5CD9171FW8" u="1"/>
        <s v="5CD2228MH9" u="1"/>
        <s v="5CD2228MN0" u="1"/>
        <s v="2CE3490ZH7" u="1"/>
        <s v="5CD8186JZ1" u="1"/>
        <s v="5CG9501C3K" u="1"/>
        <s v="5CG016713M" u="1"/>
        <s v="5CD91064NP" u="1"/>
        <s v="5CD910653D" u="1"/>
        <s v="5CD91063RT" u="1"/>
        <s v="5CG92547N6" u="1"/>
        <s v="5CG9253X00" u="1"/>
        <s v="5CD9196RGJ" u="1"/>
        <s v="5CD012FYWN" u="1"/>
        <s v="5CD012FYZ5" u="1"/>
        <s v="5CD013KVLV" u="1"/>
        <s v="5CD9528T8J" u="1"/>
        <s v="5CG0379CZH" u="1"/>
        <s v="5CG03799JL" u="1"/>
        <s v="5CG0380F66" u="1"/>
        <s v="5CG0381JPG" u="1"/>
        <s v="5CG039BGGS" u="1"/>
        <s v="5CG0380HKJ" u="1"/>
        <s v="5CG0527PP0" u="1"/>
        <s v="5CD208GWCK" u="1"/>
        <s v="5CD208GV01" u="1"/>
        <s v="5CD207HCZF" u="1"/>
        <s v="5CD207HCHF" u="1"/>
        <s v="8CG91465F6" u="1"/>
        <s v="5CD209FPQC" u="1"/>
        <s v="5CD209FPPY" u="1"/>
        <s v="PF25ZY0Z" u="1"/>
        <s v="2CE3490ZLC" u="1"/>
        <s v="5CG4410YGM" u="1"/>
        <s v="5CD6190DB5" u="1"/>
        <s v="5CG71225XS" u="1"/>
        <s v="MP1KXLAA" u="1"/>
        <s v="MP1KXH7H" u="1"/>
        <s v="5CG7121FCV" u="1"/>
        <s v="5CG0525HTJ" u="1"/>
        <s v="PC0QXA3X" u="1"/>
        <s v="5CD912C7KG" u="1"/>
        <s v="PF0FQNDH" u="1"/>
        <s v="PC0QVUMN" u="1"/>
        <s v="PC0QVUWD" u="1"/>
        <s v="8CG914658W" u="1"/>
        <s v="PC0QY4X1" u="1"/>
        <s v="PC0QXA45" u="1"/>
        <s v="PC0QY50H" u="1"/>
        <s v="PC0QY4XA" u="1"/>
        <s v="LR0ADQUD" u="1"/>
        <s v="PC0QVUPR" u="1"/>
        <s v="PC0QVUYH" u="1"/>
        <s v="PC0QVUYU" u="1"/>
        <s v="PC0QVUYJ" u="1"/>
        <s v="PC0QVUY8" u="1"/>
        <s v="PC0QVUU9" u="1"/>
        <s v="PC0QY4W0" u="1"/>
        <s v="PC0QVUSP" u="1"/>
        <s v="PC0QY4WP" u="1"/>
        <s v="PC0QVUXL" u="1"/>
        <s v="PC0QY4WK" u="1"/>
        <s v="PC0QVUV3" u="1"/>
        <s v="PC0QY4WV" u="1"/>
        <s v="PC0QVUMF" u="1"/>
        <s v="PC0QY503" u="1"/>
        <s v="PC0QVUMD" u="1"/>
        <s v="PC0QVUU1" u="1"/>
        <s v="PC0QVUVT" u="1"/>
        <s v="PC0QVUTE" u="1"/>
        <s v="PC0QVUUE" u="1"/>
        <s v="PC0QVUMS" u="1"/>
        <s v="PC0QVUZ7" u="1"/>
        <s v="PC0QY4YB" u="1"/>
        <s v="PC0QY4YU" u="1"/>
        <s v="PC0QXA1N" u="1"/>
        <s v="PC0QXA2V" u="1"/>
        <s v="PC0QY510" u="1"/>
        <s v="PC0QVUQ2" u="1"/>
        <s v="PC0QVUXG" u="1"/>
        <s v="PC0QY4U5" u="1"/>
        <s v="PC0QVUMV" u="1"/>
        <s v="PC0QY51B" u="1"/>
        <s v="PC0QVUNQ" u="1"/>
        <s v="PC0QVUMC" u="1"/>
        <s v="PC0QVUUU" u="1"/>
        <s v="PC0QY4US" u="1"/>
        <s v="PC0QXA3U" u="1"/>
        <s v="PC0QXA0G" u="1"/>
        <s v="PC0QX9ZW" u="1"/>
        <s v="LR0ADQBU" u="1"/>
        <s v="PC0QY4FM" u="1"/>
        <s v="PC0QXA03" u="1"/>
        <s v="PC0QY4EH" u="1"/>
        <s v="PC0QX9ZY" u="1"/>
        <s v="PC0QY4GC" u="1"/>
        <s v="PC0QXA18" u="1"/>
        <s v="PC0QVUZB" u="1"/>
        <s v="PC0QXA2F" u="1"/>
        <s v="8CG91464XQ" u="1"/>
        <s v="PC0QXA16" u="1"/>
        <s v="PC0QXA1M" u="1"/>
        <s v="PC0QX9ZC" u="1"/>
        <s v="8CG91464X6" u="1"/>
        <s v="PC0QVUVF" u="1"/>
        <s v="PC0QVUV7" u="1"/>
        <s v="PC0QXA1D" u="1"/>
        <s v="PC0QVUTN" u="1"/>
        <s v="PC0QXA1L" u="1"/>
        <s v="PC0QVUUZ" u="1"/>
        <s v="PC0QY4XP" u="1"/>
        <s v="PC0QVUQ3" u="1"/>
        <s v="PC0QY4XV" u="1"/>
        <s v="PC0QY4G1" u="1"/>
        <s v="PC0QVUPN" u="1"/>
        <s v="PC0QVUPG" u="1"/>
        <s v="PC0QY4FF" u="1"/>
        <s v="PC0QY4YF" u="1"/>
        <s v="PC0QY4UR" u="1"/>
        <s v="PC0QY4YD" u="1"/>
        <s v="PC0QY50Q" u="1"/>
        <s v="8CG91465B8" u="1"/>
        <s v="PC0QVUNP" u="1"/>
        <s v="PC0QY4WS" u="1"/>
        <s v="PC0QY4X8" u="1"/>
        <s v="PC0QVUZ6" u="1"/>
        <s v="PC0QVUYR" u="1"/>
        <s v="PC0QVUY9" u="1"/>
        <s v="PC0QVUQ7" u="1"/>
        <s v="LR0ADQN3" u="1"/>
        <s v="LR0ADQU0" u="1"/>
        <s v="LR0ADQG8" u="1"/>
        <s v="LR0ADQL1" u="1"/>
        <s v="LR0ADQBF" u="1"/>
        <s v="LR0ADQV8" u="1"/>
        <s v="LR0ADQQX" u="1"/>
        <s v="LR0ADQHE" u="1"/>
        <s v="LR0ADQAV" u="1"/>
        <s v="LR0ADQV3" u="1"/>
        <s v="LR0ADQGU" u="1"/>
        <s v="LR0ADQFT" u="1"/>
        <s v="LR0ADQAZ" u="1"/>
        <s v="LR0ADQRZ" u="1"/>
        <s v="LR0ADQN0" u="1"/>
        <s v="PC0QXA05" u="1"/>
        <s v="LR0ADQF8" u="1"/>
        <s v="PC0QVUY7" u="1"/>
        <s v="LR0ADG0J" u="1"/>
        <s v="LR0ADQL8" u="1"/>
        <s v="LR0ADQER" u="1"/>
        <s v="LR0ADQQM" u="1"/>
        <s v="LR0ADQT1" u="1"/>
        <s v="PC0QXA01" u="1"/>
        <s v="LR0ADQD1" u="1"/>
        <s v="LR0ADQMJ" u="1"/>
        <s v="LR0ADQN5" u="1"/>
        <s v="LR0ADQEU" u="1"/>
        <s v="LR0ADQJE" u="1"/>
        <s v="LR0ADQN6" u="1"/>
        <s v="LR0ADQVF" u="1"/>
        <s v="LR0ADQGA" u="1"/>
        <s v="LR0AGAUZ" u="1"/>
        <s v="LR0ADQSA" u="1"/>
        <s v="LR0ADQMP" u="1"/>
        <s v="LR0ADQRX" u="1"/>
        <s v="LR0ADQCH" u="1"/>
        <s v="PC0QVUTF" u="1"/>
        <s v="PC0QVUML" u="1"/>
        <s v="PC0QY4U4" u="1"/>
        <s v="PC0QVUST" u="1"/>
        <s v="PC0QVUXM" u="1"/>
        <s v="PC0QVUZC" u="1"/>
        <s v="PC0QY4UD" u="1"/>
        <s v="PC0QY4YZ" u="1"/>
        <s v="PC0QY4Z2" u="1"/>
        <s v="PC0QY4YR" u="1"/>
        <s v="PC0QY4U6" u="1"/>
        <s v="PC0QVUVR" u="1"/>
        <s v="PC0QVUN1" u="1"/>
        <s v="PC0QVUT3" u="1"/>
        <s v="PC0QXA3S" u="1"/>
        <s v="PC0QVUMB" u="1"/>
        <s v="PC0QY4ZF" u="1"/>
        <s v="PC0QY4ZE" u="1"/>
        <s v="PC0QY515" u="1"/>
        <s v="PC0QVUN4" u="1"/>
        <s v="PC0QY50B" u="1"/>
        <s v="PC0QVUUT" u="1"/>
        <s v="PC0QVUWY" u="1"/>
        <s v="PC0QY517" u="1"/>
        <s v="PC0QVUNZ" u="1"/>
        <s v="PC0QVUXZ" u="1"/>
        <s v="PC0QY4ZA" u="1"/>
        <s v="PC0QVURA" u="1"/>
        <s v="PC0QVURG" u="1"/>
        <s v="PC0QY4WJ" u="1"/>
        <s v="LR0AGAT2" u="1"/>
        <s v="PC0QY4XU" u="1"/>
        <s v="PC0QVUP3" u="1"/>
        <s v="PC0QVUNW" u="1"/>
        <s v="PC0QVUS8" u="1"/>
        <s v="PC0QVUN5" u="1"/>
        <s v="PC0QVURD" u="1"/>
        <s v="PC0QVUS1" u="1"/>
        <s v="PC0QVUY5" u="1"/>
        <s v="PC0QVUNK" u="1"/>
        <s v="PC0QY4FG" u="1"/>
        <s v="LR0ADQF6" u="1"/>
        <s v="PC0QVUN9" u="1"/>
        <s v="PC0QVUNM" u="1"/>
        <s v="LR0ADQF4" u="1"/>
        <s v="PC0QVUVC" u="1"/>
        <s v="PC0QY4VP" u="1"/>
        <s v="PC0QVUN7" u="1"/>
        <s v="PC0QY4G0" u="1"/>
        <s v="PC0QVUT1" u="1"/>
        <s v="PC0QVUN6" u="1"/>
        <s v="PC0QY4F9" u="1"/>
        <s v="PC0QVUWS" u="1"/>
        <s v="LR0ADQJJ" u="1"/>
        <s v="PC0QVUW7" u="1"/>
        <s v="PC0QY4YN" u="1"/>
        <s v="PC0QVUW6" u="1"/>
        <s v="PC0QY4YP" u="1"/>
        <s v="PC0QY4F0" u="1"/>
        <s v="PC0QVUQJ" u="1"/>
        <s v="PC0QVUYY" u="1"/>
        <s v="PC0QVURF" u="1"/>
        <s v="PC0QY4VB" u="1"/>
        <s v="PC0QY4VM" u="1"/>
        <s v="PC0QXA3V" u="1"/>
        <s v="PC0QY4UC" u="1"/>
        <s v="PC0QY50C" u="1"/>
        <s v="PC0QXA2W" u="1"/>
        <s v="PC0QXA2M" u="1"/>
        <s v="PC0QXA32" u="1"/>
        <s v="PC0QXA2P" u="1"/>
        <s v="PC0QVURT" u="1"/>
        <s v="PC0QXA2K" u="1"/>
        <s v="PC0QXA4F" u="1"/>
        <s v="PC0QVUT8" u="1"/>
        <s v="PC0QVUW1" u="1"/>
        <s v="PC0QVUSS" u="1"/>
        <s v="PC0QVUT2" u="1"/>
        <s v="PC0QVUSW" u="1"/>
        <s v="PC0QVUW8" u="1"/>
        <s v="PC0QVUN3" u="1"/>
        <s v="PC0QVUQ1" u="1"/>
        <s v="PC0QVUWB" u="1"/>
        <s v="PC0QVUQM" u="1"/>
        <s v="PC0QVUWJ" u="1"/>
        <s v="PC0QVUV5" u="1"/>
        <s v="PC0QY4F7" u="1"/>
        <s v="PC0QX9ZV" u="1"/>
        <s v="PC0QX9Z5" u="1"/>
        <s v="PC0QVUNB" u="1"/>
        <s v="PC0QX9Z7" u="1"/>
        <s v="PC0QVUPF" u="1"/>
        <s v="PC0QVUMJ" u="1"/>
        <s v="PC0QVUVB" u="1"/>
        <s v="PC0QVURN" u="1"/>
        <s v="PC0QVURX" u="1"/>
        <s v="PC0QVUQE" u="1"/>
        <s v="PC0QVUXK" u="1"/>
        <s v="PC0QY4VN" u="1"/>
        <s v="PC0QY4GB" u="1"/>
        <s v="PC0QY504" u="1"/>
        <s v="PC0QY4VQ" u="1"/>
        <s v="PC0QY50P" u="1"/>
        <s v="PC0QY4XK" u="1"/>
        <s v="PC0QY4Y3" u="1"/>
        <s v="PC0QY50E" u="1"/>
        <s v="PC0QY4YY" u="1"/>
        <s v="PC0QVUP5" u="1"/>
        <s v="PC0QY4VD" u="1"/>
        <s v="PC0QY4V2" u="1"/>
        <s v="PC0QY4V3" u="1"/>
        <s v="PC0QY4VA" u="1"/>
        <s v="PC0QVUU8" u="1"/>
        <s v="PC0QY4F8" u="1"/>
        <s v="PC0QY4V4" u="1"/>
        <s v="PC0QY4FH" u="1"/>
        <s v="PC0QVUVG" u="1"/>
        <s v="PC0QY4F4" u="1"/>
        <s v="PC0QY4VV" u="1"/>
        <s v="PC0QY4FD" u="1"/>
        <s v="PC0QY4VR" u="1"/>
        <s v="PC0QVUUP" u="1"/>
        <s v="PC0QY4VL" u="1"/>
        <s v="PC0QVUV0" u="1"/>
        <s v="PC0QXA4H" u="1"/>
        <s v="PC0QVUTS" u="1"/>
        <s v="PC0QY511" u="1"/>
        <s v="PC0QVUVL" u="1"/>
        <s v="PC0QVUYT" u="1"/>
        <s v="PC0QXA00" u="1"/>
        <s v="PC0QVUVQ" u="1"/>
        <s v="PC0QXA09" u="1"/>
        <s v="PC0QVUNG" u="1"/>
        <s v="PC0QXA4B" u="1"/>
        <s v="PC0QXA47" u="1"/>
        <s v="PC0QXA4G" u="1"/>
        <s v="PC0QXA4E" u="1"/>
        <s v="PC0QY508" u="1"/>
        <s v="PC0QXA40" u="1"/>
        <s v="PC0QY4VZ" u="1"/>
        <s v="5CD9171FV6" u="1"/>
        <s v="PC0QXA0A" u="1"/>
        <s v="PC0QXA0N" u="1"/>
        <s v="PC0QY4TZ" u="1"/>
        <s v="PC0QVUMU" u="1"/>
        <s v="PC0QY512" u="1"/>
        <s v="PC0QXA3Q" u="1"/>
        <s v="PC0QXA2R" u="1"/>
        <s v="PC0QX9ZK" u="1"/>
        <s v="PC0QXA28" u="1"/>
        <s v="PC0QY4EM" u="1"/>
        <s v="G62XP12" u="1"/>
        <s v="PC0QXA3K" u="1"/>
        <s v="PC0QY4XY" u="1"/>
        <s v="PC0QXA3D" u="1"/>
        <s v="PC0QXA35" u="1"/>
        <s v="PC0QXA3F" u="1"/>
        <s v="PC0QVUMR" u="1"/>
        <s v="PC0QXA1R" u="1"/>
        <s v="PC0QXA0D" u="1"/>
        <s v="PC0QVUVH" u="1"/>
        <s v="PC0QY4FX" u="1"/>
        <s v="PC0QY501" u="1"/>
        <s v="PC0QXA0W" u="1"/>
        <s v="PC0QVUUJ" u="1"/>
        <s v="PC0QY4Z6" u="1"/>
        <s v="PC0QY4EC" u="1"/>
        <s v="PC0QY4EX" u="1"/>
        <s v="PC0QY4UY" u="1"/>
        <s v="PC0QXA0U" u="1"/>
        <s v="PC0QY4G7" u="1"/>
        <s v="PC0QVUXS" u="1"/>
        <s v="PC0QVUV1" u="1"/>
        <s v="PC0QY4GL" u="1"/>
        <s v="MP134JY5" u="1"/>
        <s v="MJ69CX2" u="1"/>
        <s v="LR0AD10L" u="1"/>
        <s v="PC054F76" u="1"/>
        <s v="MP102HD4" u="1"/>
        <s v="MP12K8YD" u="1"/>
        <s v="MP12KB3J" u="1"/>
        <s v="MP1LFX6B" u="1"/>
        <s v="PC054F7D" u="1"/>
        <s v="PC0EM51A" u="1"/>
        <s v="PC0QY4EN" u="1"/>
        <s v="PC0QVURU" u="1"/>
        <s v="PC0QVUUQ" u="1"/>
        <s v="PC0QVUWC" u="1"/>
        <s v="PC0QVUXN" u="1"/>
        <s v="PC0QVUXQ" u="1"/>
        <s v="PC0QVUVX" u="1"/>
        <s v="PC0QVUU3" u="1"/>
        <s v="PC0QY4XD" u="1"/>
        <s v="PC0QY4ZQ" u="1"/>
        <s v="PC0QXA0B" u="1"/>
        <s v="PC0QY4UX" u="1"/>
        <s v="PC0QY4FS" u="1"/>
        <s v="PC0QY509" u="1"/>
        <s v="PC0QX9ZQ" u="1"/>
        <s v="PC0QY4W3" u="1"/>
        <s v="PC0QXA1V" u="1"/>
        <s v="PC0QVUNY" u="1"/>
        <s v="PC0QY4ZR" u="1"/>
        <s v="PC0QVUX4" u="1"/>
        <s v="LR0ADQDG" u="1"/>
        <s v="LR0ADQJL" u="1"/>
        <s v="LR0ADQUA" u="1"/>
        <s v="LR0ADQS1" u="1"/>
        <s v="LR0ADQEL" u="1"/>
        <s v="LR0ADQGD" u="1"/>
        <s v="LR0ADQCT" u="1"/>
        <s v="LR0ADQUB" u="1"/>
        <s v="LR0ADFZP" u="1"/>
        <s v="LR0ADQBV" u="1"/>
        <s v="LR0AGAT6" u="1"/>
        <s v="LR0ADQFN" u="1"/>
        <s v="PC0QY4X6" u="1"/>
        <s v="PC0QY4WW" u="1"/>
        <s v="PC0QY4ZJ" u="1"/>
        <s v="PC0QVUTP" u="1"/>
        <s v="PC0QVURJ" u="1"/>
        <s v="PC0QY4VC" u="1"/>
        <s v="PC0QY4W5" u="1"/>
        <s v="PC0QXA3B" u="1"/>
        <s v="PC0QXA2X" u="1"/>
        <s v="PC0QXA1K" u="1"/>
        <s v="PC0QXA43" u="1"/>
        <s v="PC0QXA2Y" u="1"/>
        <s v="PC0QXA37" u="1"/>
        <s v="PC0QXA31" u="1"/>
        <s v="PC0QX9ZB" u="1"/>
        <s v="PC0QXA3A" u="1"/>
        <s v="PC0QXA11" u="1"/>
        <s v="PC0QY4YX" u="1"/>
        <s v="PC0QXA1Z" u="1"/>
        <s v="PC0QX9Z2" u="1"/>
        <s v="PC0QY4WF" u="1"/>
        <s v="PC0QVUSG" u="1"/>
        <s v="PC0QY4FE" u="1"/>
        <s v="PC0QVUPJ" u="1"/>
        <s v="PC0QVUPM" u="1"/>
        <s v="PC0QVURR" u="1"/>
        <s v="PC0QY4GG" u="1"/>
        <s v="PC0QVUPW" u="1"/>
        <s v="PC0QVUS5" u="1"/>
        <s v="LR0ADQD3" u="1"/>
        <s v="PC0QY4WQ" u="1"/>
        <s v="PC0QVUR6" u="1"/>
        <s v="PC0QY4WN" u="1"/>
        <s v="PC0QY4FU" u="1"/>
        <s v="PC0QY4UN" u="1"/>
        <s v="PC0QVUVD" u="1"/>
        <s v="PC0QVUUA" u="1"/>
        <s v="PC0QY4V6" u="1"/>
        <s v="PC0QXA2A" u="1"/>
        <s v="PC0QY4FQ" u="1"/>
        <s v="PC0QVUP0" u="1"/>
        <s v="LR0ADBWU" u="1"/>
        <s v="PC0QXA13" u="1"/>
        <s v="PC0QVUUB" u="1"/>
        <s v="LR0AGAUD" u="1"/>
        <s v="PC0QVUQT" u="1"/>
        <s v="PC0QVUT9" u="1"/>
        <s v="PC0QY50V" u="1"/>
        <s v="PC0QY4UE" u="1"/>
        <s v="PC0QY50S" u="1"/>
        <s v="PC0QVUTW" u="1"/>
        <s v="PC0QX9Z8" u="1"/>
        <s v="PC0QY4F5" u="1"/>
        <s v="PC0QY4ZP" u="1"/>
        <s v="PC0QY4YT" u="1"/>
        <s v="PC0QVUTQ" u="1"/>
        <s v="PC0QY4EL" u="1"/>
        <s v="PC0QXA24" u="1"/>
        <s v="PC0QVUUD" u="1"/>
        <s v="PC0QVURM" u="1"/>
        <s v="PC0QXA21" u="1"/>
        <s v="PC0QVUX6" u="1"/>
        <s v="PC0QY4VS" u="1"/>
        <s v="PC0QVUYM" u="1"/>
        <s v="PC0QVUWT" u="1"/>
        <s v="PC0QVUZ3" u="1"/>
        <s v="PC0QY50M" u="1"/>
        <s v="PC0QY4VY" u="1"/>
        <s v="PC0QY4W7" u="1"/>
        <s v="PC0QVUTL" u="1"/>
        <s v="PC0QVUU5" u="1"/>
        <s v="PC0QY4YK" u="1"/>
        <s v="PC0QX9Z9" u="1"/>
        <s v="PC0QY4F3" u="1"/>
        <s v="PC0QY4EP" u="1"/>
        <s v="PC0QY4G9" u="1"/>
        <s v="PC0QVUV6" u="1"/>
        <s v="PC0QVUYB" u="1"/>
        <s v="PC0QVUX8" u="1"/>
        <s v="PC0QVURE" u="1"/>
        <s v="PC0QY4Y7" u="1"/>
        <s v="PC0QY4FL" u="1"/>
        <s v="PC0QY4Y1" u="1"/>
        <s v="PC0QXA2D" u="1"/>
        <s v="PC0QVUV4" u="1"/>
        <s v="PC0QVUTR" u="1"/>
        <s v="PC0QVUU2" u="1"/>
        <s v="PC0QVUXU" u="1"/>
        <s v="PC0QVUT6" u="1"/>
        <s v="PC0QY4ZM" u="1"/>
        <s v="PC0QVUUG" u="1"/>
        <s v="PC0QXA3N" u="1"/>
        <s v="PC0QVUNV" u="1"/>
        <s v="PC0QY4Z3" u="1"/>
        <s v="PC0QY50F" u="1"/>
        <s v="PC0QY4ZH" u="1"/>
        <s v="PC0QVUUL" u="1"/>
        <s v="PC0QY4ER" u="1"/>
        <s v="PC0QVUQ6" u="1"/>
        <s v="PC0QVURB" u="1"/>
        <s v="5CD9524SM6" u="1"/>
        <s v="GN8GYZ1" u="1"/>
        <s v="PC0QXA0X" u="1"/>
        <s v="5CG918016S" u="1"/>
        <s v="4CE0461YY3" u="1"/>
        <s v="5CG0525DVP" u="1"/>
        <s v="5CG0525FPC" u="1"/>
        <s v="5CG0525GYS" u="1"/>
        <s v="8CG9093SM5" u="1"/>
        <s v="8CG91464WR" u="1"/>
        <s v="CNU2429HXD" u="1"/>
        <s v="PC0QVUSF" u="1"/>
        <s v="PC0QX9ZA" u="1"/>
        <s v="380VL12" u="1"/>
        <s v="PC0QXA34" u="1"/>
        <s v="5CD9171FSP" u="1"/>
        <s v="5CD9171FRR" u="1"/>
        <s v="8CG914658K" u="1"/>
        <s v="8CG91464YT" u="1"/>
        <s v="PC0QY4WR" u="1"/>
        <s v="PC0QY4ED" u="1"/>
        <s v="LR0ADQJX" u="1"/>
        <s v="8CG91465G0" u="1"/>
        <s v="PC0QY4WG" u="1"/>
        <s v="PC0QY4UH" u="1"/>
        <s v="PC0QY4Z5" u="1"/>
        <s v="PC0QY4XW" u="1"/>
        <s v="PC0QVUQN" u="1"/>
        <s v="PC0QVUUC" u="1"/>
        <s v="PC0QVUPD" u="1"/>
        <s v="8CG9093SMB" u="1"/>
        <s v="8CG91465CR" u="1"/>
        <s v="PC0QY4WH" u="1"/>
        <s v="PC0QY4X7" u="1"/>
        <s v="PC0QY4U3" u="1"/>
        <s v="PC0QY4ZZ" u="1"/>
        <s v="PC0QY4W6" u="1"/>
        <s v="PC0QY4VF" u="1"/>
        <s v="NXVPLAL0041332E6BF7600" u="1"/>
        <s v="LR0ADQS2" u="1"/>
        <s v="JHQG5R1" u="1"/>
        <s v="187SXY1" u="1"/>
        <s v="H9PDJ12" u="1"/>
        <s v="DMM89W1" u="1"/>
        <s v="3RGQM22" u="1"/>
        <s v="2W63M12" u="1"/>
        <s v="HK33M12" u="1"/>
        <s v="8N53M12" u="1"/>
        <s v="LR0AGATG" u="1"/>
        <s v="9C43M12" u="1"/>
        <s v="H474M32" u="1"/>
        <s v="9Z53M12" u="1"/>
        <s v="FW8B362" u="1"/>
        <s v="8CG9093SN9" u="1"/>
        <s v="5CG0380GT4" u="1"/>
        <s v="8CG91464WW" u="1"/>
        <s v="8CG91464XV" u="1"/>
        <s v="8CG914657Z" u="1"/>
        <s v="8CG914658G" u="1"/>
        <s v="8CG91465CF" u="1"/>
        <s v="8CG91465FN" u="1"/>
        <s v="5CD912C7KV" u="1"/>
        <s v="5CD9131WRP" u="1"/>
        <s v="PC0QY4EV" u="1"/>
        <s v="8CG9093P57" u="1"/>
        <s v="5CD9171FT5" u="1"/>
        <s v="5CD9171FV9" u="1"/>
        <s v="5CD9171FR2" u="1"/>
        <s v="5CD9171FSQ" u="1"/>
        <s v="5CD9171FVH" u="1"/>
        <s v="8CG91465F8" u="1"/>
        <s v="8CG9093P4V" u="1"/>
        <s v="8CG9093SJL" u="1"/>
        <s v="8CG9093SJG" u="1"/>
        <s v="8CG9093P59" u="1"/>
        <s v="8CG9093SP3" u="1"/>
        <s v="8CG9093SMP" u="1"/>
        <s v="8CG9093SKY" u="1"/>
        <s v="8CG91465DY" u="1"/>
        <s v="8CG91465FT" u="1"/>
        <s v="8CG91465DG" u="1"/>
        <s v="8CG91465DN" u="1"/>
        <s v="8CG91464VS" u="1"/>
        <s v="8CG91464VJ" u="1"/>
        <s v="8CG91464WJ" u="1"/>
        <s v="8CG91464VL" u="1"/>
        <s v="8CG91464Y4" u="1"/>
        <s v="8CG91465DX" u="1"/>
        <s v="8CG91465DR" u="1"/>
        <s v="8CG91465F1" u="1"/>
        <s v="8CG91464VZ" u="1"/>
        <s v="8CG91464VG" u="1"/>
        <s v="8CG914658Y" u="1"/>
        <s v="8CG9146592" u="1"/>
        <s v="8CG914658J" u="1"/>
        <s v="8CG91465BL" u="1"/>
        <s v="8CG91464Z0" u="1"/>
        <s v="8CG9146599" u="1"/>
        <s v="8CG91465BV" u="1"/>
        <s v="8CG91465DP" u="1"/>
        <s v="8CG91464VK" u="1"/>
        <s v="5CD012D086" u="1"/>
        <s v="5CD012D0CG" u="1"/>
        <s v="MXL2411225" u="1"/>
        <s v="MXL244108Y" u="1"/>
        <s v="CNU2499M4D" u="1"/>
        <s v="5CD9036WD6" u="1"/>
        <s v="5CD9036W72" u="1"/>
        <s v="8CG9483STB" u="1"/>
        <s v="5CD9524SP9" u="1"/>
        <s v="5CD1258JGC" u="1"/>
        <s v="5CD9528SKV" u="1"/>
        <s v="5CD0179P1N" u="1"/>
        <s v="5CG0381K0L" u="1"/>
        <s v="5CG1085NBQ" u="1"/>
        <s v="5CD12626SV" u="1"/>
        <s v="5CD2232KKG" u="1"/>
        <s v="5CD2232LVY" u="1"/>
        <s v="5CD2232N9Y" u="1"/>
        <s v="5CD2232KX8" u="1"/>
        <s v="5CD2232KVC" u="1"/>
        <s v="5CD2232L21" u="1"/>
        <s v="5CD2232KYC" u="1"/>
        <s v="5CD2232KYJ" u="1"/>
        <s v="5CD2232KY8" u="1"/>
        <s v="5CD2232KXG" u="1"/>
        <s v="5CG7121HTM" u="1"/>
        <s v="LR0ADFZH" u="1"/>
        <s v="PC0QX9ZN" u="1"/>
        <s v="PF10FURG" u="1"/>
        <s v="PC0QVUQ5" u="1"/>
        <s v="PC0QVUSD" u="1"/>
        <s v="PC0QX9ZJ" u="1"/>
        <s v="PC0QVUY1" u="1"/>
        <s v="PC0QY4XQ" u="1"/>
        <s v="PC0QY4UK" u="1"/>
        <s v="PC0QVUQS" u="1"/>
        <s v="LR0ADQRH" u="1"/>
        <s v="LR0ADQA1" u="1"/>
        <s v="LR0ADQQ3" u="1"/>
        <s v="LR0ADQQG" u="1"/>
        <s v="LR0ADQX8" u="1"/>
        <s v="LR0ADQC9" u="1"/>
        <s v="LR0ADQE9" u="1"/>
        <s v="LR0ADQEC" u="1"/>
        <s v="LR0ADQWY" u="1"/>
        <s v="LR0ADQSQ" u="1"/>
        <s v="LR0ADQUJ" u="1"/>
        <s v="LR0ADQXA" u="1"/>
        <s v="LR0ADQSF" u="1"/>
        <s v="LR0ADQWA" u="1"/>
        <s v="LR0ADQQ0" u="1"/>
        <s v="LR0ADG06" u="1"/>
        <s v="LR0ADQAY" u="1"/>
        <s v="LR0AGAU9" u="1"/>
        <s v="LR0ADQCW" u="1"/>
        <s v="LR0ADQGQ" u="1"/>
        <s v="LR0ADQFJ" u="1"/>
        <s v="LR0ADQLU" u="1"/>
        <s v="LR0ADQNP" u="1"/>
        <s v="LR0ADQJZ" u="1"/>
        <s v="LR0ADQQ1" u="1"/>
        <s v="LR0ADQRJ" u="1"/>
        <s v="LR0ADQW2" u="1"/>
        <s v="LR0ADQP6" u="1"/>
        <s v="LR0ADQR5" u="1"/>
        <s v="LR0ADQXH" u="1"/>
        <s v="5CD00120W6" u="1"/>
        <s v="PC0QXA1T" u="1"/>
        <s v="PC0QVUPZ" u="1"/>
        <s v="PC0QY500" u="1"/>
        <s v="LR0AB48T" u="1"/>
        <s v="PC0QY4Y8" u="1"/>
        <s v="PC0QVUVS" u="1"/>
        <s v="PC0QY4VG" u="1"/>
        <s v="PC0QXA41" u="1"/>
        <s v="PC0QY4WD" u="1"/>
        <s v="PC0QVUQ0" u="1"/>
        <s v="PC0QVUTV" u="1"/>
        <s v="PC0QVUS6" u="1"/>
        <s v="PC0QY4G6" u="1"/>
        <s v="PC0QXA0J" u="1"/>
        <s v="PC0QVUYF" u="1"/>
        <s v="PC0QVUWP" u="1"/>
        <s v="LR0AGASH" u="1"/>
        <s v="LR0AGH9B" u="1"/>
        <s v="LR0ADQB2" u="1"/>
        <s v="LR0ADQPA" u="1"/>
        <s v="PF1BRNKJ" u="1"/>
        <s v="PF3M51JR" u="1"/>
        <s v="PC054F4J" u="1"/>
        <s v="PC0QX9ZH" u="1"/>
        <s v="PC0QY4W8" u="1"/>
        <s v="PC0QXA17" u="1"/>
        <s v="LR0ADQBE" u="1"/>
        <s v="LR0ADQB6" u="1"/>
        <s v="LR0ADQMS" u="1"/>
        <s v="LR0ADQT8" u="1"/>
        <s v="LR0ADQJ0" u="1"/>
        <s v="LR0ADQJQ" u="1"/>
        <s v="LR0ADQPF" u="1"/>
        <s v="LR0ADQDP" u="1"/>
        <s v="LR0ADQFR" u="1"/>
        <s v="LR0ADG0K" u="1"/>
        <s v="LR0AGAT4" u="1"/>
        <s v="PC0QY4WB" u="1"/>
        <s v="PC0QVUQP" u="1"/>
        <s v="PC0QY4GR" u="1"/>
        <s v="PC0QX9ZU" u="1"/>
        <s v="PC0QVUYL" u="1"/>
        <s v="PC0QVUY0" u="1"/>
        <s v="PC0QVUY3" u="1"/>
        <s v="5CD9036WC7" u="1"/>
        <s v="5CG1463D8R" u="1"/>
        <s v="5CD9036W4R" u="1"/>
        <s v="5CD00120XK" u="1"/>
        <s v="5CD9036W9W" u="1"/>
        <s v="5CD9131WP6" u="1"/>
        <s v="5CD9036WCX" u="1"/>
        <s v="LR0ADQFV" u="1"/>
        <s v="MXL2411251" u="1"/>
        <s v="5CG1085VPV" u="1"/>
        <s v="5CD9131WMD" u="1"/>
        <s v="LR0ADQGC" u="1"/>
        <s v="5CG14891FQ" u="1"/>
        <s v="PF182N20" u="1"/>
        <s v="72Y6GQ2" u="1"/>
        <s v="7758GQ2" u="1"/>
        <s v="F1M0WP2" u="1"/>
        <s v="MXL82328TC" u="1"/>
        <s v="5CD00120XT" u="1"/>
        <s v="5CD9036VXY" u="1"/>
        <s v="5CD9036W65" u="1"/>
        <s v="5CG1135ZM9" u="1"/>
        <s v="5CD00120YQ" u="1"/>
        <s v="5CD9131WRG" u="1"/>
        <s v="LR0ADQWR" u="1"/>
        <s v="LR0ADQ95" u="1"/>
        <s v="5CD9036VXG" u="1"/>
        <s v="PC0QVUYD" u="1"/>
        <s v="5CD208GW49" u="1"/>
        <s v="5CG7121GDC" u="1"/>
        <s v="MXL244109G" u="1"/>
        <s v="5CD912C7Q3" u="1"/>
        <s v="5CD9036VZ6" u="1"/>
        <s v="5CD9036VYG" u="1"/>
        <s v="5CD1258JFT" u="1"/>
        <s v="5CD912C7JJ" u="1"/>
        <s v="5CD9131WVH " u="1"/>
        <s v="5CD2228MKN" u="1"/>
        <s v="5CD9131WRR" u="1"/>
        <s v="5CD9131WL4" u="1"/>
        <s v="5CD001205F" u="1"/>
        <s v="8CG9093SL4" u="1"/>
        <s v="8CG9093SLV" u="1"/>
        <s v="5CD2228MD7" u="1"/>
        <s v="5CD00120SP" u="1"/>
        <s v="5CD9036W0C" u="1"/>
        <s v="5CD2228MD0" u="1"/>
        <s v="5CG13103Q9" u="1"/>
        <s v="emedinr" u="1"/>
        <s v="MP11ZDRK" u="1"/>
        <s v="5CD00120CS" u="1"/>
        <s v="5CD1258JGH" u="1"/>
        <s v="5CD00120H3" u="1"/>
        <s v="LR0ADQAQ" u="1"/>
        <s v="5CD00120RS" u="1"/>
        <s v="5CD2228M3P" u="1"/>
        <s v="LR0ADQQA" u="1"/>
        <s v="5CD9036W3M" u="1"/>
        <s v="5CD9036W0R" u="1"/>
        <s v="LR0ADQSZ" u="1"/>
        <s v="5CD00120RW" u="1"/>
        <s v="5CD9036W6L" u="1"/>
        <s v="5CD2228MKQ" u="1"/>
        <s v="LR0AGATB" u="1"/>
        <s v="5CG0167519" u="1"/>
        <s v="1CZ1230D4F" u="1"/>
        <s v="4CE1112MJZ" u="1"/>
        <s v="5CD00120JT" u="1"/>
        <s v="VPV4FWDJ4V" u="1"/>
        <s v="1CZ1240277" u="1"/>
        <s v="8CG91465C5" u="1"/>
        <s v="5CD2228MBN" u="1"/>
        <s v="5CD9036VXK" u="1"/>
        <s v="5CG0527VS9" u="1"/>
        <s v="LR0ADQDW" u="1"/>
        <s v="5CD9167P9G" u="1"/>
        <s v="13VDJ12" u="1"/>
        <s v="5CD00120FD" u="1"/>
        <s v="8CG91464YM" u="1"/>
        <s v="5CD1258JF1" u="1"/>
        <s v="MXL9023426" u="1"/>
        <s v="39CCBW1" u="1"/>
        <s v="5CD2228M8D" u="1"/>
        <s v="5CD9036W1J" u="1"/>
        <s v="5CD00120RZ" u="1"/>
        <s v="5CD001201Y" u="1"/>
        <s v="8CG9093P5S" u="1"/>
        <s v="CTTRTZ1" u="1"/>
        <s v="5CD00120PV" u="1"/>
        <s v="5CD9036VXR" u="1"/>
        <s v="3T2PM22" u="1"/>
        <s v="8773M12" u="1"/>
        <s v="5CD012D08J" u="1"/>
        <s v="HS13M12" u="1"/>
        <s v="5CD9131WNC" u="1"/>
        <s v="C02L516VF8J5" u="1"/>
        <s v="GQ53M12" u="1"/>
        <s v="5CD012CZ85" u="1"/>
        <s v="LR0ADQU1" u="1"/>
        <s v="MXL24715G5" u="1"/>
        <s v="CNU2499LVM" u="1"/>
        <s v="9553M12" u="1"/>
        <s v="5CD9036W8V" u="1"/>
        <s v="5CG5385JV6" u="1"/>
        <s v="5CD2385PXK" u="1"/>
        <s v="5CD9036W7T" u="1"/>
        <s v="5174M32" u="1"/>
        <s v="5CD9171FRC" u="1"/>
        <s v="G6VFN12" u="1"/>
        <s v="82TNXV1" u="1"/>
        <s v="5CG0245FB5" u="1"/>
        <s v="2QD6CS1" u="1"/>
        <s v="5CD9131WNB" u="1"/>
        <s v="DG43M12" u="1"/>
        <s v="533B362" u="1"/>
        <s v="MXL241123C" u="1"/>
        <s v="HF1XP12" u="1"/>
        <s v="5CD9171FVJ" u="1"/>
        <s v="CNU2429G3V" u="1"/>
        <s v="3JMFTZ1" u="1"/>
        <s v="LR0ADQPQ" u="1"/>
        <s v="3T2QM22" u="1"/>
        <s v="1CZ1230D30" u="1"/>
        <s v="5CD9171FSD" u="1"/>
        <s v="LR0ADQ9B" u="1"/>
        <s v="5CD9171FRB" u="1"/>
        <s v="FK14M32" u="1"/>
        <s v="5CD9036VVL" u="1"/>
        <s v="3T7QM22" u="1"/>
        <s v="5CG0245FB4" u="1"/>
        <s v="8CG91464YJ" u="1"/>
        <s v="LR0ADQC2" u="1"/>
        <s v="HK43M12" u="1"/>
        <s v="5CD9131WVP" u="1"/>
        <s v="PC0QVUU0" u="1"/>
        <s v="MXL90236N2" u="1"/>
        <s v="PC0QVUW0" u="1"/>
        <s v="CNU305BPTX" u="1"/>
        <s v="GKMWYZ1" u="1"/>
        <s v="1CZ12005D5" u="1"/>
        <s v="D23X062" u="1"/>
        <s v="5CG13100MR" u="1"/>
        <s v="8CG914659N" u="1"/>
        <s v="5CD2228MDW" u="1"/>
        <s v="LR0ADQCB" u="1"/>
        <s v="5CG0245FB3" u="1"/>
        <s v="65N89W1" u="1"/>
        <s v="MXL9023434" u="1"/>
        <s v="86GPXV1" u="1"/>
        <s v="LR0ADQDB" u="1"/>
        <s v="LR0ADQM2" u="1"/>
        <s v="5CD2250SCK" u="1"/>
        <s v="5CD00120SX" u="1"/>
        <s v="5CD00120RV" u="1"/>
        <s v="GML4M32" u="1"/>
        <s v="5CD9036W0D" u="1"/>
        <s v="MXL2490GRN" u="1"/>
        <s v="2CE3060JJ3" u="1"/>
        <s v="5CG026BPN3" u="1"/>
        <s v="LR0ADQBR" u="1"/>
        <s v="5CD912C7KY" u="1"/>
        <s v="HC23M12" u="1"/>
        <s v="5CD9036VVJ" u="1"/>
        <s v="5CG14894G5" u="1"/>
        <s v="LR0ADQDR" u="1"/>
        <s v="CNU2429FWV" u="1"/>
        <s v="5CG11408KJ" u="1"/>
        <s v="99DTN12" u="1"/>
        <s v="5CD00120KH" u="1"/>
        <s v="5CD9171FVG" u="1"/>
        <s v="5CG0380FRN" u="1"/>
        <s v="D22XP12" u="1"/>
        <s v="5CD9131WSH" u="1"/>
        <s v="5CD9524SPV" u="1"/>
        <s v="3TDRM22" u="1"/>
        <s v="4X53M12" u="1"/>
        <s v="5CD9131WQD" u="1"/>
        <s v="LR0ADQRB" u="1"/>
        <s v="8CG914659L" u="1"/>
        <s v="5CD9524SMP" u="1"/>
        <s v="B5BWYZ1" u="1"/>
        <s v="D9CWYZ1" u="1"/>
        <s v="3TKRM22" u="1"/>
        <s v="LR0ADQMR" u="1"/>
        <s v="HTRKP12" u="1"/>
        <s v="MXL90236P3" u="1"/>
        <s v="5CG1310360" u="1"/>
        <s v="HYYHG12" u="1"/>
        <s v="LR0ADQXB" u="1"/>
        <s v="5CD2228MGZ" u="1"/>
        <s v="MXL2490GRL" u="1"/>
        <s v="5CD9167P7R" u="1"/>
        <s v="8CG9093SPN" u="1"/>
        <s v="LR0ADQSR" u="1"/>
        <s v="5CD125Q4V3" u="1"/>
        <s v="8CG91464YF" u="1"/>
        <s v="5CD7265B8W" u="1"/>
        <s v="F763M12" u="1"/>
        <s v="LR0ADQF3" u="1"/>
        <s v="C173M12" u="1"/>
        <s v="PC0QVUQA" u="1"/>
        <s v="5CD9524SPT" u="1"/>
        <s v="6T33M12" u="1"/>
        <s v="49P5CS1" u="1"/>
        <s v="5CG4410YXQ" u="1"/>
        <s v="PC0QVUTA" u="1"/>
        <s v="5CD9524SMN" u="1"/>
        <s v="CNU2499M9Q" u="1"/>
        <s v="5CG1488CVK" u="1"/>
        <s v="5CD001204W" u="1"/>
        <s v="PC0QVUXA" u="1"/>
        <s v="5CD9131WTG" u="1"/>
        <s v="3N14M32" u="1"/>
        <s v="LR0ADQP3" u="1"/>
        <s v="PC0QVUYA" u="1"/>
        <s v="3PPDJ12" u="1"/>
        <s v="5CD012FYJL" u="1"/>
        <s v="8CG9093P5K" u="1"/>
        <s v="5CD912C7MY" u="1"/>
        <s v="5CG11405RH" u="1"/>
        <s v="7R53M12" u="1"/>
        <s v="2JGWYZ1" u="1"/>
        <s v="MXL24715L7" u="1"/>
        <s v="1F53M12" u="1"/>
        <s v="MXL1150V9R" u="1"/>
        <s v="MXL1150VH1" u="1"/>
        <s v="MXL1150SZG" u="1"/>
        <s v="5CD9171FVC" u="1"/>
        <s v="PC0QVUYQ" u="1"/>
        <s v="DWQW062" u="1"/>
        <s v="5CD9036VZM" u="1"/>
        <s v="LR0ADQQC" u="1"/>
        <s v="6NGWYZ1" u="1"/>
        <s v="8P53M12" u="1"/>
        <s v="4H53M12" u="1"/>
        <s v="LR0ADQKS" u="1"/>
        <s v="CNU2429GPH" u="1"/>
        <s v="5CD9036VWG" u="1"/>
        <s v="5CG1488FMD" u="1"/>
        <s v="PC0QVUN2" u="1"/>
        <s v="5CD001205W" u="1"/>
        <s v="5CD00120SR" u="1"/>
        <s v="MXL2461J16" u="1"/>
        <s v="4DCGYZ1" u="1"/>
        <s v="5ZTWXQ1" u="1"/>
        <s v="5CD9131WSC" u="1"/>
        <s v="MXL9023567" u="1"/>
        <s v="MXL1150V4G" u="1"/>
        <s v="PC0QXA10" u="1"/>
        <s v="5CD2228MFT" u="1"/>
        <s v="C90VL12" u="1"/>
        <s v="5CD00120F9" u="1"/>
        <s v="5CD9524SMK" u="1"/>
        <s v="LR0ADQUS" u="1"/>
        <s v="5CD912C7JQ" u="1"/>
        <s v="54GPL02" u="1"/>
        <s v="7RL4M32" u="1"/>
        <s v="5CD0011ZYH" u="1"/>
        <s v="G0MRTZ1" u="1"/>
        <s v="2HL4M32" u="1"/>
        <s v="5CD00120D5" u="1"/>
        <s v="5CD001204T" u="1"/>
        <s v="51L4HV1" u="1"/>
        <s v="5CG1085NHT" u="1"/>
        <s v="JQPFN12" u="1"/>
        <s v="LR0ADQAD" u="1"/>
        <s v="5CD9131WSB" u="1"/>
        <s v="5CD9524SPP" u="1"/>
        <s v="5CD9036W6P " u="1"/>
        <s v="5CD9524SNL" u="1"/>
        <s v="3SRKP12" u="1"/>
        <s v="5CD912C7KR" u="1"/>
        <s v="8CG914659F" u="1"/>
        <s v="5CD2228M41" u="1"/>
        <s v="351XP12" u="1"/>
        <s v="F1X2BS1" u="1"/>
        <s v="5CG1085YMJ" u="1"/>
        <s v="LR0ADQHT " u="1"/>
        <s v="519X062" u="1"/>
        <s v="5CD012D0BQ" u="1"/>
        <s v="5CD2228MGT" u="1"/>
        <s v="9F53M12" u="1"/>
        <s v="8D53M12" u="1"/>
        <s v="PC0QY4XE" u="1"/>
        <s v="5CD2228M64" u="1"/>
        <s v="MP12K9YF" u="1"/>
        <s v="CNU420C3WF" u="1"/>
        <s v="LR0ADQS4" u="1"/>
        <s v="PC0QY4YE" u="1"/>
        <s v="5CD2228M52" u="1"/>
        <s v="LR0ADQDT" u="1"/>
        <s v="G5CTN12" u="1"/>
        <s v="PC0QXA3P" u="1"/>
        <s v="5CD2228MCL" u="1"/>
        <s v="5CD9036W4C" u="1"/>
        <s v="MXL2461J49" u="1"/>
        <s v="5CD001205T" u="1"/>
        <s v="5CD00120D3" u="1"/>
        <s v="PC0QVUXR" u="1"/>
        <s v="5FDCBW1" u="1"/>
        <s v="PC0QY4UU" u="1"/>
        <s v="836MXV1" u="1"/>
        <s v="6XJ2HV1" u="1"/>
        <s v="MXL2411226" u="1"/>
        <s v="839MXV1" u="1"/>
        <s v="5CD012D0CR" u="1"/>
        <s v="D0YKP12" u="1"/>
        <s v="1253M12" u="1"/>
        <s v="548RL02" u="1"/>
        <s v="5CD00120VT" u="1"/>
        <s v="MXL1150V9M" u="1"/>
        <s v="5CG13103GH" u="1"/>
        <s v="MXL24501DQ" u="1"/>
        <s v="FX63M12" u="1"/>
        <s v="5CD6190D84" u="1"/>
        <s v="5CD9036W9K" u="1"/>
        <s v="3XRPNW1" u="1"/>
        <s v="5CD9524SPM" u="1"/>
        <s v="3XSPNW1" u="1"/>
        <s v="8CG9093SQH" u="1"/>
        <s v="5CD9036VWB" u="1"/>
        <s v="PC0QVUNC" u="1"/>
        <s v="MJ69DC0" u="1"/>
        <s v="32Y2M12" u="1"/>
        <s v="83TMXV1" u="1"/>
        <s v="PC0QY4FV" u="1"/>
        <s v="CRV3M32" u="1"/>
        <s v="5CD001201J" u="1"/>
        <s v="5CD001209Y" u="1"/>
        <s v="MXL2490GRC" u="1"/>
        <s v="PC0QY4Y6" u="1"/>
        <s v="8CG91465BS" u="1"/>
        <s v="5273M12" u="1"/>
        <s v="5CD00120VR" u="1"/>
        <s v="5CD2228MLZ" u="1"/>
        <s v="66MWYZ1" u="1"/>
        <s v="5CG62637LG" u="1"/>
        <s v="PC0QVUXC" u="1"/>
        <s v="6311C42" u="1"/>
        <s v="8CG91464W9" u="1"/>
        <s v="BH43M12" u="1"/>
        <s v="4D2J8W1" u="1"/>
        <s v="LR0ADQQ5" u="1"/>
        <s v="5CG0505QZF" u="1"/>
        <s v="MXL2490GSD" u="1"/>
        <s v="8CG9093P5C" u="1"/>
        <s v="5CD9167P7H" u="1"/>
        <s v="5CD9131WQ9" u="1"/>
        <s v="5CD9171FR4" u="1"/>
        <s v="96Z2M12" u="1"/>
        <s v="5CD2228MDJ" u="1"/>
        <s v="5CD00120VQ" u="1"/>
        <s v="1T1NXY1" u="1"/>
        <s v="PC0QVUYS" u="1"/>
        <s v="5CD2228M95" u="1"/>
        <s v="J06SXY1" u="1"/>
        <s v="CF73M12" u="1"/>
        <s v="5CD9036W19" u="1"/>
        <s v="C737CS1" u="1"/>
        <s v="5CD012D0CN" u="1"/>
        <s v="5CD2228MHQ" u="1"/>
        <s v="LR0ADQUE" u="1"/>
        <s v="LR0AGATR" u="1"/>
        <s v="5CD8514J7R" u="1"/>
        <s v="5CG72345HX" u="1"/>
        <s v="6NPFN12" u="1"/>
        <s v="5CD2228MCG" u="1"/>
        <s v="CB23M12" u="1"/>
        <s v="5CD912C7QW" u="1"/>
        <s v="3XQRNW1" u="1"/>
        <s v="MXL2450JQL" u="1"/>
        <s v="HLZ2M12" u="1"/>
        <s v="5CD2228M70" u="1"/>
        <s v="PC0QVUU4" u="1"/>
        <s v="MXJ42605KL" u="1"/>
        <s v="J5VFN12" u="1"/>
        <s v="J5WFN12" u="1"/>
        <s v="5CD9131WP5" u="1"/>
        <s v="HH23M12" u="1"/>
        <s v="MXL2461J43" u="1"/>
        <s v="5CG0380GSF" u="1"/>
        <s v="943B362" u="1"/>
        <s v="5CD2228MJS" u="1"/>
        <s v="5CG0380GQB" u="1"/>
        <s v="PC0QXA1B" u="1"/>
        <s v="5CD2228M81" u="1"/>
        <s v="8CG9093SK8" u="1"/>
        <s v="MXL24501BH" u="1"/>
        <s v="LR0ADQCF" u="1"/>
        <s v="PC0QVUTD" u="1"/>
        <s v="5CG11401GV" u="1"/>
        <s v="MXL2450197" u="1"/>
        <s v="5CD2228MGM" u="1"/>
        <s v="5CD001200D" u="1"/>
        <s v="3CQFTZ1" u="1"/>
        <s v="LR0ADQFF" u="1"/>
        <s v="5CD9524SMB" u="1"/>
        <s v="LR0ADQGF" u="1"/>
        <s v="5CG1488DM2" u="1"/>
        <s v="JH53M12" u="1"/>
        <s v="LR0ADQJF" u="1"/>
        <s v="5CD9036WBV" u="1"/>
        <s v="3JXW062" u="1"/>
        <s v="5CD1258JDV" u="1"/>
        <s v="5CD912C7MM" u="1"/>
        <s v="MXL41917TB" u="1"/>
        <s v="PC0QY4ZG" u="1"/>
        <s v="5CD9171FS2" u="1"/>
        <s v="LR0AGATC" u="1"/>
        <s v="5CD001208R" u="1"/>
        <s v="8CG91465BN" u="1"/>
        <s v="7PR6CS1" u="1"/>
        <s v="5CD2228MMW" u="1"/>
        <s v="1S53M12" u="1"/>
        <s v="MXL90234MT" u="1"/>
        <s v="LR0ADQQF" u="1"/>
        <s v="8CG91464W4" u="1"/>
        <s v="D863M12" u="1"/>
        <s v="PC0QY4YW" u="1"/>
        <s v="5CD012D0CJ" u="1"/>
        <s v="5CD2385PY9" u="1"/>
        <s v="LR0ADQLV" u="1"/>
        <s v="5CD9036W03" u="1"/>
        <s v="J55NXY1" u="1"/>
        <s v="PC0QY4ZW" u="1"/>
        <s v="5CD012D097" u="1"/>
        <s v="5CD9167P7C" u="1"/>
        <s v="5CG1490J10" u="1"/>
        <s v="5CG11405XF" u="1"/>
        <s v="5CGI1363SF" u="1"/>
        <s v="5CG11401CL" u="1"/>
        <s v="8CG91464X5" u="1"/>
        <s v="73YKP12" u="1"/>
        <s v="LR0ADQ9G" u="1"/>
        <s v="MXL2411241" u="1"/>
        <s v="5CD9036WCV" u="1"/>
        <s v="5CD9036W9K " u="1"/>
        <s v="5CD001203G" u="1"/>
        <s v="MXL24502X5" u="1"/>
        <s v="5CG1140JLC" u="1"/>
        <s v="4Q43M12" u="1"/>
        <s v="LR0ADQF7" u="1"/>
        <s v="PC0QVUPE" u="1"/>
        <s v="PC0QY4V8" u="1"/>
        <s v="5CD9171FW7" u="1"/>
        <s v="2CE3190W9Q" u="1"/>
        <s v="BJYFM32" u="1"/>
        <s v="5CD00120K6" u="1"/>
        <s v="5CD2250SC8" u="1"/>
        <s v="5CD9036W25" u="1"/>
        <s v="8CG9093SL6" u="1"/>
        <s v="2CE3490ZKD" u="1"/>
        <s v="5CD1258JDS" u="1"/>
        <s v="PC0QXA3C" u="1"/>
        <s v="7S43M12" u="1"/>
        <s v="CNU3079Y80" u="1"/>
        <s v="8CG91465BK" u="1"/>
        <s v="5CD9036VW9" u="1"/>
        <s v="DXM4HV1" u="1"/>
        <s v="5CD001206K" u="1"/>
        <s v="LR0ADQAW" u="1"/>
        <s v="PC0QXA0S" u="1"/>
        <s v="5CD1258JFV" u="1"/>
        <s v="CNU2429G5D" u="1"/>
        <s v="8CG91464W1" u="1"/>
        <s v="PC054F83" u="1"/>
        <s v="PC0QXA2S" u="1"/>
        <s v="LR0ADQS7" u="1"/>
        <s v="PC0QY4YH" u="1"/>
        <s v="5CD9524SPC" u="1"/>
        <s v="1C03M12" u="1"/>
        <s v="5CD001209P" u="1"/>
        <s v="5CD910634G" u="1"/>
        <s v="5CD2228MMS" u="1"/>
        <s v="5CD9036W59" u="1"/>
        <s v="5CD912C7QP" u="1"/>
        <s v="5CD8186J1W" u="1"/>
        <s v="5CD9171FW5" u="1"/>
        <s v="5CG13101H7" u="1"/>
        <s v="5CD9036W11" u="1"/>
        <s v="5CD012D0CF" u="1"/>
        <s v="8CG91465DM" u="1"/>
        <s v="5S45M32" u="1"/>
        <s v="88YLVV1" u="1"/>
        <s v="5CD912C7LF" u="1"/>
        <s v=" 66MWYZ1" u="1"/>
        <s v="2HT9362" u="1"/>
        <s v="5CD00120M7" u="1"/>
        <s v="LR0ADQRW" u="1"/>
        <s v="5CD9036WDT" u="1"/>
        <s v="5CD2250SD7" u="1"/>
        <s v="CNU2429G5B" u="1"/>
        <s v="76M4HV1" u="1"/>
        <s v="3SP5M32" u="1"/>
        <s v="MXL2450190" u="1"/>
        <s v="PC0QXA44" u="1"/>
        <s v="5CD012D092" u="1"/>
        <s v="PC0QVUQF" u="1"/>
        <s v="PC0QVUY6" u="1"/>
        <s v="481XP12" u="1"/>
        <s v="8CG9146585" u="1"/>
        <s v="PC0ES2UP" u="1"/>
        <s v="BBVFN12" u="1"/>
        <s v="5CD9036WDS" u="1"/>
        <s v="5CD9131WV8" u="1"/>
        <s v="5CD912C7PL" u="1"/>
        <s v="MXL902342X" u="1"/>
        <s v="5CD9131WT4" u="1"/>
        <s v="5CD012D0CD" u="1"/>
        <s v="5CD012D0BB" u="1"/>
        <s v="8CG9093P58" u="1"/>
        <s v="MXL24715FV" u="1"/>
        <s v="PC0QVUWF" u="1"/>
        <s v="5CG0245FM0" u="1"/>
        <s v="MXL40216MK" u="1"/>
        <s v="LR0ADQGH" u="1"/>
        <s v="MXL2490GQ5" u="1"/>
        <s v="8CG91465BG" u="1"/>
        <s v="5CD9036VW5" u="1"/>
        <s v="MXL11510C9" u="1"/>
        <s v="5CD912C7KB" u="1"/>
        <s v="MXL2490GP3" u="1"/>
        <s v="840MXV1" u="1"/>
        <s v="84PLXV1" u="1"/>
        <s v="C6K2HV1" u="1"/>
        <s v="LR0ADQAX" u="1"/>
        <s v="PC0QVURV" u="1"/>
        <s v="5CD0011ZY7" u="1"/>
        <s v="PC0QVUSV" u="1"/>
        <s v="5CD912C7QM" u="1"/>
        <s v="5CG1305D27" u="1"/>
        <s v="15BWYZ1" u="1"/>
        <s v="LR0ADQNH" u="1"/>
        <s v="BCYNP22" u="1"/>
        <s v="LR0AGAUE" u="1"/>
        <s v="5CG11401FK" u="1"/>
        <s v="PC0QVUYV" u="1"/>
        <s v="8CG91464Z2" u="1"/>
        <s v="5CG0525GYM" u="1"/>
        <s v="MXL90234ML" u="1"/>
        <s v="4973M12" u="1"/>
        <s v="5CD9524SM9" u="1"/>
        <s v="5CD9036W55" u="1"/>
        <s v="8CG9146583" u="1"/>
        <s v="7MM89W1" u="1"/>
        <s v="5CD912C7PJ" u="1"/>
        <s v="3RKNM22" u="1"/>
        <s v="CJ0XP12" u="1"/>
        <s v="5CD912C7NF" u="1"/>
        <s v="MXL2490GR5" u="1"/>
        <s v="5CG1085YRB" u="1"/>
        <s v="8CG9093SQ9" u="1"/>
        <s v="MP1GLZ3M" u="1"/>
        <s v="8CG91464Z1" u="1"/>
        <s v="841NXV1" u="1"/>
        <s v="5CD1258JHT" u="1"/>
        <s v="5CD9036W54" u="1"/>
        <s v="5CD001205C" u="1"/>
        <s v="MXL24720PS" u="1"/>
        <s v="8CG9093SM1" u="1"/>
        <s v="PC0QXA25" u="1"/>
        <s v="16TRTZ1" u="1"/>
        <s v="3RYNM22" u="1"/>
        <s v="5CD2250SC1" u="1"/>
        <s v="5CD6231DRY" u="1"/>
        <s v="LR0ADQVX" u="1"/>
        <s v="LR0ADQF9" u="1"/>
        <s v="5CD912C7MC" u="1"/>
        <s v="8953M12" u="1"/>
        <s v="5CD9036VX4" u="1"/>
        <s v="6974M32" u="1"/>
        <s v="8973M12" u="1"/>
        <s v="6573M12" u="1"/>
        <s v="CKHLLV1" u="1"/>
        <s v="7783M12" u="1"/>
        <s v="5CD9036WFS" u="1"/>
        <s v="41X2M12" u="1"/>
        <s v="PC0QXA1E" u="1"/>
        <s v="PC0QVUMW" u="1"/>
        <s v="PC0QX9Z3" u="1"/>
        <s v="5CG11405S3" u="1"/>
        <s v="4CE0461YMW" u="1"/>
        <s v="5CD2228M4Z" u="1"/>
        <s v="MXL24720QS" u="1"/>
        <s v="GDP8BW1" u="1"/>
        <s v="5CD2228M3X" u="1"/>
        <s v="MXL90234ST" u="1"/>
        <s v="5CD2228MB7" u="1"/>
        <s v="84WNXV1" u="1"/>
        <s v="5CG1140NC8" u="1"/>
        <s v="5CG71226ZP" u="1"/>
        <s v="5CD9036VY4" u="1"/>
        <s v="5CD9036W87" u="1"/>
        <s v="CDN5303B5N" u="1"/>
        <s v="PC0QY4UZ" u="1"/>
        <s v="5CD00120YG" u="1"/>
        <s v="CNU2499MCK" u="1"/>
        <s v="5CD2228MMK" u="1"/>
        <s v="1CZ1230DQJ" u="1"/>
        <s v="5CG0527WYJ" u="1"/>
        <s v="8CG9093SN0" u="1"/>
        <s v="PC0QY514" u="1"/>
        <s v="HM53M12" u="1"/>
        <s v="5CG13103F3" u="1"/>
        <s v="5CG1085YM5" u="1"/>
        <s v="LR0AGATV" u="1"/>
        <s v="5CG0380HWC" u="1"/>
        <s v="5CD9167P89" u="1"/>
        <s v="630ZB42" u="1"/>
        <s v="PC0QVUP8" u="1"/>
        <s v="PC0QVUQ8" u="1"/>
        <s v="5CD00120XD" u="1"/>
        <s v="PC0QXA06" u="1"/>
        <s v="CNU2082BHC" u="1"/>
        <s v="PC0QY50D" u="1"/>
        <s v="MXL24720QQ" u="1"/>
        <s v="BCVQP22" u="1"/>
        <s v="849PXV1" u="1"/>
        <s v="7LKFTZ1" u="1"/>
        <s v="PC0QXA46" u="1"/>
        <s v="FGMG5R1" u="1"/>
        <s v="5CD9036W61" u="1"/>
        <s v="8CG9093SP2" u="1"/>
        <s v="PC0QVUSH" u="1"/>
        <s v="PC0QVUUH" u="1"/>
        <s v="3RJQM22" u="1"/>
        <s v="84HPXV1" u="1"/>
        <s v="PC0QVUNX" u="1"/>
        <s v="MXL5030M7V" u="1"/>
        <s v="5CD0012028" u="1"/>
        <s v="5CD00120R7" u="1"/>
        <s v="5CG14637CX" u="1"/>
        <s v="5CD9524SP8" u="1"/>
        <s v="MXL244109B" u="1"/>
        <s v="5CD117J8LM" u="1"/>
        <s v="5CD2228M3T" u="1"/>
        <s v="3RZQM22" u="1"/>
        <s v="FCSDJ12" u="1"/>
        <s v="891KVV1" u="1"/>
        <s v="5CD9036WCH" u="1"/>
        <s v="5CD00120DY" u="1"/>
        <s v="5CD9036WBF" u="1"/>
        <s v="5CD9524SQ9" u="1"/>
        <s v="8CG9093P61" u="1"/>
        <s v="MXL24501B7" u="1"/>
        <s v="6Z23M12" u="1"/>
        <s v="PC0QVUQ9 " u="1"/>
        <s v="MXL1150SPV" u="1"/>
        <s v="CNU2499LKR" u="1"/>
        <s v="5CD9036WFM" u="1"/>
        <s v="LR0ADQSJ" u="1"/>
        <s v="5CD912C7J7" u="1"/>
        <s v="3RHRM22" u="1"/>
        <s v="F923M12" u="1"/>
        <s v="PC0QX9ZT" u="1"/>
        <s v="5CD2228MKC" u="1"/>
        <s v="5CD0012038" u="1"/>
        <s v="C363M12" u="1"/>
        <s v="GXV36V1" u="1"/>
        <s v="5CD001209C" u="1"/>
        <s v="8Z43M12" u="1"/>
        <s v="5CD2228M7Z" u="1"/>
        <s v="GXY36V1" u="1"/>
        <s v="89KKVV1" u="1"/>
        <s v="5CD2228MMF" u="1"/>
        <s v="F38BCZ1" u="1"/>
        <s v="MXL24720QM" u="1"/>
        <s v="B9S4M32" u="1"/>
        <s v="F543M12" u="1"/>
        <s v="PC0QVUV9" u="1"/>
        <s v="5CG114012Y" u="1"/>
        <s v="F974M32" u="1"/>
        <s v="5CD012D0C9" u="1"/>
        <s v="5CD9524SP5" u="1"/>
        <s v="LR0ADQAK" u="1"/>
        <s v="5CG1085N6T" u="1"/>
        <s v="2J33M12" u="1"/>
        <s v="FL10F44362" u="1"/>
        <s v="1X84162" u="1"/>
        <s v="DCDG1B3" u="1"/>
        <s v="1H63M12" u="1"/>
        <s v="MXL24720QL" u="1"/>
        <s v="5CD2228M3Q" u="1"/>
        <s v="F143M12" u="1"/>
        <s v="5CD0012048" u="1"/>
        <s v="8CG91465FC" u="1"/>
        <s v="MXL2450JQ7" u="1"/>
        <s v="79VFN12" u="1"/>
        <s v="PC0QY4UL" u="1"/>
        <s v="5XGCBW1" u="1"/>
        <s v="5CD2228M7X" u="1"/>
        <s v="9TW2M12" u="1"/>
        <s v="Contratista" u="1"/>
        <s v="PC0QVUUY" u="1"/>
        <s v="5CD9171FQX" u="1"/>
        <s v="2FY2M12" u="1"/>
        <s v="5CD0012047" u="1"/>
        <s v="MXL902342K" u="1"/>
        <s v="2CE3490ZK3" u="1"/>
        <s v="5CG13103M9" u="1"/>
        <s v="6JBGYZ1" u="1"/>
        <s v="MXL2450JP4" u="1"/>
        <s v="F3CCCZ1" u="1"/>
        <s v="MXL2461J0S" u="1"/>
        <s v="4F33M12" u="1"/>
        <s v="G7DCBW1" u="1"/>
        <s v="GC0VL12" u="1"/>
        <s v="5CD9036WGK" u="1"/>
        <s v="5CD2228MMC" u="1"/>
        <s v="MXL24715LT" u="1"/>
        <s v="D1FCBW1" u="1"/>
        <s v="5CD9171FRY" u="1"/>
        <s v="MXL1150SML" u="1"/>
        <s v="MJ018G8M" u="1"/>
        <s v="F3MCCZ1" u="1"/>
        <s v="MXL11510G3" u="1"/>
        <s v="MXL24501C4" u="1"/>
        <s v="89FMVV1" u="1"/>
        <s v="5CD9167P93" u="1"/>
        <s v="5CD9524SQ4" u="1"/>
        <s v="5CD0012022" u="1"/>
        <s v="5CD012D0C6" u="1"/>
        <s v="5CG9501D7D" u="1"/>
        <s v="6FCGYZ1" u="1"/>
        <s v="JSPFN12" u="1"/>
        <s v="MXL241122W" u="1"/>
        <s v="5CD9524SP2" u="1"/>
        <s v="5CD912C7M8" u="1"/>
        <s v="5CD2228M7V" u="1"/>
        <s v="5CD912C7L6" u="1"/>
        <s v="5CG10850TR" u="1"/>
        <s v="4B53M12" u="1"/>
        <s v="F1FCBW1" u="1"/>
        <s v="5CD2228M5R" u="1"/>
        <s v="PC0QXA48" u="1"/>
        <s v="5CD9036WCB" u="1"/>
        <s v="896NVV1" u="1"/>
        <s v="FY0XP12" u="1"/>
        <s v="5CD2228M9Y" u="1"/>
        <s v="5CD9524SQ3" u="1"/>
        <s v="MXL0360VVH" u="1"/>
        <s v="9H33M12" u="1"/>
        <s v="1VDKWW1" u="1"/>
        <s v="9H53M12" u="1"/>
        <s v="PC0QXA1H" u="1"/>
        <s v="LR0ADQFL" u="1"/>
        <s v="854MXV1" u="1"/>
        <s v="MXL24501D4" u="1"/>
        <s v="5CD0012032" u="1"/>
        <s v="5CG0380GY9" u="1"/>
        <s v="5CG7121F8C" u="1"/>
        <s v="5CD912C7M6" u="1"/>
        <s v="5CD2228M7T" u="1"/>
        <s v="83R6CS1" u="1"/>
        <s v="5CD9171FSX" u="1"/>
        <s v="5CG1291M81" u="1"/>
        <s v="5CD9171FRV" u="1"/>
        <s v="5CD9171FQT" u="1"/>
        <s v="PC0QVUWZ" u="1"/>
        <s v="3SFNM22" u="1"/>
        <s v="FZ43M12" u="1"/>
        <s v="85FMXV1" u="1"/>
        <s v="85GMXV1" u="1"/>
        <s v="5CD00120S0" u="1"/>
        <s v="MXL24501C1" u="1"/>
        <s v="MXL241123V" u="1"/>
        <s v="5CD9167P90" u="1"/>
        <s v="5CD9524SQ1" u="1"/>
        <s v="5CD9131WLQ" u="1"/>
        <s v="6NGWYZ1_x0009_" u="1"/>
        <s v="CNU2429FZ4" u="1"/>
        <s v="CNU3079YH9" u="1"/>
        <s v="5843M12" u="1"/>
        <s v="85NMXV1" u="1"/>
        <s v="DRGLLV1" u="1"/>
        <s v="3SQNM22" u="1"/>
        <s v="5CD9171FSW" u="1"/>
        <s v="5CD912C7K1" u="1"/>
        <s v="3463M12" u="1"/>
        <s v="GY706V1" u="1"/>
        <s v="MXL24501F6" u="1"/>
        <s v="85SMXV1" u="1"/>
        <s v="B7VFN12" u="1"/>
        <s v="85TMXV1" u="1"/>
        <s v="5CG71226DW" u="1"/>
        <s v="BTTDJ12" u="1"/>
        <s v="5CD012D0C2" u="1"/>
        <s v="5CD2228M8T" u="1"/>
        <s v="MXL1150T0R" u="1"/>
        <s v="5CD012D0B0" u="1"/>
        <s v="PC0QY50G" u="1"/>
        <s v="DYSRTZ1" u="1"/>
        <s v="MXL241121Q" u="1"/>
        <s v="5443M12" u="1"/>
        <s v="5CD00120HW" u="1"/>
        <s v="GYF06V1" u="1"/>
        <s v="3053M12" u="1"/>
        <s v="5CD1258JHD" u="1"/>
        <s v="5CG1140KP7" u="1"/>
        <s v="JV9GYZ1" u="1"/>
        <s v="HM0XP12" u="1"/>
        <s v="LR0ADQAM" u="1"/>
        <s v="8CG91464VV" u="1"/>
        <s v="GY216V1" u="1"/>
        <s v="5CD00120JZ" u="1"/>
        <s v="85LNXV1" u="1"/>
        <s v="8653M12" u="1"/>
        <s v="LR0ADQDM" u="1"/>
        <s v="MXL2441097" u="1"/>
        <s v="85QNXV1" u="1"/>
        <s v="MXL24715LN" u="1"/>
        <s v="62Y2M12" u="1"/>
        <s v="9L0J8W1" u="1"/>
        <s v="BLPDJ12" u="1"/>
        <s v="5CG1085XHW" u="1"/>
        <s v="R902YRHY" u="1"/>
        <s v="5CG0525FHT" u="1"/>
        <s v="JV63M12" u="1"/>
        <s v="5CD912C7P8" u="1"/>
        <s v="5CD12279FZ" u="1"/>
        <s v="5CD2228M9T" u="1"/>
        <s v="5CD9171FVZ" u="1"/>
        <s v="PC0QXA1Y" u="1"/>
        <s v="C5D6CS1" u="1"/>
        <s v="LR0ADQKM" u="1"/>
        <s v="5CD2228M7P" u="1"/>
        <s v="MXL245019X" u="1"/>
        <s v="5CD9171FTV" u="1"/>
        <s v="5CD9036WGD" u="1"/>
        <s v="5CD00120GS" u="1"/>
        <s v="5CD9171FQP" u="1"/>
        <s v="5CG7121HYG" u="1"/>
        <s v="PF1WYT45" u="1"/>
        <s v="5CD912C7P7" u="1"/>
        <s v="5CD012D0D1" u="1"/>
        <s v="GYP16V1" u="1"/>
        <s v="5CD012FYDV" u="1"/>
        <s v="3SMPM22" u="1"/>
        <s v="LR0ADQRM" u="1"/>
        <s v="78S4M32" u="1"/>
        <s v="8CG91465D6" u="1"/>
        <s v="GY426V1" u="1"/>
        <s v="5CD9131WKK" u="1"/>
        <s v="8CG9093SJV" u="1"/>
        <s v="CKTRTZ1" u="1"/>
        <s v="LR0AGATZ" u="1"/>
        <s v="5CD9171FSS" u="1"/>
        <s v="3S4QM22" u="1"/>
        <s v="855PXV1" u="1"/>
        <s v="5CD912C7Q8" u="1"/>
        <s v="3SYPM22" u="1"/>
        <s v="LR0ADQXM" u="1"/>
        <s v="5CD9036W3Z" u="1"/>
        <s v="5CD2228M9R" u="1"/>
        <s v="5CG0380HX5" u="1"/>
        <s v="5CG7122701" u="1"/>
        <s v="J3RFN12" u="1"/>
        <s v="5CD9131WSY" u="1"/>
        <s v="J2PFTZ1" u="1"/>
        <s v="5CD9171FQN" u="1"/>
        <s v="3SMQM22" u="1"/>
        <s v="5CD00120KX" u="1"/>
        <s v="5CD2250SCZ" u="1"/>
        <s v="3SNQM22" u="1"/>
        <s v="HFJV8V1" u="1"/>
        <s v="5CD9171FVW" u="1"/>
        <s v="D51XP12" u="1"/>
        <s v="GY436V1" u="1"/>
        <s v="5CD9171FTS" u="1"/>
        <s v="8CG91465B0" u="1"/>
        <s v="5FP5CS1" u="1"/>
        <s v="3S5RM22" u="1"/>
        <s v="PC0QVUWL" u="1"/>
        <s v="LR0ADQGN" u="1"/>
        <s v="BW4LGX1" u="1"/>
        <s v="5CD2228MK5" u="1"/>
        <s v="LR0ADQHN" u="1"/>
        <s v="3SZQM22" u="1"/>
        <s v="5CD912C7P4" u="1"/>
        <s v="MXL2461J3N" u="1"/>
        <s v="5CD9036WB7" u="1"/>
        <s v="CNU305BPMX" u="1"/>
        <s v="5CD9171FVV" u="1"/>
        <s v="LR0ADQKN" u="1"/>
        <s v="5CD9131WLJ" u="1"/>
        <s v="5CD2228M8N" u="1"/>
        <s v="5CG11363S7" u="1"/>
        <s v="5CD2250SBW" u="1"/>
        <s v="BCTZP22" u="1"/>
        <s v="5CG9501CW5" u="1"/>
        <s v="LR0ADQLN" u="1"/>
        <s v="5CD2228M7L" u="1"/>
        <s v="3SBRM22" u="1"/>
        <s v="5CD2228M6J" u="1"/>
        <s v="BWBLGX1" u="1"/>
        <s v="C9YZM22" u="1"/>
        <s v="5CD9036VVX" u="1"/>
        <s v="DBS4M32" u="1"/>
        <s v="3SJRM22" u="1"/>
        <s v="8CG91464XT" u="1"/>
        <s v="5CD912C7P3" u="1"/>
        <s v="5CG0380H95" u="1"/>
        <s v="5CG108535V" u="1"/>
        <s v="5CD9036W3W" u="1"/>
        <s v="8CG9093SMX" u="1"/>
        <s v="53YML02" u="1"/>
        <s v="CNU2499M5Z" u="1"/>
        <s v="LR0ADQUN" u="1"/>
        <s v="BW0MGX1" u="1"/>
        <s v="5CD00120HP" u="1"/>
        <s v="5CD9131WQR" u="1"/>
        <s v="5CD00120GN" u="1"/>
        <s v="5CD9171FRM" u="1"/>
        <s v="5CG1085Y87" u="1"/>
        <s v="BW5MGX1" u="1"/>
        <s v="D4CWYZ1" u="1"/>
        <s v="5CD00120MY" u="1"/>
        <s v="8CG914657V" u="1"/>
        <s v="5CD912C7P2" u="1"/>
        <s v="1TTRTZ1" u="1"/>
        <s v="MXL2461J3L" u="1"/>
        <s v="5CD9171FVT" u="1"/>
        <s v="5CD9036W1R" u="1"/>
        <s v="9Y33M12" u="1"/>
        <s v="PC0QVUMM" u="1"/>
        <s v="4DZMXY1" u="1"/>
        <s v="8CG9093SJQ" u="1"/>
        <s v="5CD207HCYB" u="1"/>
        <s v="5CD2385PXT" u="1"/>
        <s v="F4DBCZ1" u="1"/>
        <s v="5XPRTZ1" u="1"/>
        <s v="5CD9171FRL" u="1"/>
        <s v="GYM46V1" u="1"/>
        <s v="5CD2228M4D" u="1"/>
        <s v="2K73M12" u="1"/>
        <s v="5CD9036WD8" u="1"/>
        <s v="PC0QXA0K" u="1"/>
        <s v="9GY4G63" u="1"/>
        <s v="5CD00120LV" u="1"/>
        <s v="H6X2M12" u="1"/>
        <s v="5CD9036W2S" u="1"/>
        <s v="5CG0527S2V" u="1"/>
        <s v="5CD9131WST" u="1"/>
        <s v="MXL241121H" u="1"/>
        <s v="MXL245019Q" u="1"/>
        <s v="F5HZ062" u="1"/>
        <s v="5CG114016P" u="1"/>
        <s v="5CD9171FSM" u="1"/>
        <s v="DB0VL12" u="1"/>
        <s v="5CD912C7S6" u="1"/>
        <s v="JL3J5R1" u="1"/>
        <s v="8CG914659X" u="1"/>
        <s v="CNU305BPPZ" u="1"/>
        <s v="5CD2228MK1" u="1"/>
        <s v="8CG91464YS" u="1"/>
        <s v="5CD9036WD7" u="1"/>
        <s v="J653M12" u="1"/>
        <s v="5CD91063HN" u="1"/>
        <s v="5CG0146H81" u="1"/>
        <s v="8CG91465F3" u="1"/>
        <s v="LR0ADFZU" u="1"/>
        <s v="8CG91464VM" u="1"/>
        <s v="DGGSXY1" u="1"/>
        <s v="7M33M12" u="1"/>
        <s v="G8CCBW1" u="1"/>
        <s v="4G33M12" u="1"/>
        <s v="5CG0245FMQ" u="1"/>
        <s v="MXL90236L7" u="1"/>
        <s v="MXL1150TVR" u="1"/>
        <s v="5CG9253L71" u="1"/>
        <s v="MXL2490GQV" u="1"/>
        <s v="J2CGYZ1" u="1"/>
        <s v="5CD912C7S5" u="1"/>
        <s v="5CD012D08P" u="1"/>
        <s v="5CD9171FRJ" u="1"/>
        <s v="5R30ZW1" u="1"/>
        <s v="F6S4M32" u="1"/>
        <s v="5CG1135ZMD" u="1"/>
        <s v="PC0QY4GA" u="1"/>
        <s v="HFJY8V1" u="1"/>
        <s v="MJ01583H" u="1"/>
        <s v="MXL241124L" u="1"/>
        <s v="5CD2228M9K" u="1"/>
        <s v="B2L2462" u="1"/>
        <s v="FC5SXY1" u="1"/>
        <s v="6MPDJ12" u="1"/>
        <s v="5CD912C7T6" u="1"/>
        <s v="5CD012D09Q" u="1"/>
        <s v="5CD9171FSK" u="1"/>
        <s v="LR0ADQG0" u="1"/>
        <s v="GGWXKV1" u="1"/>
        <s v="5CD912C7R2" u="1"/>
        <s v="BNXW062" u="1"/>
        <s v="PC0QY4V1" u="1"/>
        <s v="80QFN12" u="1"/>
        <s v="PC0QY4GQ" u="1"/>
        <s v="5CG11363FV" u="1"/>
        <s v="8CG914657R" u="1"/>
        <s v="80SFN12" u="1"/>
        <s v="5CD9131WNH" u="1"/>
        <s v="5CD2228M9J" u="1"/>
        <s v="1CZ12504V9" u="1"/>
        <s v="1CZ1230D36" u="1"/>
        <s v="5CD207HFM3" u="1"/>
        <s v="5CD7265BC9" u="1"/>
        <s v="4ZDLQ22" u="1"/>
        <s v="1953M12" u="1"/>
        <s v="5CD012FZ66" u="1"/>
        <s v="5CD9171FRH" u="1"/>
        <s v="5CG0505QNC" u="1"/>
        <s v="341XP12" u="1"/>
        <s v="86SLXV1" u="1"/>
        <s v="MXL2490GNN" u="1"/>
        <s v="MXL9023429" u="1"/>
        <s v="5CD2228MBZ" u="1"/>
        <s v="CNU2499MF7" u="1"/>
        <s v="5CD2250SCR" u="1"/>
        <s v="81L4G63" u="1"/>
        <s v="PC0QVUVN" u="1"/>
        <s v="5CD9036W1M" u="1"/>
        <s v="MXL24502YP" u="1"/>
        <s v="5CD72891SQ" u="1"/>
        <s v="86B1LN1" u="1"/>
        <s v="5CD9036W0K" u="1"/>
        <s v="MXL24502XN" u="1"/>
        <s v="5CG2024R8X" u="1"/>
        <s v="82NLXV1" u="1"/>
        <s v="3963M12" u="1"/>
        <s v="LR0ADQX0" u="1"/>
        <s v="5CG11401K6" u="1"/>
        <s v="LR0ADG00" u="1"/>
        <s v="8CG914658R" u="1"/>
        <s v="39Y2M12" u="1"/>
        <s v="5CD1258JF3" u="1"/>
        <s v="3TGNM22" u="1"/>
        <s v="1CZ12001K8" u="1"/>
        <s v="J2Z4M32" u="1"/>
        <s v="DW63M12" u="1"/>
        <s v="82XLXV1" u="1"/>
        <s v="3TKNM22" u="1"/>
        <s v="5CD6317X1N" u="1"/>
        <s v="MXL245018J" u="1"/>
        <s v="5CD9171FRF" u="1"/>
        <s v="86SMXV1" u="1"/>
        <s v="B8VFN12" u="1"/>
        <s v="LR0ADQB1" u="1"/>
        <s v="5CD1258JF2" u="1"/>
        <s v="8CG91464XL" u="1"/>
        <s v="13MWYZ1" u="1"/>
        <s v="5CD00120LP" u="1"/>
        <s v="5CD9036W2M" u="1"/>
        <s v="5CD9036VZW" u="1"/>
        <s v="3VMFTZ1" u="1"/>
        <s v="5CG0245FNN" u="1"/>
        <s v="MXL245019K" u="1"/>
        <s v="1G5KWW1" u="1"/>
        <s v="5CD9036W8X" u="1"/>
        <s v="CNU3079Y7F" u="1"/>
        <s v="82QMXV1" u="1"/>
        <s v="8CG914659R" u="1"/>
      </sharedItems>
    </cacheField>
    <cacheField name="Loguin" numFmtId="0">
      <sharedItems containsBlank="1" count="1312">
        <s v="dnavasba"/>
        <s v="dblandco"/>
        <s v="fchapeta"/>
        <s v="hflorezg"/>
        <s v="jsepulro"/>
        <s v="jtorrep"/>
        <s v="jmendeva"/>
        <s v="jreslave"/>
        <s v="jareizac"/>
        <s v="lrojaspi"/>
        <s v="abarrang"/>
        <s v="cocampoq"/>
        <s v="CRGOMEZ"/>
        <s v="eguapach"/>
        <s v="hferreir"/>
        <s v="smedinec"/>
        <s v="ymescobar"/>
        <s v="dramigar"/>
        <s v="ycastill"/>
        <s v="YMEJIAQ"/>
        <s v="adur"/>
        <s v="alperezz"/>
        <s v="agamarra"/>
        <m/>
        <s v="amena"/>
        <s v="Abarraza"/>
        <s v="Gfrancis"/>
        <s v="jcastilc"/>
        <s v="mlopezm"/>
        <s v="mmelguiz"/>
        <s v="Mariash"/>
        <s v="nuribe"/>
        <s v="sgiragon"/>
        <s v="slopez"/>
        <s v="ydiaz"/>
        <s v="bmelende"/>
        <s v="chernanq"/>
        <s v="despinca"/>
        <s v="jparedes"/>
        <s v="jlpatino"/>
        <s v="nlopemes"/>
        <s v="wlamilla"/>
        <s v="gmartinf"/>
        <s v="abravom"/>
        <s v="azapatob"/>
        <s v="dcanoos"/>
        <s v="fmejiaz"/>
        <s v="fdiazbl"/>
        <s v="jgiragir"/>
        <s v="jcastarb"/>
        <s v="jmancova"/>
        <s v="jmontoss"/>
        <s v="jcarlour"/>
        <s v="jcuvill"/>
        <s v="lmejiabe"/>
        <s v="mnorenza"/>
        <s v="matehora"/>
        <s v="mcadavim"/>
        <s v="ngavirip"/>
        <s v="fmayaram"/>
        <s v="jbenavid"/>
        <s v="laranl"/>
        <s v="jriverc"/>
        <s v="jrromero"/>
        <s v="jlopergi"/>
        <s v="jsalazab"/>
        <s v="dbarragan"/>
        <s v="gescarria"/>
        <s v="fhernaan"/>
        <s v="fjacome"/>
        <s v="jmartinez"/>
        <s v="juliocg"/>
        <s v="lorjuelg"/>
        <s v="ferlop"/>
        <s v="MMONTAMO"/>
        <s v="wmontoya"/>
        <s v="vcanoc"/>
        <s v="lherrera"/>
        <s v="Servidor"/>
        <s v="cfuenmay"/>
        <s v="dlopetor"/>
        <s v="ecasas"/>
        <s v="EAYALA"/>
        <s v="fsepulvr"/>
        <s v="jgallom"/>
        <s v="jsernher"/>
        <s v="lquintmo"/>
        <s v="mricardo"/>
        <s v="mcatano"/>
        <s v="szapatso"/>
        <s v="jsarmien"/>
        <s v="amesaren"/>
        <s v="RIVERAM"/>
        <s v="aosoril"/>
        <s v="agomevi"/>
        <s v="cospinp"/>
        <s v="ecorrego"/>
        <s v="mrendon"/>
        <s v="ocantill"/>
        <s v="alondone"/>
        <s v="amanco"/>
        <s v="cramiceb"/>
        <s v="cvasquor"/>
        <s v="kropie"/>
        <s v="dsancara"/>
        <s v="Jmassort"/>
        <s v="jotrujil"/>
        <s v="jechavs"/>
        <s v="jgarcpen"/>
        <s v="lucerol"/>
        <s v="lfonnegr"/>
        <s v="lvelezpi"/>
        <s v="maarenas"/>
        <s v="nfmartinez"/>
        <s v="oolea"/>
        <s v="sgarciar"/>
        <s v="ssuarez"/>
        <s v="Sgarciga"/>
        <s v="yveleze"/>
        <s v="lmontoag"/>
        <s v="tfernan"/>
        <s v="jbolanop"/>
        <s v="agarcipe"/>
        <s v="agarcioc"/>
        <s v="aossaye"/>
        <s v="aserna"/>
        <s v="amontoyag"/>
        <s v="aortquir"/>
        <s v="aaislant"/>
        <s v="alramir"/>
        <s v="abetanhe"/>
        <s v="avalderr"/>
        <s v="agaitase"/>
        <s v="cmarchen"/>
        <s v="cvelasr"/>
        <s v="cgrandar"/>
        <s v="CASALAZ"/>
        <s v="cusugau"/>
        <s v="cmendoto"/>
        <s v="CGUTIERG"/>
        <s v="cyepesy"/>
        <s v="czuluza"/>
        <s v="cmoralem"/>
        <s v="cgutierre"/>
        <s v="cmendlon"/>
        <s v="lcebacat"/>
        <s v="cluque"/>
        <s v="cgrajoro"/>
        <s v="darangva"/>
        <s v="drobledr"/>
        <s v="djaramal"/>
        <s v="dpinozap"/>
        <s v="driverao"/>
        <s v="jadiacai"/>
        <s v="drinconc"/>
        <s v="dcgarciar"/>
        <s v="dcediela"/>
        <s v="dgalvisb"/>
        <s v="dmadridr"/>
        <s v="dneiraa"/>
        <s v="dcanos"/>
        <s v="dcorrelo"/>
        <s v="dariasga"/>
        <s v="drangeve"/>
        <s v="epinto"/>
        <s v="egarcmor"/>
        <s v="ealvare"/>
        <s v="ejgaleano"/>
        <s v="ezapatz"/>
        <s v="EVELEZY"/>
        <s v="eospino"/>
        <s v="ecaicedm"/>
        <s v="eramigal"/>
        <s v="egomezve"/>
        <s v="evelasqr"/>
        <s v="fvelasqu"/>
        <s v="fzapatas"/>
        <s v="fpalacte"/>
        <s v="focho"/>
        <s v="GCORTES"/>
        <s v="gosorioj"/>
        <s v="ghenaope"/>
        <s v="gcardenr"/>
        <s v="acely"/>
        <s v="hherrepe"/>
        <s v="jhernanz"/>
        <s v="jllanoho"/>
        <s v="jeguzman"/>
        <s v="jfiguepa"/>
        <s v="jpulgari"/>
        <s v="jnrestrepo"/>
        <s v="lbolivde"/>
        <s v="jramsarm"/>
        <s v="JMARINP"/>
        <s v="jllamas"/>
        <s v="JBENJUMR"/>
        <s v="jromang"/>
        <s v="jolarte"/>
        <s v="jdelosrg"/>
        <s v="jmedinre"/>
        <s v="juribeos"/>
        <s v="jgilcubi"/>
        <s v="jcastios"/>
        <s v="jrestp"/>
        <s v="jnarvaet"/>
        <s v="jdelgaro"/>
        <s v="JAPINEDA"/>
        <s v="jbohorqu"/>
        <s v="jzunialv"/>
        <s v="jtellez"/>
        <s v="JSUAREQU"/>
        <s v="jcastrib"/>
        <s v="jtamayoh"/>
        <s v="jcarloac"/>
        <s v="jteran"/>
        <s v="jmunoz"/>
        <s v="jcruzver"/>
        <s v="jzuluamu"/>
        <s v="jsanabal"/>
        <s v="JPOVEDA"/>
        <s v="jzuluser"/>
        <s v="kalondo"/>
        <s v="LBERMUDR"/>
        <s v="llmunoal"/>
        <s v="llondolo"/>
        <s v="lhenao"/>
        <s v="lnaterad"/>
        <s v="lsantort"/>
        <s v="lsancmen"/>
        <s v="lvlopeca"/>
        <s v="lquinted"/>
        <s v="lcaicedv"/>
        <s v="lfuentgo"/>
        <s v="lsuaregi"/>
        <s v="lsilva"/>
        <s v="lmorenro"/>
        <s v="lalvaram"/>
        <s v="lfandino"/>
        <s v="mpenafie"/>
        <s v="msantamr"/>
        <s v="macacer"/>
        <s v="madavil"/>
        <s v="mpalacia"/>
        <s v="mmontesc"/>
        <s v="mosoral"/>
        <s v="mfcrumah"/>
        <s v="cmariais"/>
        <s v="mcardoro"/>
        <s v="mcarrenm"/>
        <s v="mgarciac"/>
        <s v="mmartiqu"/>
        <s v="hermgarc"/>
        <s v="rsepulvo"/>
        <s v="johannac"/>
        <s v="mrojasca"/>
        <s v="mgilcar"/>
        <s v="NESCOBAR"/>
        <s v="nramiror"/>
        <s v="nausugho"/>
        <s v="npalacir"/>
        <s v="nmunerme"/>
        <s v="ollanos"/>
        <s v="opineda"/>
        <s v="ousugah"/>
        <s v="ragomego"/>
        <s v="rgomezv"/>
        <s v="rarangoa"/>
        <s v="rnovachi"/>
        <s v="rsancher"/>
        <s v="raraque"/>
        <s v="rmesag"/>
        <s v="crodrigz"/>
        <s v="svallejo"/>
        <s v="snarvaer"/>
        <s v="sramarbe"/>
        <s v="szapame"/>
        <s v="tosornoo"/>
        <s v="umunozq"/>
        <s v="vramirm"/>
        <s v="wcordoru"/>
        <s v="yasprill"/>
        <s v="ddiazmol"/>
        <s v="alvanegas"/>
        <s v="atorool"/>
        <s v="cflorea"/>
        <s v="dromeo"/>
        <s v="gcastac"/>
        <s v="hmunozr"/>
        <s v="jsuarezp"/>
        <s v="jcardoho"/>
        <s v="jarmanpo"/>
        <s v="jearias"/>
        <s v="lcorreal"/>
        <s v="lgiralg"/>
        <s v="lurios"/>
        <s v="ltello"/>
        <s v="yovarga"/>
        <s v="aluna"/>
        <s v="cvelandi"/>
        <s v="duzcatec"/>
        <s v="ecarvaja"/>
        <s v="scarmob"/>
        <s v="chernand"/>
        <s v="cacevego"/>
        <s v="KGUTIERG"/>
        <s v="GRICOR"/>
        <s v="fagomez"/>
        <s v="JPATINOO"/>
        <s v="jbetanmo"/>
        <s v="MORTIMA"/>
        <s v="jarubarr"/>
        <s v="jlondoga"/>
        <s v="PAHURTAD"/>
        <s v="cmisasa"/>
        <s v="jgalloa"/>
        <s v="apedraza"/>
        <s v="ehincapr"/>
        <s v="hcanas"/>
        <s v="mpradap"/>
        <s v="shernanl"/>
        <s v="diegose"/>
        <s v="angelh"/>
        <s v="DTOROG"/>
        <s v="FAGUIRRE"/>
        <s v="JHENAME"/>
        <s v="MCATANOH"/>
        <s v="cechever"/>
        <s v="arios"/>
        <s v="amagudelo"/>
        <s v="descobj"/>
        <s v="EPGARCIA"/>
        <s v="gvillami"/>
        <s v="hmceballos"/>
        <s v="JRAMIRC"/>
        <s v="jbaenaa"/>
        <s v="nuribme"/>
        <s v="olopezri"/>
        <s v="mhuertas"/>
        <s v="lmarqrod"/>
        <s v="anhurta"/>
        <s v="crua"/>
        <s v="glopezfa"/>
        <s v="jcarloza"/>
        <s v="ssaldarw"/>
        <s v="amontoyj"/>
        <s v="jarcila"/>
        <s v="cbuelvar"/>
        <s v="cyepes"/>
        <s v="cdiazs"/>
        <s v="lcoronro"/>
        <s v="ralberto"/>
        <s v="rferrerz"/>
        <s v="jgilalli"/>
        <s v="bjaimesd"/>
        <s v="jaceveme"/>
        <s v="kriveral"/>
        <s v="lsamudnu"/>
        <s v="jvalenbu"/>
        <s v="mluname"/>
        <s v="lreyv"/>
        <s v="mtabavar"/>
        <s v="mmedil"/>
        <s v="jmedinpl"/>
        <s v="jmunzap"/>
        <s v="ncano"/>
        <s v="snietoro"/>
        <s v="orojas"/>
        <s v="oblanqui"/>
        <s v="rcaceres"/>
        <s v="jraveg"/>
        <s v="jsriovil"/>
        <s v="YRODRITO"/>
        <s v="rtamaram"/>
        <s v="svelasqm"/>
        <s v="dsernv"/>
        <s v="lsolarte"/>
        <s v="kvasquba"/>
        <s v="rvergarh"/>
        <s v="jgutiev"/>
        <s v="Balvarev"/>
        <s v="eacostao"/>
        <s v="dabdelre"/>
        <s v="lalbaba"/>
        <s v="vidarroc"/>
        <s v="aarrieth"/>
        <s v="jamayaso"/>
        <s v="jrarango"/>
        <s v="earangoz"/>
        <s v="aatencio"/>
        <s v="afernaoj"/>
        <s v="Tiendas"/>
        <s v="abedoyag"/>
        <s v="fbejaran"/>
        <s v="jbvarela"/>
        <s v="carangar"/>
        <s v="cmontmon"/>
        <s v="ccarcase"/>
        <s v="scastag"/>
        <s v="crivergr"/>
        <s v="hortizpr"/>
        <s v="jrentc"/>
        <s v="camayaro"/>
        <s v="ljulieco"/>
        <s v="damorgar"/>
        <s v="lechevec"/>
        <s v="eherreuc"/>
        <s v="ehiguigu"/>
        <s v="lespinoe"/>
        <s v="joflorez"/>
        <s v="bgarciac"/>
        <s v="jpalaciv"/>
        <s v="ogarciah"/>
        <s v="glopezhe"/>
        <s v="jgiralco"/>
        <s v="zguevari"/>
        <s v="hmartine"/>
        <s v="jhenaram"/>
        <s v="cdiazba"/>
        <s v="ibalseir"/>
        <s v="jcastega"/>
        <s v="jmaldobe"/>
        <s v="mtorreh"/>
        <s v="jcardohu"/>
        <s v="jtorretr"/>
        <s v="jpinedaj"/>
        <s v="jgongavi"/>
        <s v="kgomegon"/>
        <s v="kgomezlo"/>
        <s v="glealpe"/>
        <s v="lmejiare"/>
        <s v="ylondoc"/>
        <s v="llondoes"/>
        <s v="rlondoga"/>
        <s v="elopecan"/>
        <s v="mpachecm"/>
        <s v="dcifuean"/>
        <s v="mramirep"/>
        <s v="agumgarc"/>
        <s v="rmedinaq"/>
        <s v="mnovabog"/>
        <s v="cmartine"/>
        <s v="jsierme"/>
        <s v="nmejiaal"/>
        <s v="jmejiag"/>
        <s v="cmejiloa"/>
        <s v="dmejiaru"/>
        <s v="marteapa"/>
        <s v="amorenog"/>
        <s v="narcila"/>
        <s v="nruizga"/>
        <s v="icastilg"/>
        <s v="josorina"/>
        <s v="promoave"/>
        <s v="driverat"/>
        <s v="tcordoca"/>
        <s v="pfrancoa"/>
        <s v="D-0465-N-5"/>
        <s v="vramirmu"/>
        <s v="lnramos"/>
        <s v="jrestrbr"/>
        <s v="hreyesga"/>
        <s v="jrivemar"/>
        <s v="sriosver"/>
        <s v="sseguram"/>
        <s v="msepulca"/>
        <s v="spinzohi"/>
        <s v="msuareva"/>
        <s v="atrejoro"/>
        <s v="vriosqui"/>
        <s v="vruizsa"/>
        <s v="agranada"/>
        <s v="acebalos"/>
        <s v="gtangari"/>
        <s v="aflora"/>
        <s v="abernalb"/>
        <s v="acampuza"/>
        <s v="apatinhi"/>
        <s v="asantiag"/>
        <s v="avelands"/>
        <s v="aaragonz"/>
        <s v="jarbolev"/>
        <s v="darrietc"/>
        <s v="jbelenfe"/>
        <s v="fbonilam"/>
        <s v="cfarelop"/>
        <s v="cmalaver"/>
        <s v="gcardena"/>
        <s v="rcardoc"/>
        <s v="cgavirim"/>
        <s v="cvallejr"/>
        <s v="cgutilo"/>
        <s v="cosorno"/>
        <s v="jcastane"/>
        <s v="curibeco"/>
        <s v="ccastill"/>
        <s v="mecatano"/>
        <s v="cpulgari"/>
        <s v="cperdola"/>
        <s v="drojag"/>
        <s v="bdaza"/>
        <s v="elacr"/>
        <s v="dvalenzu"/>
        <s v="dsantag"/>
        <s v="dprendon"/>
        <s v="dlondoar"/>
        <s v="ekennedy"/>
        <s v="ebermuca"/>
        <s v="fperezra"/>
        <s v="jgallorg"/>
        <s v="jgarcroj"/>
        <s v="jguerrag"/>
        <s v="hespinoe"/>
        <s v="hcardogi"/>
        <s v="lhenriqu"/>
        <s v="smendez"/>
        <s v="hgonzaar"/>
        <s v="hnunez"/>
        <s v="jbrun"/>
        <s v="jhoyosl"/>
        <s v="iuribec"/>
        <s v="ivelasga"/>
        <s v="jjaramia"/>
        <s v="jperdomz"/>
        <s v="jgonzara"/>
        <s v="jduranac"/>
        <s v="jjaramta"/>
        <s v="jcgomezg"/>
        <s v="jusechea"/>
        <s v="fjimenal"/>
        <s v="jacunaca"/>
        <s v="jrestrle"/>
        <s v="jtorrest"/>
        <s v="jaguilam"/>
        <s v="jlondonf"/>
        <s v="jgrisalm"/>
        <s v="jposadaq"/>
        <s v="jquintag"/>
        <s v="jdiezmor"/>
        <s v="jperezmo"/>
        <s v="jzuluagz"/>
        <s v="kcarog"/>
        <s v="krodrico"/>
        <s v="lgarcibu"/>
        <s v="lmsoto"/>
        <s v="ltoropes"/>
        <s v="larboleh"/>
        <s v="lvalegar"/>
        <s v="lbustamd"/>
        <s v="lcamarge"/>
        <s v="lloaizaa"/>
        <s v="ltabores"/>
        <s v="mbalvinp"/>
        <s v="mbenjumz"/>
        <s v="mcastanf"/>
        <s v="mramirez"/>
        <s v="jmezasi"/>
        <s v="jsalinas"/>
        <s v="mbetanal"/>
        <s v="ngutierj"/>
        <s v="njaramij"/>
        <s v="cnietobu"/>
        <s v="vorlanpe"/>
        <s v="omartilo"/>
        <s v="afuentef"/>
        <s v="caravele"/>
        <s v="ogallegg"/>
        <s v="gpalacbu"/>
        <s v="jpalase"/>
        <s v="oivanpe"/>
        <s v="kplata"/>
        <s v="vrendopa"/>
        <s v="grestrh"/>
        <s v="mreyesja"/>
        <s v="rjsierra"/>
        <s v="rpaternb"/>
        <s v="crodrise"/>
        <s v="srojares"/>
        <s v="jsalasro"/>
        <s v="jsanarre"/>
        <s v="snietvel"/>
        <s v="srios"/>
        <s v="ctique"/>
        <s v="ssanchgr"/>
        <s v="randrere"/>
        <s v="xtorrero"/>
        <s v="vmonsroj"/>
        <s v="mvillaco"/>
        <s v="vasprill"/>
        <s v="vtoroca"/>
        <s v="warrieta"/>
        <s v="wgalleza"/>
        <s v="wtorrest"/>
        <s v="wtejadaz"/>
        <s v="yparra"/>
        <s v="yacostva"/>
        <s v="pusuga"/>
        <s v="jmu"/>
        <s v="daristec"/>
        <s v="wquinonq"/>
        <s v="AACOSTA"/>
        <s v="DSALAZAV"/>
        <s v="abermeo"/>
        <s v="cbermbel"/>
        <s v="pmunoz"/>
        <s v="rpaz"/>
        <s v="jvidallo"/>
        <s v="afelipra"/>
        <s v="cmonrora"/>
        <s v="jcasas"/>
        <s v="jasalazar"/>
        <s v="jvaldess"/>
        <s v="mparrabe"/>
        <s v="yvasquez"/>
        <s v="almontoy"/>
        <s v="cjmoya"/>
        <s v="cgonzalh"/>
        <s v="dpelaezl"/>
        <s v="JRUAO"/>
        <s v="jhernagi"/>
        <s v="jbonilla"/>
        <s v="muribg"/>
        <s v="phelenpa"/>
        <s v="rdveleva"/>
        <s v="scardena"/>
        <s v="wamoreno"/>
        <s v="atoro"/>
        <s v="cbernalb"/>
        <s v="ocortesl"/>
        <s v="dsalazar"/>
        <s v="farbello"/>
        <s v="regallego"/>
        <s v="njaramil"/>
        <s v="jjimeng"/>
        <s v="lgiralp"/>
        <s v="angonza"/>
        <s v="mbernal"/>
        <s v="oespinos"/>
        <s v="rgilt"/>
        <s v="bsaldarr"/>
        <s v="tmunozg"/>
        <s v="gysalazar"/>
        <s v="jmiranda"/>
        <s v="hzuleta"/>
        <s v="ahenao"/>
        <s v="jbuitrza"/>
        <s v="lpaezt"/>
        <s v="rquintr"/>
        <s v="dmolinle"/>
        <s v="dmena"/>
        <s v="iarboled"/>
        <s v="jandreme"/>
        <s v="jbeltrdi"/>
        <s v="jmejiaal"/>
        <s v="levivas"/>
        <s v="laguirpe"/>
        <s v="lmorenod"/>
        <s v="tpachec"/>
        <s v="svalencs"/>
        <s v="vjurado"/>
        <s v="jagudbed"/>
        <s v="srramire"/>
        <s v="mndavid"/>
        <s v="gsepulga"/>
        <s v="robaherr"/>
        <s v="dcorreab"/>
        <s v="sparra"/>
        <s v="amejicor"/>
        <s v="camayv"/>
        <s v="aangulba"/>
        <s v="kbastoss"/>
        <s v="mbedoga"/>
        <s v="cberroca"/>
        <s v="dcarmona"/>
        <s v="ejaramc"/>
        <s v="fflorez"/>
        <s v="fmontenc"/>
        <s v="fbenitez"/>
        <s v="jgomezg"/>
        <s v="jhgirald"/>
        <s v="mviller"/>
        <s v="jarcilgr"/>
        <s v="jarismgo"/>
        <s v="jgalleh"/>
        <s v="jloperva"/>
        <s v="jlopezhu"/>
        <s v="jrengis"/>
        <s v="jalvarra"/>
        <s v="jjuradoe"/>
        <s v="jestradt"/>
        <s v="khenaoga"/>
        <s v="lcastanz"/>
        <s v="lfcordoba"/>
        <s v="lmartin"/>
        <s v="lmahecha"/>
        <s v="mcastame"/>
        <s v="mgomm"/>
        <s v="emazoc"/>
        <s v="dmejisam"/>
        <s v="mmortiz"/>
        <s v="jmunozsi"/>
        <s v="npatinop"/>
        <s v="nocampoa"/>
        <s v="losorib"/>
        <s v="lpamplon"/>
        <s v="jramibet"/>
        <s v="rrengiu"/>
        <s v="rasilva"/>
        <s v="esanchbu"/>
        <s v="ahenaour"/>
        <s v="fvelasqt"/>
        <s v="jcastaos"/>
        <s v="jmolinap"/>
        <s v="rbotero"/>
        <s v="crestrva"/>
        <s v="cgarcial"/>
        <s v="jgonzf"/>
        <s v="jvalepe"/>
        <s v="jramiree"/>
        <s v="jangeles"/>
        <s v="jmontabe"/>
        <s v="lvillori"/>
        <s v="oangarit"/>
        <s v="cospinac"/>
        <s v="mrestarr"/>
        <s v="rvargass"/>
        <s v="evillado"/>
        <s v="wburitic"/>
        <s v="achalere"/>
        <s v="apuerta"/>
        <s v="jariza"/>
        <s v="bmunozh"/>
        <s v="bgomez"/>
        <s v="casuarez"/>
        <s v="gcastrr"/>
        <s v="dacardona"/>
        <s v="dvanedel"/>
        <s v="dmunozb"/>
        <s v="caro"/>
        <s v="dacosta"/>
        <s v="EGIRALV"/>
        <s v="eceballg"/>
        <s v="hbadillo"/>
        <s v="halvarea"/>
        <s v="jmosqumo"/>
        <s v="chucho"/>
        <s v="jocamlop"/>
        <s v="jlibreba"/>
        <s v="jestraf"/>
        <s v="lduffisa"/>
        <s v="jtarazog"/>
        <s v="Jbermube"/>
        <s v="jagudell"/>
        <s v="ktorrecr"/>
        <s v="leo"/>
        <s v="lpulido"/>
        <s v="lmaturana"/>
        <s v="nmedinar"/>
        <s v="ogaleanp"/>
        <s v="pgomezch"/>
        <s v="lfpelaez"/>
        <s v="rcortec"/>
        <s v="rsanchez"/>
        <s v="sguerrur"/>
        <s v="vyepeslo"/>
        <s v="wquitian"/>
        <s v="ysanchez"/>
        <s v="Yohanna"/>
        <s v="vbolivac"/>
        <s v="eescobaa"/>
        <s v="ohurtale"/>
        <s v="jjaramillo"/>
        <s v="JBASTIDR"/>
        <s v="jmarinme"/>
        <s v="jaestrada"/>
        <s v="avargas"/>
        <s v="juanfr"/>
        <s v="jrezap"/>
        <s v="mgazolo"/>
        <s v="ycastanb"/>
        <s v="lmarinag"/>
        <s v="dcaldero"/>
        <s v="gugomez"/>
        <s v="fhernans"/>
        <s v="jrestref"/>
        <s v="jramire"/>
        <s v="cmutis"/>
        <s v="dcorrem"/>
        <s v="lfruiz"/>
        <s v="cmarinma"/>
        <s v="criossa"/>
        <s v="eaospina"/>
        <s v="halzata"/>
        <s v="hvictori"/>
        <s v="lgallegb"/>
        <s v="salvarea"/>
        <s v="esalazro"/>
        <s v="jgarciho"/>
        <s v="ceespinosa"/>
        <s v="csierrap"/>
        <s v="lrivermu"/>
        <s v="oosoriom"/>
        <s v="varcilr"/>
        <s v="GVERGARA"/>
        <s v="jmarin"/>
        <s v="JARBELRO"/>
        <s v="pjorge"/>
        <s v="jlargue"/>
        <s v="ROVARGA"/>
        <s v="sgilmo"/>
        <s v="vechavar"/>
        <s v="amunozar"/>
        <s v="aacamarg"/>
        <s v="dariasa"/>
        <s v="eidrogom"/>
        <s v="lmatamor"/>
        <s v="jescobmo"/>
        <s v="lruiz"/>
        <s v="smartise"/>
        <s v="sfgomez"/>
        <s v="vbedoyaz"/>
        <s v="wonatenu"/>
        <s v="rrestrm"/>
        <s v="rgarcidi"/>
        <s v="cmarial"/>
        <s v="jhmolina"/>
        <s v="wechever"/>
        <s v="jvargam"/>
        <s v="nvalenci" u="1"/>
        <s v="jcadavm" u="1"/>
        <s v="Lflorezv" u="1"/>
        <s v="Ycsepulv" u="1"/>
        <s v="amaciash" u="1"/>
        <s v="josorioz" u="1"/>
        <s v="mbetanho" u="1"/>
        <s v="rozjrome" u="1"/>
        <s v="mcortes" u="1"/>
        <s v="vsantiag" u="1"/>
        <s v="cbarajhe" u="1"/>
        <s v="lfrancop" u="1"/>
        <s v="CRODRIBO" u="1"/>
        <s v="wsaaveru" u="1"/>
        <s v="ajoaquio" u="1"/>
        <s v="smendomo" u="1"/>
        <s v="fruaa" u="1"/>
        <s v="vgallgri" u="1"/>
        <s v="HCAMPOS" u="1"/>
        <s v="sgaleamu" u="1"/>
        <s v="vtisoy" u="1"/>
        <s v="frestrem" u="1"/>
        <s v="cosoriog" u="1"/>
        <s v="lguerrbe" u="1"/>
        <s v="alobaton" u="1"/>
        <s v="cmvelasquez" u="1"/>
        <s v="scausil" u="1"/>
        <s v="cescalan" u="1"/>
        <s v="jmejicar" u="1"/>
        <s v="ycebalqu" u="1"/>
        <s v="csantacr" u="1"/>
        <s v="jhbejar" u="1"/>
        <s v="irivasr" u="1"/>
        <s v="cparrap" u="1"/>
        <s v="isilvana" u="1"/>
        <s v="erestrepo" u="1"/>
        <s v="ymontero" u="1"/>
        <s v="jvascrui" u="1"/>
        <s v="jgonzald" u="1"/>
        <s v="sgomemon" u="1"/>
        <s v="jramiduy" u="1"/>
        <s v="asanchen" u="1"/>
        <s v="kgracia" u="1"/>
        <s v="jroldag" u="1"/>
        <s v="mortegac" u="1"/>
        <s v="emedinr" u="1"/>
        <s v="amesrend" u="1"/>
        <s v="porteriasanjavier" u="1"/>
        <s v="acebalos " u="1"/>
        <s v="ajfloreza" u="1"/>
        <s v="aecampuzano" u="1"/>
        <s v="afpatino" u="1"/>
        <s v="afsantiago" u="1"/>
        <s v="apvelandia" u="1"/>
        <s v="jaarboleda" u="1"/>
        <s v="dsarrieta" u="1"/>
        <s v="cefarelo" u="1"/>
        <s v="cemalaver" u="1"/>
        <s v="racardona" u="1"/>
        <s v="cagaviria" u="1"/>
        <s v="cgvallejo" u="1"/>
        <s v="cwgutierrezl" u="1"/>
        <s v="cpulgarin" u="1"/>
        <s v="grp-IT080301-labt" u="1"/>
        <s v="drojasg" u="1"/>
        <s v="dalondonoa" u="1"/>
        <s v="emkennedy" u="1"/>
        <s v="ebermudez" u="1"/>
        <s v="fjperezr" u="1"/>
        <s v="jfgarciar" u="1"/>
        <s v="qjguerrero" u="1"/>
        <s v="hmespinosa" u="1"/>
        <s v="htcardona" u="1"/>
        <s v="hdgonzaleza" u="1"/>
        <s v="jahoyos" u="1"/>
        <s v="iduribe" u="1"/>
        <s v="irvelasquez" u="1"/>
        <s v="joperdomo" u="1"/>
        <s v="jagramirez" u="1"/>
        <s v="jduranac " u="1"/>
        <s v="jacardonag" u="1"/>
        <s v="jfrenteriac" u="1"/>
        <s v="jauseche" u="1"/>
        <s v="fjjimeneza" u="1"/>
        <s v="jmacuna" u="1"/>
        <s v="jarestrepol" u="1"/>
        <s v="jaguilarm" u="1"/>
        <s v="jclondonof" u="1"/>
        <s v="jdgrisales" u="1"/>
        <s v="jdposada" u="1"/>
        <s v="jdgutierrezv" u="1"/>
        <s v="jadiezm" u="1"/>
        <s v="jczuluaga" u="1"/>
        <s v="kcaro" u="1"/>
        <s v="krodrico " u="1"/>
        <s v="lcgarciab" u="1"/>
        <s v="lvarboleda" u="1"/>
        <s v="lfvgarcia" u="1"/>
        <s v="lebustamante" u="1"/>
        <s v="lccamargo" u="1"/>
        <s v="lfloaiza" u="1"/>
        <s v="mabenjumea" u="1"/>
        <s v="mncastaneda" u="1"/>
        <s v="mbetancura" u="1"/>
        <s v="nagutierrez" u="1"/>
        <s v="najaramillo" u="1"/>
        <s v="omartilo " u="1"/>
        <s v="ohgallego" u="1"/>
        <s v="gapalacio" u="1"/>
        <s v="jipalacio" u="1"/>
        <s v="garestrepo" u="1"/>
        <s v="jcsalasr" u="1"/>
        <s v="snietov" u="1"/>
        <s v="sysanchez" u="1"/>
        <s v=" randrere" u="1"/>
        <s v="vdmonsalve" u="1"/>
        <s v="mavilladiego" u="1"/>
        <s v="jasprilla" u="1"/>
        <s v="vtoroc" u="1"/>
        <s v="waarrieta" u="1"/>
        <s v="wjgallego" u="1"/>
        <s v="wgtorres" u="1"/>
        <s v="wtejada" u="1"/>
        <s v=" yacostva" u="1"/>
        <s v="yamontero" u="1"/>
        <s v="lruiz " u="1"/>
        <s v="mrojamej" u="1"/>
        <s v="marriarg" u="1"/>
        <s v="osmiver" u="1"/>
        <s v="BAGUDELO" u="1"/>
        <s v="jzapata" u="1"/>
        <s v="osuarev" u="1"/>
        <s v="rvalencv" u="1"/>
        <s v="asierra" u="1"/>
        <s v="eibague" u="1"/>
        <s v="jgonzabu" u="1"/>
        <s v="zgamarra" u="1"/>
        <s v="AARROYOH" u="1"/>
        <s v="ggomeac" u="1"/>
        <s v="esabogal" u="1"/>
        <s v="jcardonf" u="1"/>
        <s v="dticiade" u="1"/>
        <s v="fnarvaeo" u="1"/>
        <s v="dasprila" u="1"/>
        <s v="azapamol" u="1"/>
        <s v="MARJHENA" u="1"/>
        <s v="Maguirbe" u="1"/>
        <s v="spalacib" u="1"/>
        <s v="gmejiac" u="1"/>
        <s v="hsepulveda" u="1"/>
        <s v="csevilla" u="1"/>
        <s v="festuta" u="1"/>
        <s v="jtabarsa" u="1"/>
        <s v="llcastillo" u="1"/>
        <s v="jcardval" u="1"/>
        <s v="cchicaa" u="1"/>
        <s v="lsalazma" u="1"/>
        <s v="rommel" u="1"/>
        <s v="jsancpa" u="1"/>
        <s v="vpinto" u="1"/>
        <s v="egcampuz" u="1"/>
        <s v="jvelezbe" u="1"/>
        <s v="ymarcepa" u="1"/>
        <s v="lmelomel" u="1"/>
        <s v="crodrigt" u="1"/>
        <s v="jrued" u="1"/>
        <s v="fgonzal" u="1"/>
        <s v="dburgosg" u="1"/>
        <s v="bgarctan" u="1"/>
        <s v="mlopeuri" u="1"/>
        <s v="karroyar" u="1"/>
        <s v="mmejihen" u="1"/>
        <s v="JGONZAC" u="1"/>
        <s v="jarosori" u="1"/>
        <s v="lloterog" u="1"/>
        <s v="jtaborbo" u="1"/>
        <s v="aramiral" u="1"/>
        <s v="mgavirna" u="1"/>
        <s v="czunigar" u="1"/>
        <s v="JESCOAR" u="1"/>
        <s v="mmontoyb" u="1"/>
        <s v="jsanchc" u="1"/>
        <s v="wvargasm" u="1"/>
        <s v="jpuertam" u="1"/>
        <s v="mrendonc" u="1"/>
        <s v="jgualted" u="1"/>
        <s v="darangob" u="1"/>
        <s v="dsierrar" u="1"/>
        <s v="eparrahe" u="1"/>
        <s v="lsancht" u="1"/>
        <s v="apulidoc" u="1"/>
        <s v="cvalencn" u="1"/>
        <s v="ymoracas" u="1"/>
        <s v="jgospina" u="1"/>
        <s v="mzambran" u="1"/>
        <s v="gurregou" u="1"/>
        <s v="afuents" u="1"/>
        <s v="LE314087" u="1"/>
        <s v="vgutierp" u="1"/>
        <s v="dmorgall" u="1"/>
        <s v="spineros" u="1"/>
        <s v="svargas" u="1"/>
        <s v="jbanolca" u="1"/>
        <s v="dhernad" u="1"/>
        <s v="jmonto" u="1"/>
        <s v="pcastao" u="1"/>
        <s v="jzuletag" u="1"/>
        <s v="jyepesga" u="1"/>
        <s v="lvelasz" u="1"/>
        <s v="jfuquene" u="1"/>
        <s v="egarcia" u="1"/>
        <s v="evillaos" u="1"/>
        <s v="fnaranjt" u="1"/>
        <s v="jvinasco" u="1"/>
        <s v="PRAIREZJ" u="1"/>
        <s v="jrestry" u="1"/>
        <s v="droldanm" u="1"/>
        <s v="itaverar" u="1"/>
        <s v="spcorrea" u="1"/>
        <s v="ajjimene" u="1"/>
        <s v="mrangels" u="1"/>
        <s v="otarazve" u="1"/>
        <s v="cespino" u="1"/>
        <s v="gzapatgo" u="1"/>
        <s v="laricapa" u="1"/>
        <s v="minfante" u="1"/>
        <s v="asepulve" u="1"/>
        <s v="lpadilja" u="1"/>
        <s v="dvasco" u="1"/>
        <s v="jfpinilla" u="1"/>
        <s v="jherrern" u="1"/>
        <s v="hbedoyca" u="1"/>
        <s v="LE301953" u="1"/>
        <s v="evelezja" u="1"/>
        <s v="dariza" u="1"/>
        <s v="aledesmd" u="1"/>
        <s v="jlondoqu" u="1"/>
        <s v="dmazotor" u="1"/>
        <s v="mcanoc" u="1"/>
        <s v="llondomu" u="1"/>
        <s v="dframirez" u="1"/>
        <s v="rperez" u="1"/>
        <s v="KOSORIOM" u="1"/>
        <s v="lgonzmed" u="1"/>
        <s v="nrodrig" u="1"/>
        <s v="ldiazro" u="1"/>
        <s v="jrodriguez" u="1"/>
        <s v="aecheveg" u="1"/>
        <s v="IND5CG9253L71" u="1"/>
        <s v="aborjaza" u="1"/>
        <s v="jangel" u="1"/>
        <s v="emontilv" u="1"/>
        <s v="mcruzbe" u="1"/>
        <s v="gamlgonz" u="1"/>
        <s v="jreinos" u="1"/>
        <s v="smolinta" u="1"/>
        <s v="alopgall" u="1"/>
        <s v="Ochaverr" u="1"/>
        <s v="cpenasua" u="1"/>
        <s v="abarrisa" u="1"/>
        <s v="pgonzatr" u="1"/>
        <s v="JQUINTAL" u="1"/>
        <s v="hcortesc" u="1"/>
        <s v="jcolorma" u="1"/>
        <s v="mgalvanm" u="1"/>
        <s v="sperezye" u="1"/>
        <s v="wruizgar" u="1"/>
        <s v="jforerhe" u="1"/>
        <s v="fsierrav" u="1"/>
        <s v="dfiquiti" u="1"/>
        <s v="drojs" u="1"/>
        <s v="jgomezde" u="1"/>
        <s v="mgonzsan" u="1"/>
        <s v="vcopetea" u="1"/>
        <s v="EPINEDAG" u="1"/>
        <s v="GGOMECUB" u="1"/>
        <s v="rcamelob" u="1"/>
        <s v="eotalvar" u="1"/>
        <s v="dmontes" u="1"/>
        <s v="lcarmhen" u="1"/>
        <s v="ytorotor" u="1"/>
        <s v="jccarmona" u="1"/>
        <s v="yalzat" u="1"/>
        <s v="jarojas" u="1"/>
        <s v="dgonzacu" u="1"/>
        <s v="pcortesc" u="1"/>
        <s v="esernag" u="1"/>
        <s v="hmoragar" u="1"/>
        <s v="jgomezve" u="1"/>
        <s v="Jsancrue" u="1"/>
        <s v="lgarcimi" u="1"/>
        <s v="mcardova" u="1"/>
        <s v="jrincoga" u="1"/>
        <s v="jgomes" u="1"/>
        <s v="jumoral" u="1"/>
        <s v="pperezm" u="1"/>
        <s v="dsobrino" u="1"/>
        <s v="mzuluagag" u="1"/>
        <s v="euribeu" u="1"/>
        <s v="alenispa" u="1"/>
        <s v="MRODASM" u="1"/>
        <s v="abenavic" u="1"/>
        <s v="jagudemo" u="1"/>
        <s v="gflorezc" u="1"/>
        <s v="AIACOSTA" u="1"/>
        <s v="jroldanp" u="1"/>
        <s v="gpedraza" u="1"/>
        <s v="DEO03N121480" u="1"/>
        <s v="jrojamed" u="1"/>
        <s v="esjimene" u="1"/>
        <s v="yortegco" u="1"/>
        <s v="rmordeca" u="1"/>
        <s v="ragomez" u="1"/>
        <s v="mfguarin" u="1"/>
        <s v="wospinsi" u="1"/>
        <s v="czapaher" u="1"/>
        <s v="htorresc" u="1"/>
        <s v="cespinos" u="1"/>
        <s v="aorregos" u="1"/>
        <s v="jquiceng" u="1"/>
        <s v="apresigc" u="1"/>
        <s v="cloaizpa" u="1"/>
        <s v="jgarccaz" u="1"/>
        <s v="adominpi" u="1"/>
        <s v="gmurillr" u="1"/>
        <s v="ecastoro" u="1"/>
        <s v="mlamadri" u="1"/>
        <s v="jlotero" u="1"/>
        <s v="kagarci" u="1"/>
        <s v="arayocar" u="1"/>
        <s v="amontsal" u="1"/>
        <s v="ecossio" u="1"/>
        <s v="aobandor" u="1"/>
        <s v="jmoral" u="1"/>
        <s v="ltamayom" u="1"/>
        <s v="hrios" u="1"/>
        <s v="pgonzalf" u="1"/>
        <s v="jhiguerh" u="1"/>
        <s v="amorenhu" u="1"/>
        <s v="ericm" u="1"/>
        <s v="camaveto" u="1"/>
        <s v="spalmabo" u="1"/>
        <s v="dmonrt" u="1"/>
        <s v="jrestrdu" u="1"/>
        <s v="rcastrlo" u="1"/>
        <s v="valjmont" u="1"/>
        <s v="yhernanz" u="1"/>
        <s v="fausuga" u="1"/>
        <s v="aruedal" u="1"/>
        <s v="nsegurag" u="1"/>
        <s v="mpereag" u="1"/>
        <s v="osomerso" u="1"/>
        <s v="lpayare" u="1"/>
        <s v="sjimener" u="1"/>
        <s v="hramoesp" u="1"/>
        <s v="yacostra" u="1"/>
        <s v="mramires" u="1"/>
        <s v="jtorrene" u="1"/>
        <s v="jquirozv" u="1"/>
        <s v="jvaletan" u="1"/>
        <s v="mojedaoj" u="1"/>
        <s v="Contratista" u="1"/>
        <s v="rcardonl" u="1"/>
        <s v="ycamargo" u="1"/>
        <s v="aosoriod" u="1"/>
        <s v="djaramic" u="1"/>
        <s v="eromerve" u="1"/>
        <s v="ozuluagg" u="1"/>
        <s v="jvasqma" u="1"/>
        <s v="asucampo" u="1"/>
        <s v="rsuarena" u="1"/>
        <s v="sgallrin" u="1"/>
        <s v="sbenavid" u="1"/>
        <s v="lcarvajg" u="1"/>
        <s v="jortizre" u="1"/>
        <s v="clozanow" u="1"/>
        <s v="ljohanso" u="1"/>
        <s v="MCUARTAS" u="1"/>
        <s v="dmmesper" u="1"/>
        <s v="jvelezv" u="1"/>
        <s v="mlorduyr" u="1"/>
        <s v="cmurcia" u="1"/>
        <s v="jmorale" u="1"/>
        <s v="lmarzola" u="1"/>
        <s v="fbenitel" u="1"/>
        <s v="jzuletao" u="1"/>
        <s v="cjaramil" u="1"/>
        <s v="agirrios" u="1"/>
        <s v="scardore" u="1"/>
        <s v="jduraher" u="1"/>
        <s v="linamm" u="1"/>
        <s v="eosorrin" u="1"/>
        <s v="adferna" u="1"/>
        <s v="bvalderv" u="1"/>
        <s v="yosoritr" u="1"/>
        <s v="jdbedoya" u="1"/>
        <s v="josori" u="1"/>
        <s v="apalacig" u="1"/>
        <s v="sduque" u="1"/>
        <s v="acorrees" u="1"/>
        <s v="ecossior" u="1"/>
        <s v="lltabord" u="1"/>
        <s v="ogalvaus" u="1"/>
        <s v="alondlon" u="1"/>
        <s v="mmartbar" u="1"/>
        <s v="mlopemed" u="1"/>
        <s v="jzapatmo" u="1"/>
        <s v="jbuenave" u="1"/>
        <s v="jvanegru" u="1"/>
        <s v="hmarino" u="1"/>
        <s v="jzapatto" u="1"/>
        <s v="aebernal" u="1"/>
        <s v="LEO03N139770" u="1"/>
        <s v="vpereres" u="1"/>
        <s v="psilva" u="1"/>
        <s v="rflorez" u="1"/>
        <s v="jgutisan" u="1"/>
        <s v="dalvarlo" u="1"/>
        <s v="smunozch" u="1"/>
        <s v="lfonseca" u="1"/>
        <s v="Mvasquej" u="1"/>
        <s v="clopezz" u="1"/>
        <s v="cvalencia" u="1"/>
        <s v="jjimene" u="1"/>
        <s v="bhernapi" u="1"/>
        <s v="rtejedag" u="1"/>
        <s v="edelgapu" u="1"/>
        <s v="jcanoga" u="1"/>
        <s v="jtabare" u="1"/>
        <s v="Cmmontoy" u="1"/>
        <s v="rsmora" u="1"/>
        <s v="jramirt" u="1"/>
        <s v="evelasac" u="1"/>
        <s v="dagudelv" u="1"/>
        <s v="seg.msccastellana" u="1"/>
        <s v="LANGULOA" u="1"/>
        <s v="smezam" u="1"/>
        <s v="garcila" u="1"/>
        <s v="dbernama" u="1"/>
        <s v="CCASTANS" u="1"/>
        <s v="lsotog" u="1"/>
        <s v="Msanchec" u="1"/>
        <s v="laguderu" u="1"/>
        <s v="srozof" u="1"/>
        <s v="cvillain" u="1"/>
        <s v="lcollazo" u="1"/>
        <s v="mgomgonz" u="1"/>
        <s v="DSOTO" u="1"/>
        <s v="jcallega" u="1"/>
        <s v="msolanpe" u="1"/>
        <s v="mhurtado" u="1"/>
        <s v="cpinzons" u="1"/>
        <s v="dgonzmon" u="1"/>
        <s v="evaleroj" u="1"/>
        <s v="jvalensa" u="1"/>
        <s v="marcila" u="1"/>
        <s v="ssolarte" u="1"/>
        <s v="mroldan" u="1"/>
        <s v="semolin" u="1"/>
        <s v="proa" u="1"/>
        <s v="ddavilac" u="1"/>
        <s v="jnavarrm" u="1"/>
        <s v="gpinzoos" u="1"/>
        <s v="mpalomiv" u="1"/>
        <s v="luriboso" u="1"/>
        <s v="gvillego" u="1"/>
        <s v="eusugamo" u="1"/>
        <s v="echaverm" u="1"/>
        <s v="jaria" u="1"/>
        <s v="lsoto" u="1"/>
        <s v="GGONZALU" u="1"/>
        <s v="efigueco" u="1"/>
        <s v="saristiz" u="1"/>
        <s v="eechevea" u="1"/>
        <s v="crestret" u="1"/>
        <s v="FPINO" u="1"/>
        <s v="kvasqu" u="1"/>
        <s v="lsierra" u="1"/>
        <s v="jruizb" u="1"/>
        <s v="erodrigc" u="1"/>
        <s v="jgirlado" u="1"/>
        <s v="eochoa" u="1"/>
        <s v="jghernan" u="1"/>
        <s v="JUANCC" u="1"/>
        <s v="lmejie" u="1"/>
      </sharedItems>
    </cacheField>
    <cacheField name="OC" numFmtId="0">
      <sharedItems containsBlank="1" containsMixedTypes="1" containsNumber="1" containsInteger="1" minValue="596927" maxValue="21097243" count="1503">
        <n v="20673613"/>
        <n v="20852062"/>
        <n v="20794926"/>
        <n v="20675294"/>
        <n v="20725500"/>
        <n v="20708478"/>
        <n v="20534385"/>
        <s v="20675287"/>
        <n v="2988534"/>
        <n v="20727972"/>
        <n v="20792525"/>
        <n v="2163001"/>
        <n v="2055976"/>
        <n v="20719215"/>
        <s v="Pendiente por información"/>
        <n v="20753450"/>
        <n v="2870630"/>
        <n v="20722076"/>
        <n v="2208859"/>
        <n v="2570162"/>
        <n v="20971933"/>
        <n v="20045422"/>
        <n v="20998136"/>
        <n v="21074704"/>
        <n v="2606859"/>
        <n v="20331383"/>
        <n v="2929840"/>
        <n v="2267503"/>
        <n v="2236166"/>
        <n v="20998912"/>
        <n v="3041540"/>
        <n v="2386802"/>
        <n v="20491502"/>
        <n v="20832784"/>
        <n v="20321815"/>
        <n v="20795058"/>
        <n v="2719255"/>
        <n v="20667706"/>
        <n v="20814443"/>
        <n v="20155759"/>
        <n v="20503310"/>
        <n v="2205327"/>
        <n v="2185955"/>
        <s v="No registra con equipo"/>
        <n v="20642373"/>
        <n v="20964512"/>
        <n v="20309124"/>
        <n v="20750824"/>
        <n v="20191642"/>
        <n v="2302499"/>
        <n v="20111049"/>
        <n v="2012922"/>
        <n v="2324149"/>
        <n v="2863499"/>
        <n v="20441213"/>
        <n v="20340731"/>
        <n v="20709689"/>
        <n v="20341355"/>
        <n v="20158467"/>
        <n v="20875455"/>
        <n v="20812032"/>
        <n v="20349972"/>
        <n v="2868736"/>
        <n v="20900158"/>
        <n v="20870189"/>
        <n v="20284193"/>
        <n v="2988932"/>
        <n v="20284573"/>
        <n v="20173153"/>
        <n v="20648827"/>
        <n v="20291923"/>
        <n v="2087967"/>
        <n v="21089292"/>
        <n v="21089276"/>
        <n v="959509"/>
        <n v="20262154"/>
        <s v="Servidor"/>
        <n v="20103845"/>
        <n v="20191896"/>
        <n v="20109668"/>
        <n v="20270395"/>
        <n v="20180520"/>
        <n v="20179921"/>
        <n v="20445532"/>
        <n v="20172986"/>
        <n v="20445070"/>
        <n v="20815816"/>
        <n v="900847"/>
        <n v="20218631"/>
        <n v="2833278"/>
        <n v="3050434"/>
        <n v="20907826"/>
        <n v="20945381"/>
        <n v="2973763"/>
        <n v="2322793"/>
        <n v="20173150"/>
        <n v="2113766"/>
        <n v="20309121"/>
        <s v="sccm"/>
        <n v="20699862"/>
        <n v="20733388"/>
        <n v="20955435"/>
        <n v="20218593"/>
        <n v="20698182"/>
        <n v="20402390"/>
        <n v="20695034"/>
        <n v="20192343"/>
        <n v="2207043"/>
        <n v="20020054"/>
        <n v="2415831"/>
        <n v="2985494"/>
        <n v="20578253"/>
        <n v="20390007"/>
        <n v="2322125"/>
        <n v="3023913"/>
        <n v="2908361"/>
        <n v="3050275"/>
        <n v="3031531"/>
        <n v="2245229"/>
        <n v="3031532"/>
        <n v="20390010"/>
        <n v="2857076"/>
        <n v="2200833"/>
        <n v="20390028"/>
        <n v="2859777"/>
        <n v="21002268"/>
        <n v="21002227"/>
        <n v="21002267"/>
        <n v="20801918"/>
        <n v="20204992"/>
        <n v="20735434"/>
        <s v="20503073"/>
        <n v="20947567"/>
        <n v="20548603"/>
        <n v="20206011"/>
        <n v="20639200"/>
        <n v="1839185"/>
        <n v="20595955"/>
        <n v="2665854"/>
        <n v="20402478"/>
        <n v="20620221"/>
        <n v="20500771"/>
        <n v="20694325"/>
        <n v="20246887"/>
        <n v="1678040"/>
        <n v="20307702"/>
        <n v="20689295"/>
        <n v="1781923"/>
        <n v="20950468"/>
        <n v="20523028"/>
        <s v="20341460"/>
        <n v="20538085"/>
        <n v="20385636"/>
        <n v="20543908"/>
        <n v="20264041"/>
        <n v="20216908"/>
        <n v="20868551"/>
        <n v="20725955"/>
        <n v="20537896"/>
        <n v="20238928"/>
        <n v="2577799"/>
        <n v="2830236"/>
        <n v="20800791"/>
        <n v="20071046"/>
        <n v="2667019"/>
        <n v="20648383"/>
        <n v="1814400"/>
        <n v="2355376"/>
        <n v="20487988"/>
        <n v="2267305"/>
        <n v="20428728"/>
        <n v="20494850"/>
        <n v="2652486"/>
        <n v="2768238"/>
        <n v="20269309"/>
        <n v="2809135"/>
        <n v="20764302"/>
        <n v="20206009"/>
        <n v="20331340"/>
        <n v="20556181"/>
        <n v="20642777"/>
        <n v="1668643"/>
        <n v="2784926"/>
        <n v="20683742"/>
        <n v="20485080"/>
        <n v="20858723"/>
        <n v="20380425"/>
        <n v="20047714"/>
        <n v="20684245"/>
        <n v="20571370"/>
        <n v="20336260"/>
        <n v="1720637"/>
        <n v="20658302"/>
        <n v="2720009"/>
        <n v="20300832"/>
        <n v="2742711"/>
        <n v="20255460"/>
        <n v="20406973"/>
        <n v="20513786"/>
        <n v="20624986"/>
        <n v="2757214"/>
        <n v="20692632"/>
        <n v="2884907"/>
        <n v="20155723"/>
        <n v="20711447"/>
        <n v="2777393"/>
        <n v="20510359"/>
        <n v="20523027"/>
        <s v="20309528"/>
        <n v="20574394"/>
        <n v="20952526"/>
        <n v="20420383"/>
        <n v="20241306"/>
        <n v="20663384"/>
        <n v="20693726"/>
        <n v="20970190"/>
        <n v="20238929"/>
        <n v="20319098"/>
        <n v="2700585"/>
        <n v="20666324"/>
        <n v="2117181"/>
        <n v="1674611"/>
        <n v="20047609"/>
        <n v="20685419"/>
        <n v="20291744"/>
        <n v="21056023"/>
        <n v="2578789"/>
        <n v="20702621"/>
        <n v="20497500"/>
        <n v="20810622"/>
        <s v="20480677"/>
        <n v="1839844"/>
        <n v="20549023"/>
        <n v="2728373"/>
        <n v="1866737"/>
        <n v="20181973"/>
        <n v="20582166"/>
        <n v="2382752"/>
        <n v="20446921"/>
        <n v="2781904"/>
        <n v="20297393"/>
        <n v="20521017"/>
        <n v="20531198"/>
        <n v="20792343"/>
        <n v="20303882"/>
        <n v="20458680"/>
        <n v="20839870"/>
        <s v="20562784"/>
        <n v="20634764"/>
        <n v="2825977"/>
        <n v="20643512"/>
        <n v="1689898"/>
        <n v="20296435"/>
        <n v="20072108"/>
        <n v="20968388"/>
        <n v="20715541"/>
        <n v="20701904"/>
        <n v="2973981"/>
        <n v="2684200"/>
        <n v="20320232"/>
        <n v="20521014"/>
        <n v="20676738"/>
        <n v="20908915"/>
        <n v="20534716"/>
        <n v="20499962"/>
        <n v="20656377"/>
        <n v="20513788"/>
        <n v="1775401"/>
        <n v="2592424"/>
        <n v="2579864"/>
        <n v="2751809"/>
        <n v="21004957"/>
        <n v="2786870"/>
        <n v="20946844"/>
        <n v="20331134"/>
        <n v="20598418"/>
        <n v="2712159"/>
        <n v="2176697"/>
        <s v="20774512"/>
        <n v="20239607"/>
        <n v="2732095"/>
        <n v="20206892"/>
        <n v="2733084"/>
        <n v="20624984"/>
        <n v="20756709"/>
        <n v="20578385"/>
        <n v="20200606"/>
        <n v="20292428"/>
        <n v="2618536"/>
        <n v="2058700"/>
        <n v="20178746"/>
        <n v="1846377"/>
        <n v="20954700"/>
        <n v="20719554"/>
        <n v="20521013"/>
        <n v="20677978"/>
        <n v="20933022"/>
        <n v="2260216"/>
        <n v="2179550"/>
        <n v="2891514"/>
        <n v="2198099"/>
        <n v="20836952"/>
        <n v="2163492"/>
        <n v="2160733"/>
        <n v="2260355"/>
        <n v="2646824"/>
        <n v="1783900"/>
        <n v="20016909"/>
        <n v="2261855"/>
        <n v="20104703"/>
        <n v="2208790"/>
        <n v="20091398"/>
        <n v="2866471"/>
        <n v="1977262"/>
        <n v="2251381"/>
        <n v="20421142"/>
        <n v="1855427"/>
        <n v="20230563"/>
        <n v="2929745"/>
        <n v="20336539"/>
        <n v="1435598"/>
        <n v="937718"/>
        <n v="20448392"/>
        <n v="20174158"/>
        <n v="937015"/>
        <n v="20177477"/>
        <n v="20016965"/>
        <n v="903141"/>
        <n v="2733543"/>
        <n v="20448396"/>
        <n v="20172985"/>
        <n v="1052895"/>
        <n v="937662"/>
        <n v="1052848"/>
        <n v="936997"/>
        <n v="20031014"/>
        <n v="20679769"/>
        <n v="20176667"/>
        <n v="20689216"/>
        <n v="20996778"/>
        <n v="20401023"/>
        <n v="20401021"/>
        <n v="20730311"/>
        <s v="20726626"/>
        <n v="20452885"/>
        <n v="20713497"/>
        <n v="20178032"/>
        <n v="20443259"/>
        <s v="20562328"/>
        <n v="20560664"/>
        <n v="20267350"/>
        <n v="20267451"/>
        <n v="596927"/>
        <n v="761993"/>
        <n v="1045695"/>
        <n v="1189711"/>
        <n v="1125224"/>
        <s v="20786331"/>
        <n v="20902173"/>
        <n v="20828857"/>
        <n v="20035548"/>
        <n v="20899501"/>
        <n v="20762066"/>
        <n v="3037205"/>
        <n v="20107117"/>
        <n v="20879709"/>
        <n v="20828859"/>
        <n v="20925119"/>
        <n v="20903431"/>
        <n v="20004713"/>
        <n v="2873791"/>
        <n v="20264493"/>
        <n v="20784978"/>
        <n v="20809996"/>
        <n v="3030554"/>
        <n v="20572622"/>
        <n v="20652575"/>
        <n v="20606112"/>
        <n v="20656059"/>
        <n v="20566146"/>
        <s v="20304820"/>
        <n v="20706395"/>
        <n v="2188669"/>
        <n v="20172982"/>
        <n v="20058530"/>
        <n v="2276471"/>
        <n v="2782421"/>
        <n v="20833658"/>
        <n v="21000594"/>
        <n v="20297221"/>
        <n v="21017086"/>
        <n v="20020354"/>
        <n v="21041199"/>
        <n v="2880668"/>
        <n v="20431587"/>
        <n v="20263926"/>
        <n v="2263740"/>
        <n v="20409462"/>
        <n v="2968748"/>
        <n v="2783447"/>
        <n v="20367796"/>
        <n v="21016205"/>
        <n v="21091983"/>
        <n v="2783824"/>
        <n v="20859792"/>
        <n v="20276130"/>
        <n v="2642806"/>
        <n v="20126480"/>
        <n v="20146519"/>
        <n v="1091722"/>
        <n v="20830939"/>
        <n v="20854672"/>
        <n v="2258255"/>
        <n v="20728611"/>
        <n v="3025976"/>
        <n v="3025981"/>
        <n v="20893267"/>
        <n v="20851032"/>
        <n v="20271869"/>
        <n v="20000055"/>
        <n v="20006064"/>
        <n v="20205104"/>
        <n v="20822657"/>
        <n v="20983253"/>
        <n v="20433834"/>
        <n v="2235897"/>
        <n v="2782577"/>
        <n v="2947999"/>
        <n v="21033525"/>
        <n v="20542792"/>
        <n v="1178593"/>
        <n v="2977206"/>
        <n v="2994266"/>
        <n v="2997971"/>
        <n v="2976204"/>
        <n v="2988696"/>
        <n v="2993529"/>
        <n v="2534916"/>
        <n v="20273607"/>
        <n v="2716325"/>
        <n v="21027021"/>
        <n v="20148217"/>
        <n v="20528699"/>
        <n v="20412784"/>
        <n v="2813283"/>
        <n v="20421842"/>
        <n v="20424815"/>
        <n v="20404711"/>
        <n v="20476697"/>
        <n v="20255777"/>
        <n v="20423422"/>
        <n v="2339253"/>
        <n v="2436759"/>
        <n v="20389999"/>
        <n v="20797451"/>
        <n v="20557067"/>
        <n v="2884271"/>
        <n v="2782679"/>
        <n v="2794323"/>
        <n v="20818067"/>
        <n v="20818122"/>
        <n v="20818127"/>
        <n v="20982628"/>
        <n v="20982633"/>
        <n v="2803624"/>
        <n v="2812461"/>
        <n v="20065594"/>
        <n v="20575003"/>
        <n v="21038780"/>
        <n v="21033245"/>
        <n v="21035228"/>
        <n v="20404784"/>
        <n v="20466822"/>
        <n v="20461265"/>
        <n v="20427141"/>
        <n v="20454604"/>
        <n v="20304752"/>
        <n v="20450060"/>
        <n v="20440965"/>
        <s v="20818199"/>
        <n v="20127128"/>
        <n v="20518950"/>
        <n v="20404820"/>
        <n v="20431652"/>
        <n v="2896313"/>
        <n v="2937145"/>
        <n v="20257159"/>
        <n v="20239161"/>
        <n v="20180637"/>
        <n v="20265201"/>
        <n v="2897583"/>
        <n v="2954687"/>
        <n v="2783977"/>
        <n v="21027421"/>
        <n v="20468280"/>
        <n v="20586631"/>
        <n v="20052925"/>
        <n v="20878351"/>
        <n v="21007244"/>
        <n v="2783209"/>
        <n v="20968141"/>
        <n v="21051872"/>
        <n v="20924438"/>
        <n v="20138015"/>
        <n v="20405804"/>
        <n v="20797449"/>
        <n v="20797450"/>
        <n v="20916300"/>
        <n v="20940535"/>
        <n v="2786665"/>
        <n v="20413444"/>
        <n v="20547443"/>
        <n v="20414244"/>
        <n v="20331466"/>
        <n v="20370608"/>
        <n v="20076260"/>
        <n v="20274991"/>
        <n v="20411174"/>
        <n v="20550864"/>
        <n v="20550706"/>
        <n v="20405885"/>
        <n v="20700713"/>
        <n v="3035038"/>
        <n v="20267729"/>
        <n v="2971984"/>
        <n v="20817462"/>
        <n v="2991877"/>
        <n v="20821759"/>
        <n v="20267470"/>
        <n v="2137373"/>
        <n v="20452594"/>
        <n v="20546614"/>
        <n v="20551990"/>
        <n v="20553708"/>
        <n v="21019838"/>
        <n v="2996810"/>
        <n v="20008586"/>
        <n v="2944830"/>
        <n v="21011671"/>
        <n v="3039622"/>
        <n v="20631791"/>
        <n v="20475755"/>
        <n v="20504690"/>
        <n v="20993884"/>
        <n v="20630808"/>
        <n v="21047706"/>
        <n v="20756366"/>
        <n v="20524021"/>
        <n v="20408429"/>
        <n v="2356523"/>
        <n v="20296590"/>
        <n v="20296591"/>
        <n v="20296567"/>
        <n v="20331463"/>
        <n v="20296588"/>
        <n v="20423619"/>
        <n v="20402282"/>
        <n v="2782135"/>
        <n v="21027661"/>
        <n v="20440719"/>
        <n v="20416199"/>
        <n v="20306571"/>
        <n v="20163292"/>
        <n v="20366365"/>
        <n v="20415547"/>
        <n v="20528565"/>
        <n v="3031647"/>
        <n v="20427849"/>
        <n v="20419314"/>
        <n v="2815221"/>
        <n v="20383887"/>
        <n v="20500950"/>
        <n v="20501213"/>
        <n v="2803657"/>
        <n v="2984683"/>
        <n v="2975195"/>
        <n v="2997219"/>
        <n v="2986390"/>
        <n v="2999741"/>
        <n v="2997361"/>
        <n v="2974464"/>
        <n v="2991972"/>
        <n v="2977205"/>
        <n v="2989577"/>
        <n v="2976425"/>
        <n v="20291010"/>
        <n v="20537379"/>
        <n v="3011089"/>
        <n v="20340379"/>
        <n v="2604641"/>
        <n v="20378295"/>
        <n v="20402941"/>
        <n v="2801897"/>
        <n v="2795889"/>
        <n v="20405994"/>
        <n v="20370621"/>
        <n v="20132169"/>
        <n v="3042674"/>
        <n v="20358561"/>
        <n v="20386615"/>
        <n v="20513162"/>
        <n v="20415482"/>
        <n v="20754051"/>
        <n v="20688169"/>
        <n v="20311741"/>
        <n v="20266766"/>
        <n v="20279492"/>
        <n v="20972342"/>
        <n v="21014496"/>
        <n v="21040146"/>
        <n v="20148238"/>
        <n v="21002176"/>
        <n v="20169973"/>
        <n v="20414620"/>
        <n v="20129259"/>
        <n v="20317664"/>
        <n v="20123856"/>
        <n v="20709228"/>
        <n v="20754912"/>
        <n v="20521878"/>
        <s v="20271337"/>
        <n v="20675756"/>
        <n v="20852635"/>
        <n v="20852630"/>
        <n v="21037480"/>
        <n v="20824776"/>
        <n v="2782759"/>
        <n v="3024289"/>
        <n v="20844619"/>
        <n v="2196124"/>
        <n v="20527929"/>
        <n v="20721686"/>
        <n v="20969491"/>
        <n v="20376023"/>
        <n v="20129640"/>
        <n v="20966984"/>
        <n v="20850148"/>
        <n v="20850152"/>
        <n v="20999976"/>
        <n v="20968453"/>
        <n v="20450997"/>
        <n v="20603755"/>
        <n v="20668866"/>
        <n v="20685338"/>
        <n v="20379907"/>
        <n v="20556415"/>
        <n v="20969529"/>
        <n v="20709400"/>
        <n v="20824757"/>
        <n v="20952849"/>
        <n v="20981145"/>
        <n v="21055495"/>
        <n v="2530228"/>
        <n v="2958093"/>
        <n v="20343275"/>
        <n v="2663488"/>
        <n v="20343286"/>
        <n v="20260501"/>
        <n v="20403072"/>
        <n v="20390030"/>
        <n v="20364851"/>
        <n v="20391228"/>
        <n v="20716414"/>
        <n v="20562980"/>
        <n v="20800893"/>
        <n v="20364774"/>
        <n v="20994976"/>
        <n v="20863293"/>
        <n v="2816101"/>
        <n v="1918447"/>
        <n v="20863294"/>
        <n v="20193670"/>
        <n v="20437868"/>
        <n v="2963779"/>
        <n v="20818152"/>
        <n v="20873543"/>
        <n v="20245576"/>
        <s v="20972342-21047218"/>
        <n v="21066224"/>
        <n v="21046497"/>
        <n v="20700854"/>
        <n v="20969507"/>
        <n v="20704991"/>
        <n v="20097758"/>
        <n v="20969528"/>
        <n v="20400730"/>
        <n v="20749946"/>
        <n v="20326404"/>
        <n v="20445390"/>
        <n v="2805501"/>
        <n v="20916576"/>
        <n v="20738396"/>
        <n v="20577332"/>
        <n v="20018191"/>
        <n v="20634020"/>
        <n v="20402830"/>
        <n v="20844969"/>
        <n v="21082935"/>
        <n v="21083759"/>
        <n v="2783290"/>
        <n v="20522493"/>
        <n v="20711246"/>
        <n v="2805884"/>
        <n v="20839654"/>
        <n v="20503311"/>
        <n v="20742409"/>
        <n v="20218973"/>
        <n v="2973778"/>
        <n v="2817826"/>
        <n v="20035157"/>
        <n v="20122869"/>
        <n v="20423511"/>
        <n v="20724954"/>
        <n v="20452444"/>
        <n v="20728030"/>
        <n v="20836410"/>
        <n v="20445302"/>
        <n v="2786500"/>
        <n v="20308660"/>
        <n v="20795452"/>
        <n v="3049000"/>
        <n v="20994807"/>
        <n v="20155211"/>
        <n v="20510309"/>
        <n v="20537423"/>
        <n v="2799302"/>
        <n v="20709165"/>
        <n v="20017047"/>
        <n v="2539479"/>
        <n v="21097243"/>
        <n v="21036012"/>
        <n v="1149506"/>
        <s v="956240"/>
        <s v="959648"/>
        <n v="2756130"/>
        <n v="20045678"/>
        <n v="20647667"/>
        <n v="20970158"/>
        <n v="3036433"/>
        <n v="21094307"/>
        <n v="20449767"/>
        <n v="20008146"/>
        <n v="20119863"/>
        <n v="20716909"/>
        <n v="2195512"/>
        <n v="2175240"/>
        <n v="20630394"/>
        <n v="2161795"/>
        <n v="20595892"/>
        <n v="20338991"/>
        <n v="20427573"/>
        <n v="20593675"/>
        <n v="2256114"/>
        <n v="20643411"/>
        <n v="21069065"/>
        <n v="20640081"/>
        <n v="1574257"/>
        <n v="2883682"/>
        <n v="20480576"/>
        <n v="2731079"/>
        <n v="20636189"/>
        <n v="20759225"/>
        <n v="2863374"/>
        <n v="20719590"/>
        <n v="20637221"/>
        <n v="2249797"/>
        <n v="3061038"/>
        <n v="20306027"/>
        <n v="20625444"/>
        <n v="2638069"/>
        <n v="20633001"/>
        <n v="20632190"/>
        <n v="20223539"/>
        <n v="2166330"/>
        <n v="20789760"/>
        <n v="2276458"/>
        <n v="2261841"/>
        <n v="2334498"/>
        <n v="20092558"/>
        <n v="2790540"/>
        <n v="3042851"/>
        <n v="2056148"/>
        <n v="2183345"/>
        <n v="2286693"/>
        <n v="2262699"/>
        <n v="2193948"/>
        <n v="20048470"/>
        <n v="2891794"/>
        <n v="20600304"/>
        <n v="20629444"/>
        <n v="20742249"/>
        <n v="2162839"/>
        <n v="20797985"/>
        <n v="20915670"/>
        <n v="21007127"/>
        <n v="20915671"/>
        <n v="20713607"/>
        <n v="20952695"/>
        <n v="20366824"/>
        <n v="20787911"/>
        <n v="20664038"/>
        <n v="2800686"/>
        <n v="20986041"/>
        <n v="20205674"/>
        <n v="21061096"/>
        <n v="21075316"/>
        <n v="21088265"/>
        <n v="21041982"/>
        <n v="21069917"/>
        <n v="21041981"/>
        <n v="20005509"/>
        <n v="3059280"/>
        <n v="20786572"/>
        <n v="20246933"/>
        <n v="20248846"/>
        <n v="20248852"/>
        <n v="20246946"/>
        <n v="2924670"/>
        <n v="21013795"/>
        <n v="20984514"/>
        <n v="20460085"/>
        <n v="20078891"/>
        <n v="20981146"/>
        <n v="20173777"/>
        <n v="1003786"/>
        <n v="21051667"/>
        <n v="1313510"/>
        <n v="20148066"/>
        <n v="966726"/>
        <n v="20983981"/>
        <s v="20172552"/>
        <n v="20113558"/>
        <n v="20099911"/>
        <n v="21035119"/>
        <n v="20248845"/>
        <n v="1024737"/>
        <n v="20843282"/>
        <n v="3054212"/>
        <n v="21085251"/>
        <n v="20932070"/>
        <n v="2344800"/>
        <n v="20246943"/>
        <n v="20261920"/>
        <n v="20191710"/>
        <n v="3020615"/>
        <n v="20254205"/>
        <n v="2942060"/>
        <n v="20468699"/>
        <n v="20921062"/>
        <n v="20968450"/>
        <n v="20361126"/>
        <s v="20886944"/>
        <n v="20900169"/>
        <n v="1384609"/>
        <n v="2269274"/>
        <n v="2246672"/>
        <n v="20638118"/>
        <n v="20823285"/>
        <n v="20212041"/>
        <n v="2516464"/>
        <n v="20878791"/>
        <n v="20251872"/>
        <n v="20878790"/>
        <n v="20684058"/>
        <n v="2154314"/>
        <n v="20477295"/>
        <n v="21092880"/>
        <n v="1678847"/>
        <n v="20960718"/>
        <n v="20406971"/>
        <n v="20787885"/>
        <m/>
        <n v="2097637"/>
        <n v="20839061"/>
        <n v="20912609"/>
        <n v="20786233"/>
        <n v="20429217"/>
        <n v="20473003"/>
        <n v="20364810"/>
        <n v="20491325"/>
        <n v="20760018"/>
        <n v="20786217"/>
        <n v="2957960"/>
        <n v="20824578"/>
        <n v="20313331"/>
        <n v="20462148"/>
        <n v="20490001"/>
        <n v="20764988"/>
        <n v="20832197"/>
        <n v="20451412"/>
        <n v="20407736"/>
        <n v="20467557"/>
        <n v="20460949"/>
        <n v="20828801"/>
        <n v="20821306"/>
        <n v="2051961"/>
        <n v="20489491"/>
        <n v="20800716"/>
        <n v="966714"/>
        <n v="20623642"/>
        <n v="2010334"/>
        <n v="1989783"/>
        <n v="2235335"/>
        <n v="20633828"/>
        <n v="20463938"/>
        <n v="20582941"/>
        <n v="21062336"/>
        <n v="21062786"/>
        <n v="21062042"/>
        <n v="21062037"/>
        <n v="21081600"/>
        <n v="21062537"/>
        <n v="21062220"/>
        <n v="21029840"/>
        <n v="2243413"/>
        <n v="20848609"/>
        <n v="2286715"/>
        <n v="20680396"/>
        <n v="3040488"/>
        <n v="3046211"/>
        <n v="2163798"/>
        <n v="2179569"/>
        <n v="2371427"/>
        <n v="3051112"/>
        <n v="1753208"/>
        <n v="2225892"/>
        <n v="3040960"/>
        <s v="20188365"/>
        <n v="3026683"/>
        <n v="20438583"/>
        <n v="20874640"/>
        <n v="20161032"/>
        <n v="20218178"/>
        <n v="20462142"/>
        <n v="20163003"/>
        <s v="20175813"/>
        <n v="20415460"/>
        <n v="20391244"/>
        <n v="20448209"/>
        <n v="2664616"/>
        <n v="20992390"/>
        <n v="2440317"/>
        <n v="2265362"/>
        <n v="2249823"/>
        <n v="2991656"/>
        <n v="2088384"/>
        <n v="2141726"/>
        <n v="2213701"/>
        <n v="2339176"/>
        <n v="1104638"/>
        <n v="20106182"/>
        <n v="2108612"/>
        <n v="1016327"/>
        <n v="1855982"/>
        <n v="20414261"/>
        <n v="2315183"/>
        <n v="20500728"/>
        <n v="20678210"/>
        <n v="20923903"/>
        <n v="20992391"/>
        <n v="20646763"/>
        <n v="20648767"/>
        <n v="20556612"/>
        <s v="20707546"/>
        <n v="20874282"/>
        <n v="2363073"/>
        <n v="20775312"/>
        <n v="20491646"/>
        <n v="20487070"/>
        <n v="20487997"/>
        <n v="20733202"/>
        <n v="20775259"/>
        <s v="20714997"/>
        <n v="20485597"/>
        <n v="20557074"/>
        <n v="20515950"/>
        <n v="20480560"/>
        <n v="20509244"/>
        <n v="20696910"/>
        <n v="20755849"/>
        <n v="20771077"/>
        <n v="20530132"/>
        <n v="20967729"/>
        <n v="20787584"/>
        <n v="21030347"/>
        <n v="20829666"/>
        <n v="20453274"/>
        <n v="21048042"/>
        <n v="2400239"/>
        <n v="20800797"/>
        <n v="20775676"/>
        <n v="21054471"/>
        <n v="20890815"/>
        <n v="20952528"/>
        <n v="21054958"/>
        <n v="21087908"/>
        <n v="20003972"/>
        <n v="2858449"/>
        <n v="2381828"/>
        <n v="20905976"/>
        <n v="20814332"/>
        <n v="20076256"/>
        <n v="2190196"/>
        <s v="20728604"/>
        <n v="20552311"/>
        <n v="20549280"/>
        <s v="20525939"/>
        <n v="2994682"/>
        <n v="2988695"/>
        <n v="2947081"/>
        <n v="2978632"/>
        <n v="20179938" u="1"/>
        <n v="1760622" u="1"/>
        <n v="20179944" u="1"/>
        <n v="3025977" u="1"/>
        <n v="20717273" u="1"/>
        <n v="2167430" u="1"/>
        <n v="20805617" u="1"/>
        <n v="20979496" u="1"/>
        <n v="21051047" u="1"/>
        <n v="2366306" u="1"/>
        <n v="20778197" u="1"/>
        <n v="20725467" u="1"/>
        <n v="20844621" u="1"/>
        <n v="20782307" u="1"/>
        <n v="20943793" u="1"/>
        <n v="1249719" u="1"/>
        <n v="20617154" u="1"/>
        <n v="20399989" u="1"/>
        <n v="20766636" u="1"/>
        <n v="20640305" u="1"/>
        <n v="20703518" u="1"/>
        <n v="1051446" u="1"/>
        <n v="20844623" u="1"/>
        <n v="20926249" u="1"/>
        <n v="20262135" u="1"/>
        <n v="20725823" u="1"/>
        <n v="20632793" u="1"/>
        <n v="20672184" u="1"/>
        <n v="20926248" u="1"/>
        <n v="614569" u="1"/>
        <n v="1902305" u="1"/>
        <n v="20834821" u="1"/>
        <n v="21043064" u="1"/>
        <n v="20229267" u="1"/>
        <n v="20642114" u="1"/>
        <n v="2245181" u="1"/>
        <n v="20838396" u="1"/>
        <n v="20263586" u="1"/>
        <n v="20732852" u="1"/>
        <n v="20263589" u="1"/>
        <n v="20864660" u="1"/>
        <n v="20863214" u="1"/>
        <n v="20865071" u="1"/>
        <n v="20863160" u="1"/>
        <n v="20863450" u="1"/>
        <n v="20863217" u="1"/>
        <n v="20876247" u="1"/>
        <n v="20863389" u="1"/>
        <n v="20863216" u="1"/>
        <n v="20263587" u="1"/>
        <n v="2729329" u="1"/>
        <n v="1091758" u="1"/>
        <n v="20905710" u="1"/>
        <n v="20894740" u="1"/>
        <n v="20529744" u="1"/>
        <n v="20518948" u="1"/>
        <n v="20947566" u="1"/>
        <n v="20546234" u="1"/>
        <n v="20818105" u="1"/>
        <n v="20818116" u="1"/>
        <n v="20246976" u="1"/>
        <n v="20315262" u="1"/>
        <n v="20624985" u="1"/>
        <n v="20295465" u="1"/>
        <n v="20192963" u="1"/>
        <n v="20907908" u="1"/>
        <n v="1076603" u="1"/>
        <n v="1783956" u="1"/>
        <n v="20645016" u="1"/>
        <n v="20232361" u="1"/>
        <n v="2206746" u="1"/>
        <n v="2988529" u="1"/>
        <n v="20885862" u="1"/>
        <n v="20867720" u="1"/>
        <n v="20628276" u="1"/>
        <n v="20035655" u="1"/>
        <n v="20858724" u="1"/>
        <n v="20247494" u="1"/>
        <n v="20922226" u="1"/>
        <n v="2135111" u="1"/>
        <n v="20255950" u="1"/>
        <n v="20172630" u="1"/>
        <n v="20998907" u="1"/>
        <n v="20747008" u="1"/>
        <n v="20845610" u="1"/>
        <n v="20710322" u="1"/>
        <n v="20431528" u="1"/>
        <n v="2054538" u="1"/>
        <n v="20168116" u="1"/>
        <n v="20637867" u="1"/>
        <n v="2204690" u="1"/>
        <n v="20393312" u="1"/>
        <n v="2959058" u="1"/>
        <n v="2176482" u="1"/>
        <n v="20829055" u="1"/>
        <n v="2769490" u="1"/>
        <n v="2769492" u="1"/>
        <n v="2688832" u="1"/>
        <n v="20828861" u="1"/>
        <n v="2273348" u="1"/>
        <n v="20089031" u="1"/>
        <n v="20250695" u="1"/>
        <n v="20380265" u="1"/>
        <n v="20491200" u="1"/>
        <n v="20653990" u="1"/>
        <n v="1743557" u="1"/>
        <n v="20363558" u="1"/>
        <n v="20735433" u="1"/>
        <n v="1555982" u="1"/>
        <n v="20539871" u="1"/>
        <n v="20394896" u="1"/>
        <n v="20494330" u="1"/>
        <n v="20590808" u="1"/>
        <n v="20589570" u="1"/>
        <n v="2769963" u="1"/>
        <n v="2491410" u="1"/>
        <n v="20672185" u="1"/>
        <n v="20074068" u="1"/>
        <n v="1753738" u="1"/>
        <n v="20753306" u="1"/>
        <n v="20186031" u="1"/>
        <n v="20414345" u="1"/>
        <n v="20348515" u="1"/>
        <n v="20590338" u="1"/>
        <n v="20525826" u="1"/>
        <n v="2802094" u="1"/>
        <n v="20752790" u="1"/>
        <n v="20576137" u="1"/>
        <n v="2894910" u="1"/>
        <n v="2785998" u="1"/>
        <n v="2257552" u="1"/>
        <n v="2403029" u="1"/>
        <n v="20721930" u="1"/>
        <n v="20495576" u="1"/>
        <n v="20396044" u="1"/>
        <n v="20657014" u="1"/>
        <n v="20461116" u="1"/>
        <n v="20269412" u="1"/>
        <n v="20480409" u="1"/>
        <n v="1776033" u="1"/>
        <n v="2168950" u="1"/>
        <n v="20059795" u="1"/>
        <n v="20480263" u="1"/>
        <n v="2503800" u="1"/>
        <n v="2939498" u="1"/>
        <n v="20414223" u="1"/>
        <n v="1757922" u="1"/>
        <n v="830422" u="1"/>
        <n v="20062187" u="1"/>
        <n v="20478573" u="1"/>
        <n v="2879273" u="1"/>
        <n v="20608239" u="1"/>
        <n v="20626456" u="1"/>
        <n v="2495832" u="1"/>
        <n v="2133009" u="1"/>
        <n v="2261868" u="1"/>
        <n v="2249774" u="1"/>
        <n v="20643433" u="1"/>
        <n v="20400870" u="1"/>
        <n v="20434138" u="1"/>
        <n v="20916354" u="1"/>
        <n v="2843079" u="1"/>
        <n v="20562984" u="1"/>
        <n v="20947564" u="1"/>
        <n v="20416337" u="1"/>
        <n v="1352609" u="1"/>
        <n v="2322518" u="1"/>
        <n v="2935923" u="1"/>
        <n v="2802578" u="1"/>
        <n v="20222061" u="1"/>
        <n v="1354644" u="1"/>
        <n v="2976303" u="1"/>
        <n v="2096908" u="1"/>
        <n v="2128948" u="1"/>
        <n v="2322588" u="1"/>
        <n v="1838747" u="1"/>
        <n v="20561180" u="1"/>
        <n v="20772579" u="1"/>
        <n v="20984090" u="1"/>
        <n v="20529614" u="1"/>
        <n v="20513919" u="1"/>
        <n v="20739983" u="1"/>
        <n v="20257317" u="1"/>
        <n v="20484185" u="1"/>
        <n v="853714" u="1"/>
        <n v="2225898" u="1"/>
        <n v="2185566" u="1"/>
        <n v="20757202" u="1"/>
        <n v="20401020" u="1"/>
        <n v="20401936" u="1"/>
        <n v="2988609" u="1"/>
        <n v="20614379" u="1"/>
        <n v="20081738" u="1"/>
        <n v="3052946" u="1"/>
        <n v="20500936" u="1"/>
        <n v="20855798" u="1"/>
        <n v="20339590" u="1"/>
        <n v="20065543" u="1"/>
        <n v="20595966" u="1"/>
        <n v="20516531" u="1"/>
        <n v="20437064" u="1"/>
        <n v="2903778" u="1"/>
        <n v="20499888" u="1"/>
        <n v="20824102" u="1"/>
        <n v="20355957" u="1"/>
        <n v="1804624" u="1"/>
        <n v="20680219" u="1"/>
        <n v="20340358" u="1"/>
        <n v="2758861" u="1"/>
        <n v="20147272" u="1"/>
        <n v="20421431" u="1"/>
        <n v="20874235" u="1"/>
        <n v="2912179" u="1"/>
        <n v="2859512" u="1"/>
        <n v="20050278" u="1"/>
        <n v="2173983" u="1"/>
        <n v="20677645" u="1"/>
        <n v="2222405" u="1"/>
        <n v="20147800" u="1"/>
        <n v="1756273" u="1"/>
        <n v="2060850" u="1"/>
        <n v="1867230" u="1"/>
        <n v="20261063" u="1"/>
        <n v="998029" u="1"/>
        <n v="20065599" u="1"/>
        <n v="20517503" u="1"/>
        <n v="2553281" u="1"/>
        <n v="20649419" u="1"/>
        <n v="2383871" u="1"/>
        <n v="20097661" u="1"/>
        <n v="20276386" u="1"/>
        <n v="20810071" u="1"/>
        <n v="1905581" u="1"/>
        <n v="20713769" u="1"/>
        <n v="1363015" u="1"/>
        <n v="20649771" u="1"/>
        <n v="20825170" u="1"/>
        <n v="20520843" u="1"/>
        <n v="20762248" u="1"/>
        <n v="2161830" u="1"/>
        <n v="20327307" u="1"/>
        <n v="20165497" u="1"/>
        <n v="20745027" u="1"/>
        <n v="20212000" u="1"/>
        <n v="20727468" u="1"/>
        <n v="2787369" u="1"/>
        <n v="20262551" u="1"/>
        <n v="20424875" u="1"/>
        <n v="20037691" u="1"/>
        <n v="1905667" u="1"/>
        <n v="3021202" u="1"/>
        <n v="20084210" u="1"/>
        <n v="2811669" u="1"/>
        <n v="20229425" u="1"/>
        <n v="2472632" u="1"/>
        <n v="20246950" u="1"/>
        <n v="20828858" u="1"/>
        <n v="20006219" u="1"/>
        <n v="20262563" u="1"/>
        <n v="2408355" u="1"/>
        <n v="20666806" u="1"/>
        <n v="2178427" u="1"/>
        <n v="20635514" u="1"/>
        <n v="2686717" u="1"/>
        <n v="2851910" u="1"/>
        <n v="1935994" u="1"/>
        <n v="20214418" u="1"/>
        <n v="2375922" u="1"/>
        <n v="2379960" u="1"/>
        <n v="20747797" u="1"/>
        <n v="20828806" u="1"/>
        <n v="20523017" u="1"/>
        <n v="1748440" u="1"/>
        <n v="20456399" u="1"/>
        <n v="20827342" u="1"/>
        <n v="20392481" u="1"/>
        <n v="20457989" u="1"/>
        <n v="20344916" u="1"/>
        <n v="20827180" u="1"/>
        <n v="20279102" u="1"/>
        <n v="20440960" u="1"/>
        <n v="20426101" u="1"/>
        <n v="2271407" u="1"/>
        <n v="20650655" u="1"/>
        <n v="20684341" u="1"/>
        <n v="20828930" u="1"/>
        <n v="2948904" u="1"/>
        <n v="20588215" u="1"/>
        <n v="2787580" u="1"/>
        <n v="1867524" u="1"/>
        <n v="2057152" u="1"/>
        <n v="3025887" u="1"/>
        <n v="20508504" u="1"/>
        <n v="1901857" u="1"/>
        <n v="20798694" u="1"/>
        <n v="20362853" u="1"/>
        <n v="20557625" u="1"/>
        <n v="20815817" u="1"/>
        <n v="20508566" u="1"/>
        <n v="962910" u="1"/>
        <n v="20313246" u="1"/>
        <n v="3025985" u="1"/>
        <n v="936696" u="1"/>
        <n v="2267362" u="1"/>
        <n v="20394865" u="1"/>
        <n v="2182698" u="1"/>
        <n v="20362977" u="1"/>
        <n v="20460339" u="1"/>
        <n v="20685327" u="1"/>
        <n v="20784553" u="1"/>
        <n v="2872568" u="1"/>
        <n v="20719671" u="1"/>
        <n v="20185182" u="1"/>
        <n v="20380678" u="1"/>
        <n v="20394861" u="1"/>
        <n v="1175853" u="1"/>
        <n v="2223152" u="1"/>
        <n v="2973482" u="1"/>
        <n v="20832034" u="1"/>
        <n v="20023884" u="1"/>
        <n v="20879373" u="1"/>
        <n v="20508526" u="1"/>
        <n v="20832162" u="1"/>
        <n v="2783916" u="1"/>
        <n v="20139639" u="1"/>
        <n v="20769208" u="1"/>
        <n v="20656505" u="1"/>
        <n v="1837471" u="1"/>
        <n v="3050449" u="1"/>
        <n v="2162973" u="1"/>
        <n v="20752789" u="1"/>
        <n v="20638736" u="1"/>
        <n v="2872985" u="1"/>
        <n v="2542215" u="1"/>
        <n v="2994027" u="1"/>
        <n v="20076361" u="1"/>
        <n v="20880943" u="1"/>
        <n v="2095692" u="1"/>
        <n v="1760881" u="1"/>
        <n v="20705768" u="1"/>
        <n v="20009855" u="1"/>
        <n v="20236995" u="1"/>
        <n v="20253878" u="1"/>
        <n v="20673928" u="1"/>
        <n v="20688915" u="1"/>
        <n v="2227673" u="1"/>
        <n v="20768028" u="1"/>
        <n v="1760922" u="1"/>
        <n v="20432795" u="1"/>
        <n v="2865067" u="1"/>
        <n v="20092934" u="1"/>
        <n v="2155105" u="1"/>
        <n v="2340671" u="1"/>
        <n v="20494847" u="1"/>
        <n v="2093750" u="1"/>
        <n v="20496775" u="1"/>
        <n v="20399991" u="1"/>
        <n v="2067533" u="1"/>
        <n v="20156914" u="1"/>
        <n v="20771078" u="1"/>
        <n v="2195497" u="1"/>
        <n v="20833806" u="1"/>
        <n v="20384810" u="1"/>
        <n v="2808673" u="1"/>
        <n v="20498075" u="1"/>
        <n v="20672188" u="1"/>
        <n v="20673618" u="1"/>
        <n v="20173651" u="1"/>
        <n v="2618900" u="1"/>
        <n v="20205311" u="1"/>
        <n v="20979389" u="1"/>
        <n v="20062200" u="1"/>
        <n v="20350784" u="1"/>
        <n v="20400903" u="1"/>
        <n v="20448692" u="1"/>
        <n v="20287428" u="1"/>
        <n v="20529717" u="1"/>
        <n v="2921510" u="1"/>
        <n v="20512094" u="1"/>
        <n v="20256778" u="1"/>
        <n v="20191832" u="1"/>
        <n v="2837053" u="1"/>
        <n v="1055088" u="1"/>
        <n v="20657823" u="1"/>
        <n v="20967002" u="1"/>
        <n v="2175262" u="1"/>
        <n v="20303505" u="1"/>
        <n v="20191862" u="1"/>
        <n v="2558556" u="1"/>
        <n v="20288098" u="1"/>
        <n v="936893" u="1"/>
        <n v="2353099" u="1"/>
        <n v="2304693" u="1"/>
        <n v="2244195" u="1"/>
        <n v="2159491" u="1"/>
        <n v="20225962" u="1"/>
        <n v="20353426" u="1"/>
        <n v="2966110" u="1"/>
        <n v="997425" u="1"/>
        <n v="1091508" u="1"/>
        <n v="20610958" u="1"/>
        <n v="20804638" u="1"/>
        <n v="2252136" u="1"/>
        <n v="3010783" u="1"/>
        <n v="20434159" u="1"/>
        <n v="1018624" u="1"/>
        <n v="2087958" u="1"/>
        <n v="20305889" u="1"/>
        <n v="20967730" u="1"/>
        <n v="20111855" u="1"/>
        <n v="20016501" u="1"/>
        <n v="20436519" u="1"/>
        <n v="2087971" u="1"/>
        <n v="2087976" u="1"/>
        <n v="2087978" u="1"/>
        <n v="2982657" u="1"/>
        <n v="20467167" u="1"/>
        <n v="20679016" u="1"/>
        <n v="20420390" u="1"/>
        <n v="20838044" u="1"/>
        <n v="20177471" u="1"/>
        <n v="20581730" u="1"/>
        <n v="20647688" u="1"/>
        <n v="20035258" u="1"/>
        <n v="824045" u="1"/>
        <n v="20064830" u="1"/>
        <n v="20840032" u="1"/>
        <n v="2264799" u="1"/>
        <n v="2805128" u="1"/>
        <n v="20065600" u="1"/>
        <n v="20645580" u="1"/>
        <n v="2337192" u="1"/>
        <n v="2200038" u="1"/>
        <n v="20324000" u="1"/>
        <n v="20227216" u="1"/>
        <n v="2176097" u="1"/>
        <n v="20824127" u="1"/>
        <n v="2159738" u="1"/>
        <n v="20826939" u="1"/>
        <n v="20388334" u="1"/>
        <n v="2224529" u="1"/>
        <n v="2076021" u="1"/>
        <n v="20713768" u="1"/>
        <n v="20423930" u="1"/>
        <n v="20827659" u="1"/>
        <n v="20777636" u="1"/>
        <n v="20326004" u="1"/>
        <n v="20858725" u="1"/>
        <n v="2870077" u="1"/>
        <n v="20439237" u="1"/>
        <n v="20244367" u="1"/>
        <n v="20535811" u="1"/>
        <n v="2833574" u="1"/>
        <n v="20535923" u="1"/>
        <n v="20535971" u="1"/>
        <n v="20342049" u="1"/>
        <n v="2228743" u="1"/>
        <n v="20535809" u="1"/>
        <n v="1759440" u="1"/>
        <n v="20358690" u="1"/>
        <n v="20666487" u="1"/>
        <n v="20601027" u="1"/>
        <n v="2430256" u="1"/>
        <n v="1138236" u="1"/>
        <n v="20861435" u="1"/>
        <n v="866496" u="1"/>
        <n v="20230612" u="1"/>
        <n v="20506571" u="1"/>
        <n v="20100174" u="1"/>
        <n v="20600173" u="1"/>
        <n v="20632927" u="1"/>
        <n v="20731623" u="1"/>
        <n v="20262192" u="1"/>
        <n v="20248843" u="1"/>
        <n v="20232056" u="1"/>
        <n v="2160100" u="1"/>
        <n v="2757154" u="1"/>
        <n v="20215429" u="1"/>
        <n v="1751460" u="1"/>
        <n v="2668645" u="1"/>
        <n v="20828805" u="1"/>
        <n v="20763345" u="1"/>
        <n v="1755513" u="1"/>
        <n v="2866142" u="1"/>
        <n v="20265208" u="1"/>
        <n v="20489778" u="1"/>
        <n v="2962986" u="1"/>
        <n v="2939019" u="1"/>
        <n v="20296226" u="1"/>
        <n v="2103754" u="1"/>
        <n v="20185177" u="1"/>
        <n v="20246957" u="1"/>
      </sharedItems>
    </cacheField>
    <cacheField name="Obser1" numFmtId="0">
      <sharedItems containsBlank="1"/>
    </cacheField>
    <cacheField name="Obser2" numFmtId="0">
      <sharedItems containsBlank="1" containsMixedTypes="1" containsNumber="1" containsInteger="1" minValue="2686380" maxValue="20475952"/>
    </cacheField>
    <cacheField name="Licencia Prep" numFmtId="0">
      <sharedItems containsBlank="1" containsMixedTypes="1" containsNumber="1" containsInteger="1" minValue="816126" maxValue="1762294"/>
    </cacheField>
    <cacheField name="Está en el Da" numFmtId="0">
      <sharedItems containsBlank="1" count="3">
        <s v="Enabled"/>
        <m/>
        <s v="Disabled"/>
      </sharedItems>
    </cacheField>
    <cacheField name="Licencia Asignada" numFmtId="0">
      <sharedItems containsBlank="1"/>
    </cacheField>
    <cacheField name="Licencia Creator - Desktop - Licen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E ANDREA VANEGAS RODRIGUEZ" refreshedDate="45596.525268518519" createdVersion="8" refreshedVersion="8" minRefreshableVersion="3" recordCount="1925" xr:uid="{D873D1F4-AD1C-4DFE-9FE8-50682BEAE016}">
  <cacheSource type="worksheet">
    <worksheetSource ref="A1:M1975" sheet="Asignadas"/>
  </cacheSource>
  <cacheFields count="13">
    <cacheField name="Nombre Software" numFmtId="0">
      <sharedItems containsBlank="1" count="80">
        <s v="ACL AuditExchange"/>
        <s v="Adobe Acrobat Professional 10"/>
        <s v="Adobe Acrobat Professional 11"/>
        <s v="Adobe Acrobat Professional 9"/>
        <s v="Adobe Acrobat Standard 9"/>
        <s v="Adobe Audition CS6"/>
        <s v="Adobe Creative Cloud"/>
        <s v="Adobe Illustrator CS6"/>
        <s v="Adobe Master Collection CS6 6.0"/>
        <s v="Adobe Photoshop CS4"/>
        <s v="ArcGIS Desktop 10.8(10.8.1)"/>
        <s v="ARCGIS Engine Single Use License"/>
        <s v="Articulate Studio Pro 09"/>
        <s v="Atlas TI-1000409"/>
        <s v="Audisoft-1000363"/>
        <s v="AutoCad 2011"/>
        <s v="Autocad 2012"/>
        <s v="AutoCad 2017 Concurrente"/>
        <s v="AutoCad 2017 Local"/>
        <s v="Autocad Map 3D 2012"/>
        <s v="Axure"/>
        <s v="Blue Prism"/>
        <s v="BricsCAD"/>
        <s v="Corel Draw X5"/>
        <s v="Desktop Professional User License"/>
        <s v="DreamWeaver CS5"/>
        <s v="Ekahau"/>
        <s v="Enterprise Architect"/>
        <s v="Enterprise Architect Flotante 14"/>
        <s v="FieldView-1000382"/>
        <s v="Filmora"/>
        <s v="GeoSpatial Analysis Profesional"/>
        <s v="GeoSpatial Analysis Standard "/>
        <s v="IBM SPSS Modeler 18.3"/>
        <s v="Imanager N2000"/>
        <s v="IRM"/>
        <s v="Lode Data"/>
        <s v="MacroExpress"/>
        <s v="Mapinfo Professional"/>
        <s v="Mentum Planet Evolution (Flotante)"/>
        <s v="Microstation 7J"/>
        <s v="Office Professional"/>
        <s v="Office Sharepoint Designer 2007"/>
        <s v="Office Standard 2007"/>
        <s v="Office Standard 2010"/>
        <s v="Office Standard 2013"/>
        <s v="Oracle Forms Builder-1000689"/>
        <s v="Pathloos Local"/>
        <s v="Pathloos Flotente"/>
        <s v="PowerBI Pro"/>
        <s v="Project Profesional 2016"/>
        <s v="Project Professional 2007"/>
        <s v="Project Professional 2010"/>
        <s v="Project Professional 2013"/>
        <s v="Project Standard 2003"/>
        <s v="Project Standard 2007"/>
        <s v="Project Standard 2010"/>
        <s v="Project Standard 2016-2019"/>
        <s v="Secure CRT 7.0"/>
        <s v="Secure CRT 7.1"/>
        <s v="Secure CRT 8.0"/>
        <s v="Secure CRT 8.1"/>
        <s v="Secure CRT 8.3"/>
        <s v="Secure CRT 8.5"/>
        <s v="Snagit"/>
        <s v="Syncplicity-1000698"/>
        <s v="Think Cell"/>
        <s v="Visio Professional 2003"/>
        <s v="Visio Professional 2007"/>
        <s v="Visio Professional 2013"/>
        <s v="Visio Professional 2016"/>
        <s v="Visio Standard 2007"/>
        <s v="Visio Standard 2016-2019"/>
        <s v="Visual Studio Enterprise "/>
        <s v="Visual Studio Professional 2005"/>
        <s v="Visual Studio Professional 2010"/>
        <s v="Visual Studio Professional 2012 a 2019"/>
        <s v="Xmanager"/>
        <m/>
        <s v="Net Control" u="1"/>
      </sharedItems>
    </cacheField>
    <cacheField name="Clasificación" numFmtId="0">
      <sharedItems containsBlank="1" count="37">
        <s v="ACL"/>
        <s v="Adobe"/>
        <s v="ARCGIS"/>
        <s v="Articulate Studio"/>
        <s v="Atlas TI"/>
        <s v="Audisoft"/>
        <s v="Autocad"/>
        <s v="Axure"/>
        <s v="Blue Prism"/>
        <s v="BricsCAD"/>
        <s v="Corel Draw"/>
        <s v="Creator - Desktop - License"/>
        <s v="DreamWeaver"/>
        <s v="Ekahau"/>
        <s v="Enterprise Architect"/>
        <s v="FieldView"/>
        <s v="Filmora"/>
        <s v="GeoSpatial"/>
        <s v="IBM SPSS Modeler"/>
        <s v="Imanager"/>
        <s v="IRM"/>
        <s v="Lode Data"/>
        <s v="MacroExpress"/>
        <s v="Mapinfo Professional"/>
        <s v="Mentum Planet Evolution (Flotante)"/>
        <s v="Microstation"/>
        <s v="Microsoft"/>
        <s v="Oracle Forms Builder"/>
        <s v="Pathloos Local"/>
        <s v="PowerBI Pro"/>
        <s v="Secure CRT"/>
        <s v="TechSmith"/>
        <s v="Syncplicity"/>
        <s v="Think Cell"/>
        <s v="Xmanager "/>
        <m/>
        <s v="Net Control" u="1"/>
      </sharedItems>
    </cacheField>
    <cacheField name="Tipo Licenciamiento" numFmtId="0">
      <sharedItems containsBlank="1" containsMixedTypes="1" containsNumber="1" containsInteger="1" minValue="365" maxValue="365" count="5">
        <s v="Concurrente"/>
        <s v="Local"/>
        <s v="Suscripción"/>
        <n v="365"/>
        <m/>
      </sharedItems>
    </cacheField>
    <cacheField name="Versión /serial SFT" numFmtId="0">
      <sharedItems containsBlank="1" containsMixedTypes="1" containsNumber="1" minValue="9" maxValue="2022.1"/>
    </cacheField>
    <cacheField name="Usuario" numFmtId="0">
      <sharedItems containsBlank="1"/>
    </cacheField>
    <cacheField name="Maquina" numFmtId="0">
      <sharedItems containsBlank="1"/>
    </cacheField>
    <cacheField name="Serial" numFmtId="0">
      <sharedItems containsBlank="1"/>
    </cacheField>
    <cacheField name="Loguin" numFmtId="0">
      <sharedItems containsBlank="1"/>
    </cacheField>
    <cacheField name="OC" numFmtId="0">
      <sharedItems containsBlank="1" containsMixedTypes="1" containsNumber="1" containsInteger="1" minValue="596927" maxValue="21097243"/>
    </cacheField>
    <cacheField name="Obser1" numFmtId="0">
      <sharedItems containsBlank="1"/>
    </cacheField>
    <cacheField name="Obser2" numFmtId="0">
      <sharedItems containsBlank="1" containsMixedTypes="1" containsNumber="1" containsInteger="1" minValue="2686380" maxValue="20475952"/>
    </cacheField>
    <cacheField name="Licencia Prep" numFmtId="0">
      <sharedItems containsBlank="1" containsMixedTypes="1" containsNumber="1" containsInteger="1" minValue="816126" maxValue="1762294"/>
    </cacheField>
    <cacheField name="Está en el D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s v="Concurrente"/>
    <n v="10"/>
    <n v="8"/>
    <n v="-2"/>
    <n v="1.25"/>
    <x v="0"/>
  </r>
  <r>
    <x v="1"/>
    <s v="Local"/>
    <n v="7"/>
    <n v="12"/>
    <n v="5"/>
    <n v="0.58333333333333337"/>
    <x v="1"/>
  </r>
  <r>
    <x v="2"/>
    <s v="Local"/>
    <n v="3"/>
    <n v="5"/>
    <n v="2"/>
    <n v="0.6"/>
    <x v="1"/>
  </r>
  <r>
    <x v="3"/>
    <s v="Local"/>
    <n v="15"/>
    <n v="26"/>
    <n v="11"/>
    <n v="0.57692307692307687"/>
    <x v="1"/>
  </r>
  <r>
    <x v="4"/>
    <s v="Local"/>
    <n v="7"/>
    <n v="30"/>
    <n v="23"/>
    <n v="0.23333333333333334"/>
    <x v="1"/>
  </r>
  <r>
    <x v="5"/>
    <s v="Local"/>
    <n v="1"/>
    <n v="3"/>
    <n v="2"/>
    <n v="0.33333333333333331"/>
    <x v="1"/>
  </r>
  <r>
    <x v="6"/>
    <s v="Local"/>
    <n v="16"/>
    <n v="18"/>
    <n v="2"/>
    <n v="0.88888888888888884"/>
    <x v="1"/>
  </r>
  <r>
    <x v="7"/>
    <s v="Local"/>
    <n v="3"/>
    <n v="9"/>
    <n v="6"/>
    <n v="0.33333333333333331"/>
    <x v="1"/>
  </r>
  <r>
    <x v="8"/>
    <s v="Local"/>
    <n v="1"/>
    <n v="1"/>
    <n v="0"/>
    <n v="1"/>
    <x v="0"/>
  </r>
  <r>
    <x v="9"/>
    <s v="Local"/>
    <n v="1"/>
    <n v="3"/>
    <n v="2"/>
    <n v="0.33333333333333331"/>
    <x v="1"/>
  </r>
  <r>
    <x v="10"/>
    <s v="Local"/>
    <n v="3"/>
    <n v="7"/>
    <n v="4"/>
    <n v="0.42857142857142855"/>
    <x v="1"/>
  </r>
  <r>
    <x v="11"/>
    <s v="Local"/>
    <n v="12"/>
    <n v="20"/>
    <n v="8"/>
    <n v="0.6"/>
    <x v="1"/>
  </r>
  <r>
    <x v="12"/>
    <s v="Local"/>
    <n v="1"/>
    <n v="12"/>
    <n v="11"/>
    <n v="8.3333333333333329E-2"/>
    <x v="1"/>
  </r>
  <r>
    <x v="13"/>
    <s v="Local"/>
    <n v="1"/>
    <n v="10"/>
    <n v="9"/>
    <n v="0.1"/>
    <x v="1"/>
  </r>
  <r>
    <x v="14"/>
    <s v="Local"/>
    <n v="3"/>
    <n v="27"/>
    <n v="24"/>
    <n v="0.1111111111111111"/>
    <x v="1"/>
  </r>
  <r>
    <x v="15"/>
    <s v="Local"/>
    <n v="12"/>
    <n v="30"/>
    <n v="18"/>
    <n v="0.4"/>
    <x v="1"/>
  </r>
  <r>
    <x v="16"/>
    <s v="Local"/>
    <n v="1"/>
    <n v="2"/>
    <n v="1"/>
    <n v="0.5"/>
    <x v="1"/>
  </r>
  <r>
    <x v="17"/>
    <s v="Concurrente"/>
    <n v="3"/>
    <n v="3"/>
    <n v="0"/>
    <n v="1"/>
    <x v="0"/>
  </r>
  <r>
    <x v="18"/>
    <s v="Local"/>
    <n v="1"/>
    <n v="1"/>
    <n v="0"/>
    <n v="1"/>
    <x v="0"/>
  </r>
  <r>
    <x v="19"/>
    <s v="Local"/>
    <n v="3"/>
    <n v="50"/>
    <n v="47"/>
    <n v="0.06"/>
    <x v="1"/>
  </r>
  <r>
    <x v="20"/>
    <s v="Concurrente"/>
    <n v="9"/>
    <n v="2"/>
    <n v="-7"/>
    <n v="4.5"/>
    <x v="0"/>
  </r>
  <r>
    <x v="21"/>
    <s v="Local"/>
    <n v="68"/>
    <n v="45"/>
    <n v="-23"/>
    <n v="1.5111111111111111"/>
    <x v="0"/>
  </r>
  <r>
    <x v="22"/>
    <s v="Suscripción"/>
    <n v="173"/>
    <n v="250"/>
    <n v="77"/>
    <n v="0.69199999999999995"/>
    <x v="1"/>
  </r>
  <r>
    <x v="23"/>
    <s v="Local"/>
    <n v="1"/>
    <n v="4"/>
    <n v="3"/>
    <n v="0.25"/>
    <x v="1"/>
  </r>
  <r>
    <x v="24"/>
    <s v="Local"/>
    <n v="1"/>
    <n v="12"/>
    <n v="11"/>
    <n v="8.3333333333333329E-2"/>
    <x v="1"/>
  </r>
  <r>
    <x v="25"/>
    <s v="Local"/>
    <n v="15"/>
    <n v="83"/>
    <n v="68"/>
    <n v="0.18072289156626506"/>
    <x v="1"/>
  </r>
  <r>
    <x v="26"/>
    <s v="Concurrente"/>
    <n v="6"/>
    <n v="50"/>
    <n v="44"/>
    <n v="0.12"/>
    <x v="1"/>
  </r>
  <r>
    <x v="27"/>
    <s v="Local"/>
    <n v="17"/>
    <n v="143"/>
    <n v="126"/>
    <n v="0.11888111888111888"/>
    <x v="1"/>
  </r>
  <r>
    <x v="28"/>
    <s v="Local"/>
    <n v="1"/>
    <n v="1"/>
    <n v="0"/>
    <n v="1"/>
    <x v="0"/>
  </r>
  <r>
    <x v="29"/>
    <s v="Local"/>
    <n v="5"/>
    <n v="5"/>
    <n v="0"/>
    <n v="1"/>
    <x v="0"/>
  </r>
  <r>
    <x v="30"/>
    <s v="Local"/>
    <n v="10"/>
    <n v="25"/>
    <n v="15"/>
    <n v="0.4"/>
    <x v="1"/>
  </r>
  <r>
    <x v="31"/>
    <s v="Local"/>
    <n v="2"/>
    <n v="3"/>
    <n v="1"/>
    <n v="0.66666666666666663"/>
    <x v="1"/>
  </r>
  <r>
    <x v="32"/>
    <s v="Local"/>
    <n v="2"/>
    <n v="128"/>
    <n v="126"/>
    <n v="1.5625E-2"/>
    <x v="1"/>
  </r>
  <r>
    <x v="33"/>
    <s v="Local"/>
    <n v="5"/>
    <n v="2700"/>
    <n v="2695"/>
    <n v="1.8518518518518519E-3"/>
    <x v="1"/>
  </r>
  <r>
    <x v="34"/>
    <s v="Local"/>
    <n v="19"/>
    <n v="62"/>
    <n v="43"/>
    <n v="0.30645161290322581"/>
    <x v="1"/>
  </r>
  <r>
    <x v="35"/>
    <s v="Local"/>
    <n v="2"/>
    <n v="1"/>
    <n v="-1"/>
    <n v="2"/>
    <x v="0"/>
  </r>
  <r>
    <x v="36"/>
    <s v="Concurrente"/>
    <n v="6"/>
    <n v="5"/>
    <n v="-1"/>
    <n v="1.2"/>
    <x v="0"/>
  </r>
  <r>
    <x v="37"/>
    <s v="Local"/>
    <n v="1"/>
    <n v="7"/>
    <n v="6"/>
    <n v="0.14285714285714285"/>
    <x v="1"/>
  </r>
  <r>
    <x v="38"/>
    <s v="Local"/>
    <n v="48"/>
    <n v="365"/>
    <n v="317"/>
    <n v="0.13150684931506848"/>
    <x v="1"/>
  </r>
  <r>
    <x v="39"/>
    <s v="Local"/>
    <n v="1"/>
    <n v="3"/>
    <n v="2"/>
    <n v="0.33333333333333331"/>
    <x v="1"/>
  </r>
  <r>
    <x v="40"/>
    <s v="Local"/>
    <n v="14"/>
    <n v="1384"/>
    <n v="1370"/>
    <n v="1.0115606936416185E-2"/>
    <x v="1"/>
  </r>
  <r>
    <x v="41"/>
    <s v="Local"/>
    <n v="223"/>
    <n v="2245"/>
    <n v="2022"/>
    <n v="9.9331848552338536E-2"/>
    <x v="1"/>
  </r>
  <r>
    <x v="42"/>
    <s v="Local"/>
    <n v="304"/>
    <n v="548"/>
    <n v="244"/>
    <n v="0.55474452554744524"/>
    <x v="1"/>
  </r>
  <r>
    <x v="43"/>
    <s v="Local"/>
    <n v="3"/>
    <n v="35"/>
    <n v="32"/>
    <n v="8.5714285714285715E-2"/>
    <x v="1"/>
  </r>
  <r>
    <x v="44"/>
    <s v="Local"/>
    <n v="3"/>
    <n v="7"/>
    <n v="4"/>
    <n v="0.42857142857142855"/>
    <x v="1"/>
  </r>
  <r>
    <x v="45"/>
    <s v="Local"/>
    <n v="1"/>
    <n v="15"/>
    <n v="14"/>
    <n v="6.6666666666666666E-2"/>
    <x v="1"/>
  </r>
  <r>
    <x v="46"/>
    <s v="Local"/>
    <n v="16"/>
    <n v="103"/>
    <n v="87"/>
    <n v="0.1553398058252427"/>
    <x v="1"/>
  </r>
  <r>
    <x v="47"/>
    <s v="Local"/>
    <n v="24"/>
    <n v="49"/>
    <n v="25"/>
    <n v="0.48979591836734693"/>
    <x v="1"/>
  </r>
  <r>
    <x v="48"/>
    <s v="Local"/>
    <n v="2"/>
    <n v="155"/>
    <n v="153"/>
    <n v="1.2903225806451613E-2"/>
    <x v="1"/>
  </r>
  <r>
    <x v="49"/>
    <s v="Local"/>
    <n v="3"/>
    <n v="155"/>
    <n v="152"/>
    <n v="1.935483870967742E-2"/>
    <x v="1"/>
  </r>
  <r>
    <x v="50"/>
    <s v="Local"/>
    <n v="8"/>
    <n v="149"/>
    <n v="141"/>
    <n v="5.3691275167785234E-2"/>
    <x v="1"/>
  </r>
  <r>
    <x v="51"/>
    <s v="Local"/>
    <n v="17"/>
    <n v="108"/>
    <n v="25"/>
    <n v="0.15740740740740741"/>
    <x v="1"/>
  </r>
  <r>
    <x v="52"/>
    <s v="Local"/>
    <n v="66"/>
    <m/>
    <m/>
    <m/>
    <x v="2"/>
  </r>
  <r>
    <x v="53"/>
    <s v="Local"/>
    <n v="7"/>
    <n v="15"/>
    <n v="8"/>
    <n v="0.46666666666666667"/>
    <x v="1"/>
  </r>
  <r>
    <x v="54"/>
    <s v="Local"/>
    <n v="206"/>
    <n v="200"/>
    <n v="-6"/>
    <n v="1.03"/>
    <x v="0"/>
  </r>
  <r>
    <x v="55"/>
    <s v="Local"/>
    <n v="187"/>
    <n v="200"/>
    <n v="13"/>
    <n v="0.93500000000000005"/>
    <x v="1"/>
  </r>
  <r>
    <x v="56"/>
    <s v="Local"/>
    <n v="53"/>
    <n v="50"/>
    <n v="-3"/>
    <n v="1.06"/>
    <x v="0"/>
  </r>
  <r>
    <x v="57"/>
    <s v="Local"/>
    <n v="100"/>
    <n v="100"/>
    <n v="0"/>
    <n v="1"/>
    <x v="0"/>
  </r>
  <r>
    <x v="58"/>
    <s v="Suscripción"/>
    <n v="1"/>
    <n v="3"/>
    <n v="2"/>
    <n v="0.33333333333333331"/>
    <x v="1"/>
  </r>
  <r>
    <x v="59"/>
    <s v="Local"/>
    <n v="2"/>
    <n v="450"/>
    <n v="448"/>
    <n v="4.4444444444444444E-3"/>
    <x v="1"/>
  </r>
  <r>
    <x v="60"/>
    <s v="Local"/>
    <n v="7"/>
    <n v="10"/>
    <n v="3"/>
    <n v="0.7"/>
    <x v="1"/>
  </r>
  <r>
    <x v="61"/>
    <s v="Local"/>
    <n v="5"/>
    <n v="22"/>
    <n v="17"/>
    <n v="0.22727272727272727"/>
    <x v="1"/>
  </r>
  <r>
    <x v="62"/>
    <s v="Local"/>
    <n v="12"/>
    <n v="23"/>
    <n v="11"/>
    <n v="0.52173913043478259"/>
    <x v="1"/>
  </r>
  <r>
    <x v="63"/>
    <s v="Local"/>
    <n v="12"/>
    <n v="20"/>
    <n v="8"/>
    <n v="0.6"/>
    <x v="1"/>
  </r>
  <r>
    <x v="64"/>
    <s v="Local"/>
    <n v="8"/>
    <n v="15"/>
    <n v="7"/>
    <n v="0.53333333333333333"/>
    <x v="1"/>
  </r>
  <r>
    <x v="65"/>
    <s v="Local"/>
    <n v="9"/>
    <n v="89"/>
    <n v="80"/>
    <n v="0.10112359550561797"/>
    <x v="1"/>
  </r>
  <r>
    <x v="66"/>
    <s v="Local"/>
    <n v="1"/>
    <n v="13"/>
    <n v="12"/>
    <n v="7.6923076923076927E-2"/>
    <x v="1"/>
  </r>
  <r>
    <x v="67"/>
    <s v="Local"/>
    <n v="4"/>
    <n v="19"/>
    <n v="15"/>
    <n v="0.21052631578947367"/>
    <x v="1"/>
  </r>
  <r>
    <x v="68"/>
    <s v="Local"/>
    <n v="1"/>
    <n v="1"/>
    <n v="0"/>
    <n v="1"/>
    <x v="0"/>
  </r>
  <r>
    <x v="69"/>
    <s v="Local"/>
    <n v="18"/>
    <n v="32"/>
    <n v="14"/>
    <n v="0.5625"/>
    <x v="1"/>
  </r>
  <r>
    <x v="70"/>
    <s v="Local"/>
    <n v="21"/>
    <n v="84"/>
    <n v="63"/>
    <n v="0.25"/>
    <x v="1"/>
  </r>
  <r>
    <x v="71"/>
    <s v="(en blanco)"/>
    <m/>
    <e v="#N/A"/>
    <e v="#N/A"/>
    <e v="#N/A"/>
    <x v="3"/>
  </r>
  <r>
    <x v="72"/>
    <s v="Local"/>
    <n v="3"/>
    <e v="#N/A"/>
    <e v="#N/A"/>
    <e v="#N/A"/>
    <x v="3"/>
  </r>
  <r>
    <x v="73"/>
    <s v="Local"/>
    <n v="1"/>
    <e v="#N/A"/>
    <e v="#N/A"/>
    <e v="#N/A"/>
    <x v="3"/>
  </r>
  <r>
    <x v="74"/>
    <s v="Local"/>
    <n v="1"/>
    <n v="9"/>
    <n v="8"/>
    <n v="0.1111111111111111"/>
    <x v="1"/>
  </r>
  <r>
    <x v="75"/>
    <s v="Local"/>
    <n v="7"/>
    <n v="74"/>
    <n v="67"/>
    <n v="9.45945945945946E-2"/>
    <x v="1"/>
  </r>
  <r>
    <x v="76"/>
    <s v="Local"/>
    <n v="27"/>
    <n v="114"/>
    <n v="87"/>
    <n v="0.23684210526315788"/>
    <x v="1"/>
  </r>
  <r>
    <x v="77"/>
    <s v="Concurrente"/>
    <n v="2"/>
    <n v="1"/>
    <n v="-1"/>
    <n v="2"/>
    <x v="0"/>
  </r>
  <r>
    <x v="78"/>
    <n v="365"/>
    <n v="1"/>
    <n v="40"/>
    <n v="39"/>
    <n v="2.5000000000000001E-2"/>
    <x v="1"/>
  </r>
  <r>
    <x v="79"/>
    <m/>
    <n v="1876"/>
    <m/>
    <m/>
    <m/>
    <x v="2"/>
  </r>
  <r>
    <x v="80"/>
    <m/>
    <m/>
    <m/>
    <m/>
    <m/>
    <x v="2"/>
  </r>
  <r>
    <x v="80"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6">
  <r>
    <x v="0"/>
    <x v="0"/>
    <s v="Concurrente"/>
    <n v="14"/>
    <s v="Daniel Eduardo Navas Barajas"/>
    <x v="0"/>
    <x v="0"/>
    <x v="0"/>
    <x v="0"/>
    <m/>
    <m/>
    <m/>
    <x v="0"/>
    <m/>
    <m/>
  </r>
  <r>
    <x v="0"/>
    <x v="0"/>
    <s v="Concurrente"/>
    <n v="14"/>
    <s v="Diego Fernando Blandon Colorado"/>
    <x v="1"/>
    <x v="1"/>
    <x v="1"/>
    <x v="1"/>
    <m/>
    <m/>
    <m/>
    <x v="0"/>
    <m/>
    <m/>
  </r>
  <r>
    <x v="0"/>
    <x v="0"/>
    <s v="Concurrente"/>
    <n v="14"/>
    <s v="Fabian Andres Chapeta Porras"/>
    <x v="2"/>
    <x v="2"/>
    <x v="2"/>
    <x v="2"/>
    <m/>
    <m/>
    <m/>
    <x v="0"/>
    <m/>
    <m/>
  </r>
  <r>
    <x v="0"/>
    <x v="0"/>
    <s v="Concurrente"/>
    <n v="14"/>
    <s v="Hector Ricardo Florez Gonzalez"/>
    <x v="3"/>
    <x v="3"/>
    <x v="3"/>
    <x v="3"/>
    <m/>
    <m/>
    <m/>
    <x v="0"/>
    <m/>
    <m/>
  </r>
  <r>
    <x v="0"/>
    <x v="0"/>
    <s v="Concurrente"/>
    <n v="14"/>
    <s v="Jhon estiven Sepulveda Rodriguez"/>
    <x v="4"/>
    <x v="4"/>
    <x v="4"/>
    <x v="4"/>
    <m/>
    <m/>
    <m/>
    <x v="0"/>
    <m/>
    <m/>
  </r>
  <r>
    <x v="0"/>
    <x v="0"/>
    <s v="Concurrente"/>
    <n v="14"/>
    <s v="Jhoyner Torres Perdomo"/>
    <x v="5"/>
    <x v="5"/>
    <x v="5"/>
    <x v="5"/>
    <m/>
    <m/>
    <m/>
    <x v="0"/>
    <m/>
    <m/>
  </r>
  <r>
    <x v="0"/>
    <x v="0"/>
    <s v="Concurrente"/>
    <n v="14"/>
    <s v="John Alexander Mendez Vargas"/>
    <x v="6"/>
    <x v="6"/>
    <x v="6"/>
    <x v="6"/>
    <m/>
    <m/>
    <m/>
    <x v="0"/>
    <m/>
    <m/>
  </r>
  <r>
    <x v="0"/>
    <x v="0"/>
    <s v="Concurrente"/>
    <n v="14"/>
    <s v="Juan Carlos Restrepo Laverde"/>
    <x v="7"/>
    <x v="7"/>
    <x v="7"/>
    <x v="7"/>
    <m/>
    <m/>
    <m/>
    <x v="0"/>
    <m/>
    <m/>
  </r>
  <r>
    <x v="0"/>
    <x v="0"/>
    <s v="Concurrente"/>
    <n v="14"/>
    <s v="Juan Daniel Areiza Correa"/>
    <x v="8"/>
    <x v="8"/>
    <x v="8"/>
    <x v="8"/>
    <m/>
    <m/>
    <m/>
    <x v="0"/>
    <m/>
    <m/>
  </r>
  <r>
    <x v="0"/>
    <x v="0"/>
    <s v="Concurrente"/>
    <n v="14"/>
    <s v="Luz Adriana Rojas Piragua"/>
    <x v="9"/>
    <x v="9"/>
    <x v="9"/>
    <x v="9"/>
    <m/>
    <m/>
    <m/>
    <x v="0"/>
    <m/>
    <m/>
  </r>
  <r>
    <x v="1"/>
    <x v="1"/>
    <s v="Local"/>
    <n v="10"/>
    <s v="Anderson Jaime Iván Barragan Hernández"/>
    <x v="10"/>
    <x v="10"/>
    <x v="10"/>
    <x v="10"/>
    <m/>
    <m/>
    <m/>
    <x v="0"/>
    <s v="WIN: 1118-1359-6200-7782-0698-2892"/>
    <m/>
  </r>
  <r>
    <x v="1"/>
    <x v="1"/>
    <s v="Local"/>
    <s v="WIN: 1118-1359-6200-7782-0698-2892"/>
    <s v="Cristhian Ocampo Quintero"/>
    <x v="11"/>
    <x v="11"/>
    <x v="11"/>
    <x v="11"/>
    <m/>
    <m/>
    <m/>
    <x v="0"/>
    <s v="WIN: 1118-1359-6200-7782-0698-2892"/>
    <m/>
  </r>
  <r>
    <x v="1"/>
    <x v="1"/>
    <s v="Local"/>
    <s v="WIN: 1118-1359-6200-7782-0698-2892"/>
    <s v="Cristian Julian Gomez Gomez"/>
    <x v="12"/>
    <x v="12"/>
    <x v="12"/>
    <x v="12"/>
    <m/>
    <m/>
    <m/>
    <x v="0"/>
    <s v="WIN: 1118-1359-6200-7782-0698-2892"/>
    <m/>
  </r>
  <r>
    <x v="1"/>
    <x v="1"/>
    <s v="Local"/>
    <n v="10"/>
    <s v="Elvia Patricia Guapacha Granada"/>
    <x v="13"/>
    <x v="13"/>
    <x v="13"/>
    <x v="13"/>
    <m/>
    <m/>
    <m/>
    <x v="0"/>
    <s v="WIN: 1118-1359-6200-7782-0698-2892"/>
    <m/>
  </r>
  <r>
    <x v="1"/>
    <x v="1"/>
    <s v="Local"/>
    <n v="10"/>
    <s v="Hildegardt Abigail Ferreira Mosos"/>
    <x v="14"/>
    <x v="14"/>
    <x v="14"/>
    <x v="14"/>
    <m/>
    <m/>
    <m/>
    <x v="0"/>
    <s v="WIN: 1118-1359-6200-7782-0698-2892"/>
    <m/>
  </r>
  <r>
    <x v="1"/>
    <x v="1"/>
    <s v="Local"/>
    <n v="10"/>
    <s v="SANTIAGO MEDINA ECHEVERRI"/>
    <x v="15"/>
    <x v="15"/>
    <x v="15"/>
    <x v="15"/>
    <m/>
    <m/>
    <m/>
    <x v="0"/>
    <m/>
    <m/>
  </r>
  <r>
    <x v="1"/>
    <x v="1"/>
    <s v="Local"/>
    <s v="WIN: 1016-1437-3490-0091-0260-9025"/>
    <s v="Yonny Mauricio Escobar Casas"/>
    <x v="16"/>
    <x v="16"/>
    <x v="16"/>
    <x v="16"/>
    <m/>
    <m/>
    <m/>
    <x v="0"/>
    <s v="WIN: 1016-1437-3490-0091-0260-9025"/>
    <m/>
  </r>
  <r>
    <x v="2"/>
    <x v="1"/>
    <s v="Local"/>
    <n v="11"/>
    <s v="David Gonzalo Ramirez Garcia"/>
    <x v="17"/>
    <x v="17"/>
    <x v="17"/>
    <x v="17"/>
    <m/>
    <m/>
    <m/>
    <x v="0"/>
    <s v="WIN: 1118-1439-5866-1127-9665-0959"/>
    <m/>
  </r>
  <r>
    <x v="2"/>
    <x v="1"/>
    <s v="Local"/>
    <n v="11"/>
    <s v="Yaneth Yuliana Castillo Perez"/>
    <x v="18"/>
    <x v="18"/>
    <x v="18"/>
    <x v="18"/>
    <m/>
    <m/>
    <m/>
    <x v="0"/>
    <s v="WIN: 1118-1888-1605-2696-1905-4076"/>
    <m/>
  </r>
  <r>
    <x v="2"/>
    <x v="1"/>
    <s v="Local"/>
    <n v="11"/>
    <s v="Yubinsaliana Mejia Quiceno"/>
    <x v="19"/>
    <x v="19"/>
    <x v="19"/>
    <x v="19"/>
    <m/>
    <m/>
    <m/>
    <x v="0"/>
    <s v="WIN: 1118-1439-5866-1127-9665-0959"/>
    <m/>
  </r>
  <r>
    <x v="3"/>
    <x v="1"/>
    <s v="Local"/>
    <n v="9"/>
    <s v="Adrian Dario Bedoya Uribe"/>
    <x v="20"/>
    <x v="20"/>
    <x v="20"/>
    <x v="20"/>
    <m/>
    <m/>
    <m/>
    <x v="0"/>
    <s v="WIN: 1118-1007-5497-9366-3294-5830"/>
    <m/>
  </r>
  <r>
    <x v="3"/>
    <x v="1"/>
    <s v="Local"/>
    <n v="9"/>
    <s v="Alberto Mario Perez Visbal"/>
    <x v="21"/>
    <x v="21"/>
    <x v="21"/>
    <x v="21"/>
    <m/>
    <m/>
    <m/>
    <x v="0"/>
    <s v="WIN: 1118-1007-5497-9366-3294-5830"/>
    <m/>
  </r>
  <r>
    <x v="3"/>
    <x v="1"/>
    <s v="Local"/>
    <n v="9"/>
    <s v="Angel Eduardo Gamarra Rios"/>
    <x v="22"/>
    <x v="22"/>
    <x v="22"/>
    <x v="22"/>
    <m/>
    <m/>
    <m/>
    <x v="0"/>
    <s v="WIN: 1118-1003-5374-5319-6166-9635"/>
    <m/>
  </r>
  <r>
    <x v="3"/>
    <x v="1"/>
    <s v="Local"/>
    <n v="9"/>
    <s v="Juan Carlos Mazo Hernandez"/>
    <x v="23"/>
    <x v="22"/>
    <x v="23"/>
    <x v="23"/>
    <m/>
    <m/>
    <m/>
    <x v="1"/>
    <s v="WIN: 1118-1003-5374-5319-6166-9635"/>
    <m/>
  </r>
  <r>
    <x v="3"/>
    <x v="1"/>
    <s v="Local"/>
    <n v="9"/>
    <s v="Angelica Mena Sanchez"/>
    <x v="24"/>
    <x v="23"/>
    <x v="24"/>
    <x v="24"/>
    <m/>
    <m/>
    <m/>
    <x v="0"/>
    <s v="WIN: 1118-1007-5497-9366-3294-5830"/>
    <m/>
  </r>
  <r>
    <x v="3"/>
    <x v="1"/>
    <s v="Local"/>
    <n v="9"/>
    <s v="Anyelo Amilcar Barraza Mahecha"/>
    <x v="25"/>
    <x v="24"/>
    <x v="25"/>
    <x v="25"/>
    <m/>
    <m/>
    <m/>
    <x v="0"/>
    <s v="WIN: 1118-1003-5374-5319-6166-9635"/>
    <m/>
  </r>
  <r>
    <x v="3"/>
    <x v="1"/>
    <s v="Local"/>
    <n v="9"/>
    <s v="Geffrey Alfredo Francis Reeves"/>
    <x v="26"/>
    <x v="25"/>
    <x v="26"/>
    <x v="25"/>
    <m/>
    <m/>
    <m/>
    <x v="0"/>
    <s v="WIN: 1118-1003-5374-5319-6166-9635"/>
    <m/>
  </r>
  <r>
    <x v="3"/>
    <x v="1"/>
    <s v="Local"/>
    <n v="9"/>
    <s v="Julio Cesar Castilla Castellon"/>
    <x v="27"/>
    <x v="26"/>
    <x v="27"/>
    <x v="26"/>
    <m/>
    <m/>
    <m/>
    <x v="0"/>
    <s v="WIN: 1118-1007-5497-9366-3294-5830"/>
    <m/>
  </r>
  <r>
    <x v="3"/>
    <x v="1"/>
    <s v="Local"/>
    <n v="9"/>
    <s v="Magda Cristina Lopez Marin"/>
    <x v="28"/>
    <x v="27"/>
    <x v="28"/>
    <x v="27"/>
    <m/>
    <m/>
    <m/>
    <x v="0"/>
    <s v="WIN: 1118-1003-5374-5319-6166-9635"/>
    <m/>
  </r>
  <r>
    <x v="3"/>
    <x v="1"/>
    <s v="Local"/>
    <n v="9"/>
    <s v="Mario Melguizo Marquez"/>
    <x v="29"/>
    <x v="28"/>
    <x v="29"/>
    <x v="28"/>
    <m/>
    <m/>
    <m/>
    <x v="2"/>
    <s v="WIN: 1118-1003-5374-5319-6166-9635"/>
    <m/>
  </r>
  <r>
    <x v="3"/>
    <x v="1"/>
    <s v="Local"/>
    <n v="9"/>
    <s v="Miryam Estella Arias Henao"/>
    <x v="30"/>
    <x v="29"/>
    <x v="30"/>
    <x v="25"/>
    <m/>
    <m/>
    <m/>
    <x v="0"/>
    <s v="WIN: 1118-1007-5497-9366-3294-5830"/>
    <m/>
  </r>
  <r>
    <x v="3"/>
    <x v="1"/>
    <s v="Local"/>
    <n v="9"/>
    <s v="Natalia Uribe Arrubla"/>
    <x v="31"/>
    <x v="30"/>
    <x v="31"/>
    <x v="29"/>
    <m/>
    <m/>
    <m/>
    <x v="0"/>
    <s v="WIN: 1118-1007-5497-9366-3294-5830"/>
    <m/>
  </r>
  <r>
    <x v="3"/>
    <x v="1"/>
    <s v="Local"/>
    <n v="9"/>
    <s v="Santiago Giraldo Gonzalez"/>
    <x v="32"/>
    <x v="31"/>
    <x v="32"/>
    <x v="30"/>
    <m/>
    <m/>
    <m/>
    <x v="0"/>
    <s v="WIN: 1118-1007-5497-9366-3294-5830"/>
    <m/>
  </r>
  <r>
    <x v="3"/>
    <x v="1"/>
    <s v="Local"/>
    <n v="9"/>
    <s v="Sergio Alexander Lopez Eusse"/>
    <x v="33"/>
    <x v="32"/>
    <x v="33"/>
    <x v="31"/>
    <m/>
    <m/>
    <m/>
    <x v="0"/>
    <s v="WIN: 1118-1003-5374-5319-6166-9635"/>
    <m/>
  </r>
  <r>
    <x v="3"/>
    <x v="1"/>
    <s v="Local"/>
    <n v="9"/>
    <s v="Yiceth Maria Diaz Miranda"/>
    <x v="34"/>
    <x v="33"/>
    <x v="34"/>
    <x v="32"/>
    <m/>
    <m/>
    <m/>
    <x v="0"/>
    <s v="WIN: 1118-1003-5374-5319-6166-9635"/>
    <m/>
  </r>
  <r>
    <x v="4"/>
    <x v="1"/>
    <s v="Local"/>
    <n v="9"/>
    <s v="Brayan Andres Melendez Villareal"/>
    <x v="35"/>
    <x v="34"/>
    <x v="35"/>
    <x v="33"/>
    <m/>
    <m/>
    <m/>
    <x v="0"/>
    <s v="Win: 1016-1236-5508-1460-3683-0055"/>
    <m/>
  </r>
  <r>
    <x v="4"/>
    <x v="1"/>
    <s v="Local"/>
    <n v="9"/>
    <s v="Cindy Lorena Hernandez Quiroz"/>
    <x v="36"/>
    <x v="35"/>
    <x v="36"/>
    <x v="34"/>
    <m/>
    <m/>
    <m/>
    <x v="0"/>
    <s v="Win: 1016-1236-5508-1460-3683-0055"/>
    <m/>
  </r>
  <r>
    <x v="4"/>
    <x v="1"/>
    <s v="Local"/>
    <n v="9"/>
    <s v="Diana Carolina Espinosa Castro"/>
    <x v="37"/>
    <x v="36"/>
    <x v="37"/>
    <x v="35"/>
    <m/>
    <m/>
    <m/>
    <x v="0"/>
    <s v="Win: 1016-1236-5508-1460-3683-0055"/>
    <m/>
  </r>
  <r>
    <x v="4"/>
    <x v="1"/>
    <s v="Local"/>
    <n v="9"/>
    <s v="Jairo Andres Paredes Arevalo"/>
    <x v="38"/>
    <x v="37"/>
    <x v="38"/>
    <x v="36"/>
    <m/>
    <m/>
    <m/>
    <x v="0"/>
    <s v="Win: 1016-1236-5508-1460-3683-0055"/>
    <m/>
  </r>
  <r>
    <x v="4"/>
    <x v="1"/>
    <s v="Local"/>
    <n v="9"/>
    <s v="Johnatan Lopez Patino"/>
    <x v="39"/>
    <x v="38"/>
    <x v="39"/>
    <x v="37"/>
    <m/>
    <m/>
    <m/>
    <x v="0"/>
    <s v="Win: 1016-1236-5508-1460-3683-0055"/>
    <m/>
  </r>
  <r>
    <x v="4"/>
    <x v="1"/>
    <s v="Local"/>
    <n v="9"/>
    <s v="Natalia Lopez Mesa"/>
    <x v="40"/>
    <x v="39"/>
    <x v="40"/>
    <x v="38"/>
    <m/>
    <m/>
    <m/>
    <x v="0"/>
    <s v="Win: 1016-1236-5508-1460-3683-0055"/>
    <m/>
  </r>
  <r>
    <x v="4"/>
    <x v="1"/>
    <s v="Local"/>
    <n v="9"/>
    <s v="Wilmer Orlando Lamilla Espinosa"/>
    <x v="41"/>
    <x v="40"/>
    <x v="41"/>
    <x v="39"/>
    <m/>
    <m/>
    <m/>
    <x v="0"/>
    <s v="Win: 1016-1236-5508-1460-3683-0055"/>
    <m/>
  </r>
  <r>
    <x v="5"/>
    <x v="1"/>
    <s v="Local"/>
    <m/>
    <s v="German Enrique Martinez Figueroa"/>
    <x v="42"/>
    <x v="41"/>
    <x v="42"/>
    <x v="40"/>
    <m/>
    <m/>
    <m/>
    <x v="0"/>
    <s v="1137-1001-2469-3838-8871-3523"/>
    <m/>
  </r>
  <r>
    <x v="6"/>
    <x v="1"/>
    <s v="Local"/>
    <m/>
    <s v="Alejandro Bravo Marquez"/>
    <x v="43"/>
    <x v="42"/>
    <x v="43"/>
    <x v="41"/>
    <m/>
    <m/>
    <m/>
    <x v="0"/>
    <s v="abravom@tigo.com.co"/>
    <m/>
  </r>
  <r>
    <x v="6"/>
    <x v="1"/>
    <s v="Local"/>
    <m/>
    <s v="Ana Maria Zapata Obando"/>
    <x v="44"/>
    <x v="43"/>
    <x v="44"/>
    <x v="42"/>
    <m/>
    <m/>
    <m/>
    <x v="0"/>
    <s v="ana.zapata@tigo.com.co"/>
    <m/>
  </r>
  <r>
    <x v="6"/>
    <x v="1"/>
    <s v="Local"/>
    <m/>
    <s v="Daniel Stevens Cano Ospina"/>
    <x v="45"/>
    <x v="44"/>
    <x v="45"/>
    <x v="43"/>
    <m/>
    <m/>
    <m/>
    <x v="0"/>
    <s v="Daniel.cano@asesor.tigo.com.co"/>
    <m/>
  </r>
  <r>
    <x v="6"/>
    <x v="1"/>
    <s v="Local"/>
    <m/>
    <s v="Francelly Mejia Zapata"/>
    <x v="45"/>
    <x v="44"/>
    <x v="46"/>
    <x v="43"/>
    <m/>
    <m/>
    <m/>
    <x v="0"/>
    <s v="Francelly.Mejia@asesor.une.com.co"/>
    <m/>
  </r>
  <r>
    <x v="6"/>
    <x v="1"/>
    <s v="Local"/>
    <m/>
    <s v="Fredyson Esneider Diaz Blandon"/>
    <x v="46"/>
    <x v="45"/>
    <x v="47"/>
    <x v="44"/>
    <m/>
    <m/>
    <m/>
    <x v="0"/>
    <s v="fredynson.diaz@tigo.com.co"/>
    <m/>
  </r>
  <r>
    <x v="6"/>
    <x v="1"/>
    <s v="Local"/>
    <m/>
    <s v="Jaime Armando Giraldo Giraldo"/>
    <x v="47"/>
    <x v="46"/>
    <x v="48"/>
    <x v="45"/>
    <m/>
    <n v="20464995"/>
    <m/>
    <x v="0"/>
    <s v="Ana.osorio@tigo.com.co"/>
    <m/>
  </r>
  <r>
    <x v="6"/>
    <x v="1"/>
    <s v="Local"/>
    <m/>
    <s v="Jenny Alexandra Castano Arbelaez"/>
    <x v="48"/>
    <x v="47"/>
    <x v="49"/>
    <x v="46"/>
    <m/>
    <m/>
    <m/>
    <x v="0"/>
    <s v="Jenny.Castano@tigo.com.co"/>
    <m/>
  </r>
  <r>
    <x v="6"/>
    <x v="1"/>
    <s v="Local"/>
    <m/>
    <s v="Jonnathan Andres Manco Valencia"/>
    <x v="49"/>
    <x v="48"/>
    <x v="50"/>
    <x v="47"/>
    <m/>
    <m/>
    <m/>
    <x v="0"/>
    <s v="Jhonnathan.Manco.V@tigo.com.co"/>
    <m/>
  </r>
  <r>
    <x v="6"/>
    <x v="1"/>
    <s v="Local"/>
    <m/>
    <s v="Jorge Andres Montoya Ossa"/>
    <x v="50"/>
    <x v="49"/>
    <x v="51"/>
    <x v="48"/>
    <m/>
    <m/>
    <m/>
    <x v="0"/>
    <s v="Jorge.Montoya@tigo.com.co"/>
    <m/>
  </r>
  <r>
    <x v="6"/>
    <x v="1"/>
    <s v="Local"/>
    <m/>
    <s v="Juan Carlos Uribe Beltran"/>
    <x v="51"/>
    <x v="50"/>
    <x v="52"/>
    <x v="49"/>
    <m/>
    <m/>
    <m/>
    <x v="0"/>
    <s v="JuanC.Uribe@TigoUne.com"/>
    <m/>
  </r>
  <r>
    <x v="6"/>
    <x v="1"/>
    <s v="Local"/>
    <m/>
    <s v="Juan Ricardo Cuy Villate"/>
    <x v="52"/>
    <x v="51"/>
    <x v="53"/>
    <x v="50"/>
    <m/>
    <m/>
    <m/>
    <x v="2"/>
    <s v="juan.cuy@tigo.com.co"/>
    <m/>
  </r>
  <r>
    <x v="6"/>
    <x v="1"/>
    <s v="Local"/>
    <m/>
    <s v="Luis Alberto Mejia Bermeo"/>
    <x v="53"/>
    <x v="52"/>
    <x v="54"/>
    <x v="51"/>
    <m/>
    <m/>
    <m/>
    <x v="0"/>
    <s v="Luis.Mejia.B@tigo.com.co"/>
    <m/>
  </r>
  <r>
    <x v="6"/>
    <x v="1"/>
    <s v="Local"/>
    <m/>
    <s v="Maria Del Carmen Norena Zabaleta"/>
    <x v="45"/>
    <x v="44"/>
    <x v="55"/>
    <x v="43"/>
    <m/>
    <m/>
    <m/>
    <x v="0"/>
    <s v="maria.norena@millicom.com"/>
    <m/>
  </r>
  <r>
    <x v="6"/>
    <x v="1"/>
    <s v="Local"/>
    <m/>
    <s v="Mariano Gonzalez Atehortua"/>
    <x v="45"/>
    <x v="44"/>
    <x v="56"/>
    <x v="43"/>
    <m/>
    <m/>
    <m/>
    <x v="0"/>
    <s v="mariano.gonzalez@tigo.com.co"/>
    <m/>
  </r>
  <r>
    <x v="6"/>
    <x v="1"/>
    <s v="Local"/>
    <m/>
    <s v="Mateo Cadavid Munera"/>
    <x v="54"/>
    <x v="53"/>
    <x v="57"/>
    <x v="52"/>
    <m/>
    <m/>
    <m/>
    <x v="0"/>
    <s v="Mateo.Cadavid@tigo.com.co"/>
    <m/>
  </r>
  <r>
    <x v="6"/>
    <x v="1"/>
    <s v="Local"/>
    <m/>
    <s v="Natalia Gaviria Palacio"/>
    <x v="55"/>
    <x v="54"/>
    <x v="58"/>
    <x v="53"/>
    <m/>
    <m/>
    <m/>
    <x v="0"/>
    <s v="Julian.Valens@tigoune.com"/>
    <m/>
  </r>
  <r>
    <x v="7"/>
    <x v="1"/>
    <s v="Local"/>
    <m/>
    <s v="Fernando Adolfo Maya Ramirez"/>
    <x v="56"/>
    <x v="55"/>
    <x v="59"/>
    <x v="54"/>
    <m/>
    <m/>
    <m/>
    <x v="0"/>
    <s v="Win: 1034-1003-5687-2813-4762-7859, Mac: 1034-0004-2995-5651-1655-1965"/>
    <m/>
  </r>
  <r>
    <x v="7"/>
    <x v="1"/>
    <s v="Local"/>
    <m/>
    <s v="Jhon Jarver Benavides Murcia"/>
    <x v="57"/>
    <x v="56"/>
    <x v="60"/>
    <x v="55"/>
    <m/>
    <m/>
    <m/>
    <x v="0"/>
    <s v="Win: 1034-1003-5687-2813-4762-7859, Mac: 1034-0004-2995-5651-1655-1965"/>
    <m/>
  </r>
  <r>
    <x v="7"/>
    <x v="1"/>
    <s v="Local"/>
    <m/>
    <s v="Liliana Andrea Arango Londoño"/>
    <x v="58"/>
    <x v="57"/>
    <x v="61"/>
    <x v="56"/>
    <m/>
    <m/>
    <m/>
    <x v="0"/>
    <s v="Win: 1034-1003-5687-2813-4762-7859, Mac: 1034-0004-2995-5651-1655-1965"/>
    <m/>
  </r>
  <r>
    <x v="8"/>
    <x v="1"/>
    <s v="Local"/>
    <s v="Cs6 6,0"/>
    <s v="Cristian Julian Gomez Gomez"/>
    <x v="12"/>
    <x v="12"/>
    <x v="12"/>
    <x v="57"/>
    <m/>
    <m/>
    <m/>
    <x v="0"/>
    <s v="Win: 1325-1250-8807-4645-6003-9678, MAC: 1325-0939-4544-8445-3632-7063"/>
    <m/>
  </r>
  <r>
    <x v="9"/>
    <x v="1"/>
    <s v="Local"/>
    <s v="CS4"/>
    <s v="Jaime Andres Rivera Cifuentes"/>
    <x v="59"/>
    <x v="58"/>
    <x v="62"/>
    <x v="58"/>
    <m/>
    <m/>
    <m/>
    <x v="0"/>
    <m/>
    <m/>
  </r>
  <r>
    <x v="10"/>
    <x v="2"/>
    <s v="Local"/>
    <s v="ArcGIS for Desktop"/>
    <s v="José René Romero Blandon"/>
    <x v="60"/>
    <x v="59"/>
    <x v="63"/>
    <x v="59"/>
    <s v="Se instala Arcgis Pro con la OC 20353426"/>
    <m/>
    <m/>
    <x v="0"/>
    <m/>
    <m/>
  </r>
  <r>
    <x v="10"/>
    <x v="2"/>
    <s v="Local"/>
    <s v="ArcGIS for Desktop"/>
    <s v="Juan Carlos Lopera Giraldo"/>
    <x v="61"/>
    <x v="60"/>
    <x v="64"/>
    <x v="60"/>
    <s v="Se instala actualización con la OC 20945396 "/>
    <m/>
    <m/>
    <x v="0"/>
    <m/>
    <m/>
  </r>
  <r>
    <x v="10"/>
    <x v="2"/>
    <s v="Local"/>
    <s v="ArcGIS for Desktop"/>
    <s v="Julian Dario Salazar Bedoya"/>
    <x v="62"/>
    <x v="61"/>
    <x v="65"/>
    <x v="61"/>
    <s v="Arcgis Pro"/>
    <m/>
    <m/>
    <x v="2"/>
    <m/>
    <m/>
  </r>
  <r>
    <x v="11"/>
    <x v="2"/>
    <s v="Local"/>
    <s v="Arcgis 10 Engine"/>
    <s v="Diego Enrique Barragan Sanchez"/>
    <x v="63"/>
    <x v="62"/>
    <x v="66"/>
    <x v="62"/>
    <m/>
    <m/>
    <m/>
    <x v="0"/>
    <m/>
    <m/>
  </r>
  <r>
    <x v="11"/>
    <x v="2"/>
    <s v="Local"/>
    <s v="Arcgis 10 Engine"/>
    <s v="Gustavo Alberto Escarria Aguado"/>
    <x v="64"/>
    <x v="63"/>
    <x v="67"/>
    <x v="63"/>
    <m/>
    <m/>
    <m/>
    <x v="0"/>
    <m/>
    <m/>
  </r>
  <r>
    <x v="11"/>
    <x v="2"/>
    <s v="Local"/>
    <s v="Arcgis 10 Engine"/>
    <s v="Hernandez Andres Felipe"/>
    <x v="65"/>
    <x v="64"/>
    <x v="68"/>
    <x v="64"/>
    <m/>
    <m/>
    <m/>
    <x v="0"/>
    <m/>
    <m/>
  </r>
  <r>
    <x v="11"/>
    <x v="2"/>
    <s v="Local"/>
    <s v="Arcgis 10 Engine"/>
    <s v="Jose Francisco Jacome Hoyos"/>
    <x v="66"/>
    <x v="65"/>
    <x v="69"/>
    <x v="65"/>
    <m/>
    <m/>
    <m/>
    <x v="2"/>
    <m/>
    <m/>
  </r>
  <r>
    <x v="11"/>
    <x v="2"/>
    <s v="Local"/>
    <s v="Arcgis 10 Engine"/>
    <s v="Juan Carlos Martinez Lara"/>
    <x v="67"/>
    <x v="66"/>
    <x v="70"/>
    <x v="66"/>
    <m/>
    <m/>
    <m/>
    <x v="0"/>
    <m/>
    <m/>
  </r>
  <r>
    <x v="11"/>
    <x v="2"/>
    <s v="Local"/>
    <s v="Arcgis 10 Engine"/>
    <s v="Julio Cesar Giraldo Rios"/>
    <x v="68"/>
    <x v="67"/>
    <x v="71"/>
    <x v="67"/>
    <m/>
    <m/>
    <m/>
    <x v="0"/>
    <m/>
    <m/>
  </r>
  <r>
    <x v="11"/>
    <x v="2"/>
    <s v="Local"/>
    <s v="Arcgis 10 Engine"/>
    <s v="Lili Jhoana Orjuela Gomez"/>
    <x v="69"/>
    <x v="68"/>
    <x v="72"/>
    <x v="68"/>
    <m/>
    <m/>
    <m/>
    <x v="0"/>
    <m/>
    <m/>
  </r>
  <r>
    <x v="11"/>
    <x v="2"/>
    <s v="Local"/>
    <s v="Arcgis 10 Engine"/>
    <s v="Luis Fernando Lopez Marin"/>
    <x v="70"/>
    <x v="69"/>
    <x v="73"/>
    <x v="69"/>
    <m/>
    <m/>
    <m/>
    <x v="0"/>
    <m/>
    <m/>
  </r>
  <r>
    <x v="11"/>
    <x v="2"/>
    <s v="Local"/>
    <s v="Arcgis 10 Engine"/>
    <s v="Melquicedec  Montana Moreno"/>
    <x v="71"/>
    <x v="70"/>
    <x v="74"/>
    <x v="70"/>
    <m/>
    <m/>
    <m/>
    <x v="0"/>
    <m/>
    <m/>
  </r>
  <r>
    <x v="11"/>
    <x v="2"/>
    <s v="Local"/>
    <s v="Arcgis 10 Engine"/>
    <s v="Wilson Montoya Cardona"/>
    <x v="72"/>
    <x v="71"/>
    <x v="75"/>
    <x v="71"/>
    <m/>
    <m/>
    <m/>
    <x v="0"/>
    <m/>
    <m/>
  </r>
  <r>
    <x v="11"/>
    <x v="2"/>
    <s v="Local"/>
    <s v="Arcgis 10 Engine"/>
    <s v="Jhon Alejandro Carvajal"/>
    <x v="73"/>
    <x v="22"/>
    <x v="23"/>
    <x v="72"/>
    <m/>
    <m/>
    <m/>
    <x v="1"/>
    <m/>
    <m/>
  </r>
  <r>
    <x v="11"/>
    <x v="2"/>
    <s v="Local"/>
    <s v="Arcgis 10 Engine"/>
    <s v="Jaider Mosquera Mosquera"/>
    <x v="74"/>
    <x v="22"/>
    <x v="23"/>
    <x v="73"/>
    <m/>
    <m/>
    <m/>
    <x v="1"/>
    <m/>
    <m/>
  </r>
  <r>
    <x v="12"/>
    <x v="3"/>
    <s v="Local"/>
    <m/>
    <s v="Viviana Cano Chica"/>
    <x v="75"/>
    <x v="72"/>
    <x v="76"/>
    <x v="74"/>
    <m/>
    <m/>
    <m/>
    <x v="0"/>
    <m/>
    <m/>
  </r>
  <r>
    <x v="13"/>
    <x v="4"/>
    <s v="Local"/>
    <m/>
    <s v="Liliana Maria Herrera Arango"/>
    <x v="76"/>
    <x v="73"/>
    <x v="77"/>
    <x v="75"/>
    <m/>
    <m/>
    <m/>
    <x v="0"/>
    <m/>
    <m/>
  </r>
  <r>
    <x v="14"/>
    <x v="5"/>
    <s v="Local"/>
    <m/>
    <s v="Servidores"/>
    <x v="77"/>
    <x v="74"/>
    <x v="78"/>
    <x v="76"/>
    <s v="Sccm"/>
    <m/>
    <m/>
    <x v="0"/>
    <m/>
    <m/>
  </r>
  <r>
    <x v="14"/>
    <x v="5"/>
    <s v="Local"/>
    <m/>
    <s v="Servidores"/>
    <x v="78"/>
    <x v="74"/>
    <x v="78"/>
    <x v="76"/>
    <s v="Sccm"/>
    <m/>
    <m/>
    <x v="0"/>
    <m/>
    <m/>
  </r>
  <r>
    <x v="14"/>
    <x v="5"/>
    <s v="Local"/>
    <m/>
    <s v="Servidores"/>
    <x v="79"/>
    <x v="74"/>
    <x v="78"/>
    <x v="76"/>
    <s v="Sccm"/>
    <m/>
    <m/>
    <x v="0"/>
    <m/>
    <m/>
  </r>
  <r>
    <x v="15"/>
    <x v="6"/>
    <s v="Local"/>
    <m/>
    <s v="Carlos Alberto Fuenmayor Deibis"/>
    <x v="80"/>
    <x v="75"/>
    <x v="79"/>
    <x v="77"/>
    <m/>
    <s v="357-02356865-001C1"/>
    <m/>
    <x v="0"/>
    <m/>
    <m/>
  </r>
  <r>
    <x v="15"/>
    <x v="6"/>
    <s v="Local"/>
    <m/>
    <s v="David Alberto Lopez Torres"/>
    <x v="81"/>
    <x v="76"/>
    <x v="80"/>
    <x v="78"/>
    <m/>
    <s v="357-11814563-001C1"/>
    <m/>
    <x v="0"/>
    <m/>
    <m/>
  </r>
  <r>
    <x v="15"/>
    <x v="6"/>
    <s v="Local"/>
    <m/>
    <s v="Esteban Casas Casas"/>
    <x v="82"/>
    <x v="77"/>
    <x v="81"/>
    <x v="79"/>
    <m/>
    <s v="357-02357756-001C1"/>
    <m/>
    <x v="0"/>
    <m/>
    <m/>
  </r>
  <r>
    <x v="15"/>
    <x v="6"/>
    <s v="Local"/>
    <m/>
    <s v="Eusebio Ayala Diaz"/>
    <x v="83"/>
    <x v="78"/>
    <x v="82"/>
    <x v="80"/>
    <m/>
    <s v="357-02356964-001C1"/>
    <m/>
    <x v="2"/>
    <m/>
    <m/>
  </r>
  <r>
    <x v="15"/>
    <x v="6"/>
    <s v="Local"/>
    <m/>
    <s v="Freddy Alexander Sepulveda Rodriguez"/>
    <x v="84"/>
    <x v="79"/>
    <x v="83"/>
    <x v="81"/>
    <m/>
    <s v="357-02357261-001C1"/>
    <m/>
    <x v="0"/>
    <m/>
    <m/>
  </r>
  <r>
    <x v="15"/>
    <x v="6"/>
    <s v="Local"/>
    <m/>
    <s v="Jhon Fredy Gallo Morales"/>
    <x v="85"/>
    <x v="80"/>
    <x v="84"/>
    <x v="82"/>
    <m/>
    <s v="357-11814464 -001C1"/>
    <m/>
    <x v="0"/>
    <m/>
    <m/>
  </r>
  <r>
    <x v="15"/>
    <x v="6"/>
    <s v="Local"/>
    <m/>
    <s v="Juan Pablo Serna Hernandez"/>
    <x v="86"/>
    <x v="81"/>
    <x v="85"/>
    <x v="83"/>
    <m/>
    <s v="391-44198462-001C1"/>
    <m/>
    <x v="0"/>
    <m/>
    <m/>
  </r>
  <r>
    <x v="15"/>
    <x v="6"/>
    <s v="Local"/>
    <m/>
    <s v="Julian Dario Salazar Bedoya"/>
    <x v="62"/>
    <x v="61"/>
    <x v="65"/>
    <x v="84"/>
    <m/>
    <s v="357-02357063-001C1"/>
    <m/>
    <x v="2"/>
    <m/>
    <m/>
  </r>
  <r>
    <x v="15"/>
    <x v="6"/>
    <s v="Local"/>
    <m/>
    <s v="Lina Maria Quintero Montoya"/>
    <x v="87"/>
    <x v="82"/>
    <x v="86"/>
    <x v="85"/>
    <m/>
    <s v="357-11814563-001C1"/>
    <m/>
    <x v="0"/>
    <m/>
    <m/>
  </r>
  <r>
    <x v="15"/>
    <x v="6"/>
    <s v="Local"/>
    <m/>
    <s v="Maria Jose Ricardo Hernandez"/>
    <x v="88"/>
    <x v="83"/>
    <x v="87"/>
    <x v="86"/>
    <m/>
    <s v="391-44198561-001C1"/>
    <m/>
    <x v="0"/>
    <m/>
    <m/>
  </r>
  <r>
    <x v="15"/>
    <x v="6"/>
    <s v="Local"/>
    <m/>
    <s v="Mauricio Esteban Catano Berrio"/>
    <x v="89"/>
    <x v="84"/>
    <x v="88"/>
    <x v="87"/>
    <m/>
    <s v="357-02357756-001C1"/>
    <m/>
    <x v="0"/>
    <m/>
    <m/>
  </r>
  <r>
    <x v="15"/>
    <x v="6"/>
    <s v="Local"/>
    <m/>
    <s v="Sandra Milena Zapata Soto"/>
    <x v="90"/>
    <x v="85"/>
    <x v="89"/>
    <x v="88"/>
    <m/>
    <s v="357-02357954-001C1"/>
    <m/>
    <x v="0"/>
    <m/>
    <m/>
  </r>
  <r>
    <x v="16"/>
    <x v="6"/>
    <s v="Local"/>
    <m/>
    <s v="Jesus Ramon Sarmiento Gelvez"/>
    <x v="91"/>
    <x v="86"/>
    <x v="90"/>
    <x v="89"/>
    <m/>
    <s v="360-14540873-001D1"/>
    <m/>
    <x v="0"/>
    <m/>
    <m/>
  </r>
  <r>
    <x v="17"/>
    <x v="6"/>
    <s v="Concurrente"/>
    <s v="AutoCad 2017"/>
    <s v="Andres Felipe Mesa Rendon"/>
    <x v="92"/>
    <x v="87"/>
    <x v="91"/>
    <x v="90"/>
    <s v="Es rotativa, concurrente"/>
    <s v="Son 3 licencias, es decir solo permite a 3 usuarios al mismo tiempo"/>
    <m/>
    <x v="2"/>
    <m/>
    <m/>
  </r>
  <r>
    <x v="17"/>
    <x v="6"/>
    <s v="Concurrente"/>
    <s v="AutoCad 2017"/>
    <s v="Juan Carlos Lopera Giraldo"/>
    <x v="61"/>
    <x v="60"/>
    <x v="64"/>
    <x v="91"/>
    <m/>
    <m/>
    <m/>
    <x v="0"/>
    <m/>
    <m/>
  </r>
  <r>
    <x v="17"/>
    <x v="6"/>
    <s v="Concurrente"/>
    <s v="AutoCad 2017"/>
    <s v="Julian Dario Salazar Bedoya"/>
    <x v="62"/>
    <x v="61"/>
    <x v="65"/>
    <x v="92"/>
    <s v="Es rotativa, concurrente"/>
    <m/>
    <m/>
    <x v="2"/>
    <m/>
    <m/>
  </r>
  <r>
    <x v="18"/>
    <x v="6"/>
    <s v="Local"/>
    <s v="AutoCad 2017"/>
    <s v="José René Romero Blandon"/>
    <x v="60"/>
    <x v="59"/>
    <x v="63"/>
    <x v="93"/>
    <m/>
    <m/>
    <m/>
    <x v="0"/>
    <s v="397-62207436-001I1"/>
    <m/>
  </r>
  <r>
    <x v="19"/>
    <x v="6"/>
    <s v="Local"/>
    <m/>
    <s v="Jesus Ramon Sarmiento Gelvez"/>
    <x v="91"/>
    <x v="86"/>
    <x v="90"/>
    <x v="94"/>
    <m/>
    <s v="360-93069006-129D1"/>
    <m/>
    <x v="0"/>
    <m/>
    <m/>
  </r>
  <r>
    <x v="19"/>
    <x v="6"/>
    <s v="Local"/>
    <m/>
    <s v="Lili Jhoana Orjuela Gomez"/>
    <x v="93"/>
    <x v="68"/>
    <x v="72"/>
    <x v="95"/>
    <m/>
    <s v="360-14610456-129D1"/>
    <s v="360-93069303-129D1"/>
    <x v="0"/>
    <m/>
    <m/>
  </r>
  <r>
    <x v="19"/>
    <x v="6"/>
    <s v="Local"/>
    <m/>
    <s v="Mario Rivera Arango"/>
    <x v="94"/>
    <x v="88"/>
    <x v="92"/>
    <x v="96"/>
    <m/>
    <s v="392-40703960-129D1"/>
    <m/>
    <x v="0"/>
    <m/>
    <m/>
  </r>
  <r>
    <x v="20"/>
    <x v="7"/>
    <s v="Concurrente"/>
    <s v="Axure RP 9"/>
    <s v="Ana Maria Osorio Londono"/>
    <x v="95"/>
    <x v="89"/>
    <x v="93"/>
    <x v="97"/>
    <s v="Licencia Multiusuario"/>
    <m/>
    <m/>
    <x v="0"/>
    <m/>
    <m/>
  </r>
  <r>
    <x v="20"/>
    <x v="7"/>
    <s v="Concurrente"/>
    <s v="Axure RP 9"/>
    <s v="Andres Gomez Villegas"/>
    <x v="44"/>
    <x v="43"/>
    <x v="94"/>
    <x v="98"/>
    <s v="Licencia Multiusuario"/>
    <m/>
    <m/>
    <x v="0"/>
    <m/>
    <m/>
  </r>
  <r>
    <x v="20"/>
    <x v="7"/>
    <s v="Concurrente"/>
    <s v="Axure RP 10"/>
    <s v="Cesar Augusto Ospina Pinto"/>
    <x v="96"/>
    <x v="90"/>
    <x v="95"/>
    <x v="99"/>
    <s v="Licencia Multiusuario"/>
    <m/>
    <m/>
    <x v="0"/>
    <m/>
    <m/>
  </r>
  <r>
    <x v="20"/>
    <x v="7"/>
    <s v="Concurrente"/>
    <s v="Axure RP 9"/>
    <s v="Edwin Orlando Correa Gomez"/>
    <x v="97"/>
    <x v="91"/>
    <x v="96"/>
    <x v="100"/>
    <s v="Licencia Multiusuario"/>
    <m/>
    <m/>
    <x v="0"/>
    <m/>
    <m/>
  </r>
  <r>
    <x v="20"/>
    <x v="7"/>
    <s v="Concurrente"/>
    <s v="Axure RP 9"/>
    <s v="Jaime Armando Giraldo Giraldo"/>
    <x v="47"/>
    <x v="46"/>
    <x v="48"/>
    <x v="101"/>
    <s v="Licencia Multiusuario"/>
    <m/>
    <m/>
    <x v="0"/>
    <m/>
    <m/>
  </r>
  <r>
    <x v="20"/>
    <x v="7"/>
    <s v="Concurrente"/>
    <s v="Axure RP 9"/>
    <s v="Jenny Alexandra Castano Arbelaez"/>
    <x v="48"/>
    <x v="47"/>
    <x v="49"/>
    <x v="102"/>
    <s v="Licencia Multiusuario"/>
    <m/>
    <m/>
    <x v="0"/>
    <m/>
    <m/>
  </r>
  <r>
    <x v="20"/>
    <x v="7"/>
    <s v="Concurrente"/>
    <s v="Axure RP 10"/>
    <s v="Liliana Andrea Arango Londoño"/>
    <x v="58"/>
    <x v="57"/>
    <x v="61"/>
    <x v="103"/>
    <s v="Licencia Multiusuario"/>
    <m/>
    <m/>
    <x v="0"/>
    <m/>
    <m/>
  </r>
  <r>
    <x v="20"/>
    <x v="7"/>
    <s v="Concurrente"/>
    <s v="Axure RP 10"/>
    <s v="Marlon Deivis Rendon Velandia"/>
    <x v="98"/>
    <x v="92"/>
    <x v="97"/>
    <x v="104"/>
    <s v="Licencia Multiusuario"/>
    <m/>
    <m/>
    <x v="0"/>
    <m/>
    <m/>
  </r>
  <r>
    <x v="20"/>
    <x v="7"/>
    <s v="Concurrente"/>
    <s v="Axure RP 10"/>
    <s v="Oscar Giovany Cantillo Amaris"/>
    <x v="99"/>
    <x v="93"/>
    <x v="98"/>
    <x v="105"/>
    <s v="Licencia Multiusuario"/>
    <m/>
    <m/>
    <x v="0"/>
    <m/>
    <m/>
  </r>
  <r>
    <x v="21"/>
    <x v="8"/>
    <s v="Local"/>
    <m/>
    <s v="Andres Julian Londono Escobar"/>
    <x v="100"/>
    <x v="94"/>
    <x v="99"/>
    <x v="106"/>
    <m/>
    <m/>
    <m/>
    <x v="2"/>
    <m/>
    <m/>
  </r>
  <r>
    <x v="21"/>
    <x v="8"/>
    <s v="Local"/>
    <m/>
    <s v="Araceli Manco Zapata"/>
    <x v="101"/>
    <x v="95"/>
    <x v="100"/>
    <x v="107"/>
    <m/>
    <m/>
    <m/>
    <x v="0"/>
    <m/>
    <m/>
  </r>
  <r>
    <x v="21"/>
    <x v="8"/>
    <s v="Local"/>
    <m/>
    <s v="Carlos Julio Ramirez Ceballos"/>
    <x v="102"/>
    <x v="96"/>
    <x v="101"/>
    <x v="108"/>
    <m/>
    <m/>
    <m/>
    <x v="0"/>
    <m/>
    <m/>
  </r>
  <r>
    <x v="21"/>
    <x v="8"/>
    <s v="Local"/>
    <m/>
    <s v="Carlos Mario Vasquez Ortiz"/>
    <x v="103"/>
    <x v="97"/>
    <x v="102"/>
    <x v="109"/>
    <m/>
    <m/>
    <m/>
    <x v="0"/>
    <m/>
    <m/>
  </r>
  <r>
    <x v="21"/>
    <x v="8"/>
    <s v="Local"/>
    <m/>
    <s v="Carolina Piedrahita Uribe"/>
    <x v="104"/>
    <x v="98"/>
    <x v="103"/>
    <x v="110"/>
    <m/>
    <m/>
    <m/>
    <x v="0"/>
    <m/>
    <m/>
  </r>
  <r>
    <x v="21"/>
    <x v="8"/>
    <s v="Local"/>
    <m/>
    <s v="DIEGO ALEJANDRO SANCHEZ ARANGO"/>
    <x v="105"/>
    <x v="99"/>
    <x v="104"/>
    <x v="111"/>
    <m/>
    <m/>
    <m/>
    <x v="0"/>
    <m/>
    <m/>
  </r>
  <r>
    <x v="21"/>
    <x v="8"/>
    <s v="Local"/>
    <m/>
    <s v="Jorge Alberto Mass Ortega"/>
    <x v="106"/>
    <x v="100"/>
    <x v="105"/>
    <x v="112"/>
    <m/>
    <m/>
    <m/>
    <x v="0"/>
    <m/>
    <m/>
  </r>
  <r>
    <x v="21"/>
    <x v="8"/>
    <s v="Local"/>
    <m/>
    <s v="Jose Fernando Trujillo"/>
    <x v="107"/>
    <x v="101"/>
    <x v="106"/>
    <x v="113"/>
    <m/>
    <m/>
    <m/>
    <x v="0"/>
    <m/>
    <m/>
  </r>
  <r>
    <x v="21"/>
    <x v="8"/>
    <s v="Local"/>
    <m/>
    <s v="Juan Diego Echavarria Saldarriaga"/>
    <x v="108"/>
    <x v="102"/>
    <x v="107"/>
    <x v="114"/>
    <m/>
    <m/>
    <m/>
    <x v="0"/>
    <m/>
    <m/>
  </r>
  <r>
    <x v="21"/>
    <x v="8"/>
    <s v="Local"/>
    <m/>
    <s v="Julian Eduardo Garcia Pena"/>
    <x v="109"/>
    <x v="103"/>
    <x v="108"/>
    <x v="115"/>
    <m/>
    <m/>
    <m/>
    <x v="0"/>
    <m/>
    <m/>
  </r>
  <r>
    <x v="21"/>
    <x v="8"/>
    <s v="Local"/>
    <m/>
    <s v="Lucero Londono Valencia"/>
    <x v="110"/>
    <x v="104"/>
    <x v="109"/>
    <x v="116"/>
    <m/>
    <m/>
    <m/>
    <x v="0"/>
    <m/>
    <m/>
  </r>
  <r>
    <x v="21"/>
    <x v="8"/>
    <s v="Local"/>
    <m/>
    <s v="Luis Alexander Fonnegra Montoya"/>
    <x v="111"/>
    <x v="105"/>
    <x v="110"/>
    <x v="117"/>
    <m/>
    <m/>
    <m/>
    <x v="0"/>
    <m/>
    <m/>
  </r>
  <r>
    <x v="21"/>
    <x v="8"/>
    <s v="Local"/>
    <m/>
    <s v="Luis Guillermo Velez Pizano"/>
    <x v="112"/>
    <x v="74"/>
    <x v="111"/>
    <x v="76"/>
    <m/>
    <m/>
    <m/>
    <x v="0"/>
    <m/>
    <m/>
  </r>
  <r>
    <x v="21"/>
    <x v="8"/>
    <s v="Local"/>
    <m/>
    <s v="Luis Guillermo Velez Pizano"/>
    <x v="113"/>
    <x v="74"/>
    <x v="111"/>
    <x v="76"/>
    <m/>
    <m/>
    <m/>
    <x v="0"/>
    <m/>
    <m/>
  </r>
  <r>
    <x v="21"/>
    <x v="8"/>
    <s v="Local"/>
    <m/>
    <s v="Luis Guillermo Velez Pizano"/>
    <x v="114"/>
    <x v="74"/>
    <x v="111"/>
    <x v="76"/>
    <m/>
    <m/>
    <m/>
    <x v="0"/>
    <m/>
    <m/>
  </r>
  <r>
    <x v="21"/>
    <x v="8"/>
    <s v="Local"/>
    <m/>
    <s v="Luis Guillermo Velez Pizano"/>
    <x v="115"/>
    <x v="74"/>
    <x v="111"/>
    <x v="76"/>
    <m/>
    <m/>
    <m/>
    <x v="0"/>
    <m/>
    <m/>
  </r>
  <r>
    <x v="21"/>
    <x v="8"/>
    <s v="Local"/>
    <m/>
    <s v="Luis Guillermo Velez Pizano"/>
    <x v="116"/>
    <x v="106"/>
    <x v="111"/>
    <x v="76"/>
    <m/>
    <m/>
    <m/>
    <x v="0"/>
    <m/>
    <m/>
  </r>
  <r>
    <x v="21"/>
    <x v="8"/>
    <s v="Local"/>
    <m/>
    <s v="Luis Guillermo Velez Pizano"/>
    <x v="117"/>
    <x v="74"/>
    <x v="111"/>
    <x v="76"/>
    <m/>
    <m/>
    <m/>
    <x v="0"/>
    <m/>
    <m/>
  </r>
  <r>
    <x v="21"/>
    <x v="8"/>
    <s v="Local"/>
    <m/>
    <s v="Luis Guillermo Velez Pizano"/>
    <x v="118"/>
    <x v="74"/>
    <x v="111"/>
    <x v="76"/>
    <m/>
    <m/>
    <m/>
    <x v="0"/>
    <m/>
    <m/>
  </r>
  <r>
    <x v="21"/>
    <x v="8"/>
    <s v="Local"/>
    <m/>
    <s v="Luis Guillermo Velez Pizano"/>
    <x v="119"/>
    <x v="74"/>
    <x v="111"/>
    <x v="76"/>
    <m/>
    <m/>
    <m/>
    <x v="0"/>
    <m/>
    <m/>
  </r>
  <r>
    <x v="21"/>
    <x v="8"/>
    <s v="Local"/>
    <m/>
    <s v="Luis Guillermo Velez Pizano"/>
    <x v="120"/>
    <x v="74"/>
    <x v="111"/>
    <x v="76"/>
    <m/>
    <m/>
    <m/>
    <x v="0"/>
    <m/>
    <m/>
  </r>
  <r>
    <x v="21"/>
    <x v="8"/>
    <s v="Local"/>
    <m/>
    <s v="Luis Guillermo Velez Pizano"/>
    <x v="121"/>
    <x v="74"/>
    <x v="111"/>
    <x v="76"/>
    <m/>
    <m/>
    <m/>
    <x v="0"/>
    <m/>
    <m/>
  </r>
  <r>
    <x v="21"/>
    <x v="8"/>
    <s v="Local"/>
    <m/>
    <s v="Luis Guillermo Velez Pizano"/>
    <x v="122"/>
    <x v="74"/>
    <x v="111"/>
    <x v="76"/>
    <m/>
    <m/>
    <m/>
    <x v="0"/>
    <m/>
    <m/>
  </r>
  <r>
    <x v="21"/>
    <x v="8"/>
    <s v="Local"/>
    <m/>
    <s v="Luis Guillermo Velez Pizano"/>
    <x v="123"/>
    <x v="74"/>
    <x v="111"/>
    <x v="76"/>
    <m/>
    <m/>
    <m/>
    <x v="0"/>
    <m/>
    <m/>
  </r>
  <r>
    <x v="21"/>
    <x v="8"/>
    <s v="Local"/>
    <m/>
    <s v="Luis Guillermo Velez Pizano"/>
    <x v="124"/>
    <x v="74"/>
    <x v="111"/>
    <x v="76"/>
    <m/>
    <m/>
    <m/>
    <x v="0"/>
    <m/>
    <m/>
  </r>
  <r>
    <x v="21"/>
    <x v="8"/>
    <s v="Local"/>
    <m/>
    <s v="Luis Guillermo Velez Pizano"/>
    <x v="125"/>
    <x v="74"/>
    <x v="111"/>
    <x v="76"/>
    <m/>
    <m/>
    <m/>
    <x v="0"/>
    <m/>
    <m/>
  </r>
  <r>
    <x v="21"/>
    <x v="8"/>
    <s v="Local"/>
    <m/>
    <s v="Luis Guillermo Velez Pizano"/>
    <x v="126"/>
    <x v="74"/>
    <x v="111"/>
    <x v="76"/>
    <m/>
    <m/>
    <m/>
    <x v="0"/>
    <m/>
    <m/>
  </r>
  <r>
    <x v="21"/>
    <x v="8"/>
    <s v="Local"/>
    <m/>
    <s v="Luis Guillermo Velez Pizano"/>
    <x v="127"/>
    <x v="74"/>
    <x v="111"/>
    <x v="76"/>
    <m/>
    <m/>
    <m/>
    <x v="0"/>
    <m/>
    <m/>
  </r>
  <r>
    <x v="21"/>
    <x v="8"/>
    <s v="Local"/>
    <m/>
    <s v="Luis Guillermo Velez Pizano"/>
    <x v="128"/>
    <x v="74"/>
    <x v="111"/>
    <x v="76"/>
    <m/>
    <m/>
    <m/>
    <x v="0"/>
    <m/>
    <m/>
  </r>
  <r>
    <x v="21"/>
    <x v="8"/>
    <s v="Local"/>
    <m/>
    <s v="Luis Guillermo Velez Pizano"/>
    <x v="129"/>
    <x v="74"/>
    <x v="111"/>
    <x v="76"/>
    <m/>
    <m/>
    <m/>
    <x v="0"/>
    <m/>
    <m/>
  </r>
  <r>
    <x v="21"/>
    <x v="8"/>
    <s v="Local"/>
    <m/>
    <s v="Luis Guillermo Velez Pizano"/>
    <x v="130"/>
    <x v="74"/>
    <x v="111"/>
    <x v="76"/>
    <m/>
    <m/>
    <m/>
    <x v="0"/>
    <m/>
    <m/>
  </r>
  <r>
    <x v="21"/>
    <x v="8"/>
    <s v="Local"/>
    <m/>
    <s v="Luis Guillermo Velez Pizano"/>
    <x v="131"/>
    <x v="74"/>
    <x v="111"/>
    <x v="76"/>
    <m/>
    <m/>
    <m/>
    <x v="0"/>
    <m/>
    <m/>
  </r>
  <r>
    <x v="21"/>
    <x v="8"/>
    <s v="Local"/>
    <m/>
    <s v="Luis Guillermo Velez Pizano"/>
    <x v="132"/>
    <x v="74"/>
    <x v="111"/>
    <x v="76"/>
    <m/>
    <m/>
    <m/>
    <x v="0"/>
    <m/>
    <m/>
  </r>
  <r>
    <x v="21"/>
    <x v="8"/>
    <s v="Local"/>
    <m/>
    <s v="Luis Guillermo Velez Pizano"/>
    <x v="133"/>
    <x v="74"/>
    <x v="111"/>
    <x v="76"/>
    <m/>
    <m/>
    <m/>
    <x v="0"/>
    <m/>
    <m/>
  </r>
  <r>
    <x v="21"/>
    <x v="8"/>
    <s v="Local"/>
    <m/>
    <s v="Luis Guillermo Velez Pizano"/>
    <x v="134"/>
    <x v="74"/>
    <x v="111"/>
    <x v="76"/>
    <m/>
    <m/>
    <m/>
    <x v="0"/>
    <m/>
    <m/>
  </r>
  <r>
    <x v="21"/>
    <x v="8"/>
    <s v="Local"/>
    <m/>
    <s v="Luis Guillermo Velez Pizano"/>
    <x v="135"/>
    <x v="74"/>
    <x v="111"/>
    <x v="76"/>
    <m/>
    <m/>
    <m/>
    <x v="0"/>
    <m/>
    <m/>
  </r>
  <r>
    <x v="21"/>
    <x v="8"/>
    <s v="Local"/>
    <m/>
    <s v="Luis Guillermo Velez Pizano"/>
    <x v="136"/>
    <x v="74"/>
    <x v="111"/>
    <x v="76"/>
    <m/>
    <m/>
    <m/>
    <x v="0"/>
    <m/>
    <m/>
  </r>
  <r>
    <x v="21"/>
    <x v="8"/>
    <s v="Local"/>
    <m/>
    <s v="Luis Guillermo Velez Pizano"/>
    <x v="137"/>
    <x v="74"/>
    <x v="111"/>
    <x v="76"/>
    <m/>
    <m/>
    <m/>
    <x v="0"/>
    <m/>
    <m/>
  </r>
  <r>
    <x v="21"/>
    <x v="8"/>
    <s v="Local"/>
    <m/>
    <s v="Luis Guillermo Velez Pizano"/>
    <x v="138"/>
    <x v="74"/>
    <x v="111"/>
    <x v="76"/>
    <m/>
    <m/>
    <m/>
    <x v="0"/>
    <m/>
    <m/>
  </r>
  <r>
    <x v="21"/>
    <x v="8"/>
    <s v="Local"/>
    <m/>
    <s v="Luis Guillermo Velez Pizano"/>
    <x v="139"/>
    <x v="74"/>
    <x v="111"/>
    <x v="76"/>
    <m/>
    <m/>
    <m/>
    <x v="0"/>
    <m/>
    <m/>
  </r>
  <r>
    <x v="21"/>
    <x v="8"/>
    <s v="Local"/>
    <m/>
    <s v="Luis Guillermo Velez Pizano"/>
    <x v="140"/>
    <x v="74"/>
    <x v="111"/>
    <x v="76"/>
    <m/>
    <m/>
    <m/>
    <x v="0"/>
    <m/>
    <m/>
  </r>
  <r>
    <x v="21"/>
    <x v="8"/>
    <s v="Local"/>
    <m/>
    <s v="Luis Guillermo Velez Pizano"/>
    <x v="141"/>
    <x v="74"/>
    <x v="111"/>
    <x v="76"/>
    <m/>
    <m/>
    <m/>
    <x v="0"/>
    <m/>
    <m/>
  </r>
  <r>
    <x v="21"/>
    <x v="8"/>
    <s v="Local"/>
    <m/>
    <s v="Luis Guillermo Velez Pizano"/>
    <x v="142"/>
    <x v="74"/>
    <x v="111"/>
    <x v="76"/>
    <m/>
    <m/>
    <m/>
    <x v="0"/>
    <m/>
    <m/>
  </r>
  <r>
    <x v="21"/>
    <x v="8"/>
    <s v="Local"/>
    <m/>
    <s v="Luis Guillermo Velez Pizano"/>
    <x v="143"/>
    <x v="74"/>
    <x v="111"/>
    <x v="76"/>
    <m/>
    <m/>
    <m/>
    <x v="0"/>
    <m/>
    <m/>
  </r>
  <r>
    <x v="21"/>
    <x v="8"/>
    <s v="Local"/>
    <m/>
    <s v="Luis Guillermo Velez Pizano"/>
    <x v="144"/>
    <x v="74"/>
    <x v="111"/>
    <x v="76"/>
    <m/>
    <m/>
    <m/>
    <x v="0"/>
    <m/>
    <m/>
  </r>
  <r>
    <x v="21"/>
    <x v="8"/>
    <s v="Local"/>
    <m/>
    <s v="Luis Guillermo Velez Pizano"/>
    <x v="145"/>
    <x v="74"/>
    <x v="111"/>
    <x v="76"/>
    <m/>
    <m/>
    <m/>
    <x v="0"/>
    <m/>
    <m/>
  </r>
  <r>
    <x v="21"/>
    <x v="8"/>
    <s v="Local"/>
    <m/>
    <s v="Luis Guillermo Velez Pizano"/>
    <x v="146"/>
    <x v="74"/>
    <x v="111"/>
    <x v="76"/>
    <m/>
    <m/>
    <m/>
    <x v="0"/>
    <m/>
    <m/>
  </r>
  <r>
    <x v="21"/>
    <x v="8"/>
    <s v="Local"/>
    <m/>
    <s v="Luis Guillermo Velez Pizano"/>
    <x v="147"/>
    <x v="74"/>
    <x v="111"/>
    <x v="76"/>
    <m/>
    <m/>
    <m/>
    <x v="0"/>
    <m/>
    <m/>
  </r>
  <r>
    <x v="21"/>
    <x v="8"/>
    <s v="Local"/>
    <m/>
    <s v="Luis Guillermo Velez Pizano"/>
    <x v="148"/>
    <x v="74"/>
    <x v="111"/>
    <x v="76"/>
    <m/>
    <m/>
    <m/>
    <x v="0"/>
    <m/>
    <m/>
  </r>
  <r>
    <x v="21"/>
    <x v="8"/>
    <s v="Local"/>
    <m/>
    <s v="Luis Guillermo Velez Pizano"/>
    <x v="149"/>
    <x v="74"/>
    <x v="111"/>
    <x v="76"/>
    <m/>
    <m/>
    <m/>
    <x v="0"/>
    <m/>
    <m/>
  </r>
  <r>
    <x v="21"/>
    <x v="8"/>
    <s v="Local"/>
    <m/>
    <s v="Luis Guillermo Velez Pizano"/>
    <x v="150"/>
    <x v="74"/>
    <x v="111"/>
    <x v="76"/>
    <m/>
    <m/>
    <m/>
    <x v="0"/>
    <m/>
    <m/>
  </r>
  <r>
    <x v="21"/>
    <x v="8"/>
    <s v="Local"/>
    <m/>
    <s v="Luis Guillermo Velez Pizano"/>
    <x v="151"/>
    <x v="74"/>
    <x v="111"/>
    <x v="76"/>
    <m/>
    <m/>
    <m/>
    <x v="0"/>
    <m/>
    <m/>
  </r>
  <r>
    <x v="21"/>
    <x v="8"/>
    <s v="Local"/>
    <m/>
    <s v="Luis Guillermo Velez Pizano"/>
    <x v="152"/>
    <x v="74"/>
    <x v="111"/>
    <x v="76"/>
    <m/>
    <m/>
    <m/>
    <x v="0"/>
    <m/>
    <m/>
  </r>
  <r>
    <x v="21"/>
    <x v="8"/>
    <s v="Local"/>
    <m/>
    <s v="Luis Guillermo Velez Pizano"/>
    <x v="153"/>
    <x v="74"/>
    <x v="111"/>
    <x v="76"/>
    <m/>
    <m/>
    <m/>
    <x v="0"/>
    <m/>
    <m/>
  </r>
  <r>
    <x v="21"/>
    <x v="8"/>
    <s v="Local"/>
    <m/>
    <s v="Luis Guillermo Velez Pizano"/>
    <x v="154"/>
    <x v="74"/>
    <x v="111"/>
    <x v="76"/>
    <m/>
    <m/>
    <m/>
    <x v="0"/>
    <m/>
    <m/>
  </r>
  <r>
    <x v="21"/>
    <x v="8"/>
    <s v="Local"/>
    <m/>
    <s v="Luis Guillermo Velez Pizano"/>
    <x v="155"/>
    <x v="74"/>
    <x v="111"/>
    <x v="76"/>
    <m/>
    <m/>
    <m/>
    <x v="0"/>
    <m/>
    <m/>
  </r>
  <r>
    <x v="21"/>
    <x v="8"/>
    <s v="Local"/>
    <m/>
    <s v="Luis Guillermo Velez Pizano"/>
    <x v="156"/>
    <x v="74"/>
    <x v="111"/>
    <x v="76"/>
    <m/>
    <m/>
    <m/>
    <x v="0"/>
    <m/>
    <m/>
  </r>
  <r>
    <x v="21"/>
    <x v="8"/>
    <s v="Local"/>
    <m/>
    <s v="Luis Guillermo Velez Pizano"/>
    <x v="157"/>
    <x v="74"/>
    <x v="111"/>
    <x v="76"/>
    <m/>
    <m/>
    <m/>
    <x v="0"/>
    <m/>
    <m/>
  </r>
  <r>
    <x v="21"/>
    <x v="8"/>
    <s v="Local"/>
    <m/>
    <s v="Luis Guillermo Velez Pizano"/>
    <x v="158"/>
    <x v="74"/>
    <x v="111"/>
    <x v="76"/>
    <m/>
    <m/>
    <m/>
    <x v="0"/>
    <m/>
    <m/>
  </r>
  <r>
    <x v="21"/>
    <x v="8"/>
    <s v="Local"/>
    <m/>
    <s v="Luis Guillermo Velez Pizano"/>
    <x v="159"/>
    <x v="74"/>
    <x v="111"/>
    <x v="76"/>
    <m/>
    <m/>
    <m/>
    <x v="0"/>
    <m/>
    <m/>
  </r>
  <r>
    <x v="21"/>
    <x v="8"/>
    <s v="Local"/>
    <m/>
    <s v="Luis Guillermo Velez Pizano"/>
    <x v="160"/>
    <x v="74"/>
    <x v="111"/>
    <x v="76"/>
    <m/>
    <m/>
    <m/>
    <x v="0"/>
    <m/>
    <m/>
  </r>
  <r>
    <x v="21"/>
    <x v="8"/>
    <s v="Local"/>
    <m/>
    <s v="Miguel Alfonso Arenas Reyes"/>
    <x v="161"/>
    <x v="107"/>
    <x v="112"/>
    <x v="118"/>
    <m/>
    <m/>
    <m/>
    <x v="0"/>
    <m/>
    <m/>
  </r>
  <r>
    <x v="21"/>
    <x v="8"/>
    <s v="Local"/>
    <m/>
    <s v="Nilson Fernando Martinez Alarcon"/>
    <x v="162"/>
    <x v="108"/>
    <x v="113"/>
    <x v="119"/>
    <m/>
    <m/>
    <m/>
    <x v="0"/>
    <m/>
    <m/>
  </r>
  <r>
    <x v="21"/>
    <x v="8"/>
    <s v="Local"/>
    <m/>
    <s v="Orlando Jose Olea Gomez"/>
    <x v="163"/>
    <x v="109"/>
    <x v="114"/>
    <x v="120"/>
    <m/>
    <m/>
    <m/>
    <x v="0"/>
    <m/>
    <m/>
  </r>
  <r>
    <x v="21"/>
    <x v="8"/>
    <s v="Local"/>
    <m/>
    <s v="Saul Hernan Garcia Ruiz"/>
    <x v="164"/>
    <x v="110"/>
    <x v="115"/>
    <x v="121"/>
    <m/>
    <m/>
    <m/>
    <x v="0"/>
    <m/>
    <m/>
  </r>
  <r>
    <x v="21"/>
    <x v="8"/>
    <s v="Local"/>
    <m/>
    <s v="Saul Ignacio Suarez Rivera"/>
    <x v="165"/>
    <x v="111"/>
    <x v="116"/>
    <x v="122"/>
    <m/>
    <m/>
    <m/>
    <x v="0"/>
    <m/>
    <m/>
  </r>
  <r>
    <x v="21"/>
    <x v="8"/>
    <s v="Local"/>
    <m/>
    <s v="Stiven Alexis Garcia"/>
    <x v="166"/>
    <x v="112"/>
    <x v="117"/>
    <x v="123"/>
    <m/>
    <m/>
    <m/>
    <x v="0"/>
    <m/>
    <m/>
  </r>
  <r>
    <x v="21"/>
    <x v="8"/>
    <s v="Local"/>
    <m/>
    <s v="Yulieth Lorena Velez Espinosa"/>
    <x v="167"/>
    <x v="113"/>
    <x v="118"/>
    <x v="124"/>
    <m/>
    <m/>
    <m/>
    <x v="0"/>
    <m/>
    <m/>
  </r>
  <r>
    <x v="22"/>
    <x v="9"/>
    <s v="Local"/>
    <s v="BricsCAD V23 Lite"/>
    <s v="Laura Montoya Agudelo"/>
    <x v="168"/>
    <x v="114"/>
    <x v="119"/>
    <x v="125"/>
    <m/>
    <m/>
    <m/>
    <x v="0"/>
    <s v="7401-7144-0024-670266-1674"/>
    <m/>
  </r>
  <r>
    <x v="22"/>
    <x v="9"/>
    <s v="Local"/>
    <s v="BricsCAD V23 Lite"/>
    <s v="Maria Jose Ricardo Hernandez"/>
    <x v="88"/>
    <x v="83"/>
    <x v="87"/>
    <x v="126"/>
    <m/>
    <s v="6444-1735-0024-670267-4682"/>
    <m/>
    <x v="0"/>
    <s v="1436-1962-0023-565865-5840"/>
    <m/>
  </r>
  <r>
    <x v="22"/>
    <x v="9"/>
    <s v="Local"/>
    <s v="BricsCAD V23 Lite"/>
    <s v="Tito Leonardo Fernandez Baez"/>
    <x v="169"/>
    <x v="115"/>
    <x v="120"/>
    <x v="127"/>
    <m/>
    <m/>
    <m/>
    <x v="0"/>
    <s v="4655-2979-0024-670265-4453"/>
    <m/>
  </r>
  <r>
    <x v="23"/>
    <x v="10"/>
    <s v="Local"/>
    <s v="X5"/>
    <s v="Jeider Enrique Bolano Pereira"/>
    <x v="170"/>
    <x v="116"/>
    <x v="121"/>
    <x v="128"/>
    <m/>
    <m/>
    <m/>
    <x v="0"/>
    <s v="DR15C22-L753TGX-X62GEUL-598S6D4"/>
    <m/>
  </r>
  <r>
    <x v="24"/>
    <x v="11"/>
    <s v="Suscripción"/>
    <n v="2022.1"/>
    <s v="Adolfo Manuel Garcia Peruccini"/>
    <x v="171"/>
    <x v="117"/>
    <x v="122"/>
    <x v="129"/>
    <m/>
    <n v="20444493"/>
    <m/>
    <x v="0"/>
    <s v="TC82-2EA3-0870-F1D0-A616"/>
    <s v="TC82-2EA3-0870-F1D0-A616"/>
  </r>
  <r>
    <x v="24"/>
    <x v="11"/>
    <s v="Suscripción"/>
    <n v="2022.1"/>
    <s v="Alejandra Milena Garcia Ocampo"/>
    <x v="172"/>
    <x v="118"/>
    <x v="123"/>
    <x v="130"/>
    <m/>
    <m/>
    <m/>
    <x v="0"/>
    <s v="TC05-DE73-8960-F5A6-_x000a_C0DA"/>
    <s v="TC05-DE73-8960-F5A6-_x000a_C0DA"/>
  </r>
  <r>
    <x v="24"/>
    <x v="11"/>
    <s v="Suscripción"/>
    <n v="2022.1"/>
    <s v="Alejandra Ossa Yepes"/>
    <x v="173"/>
    <x v="119"/>
    <x v="124"/>
    <x v="131"/>
    <m/>
    <m/>
    <m/>
    <x v="0"/>
    <s v="TCY9-CDB0-0B20-4743-E075"/>
    <s v="TCY9-CDB0-0B20-4743-E075"/>
  </r>
  <r>
    <x v="24"/>
    <x v="11"/>
    <s v="Suscripción"/>
    <n v="2022.1"/>
    <s v="Alejandra Serna Florez"/>
    <x v="174"/>
    <x v="120"/>
    <x v="125"/>
    <x v="132"/>
    <m/>
    <m/>
    <m/>
    <x v="2"/>
    <s v="TCW3-8818-56D0-72FB-F688"/>
    <s v="TCW3-8818-56D0-72FB-F688"/>
  </r>
  <r>
    <x v="24"/>
    <x v="11"/>
    <s v="Suscripción"/>
    <n v="2022.1"/>
    <s v="Alejandro Montoya Grajales"/>
    <x v="175"/>
    <x v="121"/>
    <x v="126"/>
    <x v="133"/>
    <m/>
    <m/>
    <m/>
    <x v="0"/>
    <s v="TC4S-E2F8-9C50-5BD8-B315"/>
    <s v="TC4S-E2F8-9C50-5BD8-B315"/>
  </r>
  <r>
    <x v="24"/>
    <x v="11"/>
    <s v="Suscripción"/>
    <n v="2022.1"/>
    <s v="Alejandro Ortiz Quiroz"/>
    <x v="176"/>
    <x v="122"/>
    <x v="127"/>
    <x v="134"/>
    <m/>
    <n v="20451220"/>
    <m/>
    <x v="0"/>
    <s v="TCFM-8A08-8380-6E84-F3A2"/>
    <s v="TCFM-8A08-8380-6E84-F3A2"/>
  </r>
  <r>
    <x v="24"/>
    <x v="11"/>
    <s v="Suscripción"/>
    <n v="2022.1"/>
    <s v="Alexander Aislant Munoz"/>
    <x v="177"/>
    <x v="123"/>
    <x v="128"/>
    <x v="135"/>
    <m/>
    <m/>
    <m/>
    <x v="0"/>
    <s v="TCJA-34E1-B240-E798-8C88"/>
    <s v="TCJA-34E1-B240-E798-8C88"/>
  </r>
  <r>
    <x v="24"/>
    <x v="11"/>
    <s v="Suscripción"/>
    <n v="2022.1"/>
    <s v="Alexander Ramirez Gallego"/>
    <x v="178"/>
    <x v="124"/>
    <x v="129"/>
    <x v="136"/>
    <m/>
    <n v="20432000"/>
    <m/>
    <x v="0"/>
    <s v="TC47-E105-F410-E00B-0124"/>
    <s v="TC47-E105-F410-E00B-0124"/>
  </r>
  <r>
    <x v="24"/>
    <x v="11"/>
    <s v="Suscripción"/>
    <n v="2022.1"/>
    <s v="Anderson Betancur Herrera"/>
    <x v="179"/>
    <x v="125"/>
    <x v="130"/>
    <x v="137"/>
    <m/>
    <m/>
    <m/>
    <x v="0"/>
    <s v="TC3Z-7E6D-AB30-8A29-9A1B"/>
    <s v="TC3Z-7E6D-AB30-8A29-9A1B"/>
  </r>
  <r>
    <x v="24"/>
    <x v="11"/>
    <s v="Suscripción"/>
    <n v="2022.1"/>
    <s v="Andres Felipe Valderrama Gonzalez"/>
    <x v="180"/>
    <x v="126"/>
    <x v="131"/>
    <x v="138"/>
    <m/>
    <n v="20416668"/>
    <m/>
    <x v="0"/>
    <s v="TC7V-E143-7240-D42A-7E0F"/>
    <s v="TC7V-E143-7240-D42A-7E0F"/>
  </r>
  <r>
    <x v="24"/>
    <x v="11"/>
    <s v="Suscripción"/>
    <n v="2022.1"/>
    <s v="Andres Fernando Gaitan Serra"/>
    <x v="181"/>
    <x v="127"/>
    <x v="132"/>
    <x v="139"/>
    <m/>
    <n v="20300109"/>
    <m/>
    <x v="0"/>
    <s v="TC1T-902D-B1E0-911E-26F2"/>
    <s v="TC1T-902D-B1E0-911E-26F2"/>
  </r>
  <r>
    <x v="24"/>
    <x v="11"/>
    <s v="Suscripción"/>
    <n v="2022.1"/>
    <s v="Anyelo Amilcar Barraza Mahecha"/>
    <x v="25"/>
    <x v="24"/>
    <x v="25"/>
    <x v="140"/>
    <m/>
    <m/>
    <m/>
    <x v="0"/>
    <s v="TC6B-8CA9-6D20-C656-AE5F"/>
    <s v="TC6B-8CA9-6D20-C656-AE5F"/>
  </r>
  <r>
    <x v="24"/>
    <x v="11"/>
    <s v="Suscripción"/>
    <n v="2022.1"/>
    <s v="Carlos Alberto Marchena Fabregas"/>
    <x v="182"/>
    <x v="128"/>
    <x v="133"/>
    <x v="141"/>
    <m/>
    <m/>
    <m/>
    <x v="0"/>
    <s v="TCU9-87DF-BAA0-88F3-5239"/>
    <s v="TCU9-87DF-BAA0-88F3-5239"/>
  </r>
  <r>
    <x v="24"/>
    <x v="11"/>
    <s v="Suscripción"/>
    <n v="2022.1"/>
    <s v="Carlos Alberto Velasquez Rave"/>
    <x v="183"/>
    <x v="129"/>
    <x v="134"/>
    <x v="142"/>
    <m/>
    <m/>
    <m/>
    <x v="0"/>
    <s v="TCNO-2F1B-8940-061A-A3A3"/>
    <s v="TCNO-2F1B-8940-061A-A3A3"/>
  </r>
  <r>
    <x v="24"/>
    <x v="11"/>
    <s v="Suscripción"/>
    <n v="2022.1"/>
    <s v="Carlos Andres Granda Rojas"/>
    <x v="184"/>
    <x v="130"/>
    <x v="135"/>
    <x v="143"/>
    <m/>
    <n v="20405105"/>
    <m/>
    <x v="0"/>
    <s v="TCPP-876B-1C50-F82E-9A1D"/>
    <s v="TCPP-876B-1C50-F82E-9A1D"/>
  </r>
  <r>
    <x v="24"/>
    <x v="11"/>
    <s v="Suscripción"/>
    <n v="2022.1"/>
    <s v="Carlos Andres Salazar Pulido"/>
    <x v="185"/>
    <x v="131"/>
    <x v="136"/>
    <x v="144"/>
    <m/>
    <m/>
    <m/>
    <x v="0"/>
    <s v="TCRH-2D4D-A710-CAE4-D2E5"/>
    <s v="TCRH-2D4D-A710-CAE4-D2E5"/>
  </r>
  <r>
    <x v="24"/>
    <x v="11"/>
    <s v="Suscripción"/>
    <n v="2022.1"/>
    <s v="Carlos Andres Usuga Quintero"/>
    <x v="186"/>
    <x v="132"/>
    <x v="137"/>
    <x v="145"/>
    <m/>
    <n v="20442118"/>
    <m/>
    <x v="0"/>
    <s v="TCYX-2FCD-2600-DF95-D1AE"/>
    <s v="TCYX-2FCD-2600-DF95-D1AE"/>
  </r>
  <r>
    <x v="24"/>
    <x v="11"/>
    <s v="Suscripción"/>
    <n v="2022.1"/>
    <s v="Carlos Eduardo Mendoza Torrado"/>
    <x v="187"/>
    <x v="133"/>
    <x v="138"/>
    <x v="146"/>
    <m/>
    <m/>
    <m/>
    <x v="0"/>
    <s v="TC7G-3258-2130-C1FF-5A2E"/>
    <s v="TC7G-3258-2130-C1FF-5A2E"/>
  </r>
  <r>
    <x v="24"/>
    <x v="11"/>
    <s v="Suscripción"/>
    <n v="2022.1"/>
    <s v="Carlos Hernan Gutierrez Galvis"/>
    <x v="188"/>
    <x v="134"/>
    <x v="139"/>
    <x v="147"/>
    <m/>
    <n v="2690527"/>
    <m/>
    <x v="0"/>
    <s v="TCX1-E099-2880-9BD0-005D"/>
    <s v="TCX1-E099-2880-9BD0-005D"/>
  </r>
  <r>
    <x v="24"/>
    <x v="11"/>
    <s v="Suscripción"/>
    <n v="2022.1"/>
    <s v="Carlos Jose Yepes Aristizabal"/>
    <x v="189"/>
    <x v="135"/>
    <x v="140"/>
    <x v="148"/>
    <m/>
    <m/>
    <m/>
    <x v="2"/>
    <s v="TCS7-DD37-D510-60A5-D9C7"/>
    <s v="TCS7-DD37-D510-60A5-D9C7"/>
  </r>
  <r>
    <x v="24"/>
    <x v="11"/>
    <s v="Suscripción"/>
    <n v="2022.1"/>
    <s v="Carlos Julio Ramirez Ceballos"/>
    <x v="102"/>
    <x v="96"/>
    <x v="101"/>
    <x v="149"/>
    <m/>
    <m/>
    <m/>
    <x v="0"/>
    <s v="TC7B-2F13-5670-3491-5759"/>
    <s v="TC7B-2F13-5670-3491-5759"/>
  </r>
  <r>
    <x v="24"/>
    <x v="11"/>
    <s v="Suscripción"/>
    <n v="2022.1"/>
    <s v="Carlos Julio Zuluaga Zapata"/>
    <x v="190"/>
    <x v="136"/>
    <x v="141"/>
    <x v="150"/>
    <m/>
    <n v="20427101"/>
    <m/>
    <x v="0"/>
    <s v="TC24-8B70-50E0-92CD-8EEA"/>
    <s v="TC24-8B70-50E0-92CD-8EEA"/>
  </r>
  <r>
    <x v="24"/>
    <x v="11"/>
    <s v="Suscripción"/>
    <n v="2022.1"/>
    <s v="Carlos Mario Vasquez Ortiz"/>
    <x v="103"/>
    <x v="97"/>
    <x v="102"/>
    <x v="151"/>
    <m/>
    <m/>
    <m/>
    <x v="0"/>
    <s v="TCKX-3432-54E0-D928-6990"/>
    <s v="TCKX-3432-54E0-D928-6990"/>
  </r>
  <r>
    <x v="24"/>
    <x v="11"/>
    <s v="Suscripción"/>
    <n v="2022.1"/>
    <s v="Carlos Morales Machuca"/>
    <x v="191"/>
    <x v="137"/>
    <x v="142"/>
    <x v="152"/>
    <m/>
    <n v="20446080"/>
    <m/>
    <x v="0"/>
    <s v="TCTA-E588-47E0-E7BB-_x000a_C513"/>
    <s v="TCTA-E588-47E0-E7BB-_x000a_C513"/>
  </r>
  <r>
    <x v="24"/>
    <x v="11"/>
    <s v="Suscripción"/>
    <n v="2022.1"/>
    <s v="Carolina Gutierrez Jaramillo"/>
    <x v="192"/>
    <x v="138"/>
    <x v="143"/>
    <x v="153"/>
    <m/>
    <m/>
    <m/>
    <x v="0"/>
    <s v="TC67-2DC2-61E0-9489-17B7"/>
    <s v="TC67-2DC2-61E0-9489-17B7"/>
  </r>
  <r>
    <x v="24"/>
    <x v="11"/>
    <s v="Suscripción"/>
    <n v="2022.1"/>
    <s v="Carolina Gutierrez Jaramillo"/>
    <x v="193"/>
    <x v="139"/>
    <x v="143"/>
    <x v="154"/>
    <s v="Se guarda formato de préstamo de licencias"/>
    <m/>
    <m/>
    <x v="0"/>
    <s v="TCLH-2CD4-CD90-F749-899C"/>
    <s v="TCLH-2CD4-CD90-F749-899C"/>
  </r>
  <r>
    <x v="24"/>
    <x v="11"/>
    <s v="Suscripción"/>
    <n v="2022.1"/>
    <s v="Carolina Mendez Londono"/>
    <x v="194"/>
    <x v="140"/>
    <x v="144"/>
    <x v="155"/>
    <m/>
    <n v="20434092"/>
    <m/>
    <x v="0"/>
    <s v="TCX8-343C-2370-F4B9-4E90"/>
    <s v="TCX8-343C-2370-F4B9-4E90"/>
  </r>
  <r>
    <x v="24"/>
    <x v="11"/>
    <s v="Suscripción"/>
    <n v="2022.1"/>
    <s v="Catalina Londono Ceballos"/>
    <x v="195"/>
    <x v="141"/>
    <x v="145"/>
    <x v="156"/>
    <m/>
    <m/>
    <m/>
    <x v="2"/>
    <s v="TCB1-31ED-5170-CD5D-_x000a_AE7C"/>
    <s v="TCB1-31ED-5170-CD5D-_x000a_AE7C"/>
  </r>
  <r>
    <x v="24"/>
    <x v="11"/>
    <s v="Suscripción"/>
    <n v="2022.1"/>
    <s v="Christhian Camilo Luque Gonzalez"/>
    <x v="196"/>
    <x v="142"/>
    <x v="146"/>
    <x v="157"/>
    <m/>
    <m/>
    <m/>
    <x v="0"/>
    <s v="TCV0-2D89-ECC0-D25C-23E8"/>
    <s v="TCV0-2D89-ECC0-D25C-23E8"/>
  </r>
  <r>
    <x v="24"/>
    <x v="11"/>
    <s v="Suscripción"/>
    <n v="2022.1"/>
    <s v="Christian Lauren Grajales Orozco"/>
    <x v="197"/>
    <x v="143"/>
    <x v="147"/>
    <x v="158"/>
    <m/>
    <m/>
    <m/>
    <x v="0"/>
    <s v="TCH7-8385-56A0-AD2E-AB19"/>
    <s v="TCH7-8385-56A0-AD2E-AB19"/>
  </r>
  <r>
    <x v="24"/>
    <x v="11"/>
    <s v="Suscripción"/>
    <n v="2022.1"/>
    <s v="Daniel Arango Vasco"/>
    <x v="198"/>
    <x v="144"/>
    <x v="148"/>
    <x v="159"/>
    <m/>
    <n v="20432008"/>
    <m/>
    <x v="0"/>
    <s v="TCYM-2C9C-F4B0-2436-85C3"/>
    <s v="TCYM-2C9C-F4B0-2436-85C3"/>
  </r>
  <r>
    <x v="24"/>
    <x v="11"/>
    <s v="Suscripción"/>
    <n v="2022.1"/>
    <s v="Daniel Arturo Robledo Ramirez"/>
    <x v="199"/>
    <x v="74"/>
    <x v="149"/>
    <x v="160"/>
    <m/>
    <n v="2686380"/>
    <m/>
    <x v="0"/>
    <s v="TCWD-3472-EAE0-5868-03C2"/>
    <s v="TCWD-3472-EAE0-5868-03C2"/>
  </r>
  <r>
    <x v="24"/>
    <x v="11"/>
    <s v="Suscripción"/>
    <n v="2022.1"/>
    <s v="Daniel Eduardo Navas Barajas"/>
    <x v="0"/>
    <x v="0"/>
    <x v="0"/>
    <x v="161"/>
    <m/>
    <m/>
    <m/>
    <x v="0"/>
    <s v="TCDJ-8E8E-80D0-32B8-E747"/>
    <s v="TCDJ-8E8E-80D0-32B8-E747"/>
  </r>
  <r>
    <x v="24"/>
    <x v="11"/>
    <s v="Suscripción"/>
    <n v="2022.1"/>
    <s v="Daniel Jaramillo Alvarez"/>
    <x v="200"/>
    <x v="145"/>
    <x v="150"/>
    <x v="162"/>
    <m/>
    <m/>
    <m/>
    <x v="0"/>
    <s v="TCJ7-E5C9-96A0-3AB3-E6F1"/>
    <s v="TCJ7-E5C9-96A0-3AB3-E6F1"/>
  </r>
  <r>
    <x v="24"/>
    <x v="11"/>
    <s v="Suscripción"/>
    <n v="2022.1"/>
    <s v="Darwin Esteban Pino Zapata"/>
    <x v="201"/>
    <x v="146"/>
    <x v="151"/>
    <x v="163"/>
    <m/>
    <n v="20454625"/>
    <m/>
    <x v="0"/>
    <s v="TCT0-8034-2FD0-8F4D-5A9B"/>
    <s v="TCT0-8034-2FD0-8F4D-5A9B"/>
  </r>
  <r>
    <x v="24"/>
    <x v="11"/>
    <s v="Suscripción"/>
    <n v="2022.1"/>
    <s v="David Fernando Rivera Olarte"/>
    <x v="202"/>
    <x v="147"/>
    <x v="152"/>
    <x v="164"/>
    <m/>
    <n v="20436565"/>
    <m/>
    <x v="0"/>
    <s v="TCIZ-3677-E2A0-E637-2C2E"/>
    <s v="TCIZ-3677-E2A0-E637-2C2E"/>
  </r>
  <r>
    <x v="24"/>
    <x v="11"/>
    <s v="Suscripción"/>
    <n v="2022.1"/>
    <s v="David Humberto Cespedes Granda"/>
    <x v="203"/>
    <x v="148"/>
    <x v="153"/>
    <x v="165"/>
    <m/>
    <m/>
    <m/>
    <x v="2"/>
    <s v="TCHO-2DF8-7090-B241-ED29"/>
    <s v="TCHO-2DF8-7090-B241-ED29"/>
  </r>
  <r>
    <x v="24"/>
    <x v="11"/>
    <s v="Suscripción"/>
    <n v="2022.1"/>
    <s v="Deisy Rincon Cano"/>
    <x v="204"/>
    <x v="149"/>
    <x v="154"/>
    <x v="166"/>
    <m/>
    <n v="20444510"/>
    <m/>
    <x v="0"/>
    <s v="TCZD-8FCF-8C50-535C-EA49"/>
    <s v="TCZD-8FCF-8C50-535C-EA49"/>
  </r>
  <r>
    <x v="24"/>
    <x v="11"/>
    <s v="Suscripción"/>
    <n v="2022.1"/>
    <s v="Diana Cecilia Garcia Restrepo"/>
    <x v="205"/>
    <x v="150"/>
    <x v="155"/>
    <x v="167"/>
    <m/>
    <n v="20434113"/>
    <m/>
    <x v="0"/>
    <s v="TC7H-36B5-12B0-36CA-94C2"/>
    <s v="TC7H-36B5-12B0-36CA-94C2"/>
  </r>
  <r>
    <x v="24"/>
    <x v="11"/>
    <s v="Suscripción"/>
    <n v="2022.1"/>
    <s v="Diana Yisela Cediel Ascencio"/>
    <x v="206"/>
    <x v="151"/>
    <x v="156"/>
    <x v="168"/>
    <m/>
    <m/>
    <m/>
    <x v="0"/>
    <s v="TCM5-8625-1250-BC59-87B3"/>
    <s v="TCM5-8625-1250-BC59-87B3"/>
  </r>
  <r>
    <x v="24"/>
    <x v="11"/>
    <s v="Suscripción"/>
    <n v="2022.1"/>
    <s v="Diego Alejandro Galvis Bedoya"/>
    <x v="207"/>
    <x v="152"/>
    <x v="157"/>
    <x v="169"/>
    <m/>
    <m/>
    <m/>
    <x v="0"/>
    <s v="TCX7-3389-1C90-498C-B673"/>
    <s v="TCX7-3389-1C90-498C-B673"/>
  </r>
  <r>
    <x v="24"/>
    <x v="11"/>
    <s v="Suscripción"/>
    <n v="2022.1"/>
    <s v="Diego Alejandro Madrid Roman"/>
    <x v="208"/>
    <x v="153"/>
    <x v="158"/>
    <x v="170"/>
    <m/>
    <m/>
    <m/>
    <x v="0"/>
    <s v="TCPD-8347-94E0-ABEA-7857"/>
    <s v="TCPD-8347-94E0-ABEA-7857"/>
  </r>
  <r>
    <x v="24"/>
    <x v="11"/>
    <s v="Suscripción"/>
    <n v="2022.1"/>
    <s v="Diego Alexander Neira Aristizabal"/>
    <x v="209"/>
    <x v="154"/>
    <x v="159"/>
    <x v="171"/>
    <m/>
    <m/>
    <m/>
    <x v="0"/>
    <s v="TCU7-2FF5-A020-DA00-5E01"/>
    <s v="TCU7-2FF5-A020-DA00-5E01"/>
  </r>
  <r>
    <x v="24"/>
    <x v="11"/>
    <s v="Suscripción"/>
    <n v="2022.1"/>
    <s v="Diego Ferley Cano Osorio"/>
    <x v="210"/>
    <x v="155"/>
    <x v="160"/>
    <x v="172"/>
    <m/>
    <n v="20434118"/>
    <m/>
    <x v="0"/>
    <s v="TCTG-36EE-E760-CAA6-C331"/>
    <s v="TCTG-36EE-E760-CAA6-C331"/>
  </r>
  <r>
    <x v="24"/>
    <x v="11"/>
    <s v="Suscripción"/>
    <n v="2022.1"/>
    <s v="Diego Fernando Correa Londono"/>
    <x v="211"/>
    <x v="156"/>
    <x v="161"/>
    <x v="173"/>
    <m/>
    <n v="20432003"/>
    <m/>
    <x v="0"/>
    <s v="TC3J-E25F-90A0-CB8E-B788"/>
    <s v="TC3J-E25F-90A0-CB8E-B788"/>
  </r>
  <r>
    <x v="24"/>
    <x v="11"/>
    <s v="Suscripción"/>
    <n v="2022.1"/>
    <s v="Diego Luis Arias Garcia"/>
    <x v="212"/>
    <x v="157"/>
    <x v="162"/>
    <x v="174"/>
    <m/>
    <m/>
    <m/>
    <x v="2"/>
    <s v="TC8D-384E-5050-0147-A30A"/>
    <s v="TC8D-384E-5050-0147-A30A"/>
  </r>
  <r>
    <x v="24"/>
    <x v="11"/>
    <s v="Suscripción"/>
    <n v="2022.1"/>
    <s v="Diego Rangel Velasquez"/>
    <x v="213"/>
    <x v="158"/>
    <x v="163"/>
    <x v="175"/>
    <m/>
    <n v="20439140"/>
    <m/>
    <x v="0"/>
    <s v="TCMC-31B6-FF30-CC16-04FA"/>
    <s v="TCMC-31B6-FF30-CC16-04FA"/>
  </r>
  <r>
    <x v="24"/>
    <x v="11"/>
    <s v="Suscripción"/>
    <n v="2022.1"/>
    <s v="Edgar Pinto Saavedra"/>
    <x v="214"/>
    <x v="159"/>
    <x v="164"/>
    <x v="176"/>
    <m/>
    <m/>
    <m/>
    <x v="0"/>
    <s v="TC84-2FBB-0820-5751-0034"/>
    <s v="TC84-2FBB-0820-5751-0034"/>
  </r>
  <r>
    <x v="24"/>
    <x v="11"/>
    <s v="Suscripción"/>
    <n v="2022.1"/>
    <s v="Edgar Sneyder Garcia Morantes"/>
    <x v="215"/>
    <x v="160"/>
    <x v="165"/>
    <x v="177"/>
    <m/>
    <n v="20444484"/>
    <m/>
    <x v="0"/>
    <s v="TCA1-8638-68B0-4FC2-E0E7"/>
    <s v="TCA1-8638-68B0-4FC2-E0E7"/>
  </r>
  <r>
    <x v="24"/>
    <x v="11"/>
    <s v="Suscripción"/>
    <n v="2022.1"/>
    <s v="Edison Alberto Alvarez Velez"/>
    <x v="216"/>
    <x v="161"/>
    <x v="166"/>
    <x v="178"/>
    <m/>
    <m/>
    <m/>
    <x v="0"/>
    <s v="TCJN-8184-D640-B3A5-A012"/>
    <s v="TCJN-8184-D640-B3A5-A012"/>
  </r>
  <r>
    <x v="24"/>
    <x v="11"/>
    <s v="Suscripción"/>
    <n v="2022.1"/>
    <s v="Eduard Javier Galeano Gallego"/>
    <x v="217"/>
    <x v="162"/>
    <x v="167"/>
    <x v="179"/>
    <m/>
    <m/>
    <m/>
    <x v="0"/>
    <s v="TCAR-E354-77F0-E223-50D0"/>
    <s v="TCAR-E354-77F0-E223-50D0"/>
  </r>
  <r>
    <x v="24"/>
    <x v="11"/>
    <s v="Suscripción"/>
    <n v="2022.1"/>
    <s v="Edwin Leon Zapata"/>
    <x v="218"/>
    <x v="163"/>
    <x v="168"/>
    <x v="180"/>
    <m/>
    <m/>
    <m/>
    <x v="0"/>
    <s v="TCGT-DE37-1CA0-D427-4227"/>
    <s v="TCGT-DE37-1CA0-D427-4227"/>
  </r>
  <r>
    <x v="24"/>
    <x v="11"/>
    <s v="Suscripción"/>
    <n v="2022.1"/>
    <s v="Edwin Velez Yarce"/>
    <x v="219"/>
    <x v="164"/>
    <x v="169"/>
    <x v="181"/>
    <m/>
    <n v="20454641"/>
    <m/>
    <x v="0"/>
    <s v="TCDX-80FB-ECA0-BA87-41D8"/>
    <s v="TCDX-80FB-ECA0-BA87-41D8"/>
  </r>
  <r>
    <x v="24"/>
    <x v="11"/>
    <s v="Suscripción"/>
    <n v="2022.1"/>
    <s v="Efren Dario Ospino Martinez"/>
    <x v="220"/>
    <x v="165"/>
    <x v="170"/>
    <x v="182"/>
    <m/>
    <n v="20468739"/>
    <m/>
    <x v="0"/>
    <s v="TCER-7FC2-DAF0-A8AE-_x000a_67C8"/>
    <s v="TCER-7FC2-DAF0-A8AE-_x000a_67C8"/>
  </r>
  <r>
    <x v="24"/>
    <x v="11"/>
    <s v="Suscripción"/>
    <n v="2022.1"/>
    <s v="Elizabeth Caicedo Machado"/>
    <x v="221"/>
    <x v="166"/>
    <x v="171"/>
    <x v="183"/>
    <m/>
    <m/>
    <m/>
    <x v="0"/>
    <s v="TCAW-865D-AE80-9D7C-F4D9"/>
    <s v="TCAW-865D-AE80-9D7C-F4D9"/>
  </r>
  <r>
    <x v="24"/>
    <x v="11"/>
    <s v="Suscripción"/>
    <n v="2022.1"/>
    <s v="Esteban Ramirez Gallego"/>
    <x v="222"/>
    <x v="167"/>
    <x v="172"/>
    <x v="184"/>
    <m/>
    <m/>
    <m/>
    <x v="0"/>
    <s v="TCB8-9065-63B0-2669-A118"/>
    <s v="TCB8-9065-63B0-2669-A118"/>
  </r>
  <r>
    <x v="24"/>
    <x v="11"/>
    <s v="Suscripción"/>
    <n v="2022.1"/>
    <s v="Estefania Gomez Vera"/>
    <x v="223"/>
    <x v="168"/>
    <x v="173"/>
    <x v="185"/>
    <m/>
    <m/>
    <m/>
    <x v="0"/>
    <s v="TCFN-3063-CB40-439B-_x000a_A2C0"/>
    <s v="TCFN-3063-CB40-439B-_x000a_A2C0"/>
  </r>
  <r>
    <x v="24"/>
    <x v="11"/>
    <s v="Suscripción"/>
    <n v="2022.1"/>
    <s v="Estefany Andrea Velasquez Rivera"/>
    <x v="224"/>
    <x v="169"/>
    <x v="174"/>
    <x v="186"/>
    <m/>
    <n v="20390777"/>
    <m/>
    <x v="0"/>
    <s v="TCKU-8CE1-4600-9C21-E090"/>
    <s v="TCKU-8CE1-4600-9C21-E090"/>
  </r>
  <r>
    <x v="24"/>
    <x v="11"/>
    <s v="Suscripción"/>
    <n v="2022.1"/>
    <s v="Flor Dalile Velasquez Pineda"/>
    <x v="225"/>
    <x v="170"/>
    <x v="175"/>
    <x v="187"/>
    <m/>
    <n v="20434103"/>
    <m/>
    <x v="0"/>
    <s v="TCFK-3553-86E0-EA97-3FB8"/>
    <s v="TCFK-3553-86E0-EA97-3FB8"/>
  </r>
  <r>
    <x v="24"/>
    <x v="11"/>
    <s v="Suscripción"/>
    <n v="2022.1"/>
    <s v="Fran Fernando Zapata Salazar"/>
    <x v="226"/>
    <x v="171"/>
    <x v="176"/>
    <x v="139"/>
    <m/>
    <n v="20413404"/>
    <m/>
    <x v="0"/>
    <s v="TCY5-DDA5-B210-622E-0320"/>
    <s v="TCY5-DDA5-B210-622E-0320"/>
  </r>
  <r>
    <x v="24"/>
    <x v="11"/>
    <s v="Suscripción"/>
    <n v="2022.1"/>
    <s v="Fran Fernando Zapata Salazar"/>
    <x v="226"/>
    <x v="171"/>
    <x v="176"/>
    <x v="188"/>
    <m/>
    <m/>
    <m/>
    <x v="0"/>
    <s v="TC21-90D6-9C10-6996-397A"/>
    <s v="TC21-90D6-9C10-6996-397A"/>
  </r>
  <r>
    <x v="24"/>
    <x v="11"/>
    <s v="Suscripción"/>
    <n v="2022.1"/>
    <s v="Francisco Javier Palacios Teran"/>
    <x v="227"/>
    <x v="172"/>
    <x v="177"/>
    <x v="189"/>
    <m/>
    <m/>
    <m/>
    <x v="0"/>
    <s v="TCJ8-2E69-0220-38FB-1FA4"/>
    <s v="TCJ8-2E69-0220-38FB-1FA4"/>
  </r>
  <r>
    <x v="24"/>
    <x v="11"/>
    <s v="Suscripción"/>
    <n v="2022.1"/>
    <s v="Francy Yuriet Ochoa Villamil"/>
    <x v="228"/>
    <x v="173"/>
    <x v="178"/>
    <x v="190"/>
    <m/>
    <m/>
    <m/>
    <x v="0"/>
    <s v="TCYP-DBEC-6950-C7F3-DFAC"/>
    <s v="TCYP-DBEC-6950-C7F3-DFAC"/>
  </r>
  <r>
    <x v="24"/>
    <x v="11"/>
    <s v="Suscripción"/>
    <n v="2022.1"/>
    <s v="Gabriel Felipe Cortes Molina"/>
    <x v="229"/>
    <x v="174"/>
    <x v="179"/>
    <x v="191"/>
    <m/>
    <n v="20416669"/>
    <m/>
    <x v="0"/>
    <s v="TC8Y-E17B-E760-E50E-00B2"/>
    <s v="TC8Y-E17B-E760-E50E-00B2"/>
  </r>
  <r>
    <x v="24"/>
    <x v="11"/>
    <s v="Suscripción"/>
    <n v="2022.1"/>
    <s v="Gilfredy Osorio Jaramillo"/>
    <x v="230"/>
    <x v="175"/>
    <x v="180"/>
    <x v="192"/>
    <m/>
    <m/>
    <m/>
    <x v="0"/>
    <s v="TCLA-E421-DA10-5FFB-E031"/>
    <s v="TCLA-E421-DA10-5FFB-E031"/>
  </r>
  <r>
    <x v="24"/>
    <x v="11"/>
    <s v="Suscripción"/>
    <n v="2022.1"/>
    <s v="Gina Marcella Henao Penenrey"/>
    <x v="231"/>
    <x v="176"/>
    <x v="181"/>
    <x v="193"/>
    <m/>
    <n v="20390875"/>
    <m/>
    <x v="0"/>
    <s v="TCG9-33C3-6670-F54F-88FA"/>
    <s v="TCG9-33C3-6670-F54F-88FA"/>
  </r>
  <r>
    <x v="24"/>
    <x v="11"/>
    <s v="Suscripción"/>
    <n v="2022.1"/>
    <s v="Gisselle Doriee Cardenas Restrepo"/>
    <x v="232"/>
    <x v="177"/>
    <x v="182"/>
    <x v="194"/>
    <m/>
    <n v="20416666"/>
    <m/>
    <x v="0"/>
    <s v="TCSO-2DFB-4C30-149E-_x000a_BCA2"/>
    <s v="TCSO-2DFB-4C30-149E-_x000a_BCA2"/>
  </r>
  <r>
    <x v="24"/>
    <x v="11"/>
    <s v="Suscripción"/>
    <n v="2022.1"/>
    <s v="Hector Alejandro Cely Acevedo"/>
    <x v="233"/>
    <x v="178"/>
    <x v="183"/>
    <x v="195"/>
    <m/>
    <n v="20454646"/>
    <m/>
    <x v="0"/>
    <s v="TCTF-813D-3B60-0919-EBD1"/>
    <s v="TCTF-813D-3B60-0919-EBD1"/>
  </r>
  <r>
    <x v="24"/>
    <x v="11"/>
    <s v="Suscripción"/>
    <n v="2022.1"/>
    <s v="Hidelbrando Herrera Pena"/>
    <x v="234"/>
    <x v="179"/>
    <x v="184"/>
    <x v="196"/>
    <m/>
    <n v="20475943"/>
    <m/>
    <x v="0"/>
    <s v="TCA6-8B31-E850-83E6-8301"/>
    <s v="TCA6-8B31-E850-83E6-8301"/>
  </r>
  <r>
    <x v="24"/>
    <x v="11"/>
    <s v="Suscripción"/>
    <n v="2022.1"/>
    <s v="Jacquelin Hernandez Potes"/>
    <x v="235"/>
    <x v="180"/>
    <x v="185"/>
    <x v="197"/>
    <m/>
    <n v="20451072"/>
    <m/>
    <x v="0"/>
    <s v="TCX6-E75A-BDF0-C793-E3DE"/>
    <s v="TCX6-E75A-BDF0-C793-E3DE"/>
  </r>
  <r>
    <x v="24"/>
    <x v="11"/>
    <s v="Suscripción"/>
    <n v="2022.1"/>
    <s v="Jaidden Farley Llano Hoyos"/>
    <x v="236"/>
    <x v="181"/>
    <x v="186"/>
    <x v="198"/>
    <m/>
    <m/>
    <m/>
    <x v="0"/>
    <s v="TCSK-86CF-8320-F599-727E"/>
    <s v="TCSK-86CF-8320-F599-727E"/>
  </r>
  <r>
    <x v="24"/>
    <x v="11"/>
    <s v="Suscripción"/>
    <n v="2022.1"/>
    <s v="Jaime Andres Rivera Cifuentes"/>
    <x v="59"/>
    <x v="58"/>
    <x v="62"/>
    <x v="199"/>
    <m/>
    <m/>
    <m/>
    <x v="0"/>
    <s v="TC6O-32BC-A4D0-5D4D-D1CF"/>
    <s v="TC6O-32BC-A4D0-5D4D-D1CF"/>
  </r>
  <r>
    <x v="24"/>
    <x v="11"/>
    <s v="Suscripción"/>
    <n v="2022.1"/>
    <s v="Jaime Eduardo Guzmán Maya"/>
    <x v="237"/>
    <x v="182"/>
    <x v="187"/>
    <x v="186"/>
    <m/>
    <n v="20444522"/>
    <m/>
    <x v="0"/>
    <s v="TC06-3604-55C0-E5B6-AB8E"/>
    <s v="TC06-3604-55C0-E5B6-AB8E"/>
  </r>
  <r>
    <x v="24"/>
    <x v="11"/>
    <s v="Suscripción"/>
    <n v="2022.1"/>
    <s v="Jairo Figueroa Pardo"/>
    <x v="238"/>
    <x v="183"/>
    <x v="188"/>
    <x v="200"/>
    <m/>
    <n v="20433350"/>
    <m/>
    <x v="0"/>
    <s v="TCZB-32CB-7C70-A4FA-C835"/>
    <s v="TCZB-32CB-7C70-A4FA-C835"/>
  </r>
  <r>
    <x v="24"/>
    <x v="11"/>
    <s v="Suscripción"/>
    <n v="2022.1"/>
    <s v="James Pulgarin Gaviria"/>
    <x v="239"/>
    <x v="184"/>
    <x v="189"/>
    <x v="201"/>
    <m/>
    <m/>
    <m/>
    <x v="0"/>
    <s v="TCS8-2D7B-0330-DBC7-_x000a_21A7"/>
    <s v="TCS8-2D7B-0330-DBC7-_x000a_21A7"/>
  </r>
  <r>
    <x v="24"/>
    <x v="11"/>
    <s v="Suscripción"/>
    <n v="2022.1"/>
    <s v="Jannet Restrepo Rios"/>
    <x v="240"/>
    <x v="185"/>
    <x v="190"/>
    <x v="202"/>
    <m/>
    <n v="20362973"/>
    <m/>
    <x v="0"/>
    <s v="TCFL-34A0-CE20-29D8-6B75"/>
    <s v="TCFL-34A0-CE20-29D8-6B75"/>
  </r>
  <r>
    <x v="24"/>
    <x v="11"/>
    <s v="Suscripción"/>
    <n v="2022.1"/>
    <s v="Javier Bolivar De Leon"/>
    <x v="241"/>
    <x v="186"/>
    <x v="191"/>
    <x v="203"/>
    <m/>
    <m/>
    <m/>
    <x v="2"/>
    <s v="TCXY-3002-3FC0-8958-DDBA"/>
    <s v="TCXY-3002-3FC0-8958-DDBA"/>
  </r>
  <r>
    <x v="24"/>
    <x v="11"/>
    <s v="Suscripción"/>
    <n v="2022.1"/>
    <s v="Jessica Juliana Ramos Sarmiento"/>
    <x v="242"/>
    <x v="187"/>
    <x v="192"/>
    <x v="204"/>
    <m/>
    <m/>
    <m/>
    <x v="0"/>
    <s v="TCGQ-88E7-8320-DEB5-6E53"/>
    <s v="TCGQ-88E7-8320-DEB5-6E53"/>
  </r>
  <r>
    <x v="24"/>
    <x v="11"/>
    <s v="Suscripción"/>
    <n v="2022.1"/>
    <s v="Jessica Marin Pestana"/>
    <x v="243"/>
    <x v="188"/>
    <x v="193"/>
    <x v="181"/>
    <m/>
    <n v="20454647"/>
    <m/>
    <x v="0"/>
    <s v="TCNO-8178-E4D0-C0AA-7F2F"/>
    <s v="TCNO-8178-E4D0-C0AA-7F2F"/>
  </r>
  <r>
    <x v="24"/>
    <x v="11"/>
    <s v="Suscripción"/>
    <n v="2022.1"/>
    <s v="Jesus Alejandro Llamas Davila"/>
    <x v="244"/>
    <x v="189"/>
    <x v="194"/>
    <x v="205"/>
    <m/>
    <n v="20475952"/>
    <m/>
    <x v="0"/>
    <s v="TCX3-7FFF-20A0-78D0-70C7"/>
    <s v="TCX3-7FFF-20A0-78D0-70C7"/>
  </r>
  <r>
    <x v="24"/>
    <x v="11"/>
    <s v="Suscripción"/>
    <n v="2022.1"/>
    <s v="Jhon Fredy Benjumea Restrepo"/>
    <x v="245"/>
    <x v="190"/>
    <x v="195"/>
    <x v="206"/>
    <m/>
    <m/>
    <m/>
    <x v="0"/>
    <s v="TCQW-DA2F-01E0-BDDE-42B3"/>
    <s v="TCQW-DA2F-01E0-BDDE-42B3"/>
  </r>
  <r>
    <x v="24"/>
    <x v="11"/>
    <s v="Suscripción"/>
    <n v="2022.1"/>
    <s v="Jhon Manuel Roman Graciano"/>
    <x v="246"/>
    <x v="191"/>
    <x v="196"/>
    <x v="207"/>
    <m/>
    <m/>
    <m/>
    <x v="0"/>
    <s v="TCBT-CD36-6E50-E1A4-4EDB"/>
    <s v="TCBT-CD36-6E50-E1A4-4EDB"/>
  </r>
  <r>
    <x v="24"/>
    <x v="11"/>
    <s v="Suscripción"/>
    <n v="2022.1"/>
    <s v="Jimmi Alexander Olarte Mejia"/>
    <x v="247"/>
    <x v="192"/>
    <x v="197"/>
    <x v="208"/>
    <m/>
    <n v="20440921"/>
    <m/>
    <x v="0"/>
    <s v="TCJ7-334D-4C10-5B8C-EF98"/>
    <s v="TCJ7-334D-4C10-5B8C-EF98"/>
  </r>
  <r>
    <x v="24"/>
    <x v="11"/>
    <s v="Suscripción"/>
    <n v="2022.1"/>
    <s v="Joel David De Los Rios Goez"/>
    <x v="248"/>
    <x v="193"/>
    <x v="198"/>
    <x v="209"/>
    <m/>
    <m/>
    <m/>
    <x v="0"/>
    <s v="TCRN-7EA6-2050-AE63-653C"/>
    <s v="TCRN-7EA6-2050-AE63-653C"/>
  </r>
  <r>
    <x v="24"/>
    <x v="11"/>
    <s v="Suscripción"/>
    <n v="2022.1"/>
    <s v="Johan Sebastian Medina Reyes"/>
    <x v="249"/>
    <x v="194"/>
    <x v="199"/>
    <x v="210"/>
    <m/>
    <m/>
    <m/>
    <x v="0"/>
    <s v="TCGK-2F94-89D0-ECFB-045C"/>
    <s v="TCGK-2F94-89D0-ECFB-045C"/>
  </r>
  <r>
    <x v="24"/>
    <x v="11"/>
    <s v="Suscripción"/>
    <n v="2022.1"/>
    <s v="John Byron Uribe Ossa"/>
    <x v="250"/>
    <x v="195"/>
    <x v="200"/>
    <x v="211"/>
    <m/>
    <m/>
    <m/>
    <x v="0"/>
    <s v="TCAZ-3809-CD40-9F39-6E2D"/>
    <s v="TCAZ-3809-CD40-9F39-6E2D"/>
  </r>
  <r>
    <x v="24"/>
    <x v="11"/>
    <s v="Suscripción"/>
    <n v="2022.1"/>
    <s v="John Sebastian Gil Cubides"/>
    <x v="251"/>
    <x v="196"/>
    <x v="201"/>
    <x v="212"/>
    <m/>
    <n v="20444220"/>
    <m/>
    <x v="0"/>
    <s v="TCAB-87D2-1B80-8241-_x000a_A2DC"/>
    <s v="TCAB-87D2-1B80-8241-_x000a_A2DC"/>
  </r>
  <r>
    <x v="24"/>
    <x v="11"/>
    <s v="Suscripción"/>
    <n v="2022.1"/>
    <s v="Johnatan Lopez Patino"/>
    <x v="39"/>
    <x v="38"/>
    <x v="39"/>
    <x v="213"/>
    <m/>
    <m/>
    <m/>
    <x v="0"/>
    <s v="TCL6-E796-6760-C90E-48F4"/>
    <s v="TCL6-E796-6760-C90E-48F4"/>
  </r>
  <r>
    <x v="24"/>
    <x v="11"/>
    <s v="Suscripción"/>
    <n v="2022.1"/>
    <s v="Johnnatan Castillo"/>
    <x v="252"/>
    <x v="197"/>
    <x v="202"/>
    <x v="214"/>
    <m/>
    <n v="20439136"/>
    <m/>
    <x v="0"/>
    <s v="TC3S-30D6-B150-39A3-9A5F"/>
    <s v="TC3S-30D6-B150-39A3-9A5F"/>
  </r>
  <r>
    <x v="24"/>
    <x v="11"/>
    <s v="Suscripción"/>
    <n v="2022.1"/>
    <s v="Johon Jairo Restrepo Pavoni"/>
    <x v="253"/>
    <x v="198"/>
    <x v="203"/>
    <x v="215"/>
    <m/>
    <m/>
    <m/>
    <x v="0"/>
    <s v="TCK6-31E7-0550-F1A4-DCC8"/>
    <s v="TCK6-31E7-0550-F1A4-DCC8"/>
  </r>
  <r>
    <x v="24"/>
    <x v="11"/>
    <s v="Suscripción"/>
    <n v="2022.1"/>
    <s v="Jonathan Alexis Narvaez Triana"/>
    <x v="254"/>
    <x v="199"/>
    <x v="204"/>
    <x v="216"/>
    <m/>
    <n v="20432007"/>
    <m/>
    <x v="0"/>
    <s v="TC3F-2D11-8870-9AEC-44FD"/>
    <s v="TC3F-2D11-8870-9AEC-44FD"/>
  </r>
  <r>
    <x v="24"/>
    <x v="11"/>
    <s v="Suscripción"/>
    <n v="2022.1"/>
    <s v="Jonathan Delgado Rosero"/>
    <x v="255"/>
    <x v="200"/>
    <x v="205"/>
    <x v="217"/>
    <m/>
    <n v="20451073"/>
    <m/>
    <x v="0"/>
    <s v="TC7T-36B7-03F0-6686-A4D9"/>
    <s v="TC7T-36B7-03F0-6686-A4D9"/>
  </r>
  <r>
    <x v="24"/>
    <x v="11"/>
    <s v="Suscripción"/>
    <n v="2022.1"/>
    <s v="Jorge Alberto Pineda Henao"/>
    <x v="256"/>
    <x v="201"/>
    <x v="206"/>
    <x v="218"/>
    <m/>
    <m/>
    <m/>
    <x v="0"/>
    <s v="TCLH-DCC0-F760-2B3B-5898"/>
    <s v="TCLH-DCC0-F760-2B3B-5898"/>
  </r>
  <r>
    <x v="24"/>
    <x v="11"/>
    <s v="Suscripción"/>
    <n v="2022.1"/>
    <s v="Jorge Andres Bohorquez Gallego"/>
    <x v="257"/>
    <x v="202"/>
    <x v="207"/>
    <x v="139"/>
    <m/>
    <n v="20416806"/>
    <m/>
    <x v="0"/>
    <s v="TCDX-DEAB-8950-CA1E-5C18"/>
    <s v="TCDX-DEAB-8950-CA1E-5C18"/>
  </r>
  <r>
    <x v="24"/>
    <x v="11"/>
    <s v="Suscripción"/>
    <n v="2022.1"/>
    <s v="Jorge Eduardo Zuniga Alvarez"/>
    <x v="258"/>
    <x v="203"/>
    <x v="208"/>
    <x v="219"/>
    <m/>
    <m/>
    <m/>
    <x v="0"/>
    <s v="TCB7-E1B3-E750-CB9F-CEFF"/>
    <s v="TCB7-E1B3-E750-CB9F-CEFF"/>
  </r>
  <r>
    <x v="24"/>
    <x v="11"/>
    <s v="Suscripción"/>
    <n v="2022.1"/>
    <s v="Jorge Luis Tellez Salazar "/>
    <x v="259"/>
    <x v="204"/>
    <x v="209"/>
    <x v="220"/>
    <m/>
    <n v="20390895"/>
    <m/>
    <x v="0"/>
    <s v="TCLG-34D8-58E0-6311-1B5B"/>
    <s v="TCLG-34D8-58E0-6311-1B5B"/>
  </r>
  <r>
    <x v="24"/>
    <x v="11"/>
    <s v="Suscripción"/>
    <n v="2022.1"/>
    <s v="Jorman Suarez Quintero"/>
    <x v="260"/>
    <x v="205"/>
    <x v="210"/>
    <x v="221"/>
    <m/>
    <n v="20454655"/>
    <m/>
    <x v="0"/>
    <s v="TCBC-81AE-9AD0-27B9-E7B4"/>
    <s v="TCBC-81AE-9AD0-27B9-E7B4"/>
  </r>
  <r>
    <x v="24"/>
    <x v="11"/>
    <s v="Suscripción"/>
    <n v="2022.1"/>
    <s v="Juan Camilo Castrillon Bustamante"/>
    <x v="261"/>
    <x v="206"/>
    <x v="211"/>
    <x v="222"/>
    <m/>
    <n v="20434106"/>
    <m/>
    <x v="2"/>
    <s v="TCWT-3590-DE00-1D98-_x000a_4ECE"/>
    <s v="TCWT-3590-DE00-1D98-_x000a_4ECE"/>
  </r>
  <r>
    <x v="24"/>
    <x v="11"/>
    <s v="Suscripción"/>
    <n v="2022.1"/>
    <s v="Juan Camilo Tamayo Henao"/>
    <x v="262"/>
    <x v="207"/>
    <x v="212"/>
    <x v="223"/>
    <m/>
    <m/>
    <m/>
    <x v="0"/>
    <s v="TC2A-8E56-A7F0-7848-4B74"/>
    <s v="TC2A-8E56-A7F0-7848-4B74"/>
  </r>
  <r>
    <x v="24"/>
    <x v="11"/>
    <s v="Suscripción"/>
    <n v="2022.1"/>
    <s v="Juan Carlos Acevedo Herrera"/>
    <x v="263"/>
    <x v="208"/>
    <x v="213"/>
    <x v="224"/>
    <m/>
    <n v="20442122"/>
    <m/>
    <x v="0"/>
    <s v="TCE9-2EA6-0B20-EE0A-B306"/>
    <s v="TCE9-2EA6-0B20-EE0A-B306"/>
  </r>
  <r>
    <x v="24"/>
    <x v="11"/>
    <s v="Suscripción"/>
    <n v="2022.1"/>
    <s v="Juan Francisco Teran Roman"/>
    <x v="264"/>
    <x v="209"/>
    <x v="214"/>
    <x v="225"/>
    <m/>
    <m/>
    <m/>
    <x v="1"/>
    <s v="TCY8-8A46-01B0-4AB2-BDF7"/>
    <m/>
  </r>
  <r>
    <x v="24"/>
    <x v="11"/>
    <s v="Suscripción"/>
    <n v="2022.1"/>
    <s v="Juan Daniel Areiza Correa"/>
    <x v="8"/>
    <x v="8"/>
    <x v="8"/>
    <x v="226"/>
    <m/>
    <n v="20439138"/>
    <m/>
    <x v="0"/>
    <s v="TC55-317D-0370-5262-9AB6"/>
    <s v="TC55-317D-0370-5262-9AB6"/>
  </r>
  <r>
    <x v="24"/>
    <x v="11"/>
    <s v="Suscripción"/>
    <n v="2022.1"/>
    <s v="Juan David Munoz Castellanos"/>
    <x v="265"/>
    <x v="210"/>
    <x v="215"/>
    <x v="227"/>
    <m/>
    <m/>
    <m/>
    <x v="0"/>
    <s v="TCV6-3316-D2C0-A637-FF3B"/>
    <s v="TCV6-3316-D2C0-A637-FF3B"/>
  </r>
  <r>
    <x v="24"/>
    <x v="11"/>
    <s v="Suscripción"/>
    <n v="2022.1"/>
    <s v="Juan Diego Cruz Vergara"/>
    <x v="266"/>
    <x v="211"/>
    <x v="216"/>
    <x v="228"/>
    <m/>
    <m/>
    <m/>
    <x v="0"/>
    <s v="TCXW-3640-30D0-8475-7D70"/>
    <s v="TCXW-3640-30D0-8475-7D70"/>
  </r>
  <r>
    <x v="24"/>
    <x v="11"/>
    <s v="Suscripción"/>
    <n v="2022.1"/>
    <s v="Juan Pablo Zuluaga Munoz"/>
    <x v="267"/>
    <x v="212"/>
    <x v="217"/>
    <x v="229"/>
    <m/>
    <m/>
    <m/>
    <x v="0"/>
    <s v="TCYP-8E1A-B060-A324-9649"/>
    <s v="TCYP-8E1A-B060-A324-9649"/>
  </r>
  <r>
    <x v="24"/>
    <x v="11"/>
    <s v="Suscripción"/>
    <n v="2022.1"/>
    <s v="Juan Sebastian Sanabria Alarcon"/>
    <x v="268"/>
    <x v="213"/>
    <x v="218"/>
    <x v="230"/>
    <m/>
    <m/>
    <m/>
    <x v="0"/>
    <s v="TCOU-8574-D520-899E-534D"/>
    <s v="TCOU-8574-D520-899E-534D"/>
  </r>
  <r>
    <x v="24"/>
    <x v="11"/>
    <s v="Suscripción"/>
    <n v="2022.1"/>
    <s v="Julian Yamith Poveda Diaz"/>
    <x v="269"/>
    <x v="214"/>
    <x v="219"/>
    <x v="231"/>
    <m/>
    <n v="20438220"/>
    <m/>
    <x v="0"/>
    <s v="TCUB-2DBB-6790-2719-EB4B"/>
    <s v="TCUB-2DBB-6790-2719-EB4B"/>
  </r>
  <r>
    <x v="24"/>
    <x v="11"/>
    <s v="Suscripción"/>
    <n v="2022.1"/>
    <s v="Juliana Zuluaga Serna"/>
    <x v="270"/>
    <x v="215"/>
    <x v="220"/>
    <x v="232"/>
    <m/>
    <m/>
    <m/>
    <x v="2"/>
    <s v="TC2R-DCFC-A0D0-0E2FAF0D"/>
    <s v="TC2R-DCFC-A0D0-0E2FAF0D"/>
  </r>
  <r>
    <x v="24"/>
    <x v="11"/>
    <s v="Suscripción"/>
    <n v="2022.1"/>
    <s v="Katherin Stefanie Londoño Vargas"/>
    <x v="271"/>
    <x v="216"/>
    <x v="221"/>
    <x v="233"/>
    <m/>
    <m/>
    <m/>
    <x v="0"/>
    <s v="TCSA-3072-1890-D468-7F68"/>
    <s v="TCSA-3072-1890-D468-7F68"/>
  </r>
  <r>
    <x v="24"/>
    <x v="11"/>
    <s v="Suscripción"/>
    <n v="2022.1"/>
    <s v="Lady Diana Bermudez Ramirez"/>
    <x v="272"/>
    <x v="217"/>
    <x v="222"/>
    <x v="234"/>
    <m/>
    <n v="2705574"/>
    <m/>
    <x v="0"/>
    <s v="TC8H-E3EB-AEE0-D064-_x000a_06B7"/>
    <s v="TC8H-E3EB-AEE0-D064-_x000a_06B7"/>
  </r>
  <r>
    <x v="24"/>
    <x v="11"/>
    <s v="Suscripción"/>
    <n v="2022.1"/>
    <s v="Lady Liliana Muñoz Almirola"/>
    <x v="273"/>
    <x v="218"/>
    <x v="223"/>
    <x v="197"/>
    <m/>
    <n v="20451078"/>
    <m/>
    <x v="0"/>
    <s v="TCXF-E7EE-9980-D568-59C6"/>
    <s v="TCXF-E7EE-9980-D568-59C6"/>
  </r>
  <r>
    <x v="24"/>
    <x v="11"/>
    <s v="Suscripción"/>
    <n v="2022.1"/>
    <s v="Laura Alejandra Londono Lopez"/>
    <x v="274"/>
    <x v="219"/>
    <x v="224"/>
    <x v="235"/>
    <m/>
    <n v="20438243"/>
    <m/>
    <x v="0"/>
    <s v="TCDO-2E2C-EE10-795A-9FB4"/>
    <s v="TCDO-2E2C-EE10-795A-9FB4"/>
  </r>
  <r>
    <x v="24"/>
    <x v="11"/>
    <s v="Suscripción"/>
    <n v="2022.1"/>
    <s v="Laura Henao Villa"/>
    <x v="275"/>
    <x v="220"/>
    <x v="225"/>
    <x v="236"/>
    <m/>
    <m/>
    <m/>
    <x v="0"/>
    <s v="TCL6-3714-B450-0CBB-3150"/>
    <s v="TCL6-3714-B450-0CBB-3150"/>
  </r>
  <r>
    <x v="24"/>
    <x v="11"/>
    <s v="Suscripción"/>
    <n v="2022.1"/>
    <s v="Laura Maria Natera Duran"/>
    <x v="276"/>
    <x v="221"/>
    <x v="226"/>
    <x v="237"/>
    <m/>
    <n v="20457438"/>
    <m/>
    <x v="0"/>
    <s v="TCKG-82A3-A930-76D8-F31C"/>
    <s v="TCKG-82A3-A930-76D8-F31C"/>
  </r>
  <r>
    <x v="24"/>
    <x v="11"/>
    <s v="Suscripción"/>
    <n v="2022.1"/>
    <s v="Laura Nicolle Santacruz Ortega"/>
    <x v="277"/>
    <x v="222"/>
    <x v="227"/>
    <x v="238"/>
    <m/>
    <m/>
    <m/>
    <x v="0"/>
    <s v="TC0V-837C-3970-713A-2320"/>
    <s v="TC0V-837C-3970-713A-2320"/>
  </r>
  <r>
    <x v="24"/>
    <x v="11"/>
    <s v="Suscripción"/>
    <n v="2022.1"/>
    <s v="Laura Sanchez Meneses"/>
    <x v="278"/>
    <x v="223"/>
    <x v="228"/>
    <x v="239"/>
    <m/>
    <n v="20444208"/>
    <m/>
    <x v="0"/>
    <s v="TC1X-85C2-2740-F966-F1B7"/>
    <s v="TC1X-85C2-2740-F966-F1B7"/>
  </r>
  <r>
    <x v="24"/>
    <x v="11"/>
    <s v="Suscripción"/>
    <n v="2022.1"/>
    <s v="Laura Vanessa Lopez Castrillon"/>
    <x v="279"/>
    <x v="224"/>
    <x v="229"/>
    <x v="240"/>
    <m/>
    <n v="20403595"/>
    <m/>
    <x v="0"/>
    <s v="TCXM-2EE2-02B0-BB63-B99F"/>
    <s v="TCXM-2EE2-02B0-BB63-B99F"/>
  </r>
  <r>
    <x v="24"/>
    <x v="11"/>
    <s v="Suscripción"/>
    <n v="2022.1"/>
    <s v="Leidy Tatiana Quintero Duque"/>
    <x v="280"/>
    <x v="225"/>
    <x v="230"/>
    <x v="241"/>
    <m/>
    <m/>
    <m/>
    <x v="0"/>
    <s v="TC1A-87AA-C7F0-5452-6FDA"/>
    <s v="TC1A-87AA-C7F0-5452-6FDA"/>
  </r>
  <r>
    <x v="24"/>
    <x v="11"/>
    <s v="Suscripción"/>
    <n v="2022.1"/>
    <s v="Lida Beatriz Caicedo Valencia"/>
    <x v="281"/>
    <x v="226"/>
    <x v="231"/>
    <x v="242"/>
    <m/>
    <m/>
    <m/>
    <x v="0"/>
    <s v="TC2U-3177-EFD0-1E9C-60A0"/>
    <s v="TC2U-3177-EFD0-1E9C-60A0"/>
  </r>
  <r>
    <x v="24"/>
    <x v="11"/>
    <s v="Suscripción"/>
    <n v="2022.1"/>
    <s v="Luis Daniel Fuentes Gonzalez"/>
    <x v="282"/>
    <x v="227"/>
    <x v="232"/>
    <x v="243"/>
    <m/>
    <m/>
    <m/>
    <x v="0"/>
    <s v="TCSK-3291-59A0-814C-E89E"/>
    <s v="TCSK-3291-59A0-814C-E89E"/>
  </r>
  <r>
    <x v="24"/>
    <x v="11"/>
    <s v="Suscripción"/>
    <n v="2022.1"/>
    <s v="Luis Fernando Suarez Giraldo"/>
    <x v="283"/>
    <x v="228"/>
    <x v="233"/>
    <x v="244"/>
    <m/>
    <n v="20444221"/>
    <m/>
    <x v="0"/>
    <s v="TCY2-8BF2-A040-C203-835A"/>
    <s v="TCY2-8BF2-A040-C203-835A"/>
  </r>
  <r>
    <x v="24"/>
    <x v="11"/>
    <s v="Suscripción"/>
    <n v="2022.1"/>
    <s v="Luis Gabriel Silva Otero"/>
    <x v="284"/>
    <x v="229"/>
    <x v="234"/>
    <x v="245"/>
    <m/>
    <m/>
    <m/>
    <x v="0"/>
    <s v="TC2J-8491-2BE0-8C3A-3746"/>
    <s v="TC2J-8491-2BE0-8C3A-3746"/>
  </r>
  <r>
    <x v="24"/>
    <x v="11"/>
    <s v="Suscripción"/>
    <n v="2022.1"/>
    <s v="Luis Giovanny Moreno Rojas"/>
    <x v="285"/>
    <x v="230"/>
    <x v="235"/>
    <x v="246"/>
    <m/>
    <n v="20453506"/>
    <m/>
    <x v="2"/>
    <s v="TCT2-330B-6BA0-400E-499B"/>
    <s v="TCT2-330B-6BA0-400E-499B"/>
  </r>
  <r>
    <x v="24"/>
    <x v="11"/>
    <s v="Suscripción"/>
    <n v="2022.1"/>
    <s v="Luz Adriana Alvarez Ramirez"/>
    <x v="286"/>
    <x v="231"/>
    <x v="236"/>
    <x v="247"/>
    <m/>
    <n v="20390649"/>
    <m/>
    <x v="0"/>
    <s v="TCRS-30AE-AC60-0355-6280"/>
    <s v="TCRS-30AE-AC60-0355-6280"/>
  </r>
  <r>
    <x v="24"/>
    <x v="11"/>
    <s v="Suscripción"/>
    <n v="2022.1"/>
    <s v="Luz Fandino Torres"/>
    <x v="287"/>
    <x v="232"/>
    <x v="237"/>
    <x v="248"/>
    <m/>
    <m/>
    <m/>
    <x v="0"/>
    <s v="TCTP-309B-CB30-BDF3-E880"/>
    <s v="TCTP-309B-CB30-BDF3-E880"/>
  </r>
  <r>
    <x v="24"/>
    <x v="11"/>
    <s v="Suscripción"/>
    <n v="2022.1"/>
    <s v="Manuel Alberto Penafiel Mendoza"/>
    <x v="288"/>
    <x v="233"/>
    <x v="238"/>
    <x v="249"/>
    <m/>
    <n v="20412045"/>
    <m/>
    <x v="0"/>
    <s v="TCL7-DB23-25E0-7484-03E4"/>
    <s v="TCL7-DB23-25E0-7484-03E4"/>
  </r>
  <r>
    <x v="24"/>
    <x v="11"/>
    <s v="Suscripción"/>
    <n v="2022.1"/>
    <s v="Marcos Julian Santamaria Sosa"/>
    <x v="289"/>
    <x v="234"/>
    <x v="239"/>
    <x v="250"/>
    <m/>
    <m/>
    <m/>
    <x v="0"/>
    <s v="TC9A-2D3F-F600-E5E8-_x000a_9ABA"/>
    <s v="TC9A-2D3F-F600-E5E8-_x000a_9ABA"/>
  </r>
  <r>
    <x v="24"/>
    <x v="11"/>
    <s v="Suscripción"/>
    <n v="2022.1"/>
    <s v="Margaret Maria Caseres"/>
    <x v="290"/>
    <x v="235"/>
    <x v="240"/>
    <x v="251"/>
    <m/>
    <n v="20390909"/>
    <s v="TCSR-2C27-C4B0-AF0E-7D12"/>
    <x v="0"/>
    <s v="TCSR-2C27-C4B0-AF0E-7D12"/>
    <s v="TCSR-2C27-C4B0-AF0E-7D12"/>
  </r>
  <r>
    <x v="24"/>
    <x v="11"/>
    <s v="Suscripción"/>
    <n v="2022.1"/>
    <s v="Maria Alejandra Davila Salazar"/>
    <x v="291"/>
    <x v="236"/>
    <x v="241"/>
    <x v="252"/>
    <m/>
    <n v="20416670"/>
    <m/>
    <x v="0"/>
    <s v="TC2F-31B1-C480-47C3-DA1C"/>
    <s v="TC2F-31B1-C480-47C3-DA1C"/>
  </r>
  <r>
    <x v="24"/>
    <x v="11"/>
    <s v="Suscripción"/>
    <n v="2022.1"/>
    <s v="Maria Angelica Palacios Arias"/>
    <x v="292"/>
    <x v="237"/>
    <x v="242"/>
    <x v="253"/>
    <m/>
    <m/>
    <m/>
    <x v="0"/>
    <s v="TCS9-E0CF-2CA0-CC54-0163"/>
    <s v="TCS9-E0CF-2CA0-CC54-0163"/>
  </r>
  <r>
    <x v="24"/>
    <x v="11"/>
    <s v="Suscripción"/>
    <n v="2022.1"/>
    <s v="Maria Clara Montes Cerra"/>
    <x v="293"/>
    <x v="238"/>
    <x v="243"/>
    <x v="254"/>
    <m/>
    <m/>
    <m/>
    <x v="0"/>
    <s v="TCIX-8EFD-E470-4495-4A8E"/>
    <s v="TCIX-8EFD-E470-4495-4A8E"/>
  </r>
  <r>
    <x v="24"/>
    <x v="11"/>
    <s v="Suscripción"/>
    <n v="2022.1"/>
    <s v="Maria Del Pilar Osorio Alvarez"/>
    <x v="294"/>
    <x v="239"/>
    <x v="244"/>
    <x v="255"/>
    <m/>
    <m/>
    <m/>
    <x v="0"/>
    <s v="TCXH-351C-9860-946D-FD82"/>
    <s v="TCXH-351C-9860-946D-FD82"/>
  </r>
  <r>
    <x v="24"/>
    <x v="11"/>
    <s v="Suscripción"/>
    <n v="2022.1"/>
    <s v="Maria Fernanda Cruz Mahecha"/>
    <x v="295"/>
    <x v="240"/>
    <x v="245"/>
    <x v="256"/>
    <m/>
    <m/>
    <m/>
    <x v="0"/>
    <s v="TCFW-85FA-C370-909E-1ACD"/>
    <s v="TCFW-85FA-C370-909E-1ACD"/>
  </r>
  <r>
    <x v="24"/>
    <x v="11"/>
    <s v="Suscripción"/>
    <n v="2022.1"/>
    <s v="Maria Isabel Callejas Hincapie"/>
    <x v="225"/>
    <x v="170"/>
    <x v="246"/>
    <x v="257"/>
    <m/>
    <n v="20426208"/>
    <m/>
    <x v="0"/>
    <s v="TC0R-E6B9-EA10-8641-_x000a_5DCC"/>
    <s v="TC0R-E6B9-EA10-8641-_x000a_5DCC"/>
  </r>
  <r>
    <x v="24"/>
    <x v="11"/>
    <s v="Suscripción"/>
    <n v="2022.1"/>
    <s v="Maria Margarita Cardona Romero"/>
    <x v="296"/>
    <x v="241"/>
    <x v="247"/>
    <x v="258"/>
    <m/>
    <n v="20412030"/>
    <m/>
    <x v="2"/>
    <s v="TCAH-8698-94A0-AF99-3926"/>
    <s v="TCAH-8698-94A0-AF99-3926"/>
  </r>
  <r>
    <x v="24"/>
    <x v="11"/>
    <s v="Suscripción"/>
    <n v="2022.1"/>
    <s v="Martha Lucia Carreno Moreno"/>
    <x v="297"/>
    <x v="242"/>
    <x v="248"/>
    <x v="259"/>
    <m/>
    <m/>
    <m/>
    <x v="0"/>
    <s v="TC4W-DFF0-DA90-AC07-9B5A"/>
    <s v="TC4W-DFF0-DA90-AC07-9B5A"/>
  </r>
  <r>
    <x v="24"/>
    <x v="11"/>
    <s v="Suscripción"/>
    <n v="2022.1"/>
    <s v="Mauricio Garcia Calderon"/>
    <x v="298"/>
    <x v="243"/>
    <x v="249"/>
    <x v="260"/>
    <m/>
    <m/>
    <m/>
    <x v="0"/>
    <s v="TC00-8775-6010-9C1B-90FE"/>
    <s v="TC00-8775-6010-9C1B-90FE"/>
  </r>
  <r>
    <x v="24"/>
    <x v="11"/>
    <s v="Suscripción"/>
    <n v="2022.1"/>
    <s v="Mayra Gisel Martinez Quiceno"/>
    <x v="299"/>
    <x v="244"/>
    <x v="250"/>
    <x v="261"/>
    <m/>
    <m/>
    <m/>
    <x v="0"/>
    <s v="TC1S-2F83-2F40-F2F4-7D46"/>
    <s v="TC1S-2F83-2F40-F2F4-7D46"/>
  </r>
  <r>
    <x v="24"/>
    <x v="11"/>
    <s v="Suscripción"/>
    <n v="2022.1"/>
    <s v="Miguel Angel Garcia Hernandez"/>
    <x v="300"/>
    <x v="245"/>
    <x v="251"/>
    <x v="262"/>
    <m/>
    <m/>
    <m/>
    <x v="2"/>
    <s v="TCVS-E065-9560-F49B-B8EE"/>
    <s v="TCVS-E065-9560-F49B-B8EE"/>
  </r>
  <r>
    <x v="24"/>
    <x v="11"/>
    <s v="Suscripción"/>
    <n v="2022.1"/>
    <s v="Milton Cesar Fernandez Cardona"/>
    <x v="301"/>
    <x v="246"/>
    <x v="252"/>
    <x v="263"/>
    <m/>
    <m/>
    <m/>
    <x v="0"/>
    <s v="TCC3-33FB-8D70-C03E-5050"/>
    <s v="TCC3-33FB-8D70-C03E-5050"/>
  </r>
  <r>
    <x v="24"/>
    <x v="11"/>
    <s v="Suscripción"/>
    <n v="2022.1"/>
    <s v="Miriam Johanna Castaneda Marulanda"/>
    <x v="302"/>
    <x v="247"/>
    <x v="253"/>
    <x v="264"/>
    <m/>
    <m/>
    <m/>
    <x v="0"/>
    <s v="TCFE-8AD6-0CB0-8C37-BB8A"/>
    <s v="TCFE-8AD6-0CB0-8C37-BB8A"/>
  </r>
  <r>
    <x v="24"/>
    <x v="11"/>
    <s v="Suscripción"/>
    <n v="2022.1"/>
    <s v="Monica Rojas Carvajal"/>
    <x v="303"/>
    <x v="248"/>
    <x v="254"/>
    <x v="265"/>
    <m/>
    <m/>
    <m/>
    <x v="0"/>
    <s v="TCI9-8BAF-7CC0-1EE7-E485"/>
    <s v="TCI9-8BAF-7CC0-1EE7-E485"/>
  </r>
  <r>
    <x v="24"/>
    <x v="11"/>
    <s v="Suscripción"/>
    <n v="2022.1"/>
    <s v="Monica Yaneth Gil Carvajal"/>
    <x v="304"/>
    <x v="249"/>
    <x v="255"/>
    <x v="266"/>
    <m/>
    <m/>
    <m/>
    <x v="0"/>
    <s v="TCAR-870A-DE70-3B95-04BC"/>
    <s v="TCAR-870A-DE70-3B95-04BC"/>
  </r>
  <r>
    <x v="24"/>
    <x v="11"/>
    <s v="Suscripción"/>
    <n v="2022.1"/>
    <s v="Naciri Escobar Mejia"/>
    <x v="305"/>
    <x v="250"/>
    <x v="256"/>
    <x v="267"/>
    <m/>
    <n v="20412031"/>
    <m/>
    <x v="0"/>
    <s v="TCCA-9110-70C0-DE8D-2438"/>
    <s v="TCCA-9110-70C0-DE8D-2438"/>
  </r>
  <r>
    <x v="24"/>
    <x v="11"/>
    <s v="Suscripción"/>
    <n v="2022.1"/>
    <s v="Neftali Ramirez Ortiz"/>
    <x v="306"/>
    <x v="251"/>
    <x v="257"/>
    <x v="268"/>
    <m/>
    <n v="20458590"/>
    <m/>
    <x v="0"/>
    <s v="TC9N-83FA-3880-3452-A942"/>
    <s v="TC9N-83FA-3880-3452-A942"/>
  </r>
  <r>
    <x v="24"/>
    <x v="11"/>
    <s v="Suscripción"/>
    <n v="2022.1"/>
    <s v="Neider Antonio Usuga Holguin"/>
    <x v="307"/>
    <x v="252"/>
    <x v="258"/>
    <x v="269"/>
    <m/>
    <n v="2704143"/>
    <m/>
    <x v="0"/>
    <s v="TC1H-91A7-3280-6ABB-_x000a_CA59"/>
    <s v="TC1H-91A7-3280-6ABB-_x000a_CA59"/>
  </r>
  <r>
    <x v="24"/>
    <x v="11"/>
    <s v="Suscripción"/>
    <n v="2022.1"/>
    <s v="Nestor Javier Palacio Roldan"/>
    <x v="308"/>
    <x v="253"/>
    <x v="259"/>
    <x v="270"/>
    <m/>
    <n v="20412044"/>
    <m/>
    <x v="0"/>
    <s v="TC14-DAE3-5DC0-2180-A686"/>
    <s v="TC14-DAE3-5DC0-2180-A686"/>
  </r>
  <r>
    <x v="24"/>
    <x v="11"/>
    <s v="Suscripción"/>
    <n v="2022.1"/>
    <s v="Nicolas Munera Mejia"/>
    <x v="309"/>
    <x v="254"/>
    <x v="260"/>
    <x v="271"/>
    <m/>
    <m/>
    <m/>
    <x v="0"/>
    <s v="TC34-E1EF-B7D0-1F01-935F"/>
    <s v="TC34-E1EF-B7D0-1F01-935F"/>
  </r>
  <r>
    <x v="24"/>
    <x v="11"/>
    <s v="Suscripción"/>
    <n v="2022.1"/>
    <s v="Omar Eduardo Llanos Lozano"/>
    <x v="310"/>
    <x v="255"/>
    <x v="261"/>
    <x v="272"/>
    <m/>
    <n v="20468744"/>
    <m/>
    <x v="0"/>
    <s v="TCRQ-8031-F070-1208-006D"/>
    <s v="TCRQ-8031-F070-1208-006D"/>
  </r>
  <r>
    <x v="24"/>
    <x v="11"/>
    <s v="Suscripción"/>
    <n v="2022.1"/>
    <s v="Oscar Alexis Pineda Henao"/>
    <x v="311"/>
    <x v="256"/>
    <x v="262"/>
    <x v="273"/>
    <m/>
    <m/>
    <m/>
    <x v="2"/>
    <s v="TCRI-8F39-DC00-A7F0-3C98"/>
    <s v="TCRI-8F39-DC00-A7F0-3C98"/>
  </r>
  <r>
    <x v="24"/>
    <x v="11"/>
    <s v="Suscripción"/>
    <n v="2022.1"/>
    <s v="Oscar Dario Usuga Hidalgo"/>
    <x v="312"/>
    <x v="257"/>
    <x v="263"/>
    <x v="274"/>
    <m/>
    <m/>
    <m/>
    <x v="0"/>
    <s v="TCUR-814C-1300-2257-_x000a_8C9A"/>
    <s v="TCUR-814C-1300-2257-_x000a_8C9A"/>
  </r>
  <r>
    <x v="24"/>
    <x v="11"/>
    <s v="Suscripción"/>
    <n v="2022.1"/>
    <s v="Oscar Giovany Cantillo Amaris"/>
    <x v="99"/>
    <x v="93"/>
    <x v="98"/>
    <x v="275"/>
    <m/>
    <m/>
    <m/>
    <x v="0"/>
    <s v="TCVM-35C6-3B50-6FA7-2F20"/>
    <s v="TCVM-35C6-3B50-6FA7-2F20"/>
  </r>
  <r>
    <x v="24"/>
    <x v="11"/>
    <s v="Suscripción"/>
    <n v="2022.1"/>
    <s v="Rafael Antonio Gomez Gomez"/>
    <x v="313"/>
    <x v="258"/>
    <x v="264"/>
    <x v="276"/>
    <m/>
    <n v="20412037"/>
    <m/>
    <x v="0"/>
    <s v="TCJD-D93E-AE70-88A4-C615"/>
    <s v="TCJD-D93E-AE70-88A4-C615"/>
  </r>
  <r>
    <x v="24"/>
    <x v="11"/>
    <s v="Suscripción"/>
    <n v="2022.1"/>
    <s v="Rafael Gomez Valderrama "/>
    <x v="314"/>
    <x v="259"/>
    <x v="265"/>
    <x v="186"/>
    <m/>
    <n v="20390935"/>
    <m/>
    <x v="0"/>
    <s v="TCPS-363A-CF10-E0CC-2CA9"/>
    <s v="TCPS-363A-CF10-E0CC-2CA9"/>
  </r>
  <r>
    <x v="24"/>
    <x v="11"/>
    <s v="Suscripción"/>
    <n v="2022.1"/>
    <s v="Raul Alberto Arango Angel"/>
    <x v="315"/>
    <x v="260"/>
    <x v="266"/>
    <x v="277"/>
    <m/>
    <n v="2688831"/>
    <m/>
    <x v="0"/>
    <s v="TCWR-7CE7-F590-DE4F-9FB6"/>
    <s v="TCWR-7CE7-F590-DE4F-9FB6"/>
  </r>
  <r>
    <x v="24"/>
    <x v="11"/>
    <s v="Suscripción"/>
    <n v="2022.1"/>
    <s v="Raul Andres Nova Chinome"/>
    <x v="316"/>
    <x v="261"/>
    <x v="267"/>
    <x v="278"/>
    <m/>
    <m/>
    <m/>
    <x v="0"/>
    <s v="TCB1-31ED-5170-CD5D-AE7C"/>
    <s v="TCB1-31ED-5170-CD5D-_x000a_AE7C"/>
  </r>
  <r>
    <x v="24"/>
    <x v="11"/>
    <s v="Suscripción"/>
    <n v="2022.1"/>
    <s v="Raul Sanchez Hernandez"/>
    <x v="317"/>
    <x v="262"/>
    <x v="268"/>
    <x v="279"/>
    <m/>
    <n v="20444242"/>
    <m/>
    <x v="0"/>
    <s v="TCWD-8868-19F0-D083-AFDA"/>
    <s v="TCWD-8868-19F0-D083-AFDA"/>
  </r>
  <r>
    <x v="24"/>
    <x v="11"/>
    <s v="Suscripción"/>
    <n v="2022.1"/>
    <s v="Reinaldo Araque"/>
    <x v="318"/>
    <x v="263"/>
    <x v="269"/>
    <x v="280"/>
    <m/>
    <m/>
    <m/>
    <x v="0"/>
    <s v="TC5O-899F-3A60-02F9-77E5"/>
    <s v="TC5O-899F-3A60-02F9-77E5"/>
  </r>
  <r>
    <x v="24"/>
    <x v="11"/>
    <s v="Suscripción"/>
    <n v="2022.1"/>
    <s v="Robinson Javier Mesa Giraldo"/>
    <x v="319"/>
    <x v="264"/>
    <x v="270"/>
    <x v="281"/>
    <m/>
    <m/>
    <m/>
    <x v="0"/>
    <s v="TCYR-2ED8-E580-0285-B227"/>
    <s v="TCYR-2ED8-E580-0285-B227"/>
  </r>
  <r>
    <x v="24"/>
    <x v="11"/>
    <s v="Suscripción"/>
    <n v="2022.1"/>
    <s v="Rodriguez Campo, Ciro Miguel"/>
    <x v="320"/>
    <x v="265"/>
    <x v="271"/>
    <x v="282"/>
    <m/>
    <m/>
    <m/>
    <x v="0"/>
    <s v="TCFB-841F-3030-C2E5-D80A"/>
    <s v="TCFB-841F-3030-C2E5-D80A"/>
  </r>
  <r>
    <x v="24"/>
    <x v="11"/>
    <s v="Suscripción"/>
    <n v="2022.1"/>
    <s v="Sandra Vallejo Vallejo"/>
    <x v="321"/>
    <x v="266"/>
    <x v="272"/>
    <x v="283"/>
    <m/>
    <m/>
    <m/>
    <x v="0"/>
    <s v="TC6W-2E33-2510-56E0-EB53"/>
    <s v="TC6W-2E33-2510-56E0-EB53"/>
  </r>
  <r>
    <x v="24"/>
    <x v="11"/>
    <s v="Suscripción"/>
    <n v="2022.1"/>
    <s v="SANTIAGO MEDINA ECHEVERRI"/>
    <x v="15"/>
    <x v="15"/>
    <x v="15"/>
    <x v="284"/>
    <m/>
    <m/>
    <m/>
    <x v="0"/>
    <s v="TCCQ-3224-B520-FD4B-B6BE"/>
    <s v="TCCQ-3224-B520-FD4B-B6BE"/>
  </r>
  <r>
    <x v="24"/>
    <x v="11"/>
    <s v="Suscripción"/>
    <n v="2022.1"/>
    <s v="Santiago Medina Echeverri"/>
    <x v="294"/>
    <x v="239"/>
    <x v="15"/>
    <x v="285"/>
    <m/>
    <m/>
    <m/>
    <x v="0"/>
    <s v="TC7L-830F-E310-C61B-305A"/>
    <s v="TC7L-830F-E310-C61B-305A"/>
  </r>
  <r>
    <x v="24"/>
    <x v="11"/>
    <s v="Suscripción"/>
    <n v="2022.1"/>
    <s v="Santiago Narvaez Romero"/>
    <x v="322"/>
    <x v="267"/>
    <x v="273"/>
    <x v="286"/>
    <m/>
    <n v="20427114"/>
    <m/>
    <x v="0"/>
    <s v="TC73-3108-8C30-14EB-9B31"/>
    <s v="TC73-3108-8C30-14EB-9B31"/>
  </r>
  <r>
    <x v="24"/>
    <x v="11"/>
    <s v="Suscripción"/>
    <n v="2022.1"/>
    <s v="Sebastian Ramirez Arbelaez"/>
    <x v="323"/>
    <x v="268"/>
    <x v="274"/>
    <x v="287"/>
    <m/>
    <m/>
    <m/>
    <x v="0"/>
    <s v="TCMR-8505-E6B0-1138-4E2B"/>
    <s v="TCMR-8505-E6B0-1138-4E2B"/>
  </r>
  <r>
    <x v="24"/>
    <x v="11"/>
    <s v="Suscripción"/>
    <n v="2022.1"/>
    <s v="Sergio Alexis Zapata Mejia"/>
    <x v="324"/>
    <x v="269"/>
    <x v="275"/>
    <x v="288"/>
    <m/>
    <n v="2688272"/>
    <m/>
    <x v="0"/>
    <s v="TCF6-7D58-1C80-DF78-A3D7"/>
    <s v="TCF6-7D58-1C80-DF78-A3D7"/>
  </r>
  <r>
    <x v="24"/>
    <x v="11"/>
    <s v="Suscripción"/>
    <n v="2022.1"/>
    <s v="Tania Marcela Osorno Ortiz"/>
    <x v="325"/>
    <x v="270"/>
    <x v="276"/>
    <x v="289"/>
    <m/>
    <n v="20467804"/>
    <m/>
    <x v="0"/>
    <s v="TC0J-849F-A040-1C12-3D8E"/>
    <s v="TC0J-849F-A040-1C12-3D8E"/>
  </r>
  <r>
    <x v="24"/>
    <x v="11"/>
    <s v="Suscripción"/>
    <n v="2022.1"/>
    <s v="Uriel Andres Munoz Quiroga"/>
    <x v="326"/>
    <x v="271"/>
    <x v="277"/>
    <x v="290"/>
    <m/>
    <n v="20468737"/>
    <m/>
    <x v="0"/>
    <s v="TCMS-7F1D-9A40-1F45-E833"/>
    <s v="TCMS-7F1D-9A40-1F45-E833"/>
  </r>
  <r>
    <x v="24"/>
    <x v="11"/>
    <s v="Suscripción"/>
    <n v="2022.1"/>
    <s v="Vanessa Ramirez Moreno"/>
    <x v="327"/>
    <x v="272"/>
    <x v="278"/>
    <x v="139"/>
    <m/>
    <n v="20416178"/>
    <m/>
    <x v="0"/>
    <s v="TCWC-DD6E-C390-0028-9325"/>
    <s v="TCWC-DD6E-C390-0028-9325"/>
  </r>
  <r>
    <x v="24"/>
    <x v="11"/>
    <s v="Suscripción"/>
    <n v="2022.1"/>
    <s v="Wilman Amador Cordoba Ruiz"/>
    <x v="328"/>
    <x v="273"/>
    <x v="279"/>
    <x v="291"/>
    <m/>
    <m/>
    <m/>
    <x v="0"/>
    <s v="TCGT-3386-B620-B79A-43E2"/>
    <s v="TCGT-3386-B620-B79A-43E2"/>
  </r>
  <r>
    <x v="24"/>
    <x v="11"/>
    <s v="Suscripción"/>
    <n v="2022.1"/>
    <s v="Yimy Orley Asprilla"/>
    <x v="329"/>
    <x v="274"/>
    <x v="280"/>
    <x v="292"/>
    <m/>
    <m/>
    <m/>
    <x v="0"/>
    <s v="TCFU-8EC8-0760-9921-1BA3"/>
    <s v="TCFU-8EC8-0760-9921-1BA3"/>
  </r>
  <r>
    <x v="24"/>
    <x v="11"/>
    <s v="Suscripción"/>
    <n v="2022.1"/>
    <s v="Yonny Mauricio Escobar Casas"/>
    <x v="16"/>
    <x v="16"/>
    <x v="16"/>
    <x v="293"/>
    <m/>
    <m/>
    <m/>
    <x v="0"/>
    <s v="TCOX-8DB9-7D90-CB6B-1721"/>
    <s v="TCOX-8DB9-7D90-CB6B-1721"/>
  </r>
  <r>
    <x v="24"/>
    <x v="11"/>
    <s v="Suscripción"/>
    <n v="2022.1"/>
    <s v="Yulieth Lorena Velez Espinosa"/>
    <x v="167"/>
    <x v="113"/>
    <x v="118"/>
    <x v="294"/>
    <m/>
    <m/>
    <m/>
    <x v="0"/>
    <s v="TCVX-873E-98A0-7E4E-28DC"/>
    <s v="TCVX-873E-98A0-7E4E-28DC"/>
  </r>
  <r>
    <x v="25"/>
    <x v="12"/>
    <s v="Local"/>
    <m/>
    <s v="Lili Jhoana Orjuela Gomez"/>
    <x v="69"/>
    <x v="68"/>
    <x v="72"/>
    <x v="295"/>
    <m/>
    <s v="1192-1005-2222-3334-5181-0645"/>
    <m/>
    <x v="0"/>
    <m/>
    <m/>
  </r>
  <r>
    <x v="26"/>
    <x v="13"/>
    <s v="Local"/>
    <s v="Pro(10.2)"/>
    <s v="Diego Leon Diaz Molina"/>
    <x v="330"/>
    <x v="275"/>
    <x v="281"/>
    <x v="296"/>
    <m/>
    <m/>
    <m/>
    <x v="0"/>
    <s v="BNS2-V5K6-INWF-7CBP-9FJI-CAFX-RATA"/>
    <s v="BNS2-V5K6-INWF-7CBP-9FJI-CAFX-RATA"/>
  </r>
  <r>
    <x v="27"/>
    <x v="14"/>
    <s v="Local"/>
    <m/>
    <s v="Alba Liliana Vanegas Vanegas"/>
    <x v="331"/>
    <x v="276"/>
    <x v="282"/>
    <x v="297"/>
    <m/>
    <m/>
    <m/>
    <x v="0"/>
    <s v="{ADF8D83B-0683-4d1f-BB60-FF66D-JEO0-HY1N-PD5K-ZVLF-BC}"/>
    <m/>
  </r>
  <r>
    <x v="27"/>
    <x v="14"/>
    <s v="Local"/>
    <m/>
    <s v="Andersson Toro Olarte"/>
    <x v="332"/>
    <x v="277"/>
    <x v="283"/>
    <x v="298"/>
    <m/>
    <m/>
    <m/>
    <x v="0"/>
    <s v="{ADF8D83B-0683-4d1f-BB60-FF66D-VGM0-HY1N-OXC8-3OGJ-BC}"/>
    <m/>
  </r>
  <r>
    <x v="27"/>
    <x v="14"/>
    <s v="Local"/>
    <m/>
    <s v="Carlos Andres Florez Alvarez"/>
    <x v="333"/>
    <x v="278"/>
    <x v="284"/>
    <x v="299"/>
    <m/>
    <m/>
    <m/>
    <x v="0"/>
    <s v="{ADF8D83B-0683-4d1f-BB60-FF66D-M0G1-PLF2-6KJS-K2B7-BC}"/>
    <m/>
  </r>
  <r>
    <x v="27"/>
    <x v="14"/>
    <s v="Local"/>
    <m/>
    <s v="Dalgi Danid Romero Ospina"/>
    <x v="334"/>
    <x v="279"/>
    <x v="285"/>
    <x v="300"/>
    <m/>
    <m/>
    <m/>
    <x v="0"/>
    <s v="{ADF8D83B-0683-4d1f-BB60-FF66D-IS41-GZ32-VZ0R-AIAR-BC}"/>
    <m/>
  </r>
  <r>
    <x v="27"/>
    <x v="14"/>
    <s v="Local"/>
    <m/>
    <s v="German Camilo Castano Cardona"/>
    <x v="335"/>
    <x v="280"/>
    <x v="286"/>
    <x v="301"/>
    <m/>
    <m/>
    <m/>
    <x v="2"/>
    <s v="{ADF8D83B-0683-4d1f-BB60-FF66D-6E41-LCZ4-A7H7-MOSW-BC}"/>
    <m/>
  </r>
  <r>
    <x v="27"/>
    <x v="14"/>
    <s v="Local"/>
    <m/>
    <s v="Hannia Enith Munoz Rodriguez"/>
    <x v="336"/>
    <x v="281"/>
    <x v="287"/>
    <x v="302"/>
    <m/>
    <m/>
    <m/>
    <x v="2"/>
    <s v="{ADF8D83B-0683-4d1f-BB60-FF66D-9JC1-M6DU-2S6X-0S5E-BC}"/>
    <m/>
  </r>
  <r>
    <x v="27"/>
    <x v="14"/>
    <s v="Local"/>
    <m/>
    <s v="Jairo Arturo Suarez Parada"/>
    <x v="337"/>
    <x v="282"/>
    <x v="288"/>
    <x v="303"/>
    <m/>
    <m/>
    <n v="1762294"/>
    <x v="0"/>
    <s v="{ADF8D83B-0683-4d1f-BB60-FF66D-9N70-IR2J-0F5D-X4OZ-BC}"/>
    <m/>
  </r>
  <r>
    <x v="27"/>
    <x v="14"/>
    <s v="Local"/>
    <m/>
    <s v="Jorge Albeiro Cardona Hoyos"/>
    <x v="338"/>
    <x v="283"/>
    <x v="289"/>
    <x v="304"/>
    <m/>
    <m/>
    <m/>
    <x v="2"/>
    <s v="{ADF8D83B-0683-4d1f-BB60-FF66D-SAR1-LCL9-8VUE-IY2R-BC}"/>
    <m/>
  </r>
  <r>
    <x v="27"/>
    <x v="14"/>
    <s v="Local"/>
    <m/>
    <s v="Jorge Armando Portilla Galviz"/>
    <x v="339"/>
    <x v="284"/>
    <x v="290"/>
    <x v="305"/>
    <m/>
    <m/>
    <n v="816126"/>
    <x v="0"/>
    <s v="{ADF8D83B-0683-4d1f-BB60-FF66D-ODS1-M6DU-2CFS-1AJM-BC}"/>
    <m/>
  </r>
  <r>
    <x v="27"/>
    <x v="14"/>
    <s v="Local"/>
    <m/>
    <s v="Jorge Eduardo Arias Cardona"/>
    <x v="340"/>
    <x v="285"/>
    <x v="291"/>
    <x v="306"/>
    <m/>
    <m/>
    <n v="917722"/>
    <x v="0"/>
    <s v="{ADF8D83B-0683-4d1f-BB60-FF66D-24O0-IRAU-9GFS-P5LU-BC}"/>
    <m/>
  </r>
  <r>
    <x v="27"/>
    <x v="14"/>
    <s v="Local"/>
    <m/>
    <s v="Leon Dario Correa Londono"/>
    <x v="341"/>
    <x v="286"/>
    <x v="292"/>
    <x v="307"/>
    <m/>
    <m/>
    <m/>
    <x v="0"/>
    <s v="{ADF8D83B-0683-4d1f-BB60-FF66D-8E90-J1DK-10IE-DRU8-BC}"/>
    <m/>
  </r>
  <r>
    <x v="27"/>
    <x v="14"/>
    <s v="Local"/>
    <m/>
    <s v="Liliana Maria Giraldo Gomez"/>
    <x v="342"/>
    <x v="287"/>
    <x v="293"/>
    <x v="308"/>
    <m/>
    <m/>
    <m/>
    <x v="0"/>
    <s v="041101-120041-000600"/>
    <m/>
  </r>
  <r>
    <x v="27"/>
    <x v="14"/>
    <s v="Local"/>
    <m/>
    <s v="Luis Ernesto Rios Diaz"/>
    <x v="343"/>
    <x v="288"/>
    <x v="294"/>
    <x v="309"/>
    <m/>
    <m/>
    <m/>
    <x v="0"/>
    <s v="{ADF8D83B-0683-4d1f-BB60-FF66D-MXT0-IRLX-FXS8-7702-BC}"/>
    <m/>
  </r>
  <r>
    <x v="27"/>
    <x v="14"/>
    <s v="Local"/>
    <s v="version 11"/>
    <s v="Luz Adriana Tello Mejia"/>
    <x v="344"/>
    <x v="289"/>
    <x v="295"/>
    <x v="310"/>
    <m/>
    <m/>
    <m/>
    <x v="0"/>
    <s v="{ADF8D83B-0683-4d1f-BB60-FF66D-O430-N4YW-ILUF-QNQB-BC}"/>
    <m/>
  </r>
  <r>
    <x v="27"/>
    <x v="14"/>
    <s v="Local"/>
    <m/>
    <s v="Yovanny Alberto Vargas Becerra"/>
    <x v="345"/>
    <x v="290"/>
    <x v="296"/>
    <x v="311"/>
    <m/>
    <m/>
    <m/>
    <x v="0"/>
    <s v="{ADF8D83B-0683-4d1f-BB60-FF66D-Z9E0-NENR-N483-UT2B-BC}"/>
    <m/>
  </r>
  <r>
    <x v="28"/>
    <x v="14"/>
    <s v="Concurrente"/>
    <m/>
    <s v="Andres Alejandro Luna Reinosa"/>
    <x v="346"/>
    <x v="291"/>
    <x v="297"/>
    <x v="312"/>
    <m/>
    <m/>
    <m/>
    <x v="0"/>
    <s v="23N1-89AD-W9DI-W0J6"/>
    <m/>
  </r>
  <r>
    <x v="28"/>
    <x v="14"/>
    <s v="Concurrente"/>
    <m/>
    <s v="Catherine Velandia Guerra"/>
    <x v="347"/>
    <x v="292"/>
    <x v="298"/>
    <x v="313"/>
    <m/>
    <m/>
    <m/>
    <x v="0"/>
    <s v="X100-4OSY-BMPD-M4XU"/>
    <m/>
  </r>
  <r>
    <x v="28"/>
    <x v="14"/>
    <s v="Concurrente"/>
    <m/>
    <s v="Douglas Alberto Uzcategui Contreras"/>
    <x v="348"/>
    <x v="293"/>
    <x v="299"/>
    <x v="314"/>
    <m/>
    <m/>
    <m/>
    <x v="0"/>
    <s v="JCX0-EJSE-L87K-4HI8"/>
    <m/>
  </r>
  <r>
    <x v="28"/>
    <x v="14"/>
    <s v="Concurrente"/>
    <m/>
    <s v="Edgar Augusto Carvajal Ruiz"/>
    <x v="349"/>
    <x v="294"/>
    <x v="300"/>
    <x v="315"/>
    <m/>
    <m/>
    <m/>
    <x v="0"/>
    <s v="2E30-EOXU-9DOW-I6QA"/>
    <m/>
  </r>
  <r>
    <x v="28"/>
    <x v="14"/>
    <s v="Concurrente"/>
    <m/>
    <s v="Luis Guillermo Velez Pizano"/>
    <x v="350"/>
    <x v="295"/>
    <x v="111"/>
    <x v="316"/>
    <m/>
    <m/>
    <m/>
    <x v="0"/>
    <s v="BZ00-RDL0-2IJM-BYOY"/>
    <m/>
  </r>
  <r>
    <x v="28"/>
    <x v="14"/>
    <s v="Concurrente"/>
    <m/>
    <s v="Sandra Milena Carmona Barrera"/>
    <x v="351"/>
    <x v="296"/>
    <x v="301"/>
    <x v="317"/>
    <m/>
    <m/>
    <m/>
    <x v="0"/>
    <s v="041101-120041-000600"/>
    <m/>
  </r>
  <r>
    <x v="29"/>
    <x v="15"/>
    <s v="Local"/>
    <m/>
    <s v="Carlos Alberto Hernandez Arbelaez"/>
    <x v="352"/>
    <x v="297"/>
    <x v="302"/>
    <x v="318"/>
    <m/>
    <m/>
    <m/>
    <x v="0"/>
    <m/>
    <m/>
  </r>
  <r>
    <x v="29"/>
    <x v="15"/>
    <s v="Local"/>
    <m/>
    <s v="Carlos Mario Acevedo Gonzalez"/>
    <x v="353"/>
    <x v="298"/>
    <x v="303"/>
    <x v="319"/>
    <m/>
    <m/>
    <m/>
    <x v="0"/>
    <m/>
    <m/>
  </r>
  <r>
    <x v="29"/>
    <x v="15"/>
    <s v="Local"/>
    <m/>
    <s v="Daniel Mejia Silguero"/>
    <x v="354"/>
    <x v="299"/>
    <x v="304"/>
    <x v="320"/>
    <m/>
    <m/>
    <m/>
    <x v="2"/>
    <m/>
    <m/>
  </r>
  <r>
    <x v="29"/>
    <x v="15"/>
    <s v="Local"/>
    <m/>
    <s v="Diana Maria Aristizabal Berrio"/>
    <x v="355"/>
    <x v="300"/>
    <x v="305"/>
    <x v="321"/>
    <m/>
    <m/>
    <m/>
    <x v="0"/>
    <m/>
    <m/>
  </r>
  <r>
    <x v="29"/>
    <x v="15"/>
    <s v="Local"/>
    <m/>
    <s v="Fabio Alexander Gomez Rodriguez"/>
    <x v="356"/>
    <x v="301"/>
    <x v="306"/>
    <x v="322"/>
    <m/>
    <m/>
    <m/>
    <x v="0"/>
    <m/>
    <m/>
  </r>
  <r>
    <x v="29"/>
    <x v="15"/>
    <s v="Local"/>
    <m/>
    <s v="Freddy Alexander Sepulveda Rodriguez"/>
    <x v="84"/>
    <x v="79"/>
    <x v="83"/>
    <x v="323"/>
    <m/>
    <m/>
    <m/>
    <x v="0"/>
    <m/>
    <m/>
  </r>
  <r>
    <x v="29"/>
    <x v="15"/>
    <s v="Local"/>
    <m/>
    <s v="Giovanny Alonso Rico"/>
    <x v="357"/>
    <x v="302"/>
    <x v="307"/>
    <x v="324"/>
    <m/>
    <m/>
    <m/>
    <x v="2"/>
    <m/>
    <m/>
  </r>
  <r>
    <x v="29"/>
    <x v="15"/>
    <s v="Local"/>
    <m/>
    <s v="Jhon Fredy Gallo Morales"/>
    <x v="85"/>
    <x v="80"/>
    <x v="84"/>
    <x v="325"/>
    <m/>
    <m/>
    <m/>
    <x v="0"/>
    <m/>
    <m/>
  </r>
  <r>
    <x v="29"/>
    <x v="15"/>
    <s v="Local"/>
    <m/>
    <s v="Jhony Alexander Betancur Monsalve"/>
    <x v="358"/>
    <x v="303"/>
    <x v="308"/>
    <x v="326"/>
    <m/>
    <m/>
    <m/>
    <x v="0"/>
    <m/>
    <m/>
  </r>
  <r>
    <x v="29"/>
    <x v="15"/>
    <s v="Local"/>
    <m/>
    <s v="John Sergio Ramirez Castaneda"/>
    <x v="359"/>
    <x v="304"/>
    <x v="309"/>
    <x v="327"/>
    <m/>
    <m/>
    <m/>
    <x v="0"/>
    <m/>
    <m/>
  </r>
  <r>
    <x v="29"/>
    <x v="15"/>
    <s v="Local"/>
    <m/>
    <s v="José René Romero Blandon"/>
    <x v="60"/>
    <x v="59"/>
    <x v="63"/>
    <x v="328"/>
    <m/>
    <m/>
    <m/>
    <x v="0"/>
    <m/>
    <m/>
  </r>
  <r>
    <x v="29"/>
    <x v="15"/>
    <s v="Local"/>
    <m/>
    <s v="Julian Antonio Rua Barrientos"/>
    <x v="360"/>
    <x v="305"/>
    <x v="310"/>
    <x v="329"/>
    <m/>
    <m/>
    <m/>
    <x v="0"/>
    <m/>
    <m/>
  </r>
  <r>
    <x v="29"/>
    <x v="15"/>
    <s v="Local"/>
    <m/>
    <s v="Julian Dario Salazar Bedoya"/>
    <x v="62"/>
    <x v="61"/>
    <x v="65"/>
    <x v="330"/>
    <m/>
    <m/>
    <m/>
    <x v="2"/>
    <m/>
    <m/>
  </r>
  <r>
    <x v="29"/>
    <x v="15"/>
    <s v="Local"/>
    <m/>
    <s v="Julio Cesar Londono Gaviria"/>
    <x v="361"/>
    <x v="306"/>
    <x v="311"/>
    <x v="331"/>
    <m/>
    <m/>
    <m/>
    <x v="0"/>
    <m/>
    <m/>
  </r>
  <r>
    <x v="29"/>
    <x v="15"/>
    <s v="Local"/>
    <m/>
    <s v="Marlon Eduardo Ortiz Mazo"/>
    <x v="362"/>
    <x v="307"/>
    <x v="312"/>
    <x v="332"/>
    <m/>
    <m/>
    <m/>
    <x v="0"/>
    <m/>
    <m/>
  </r>
  <r>
    <x v="29"/>
    <x v="15"/>
    <s v="Local"/>
    <m/>
    <s v="Milton Cesar Fernandez Cardona"/>
    <x v="301"/>
    <x v="246"/>
    <x v="252"/>
    <x v="333"/>
    <m/>
    <m/>
    <m/>
    <x v="0"/>
    <m/>
    <m/>
  </r>
  <r>
    <x v="29"/>
    <x v="15"/>
    <s v="Local"/>
    <m/>
    <s v="Paula Andrea Hurtado Salgado"/>
    <x v="363"/>
    <x v="308"/>
    <x v="312"/>
    <x v="334"/>
    <m/>
    <m/>
    <m/>
    <x v="0"/>
    <m/>
    <m/>
  </r>
  <r>
    <x v="30"/>
    <x v="16"/>
    <s v="Local"/>
    <m/>
    <s v="Carlos Humberto Misas Arroyave"/>
    <x v="364"/>
    <x v="309"/>
    <x v="313"/>
    <x v="335"/>
    <m/>
    <m/>
    <m/>
    <x v="0"/>
    <m/>
    <m/>
  </r>
  <r>
    <x v="31"/>
    <x v="17"/>
    <s v="Local"/>
    <m/>
    <s v="Juan Gallo Arenas"/>
    <x v="365"/>
    <x v="310"/>
    <x v="314"/>
    <x v="336"/>
    <m/>
    <m/>
    <m/>
    <x v="0"/>
    <m/>
    <m/>
  </r>
  <r>
    <x v="31"/>
    <x v="17"/>
    <s v="Local"/>
    <m/>
    <s v="Lili Jhoana Orjuela Gomez"/>
    <x v="69"/>
    <x v="68"/>
    <x v="72"/>
    <x v="337"/>
    <m/>
    <m/>
    <m/>
    <x v="0"/>
    <m/>
    <m/>
  </r>
  <r>
    <x v="31"/>
    <x v="17"/>
    <s v="Local"/>
    <m/>
    <s v="Servidores"/>
    <x v="366"/>
    <x v="74"/>
    <x v="78"/>
    <x v="76"/>
    <m/>
    <m/>
    <m/>
    <x v="0"/>
    <m/>
    <m/>
  </r>
  <r>
    <x v="31"/>
    <x v="17"/>
    <s v="Local"/>
    <m/>
    <s v="Servidores"/>
    <x v="367"/>
    <x v="74"/>
    <x v="78"/>
    <x v="76"/>
    <m/>
    <m/>
    <m/>
    <x v="0"/>
    <m/>
    <m/>
  </r>
  <r>
    <x v="31"/>
    <x v="17"/>
    <s v="Local"/>
    <m/>
    <s v="Servidores"/>
    <x v="368"/>
    <x v="74"/>
    <x v="78"/>
    <x v="76"/>
    <m/>
    <m/>
    <m/>
    <x v="0"/>
    <m/>
    <m/>
  </r>
  <r>
    <x v="32"/>
    <x v="17"/>
    <s v="Local"/>
    <m/>
    <s v="Alejandra Ossa Yepes"/>
    <x v="173"/>
    <x v="119"/>
    <x v="124"/>
    <x v="338"/>
    <m/>
    <m/>
    <m/>
    <x v="0"/>
    <m/>
    <m/>
  </r>
  <r>
    <x v="32"/>
    <x v="17"/>
    <s v="Local"/>
    <m/>
    <s v="Alvaro Pedraza Villabona"/>
    <x v="369"/>
    <x v="311"/>
    <x v="315"/>
    <x v="339"/>
    <m/>
    <n v="20420793"/>
    <m/>
    <x v="0"/>
    <m/>
    <m/>
  </r>
  <r>
    <x v="32"/>
    <x v="17"/>
    <s v="Local"/>
    <m/>
    <s v="Carlos Julio Ramirez Ceballos"/>
    <x v="102"/>
    <x v="96"/>
    <x v="101"/>
    <x v="340"/>
    <m/>
    <m/>
    <m/>
    <x v="0"/>
    <m/>
    <m/>
  </r>
  <r>
    <x v="32"/>
    <x v="17"/>
    <s v="Local"/>
    <m/>
    <s v="Carlos Mario Vasquez Ortiz"/>
    <x v="103"/>
    <x v="97"/>
    <x v="102"/>
    <x v="341"/>
    <m/>
    <m/>
    <m/>
    <x v="0"/>
    <m/>
    <m/>
  </r>
  <r>
    <x v="32"/>
    <x v="17"/>
    <s v="Local"/>
    <m/>
    <s v="Carolina Piedrahita Uribe"/>
    <x v="370"/>
    <x v="74"/>
    <x v="78"/>
    <x v="342"/>
    <m/>
    <m/>
    <m/>
    <x v="0"/>
    <m/>
    <m/>
  </r>
  <r>
    <x v="32"/>
    <x v="17"/>
    <s v="Local"/>
    <m/>
    <s v="Edison Schneider Hincapie Ramirez"/>
    <x v="371"/>
    <x v="312"/>
    <x v="316"/>
    <x v="343"/>
    <m/>
    <m/>
    <m/>
    <x v="0"/>
    <m/>
    <m/>
  </r>
  <r>
    <x v="32"/>
    <x v="17"/>
    <s v="Local"/>
    <m/>
    <s v="Freddy Alexander Sepulveda Rodriguez"/>
    <x v="84"/>
    <x v="79"/>
    <x v="83"/>
    <x v="344"/>
    <m/>
    <m/>
    <m/>
    <x v="0"/>
    <m/>
    <m/>
  </r>
  <r>
    <x v="32"/>
    <x v="17"/>
    <s v="Local"/>
    <m/>
    <s v="Henry Canas Parra"/>
    <x v="372"/>
    <x v="313"/>
    <x v="317"/>
    <x v="345"/>
    <m/>
    <m/>
    <m/>
    <x v="0"/>
    <m/>
    <m/>
  </r>
  <r>
    <x v="32"/>
    <x v="17"/>
    <s v="Local"/>
    <m/>
    <s v="Miguel Andres Prada Pineda"/>
    <x v="373"/>
    <x v="314"/>
    <x v="318"/>
    <x v="346"/>
    <m/>
    <m/>
    <m/>
    <x v="0"/>
    <m/>
    <m/>
  </r>
  <r>
    <x v="32"/>
    <x v="17"/>
    <s v="Local"/>
    <m/>
    <s v="Sebastian Hernandez Lopez"/>
    <x v="374"/>
    <x v="315"/>
    <x v="319"/>
    <x v="347"/>
    <m/>
    <m/>
    <m/>
    <x v="0"/>
    <m/>
    <m/>
  </r>
  <r>
    <x v="33"/>
    <x v="18"/>
    <s v="Local"/>
    <n v="18.3"/>
    <s v="Juliana Zuluaga Serna"/>
    <x v="270"/>
    <x v="215"/>
    <x v="220"/>
    <x v="348"/>
    <m/>
    <s v="6656927e8121a2a8384d"/>
    <m/>
    <x v="2"/>
    <m/>
    <m/>
  </r>
  <r>
    <x v="33"/>
    <x v="18"/>
    <s v="Local"/>
    <n v="18.3"/>
    <s v="Maria Alejandra Davila Salazar"/>
    <x v="291"/>
    <x v="236"/>
    <x v="241"/>
    <x v="349"/>
    <m/>
    <s v="6656927e8121a2a8384d"/>
    <m/>
    <x v="0"/>
    <m/>
    <m/>
  </r>
  <r>
    <x v="34"/>
    <x v="19"/>
    <s v="Local"/>
    <m/>
    <s v="Diego Sepulveda Bedoya"/>
    <x v="375"/>
    <x v="316"/>
    <x v="320"/>
    <x v="350"/>
    <m/>
    <m/>
    <m/>
    <x v="0"/>
    <m/>
    <m/>
  </r>
  <r>
    <x v="34"/>
    <x v="19"/>
    <s v="Local"/>
    <m/>
    <s v="Luis Angel Hernandez Ruiz"/>
    <x v="376"/>
    <x v="317"/>
    <x v="321"/>
    <x v="351"/>
    <m/>
    <m/>
    <m/>
    <x v="0"/>
    <m/>
    <m/>
  </r>
  <r>
    <x v="35"/>
    <x v="20"/>
    <s v="Local"/>
    <m/>
    <s v="David Fernando Rivera Olarte "/>
    <x v="202"/>
    <x v="147"/>
    <x v="152"/>
    <x v="352"/>
    <m/>
    <m/>
    <m/>
    <x v="0"/>
    <m/>
    <m/>
  </r>
  <r>
    <x v="35"/>
    <x v="20"/>
    <s v="Local"/>
    <m/>
    <s v="Duver Toro Giraldo"/>
    <x v="377"/>
    <x v="318"/>
    <x v="322"/>
    <x v="353"/>
    <m/>
    <m/>
    <m/>
    <x v="2"/>
    <m/>
    <m/>
  </r>
  <r>
    <x v="35"/>
    <x v="20"/>
    <s v="Local"/>
    <m/>
    <s v="Frederick Aguirre Laverde"/>
    <x v="378"/>
    <x v="319"/>
    <x v="323"/>
    <x v="354"/>
    <m/>
    <m/>
    <m/>
    <x v="2"/>
    <m/>
    <m/>
  </r>
  <r>
    <x v="35"/>
    <x v="20"/>
    <s v="Local"/>
    <m/>
    <s v="Juan Diego Henao Mesa"/>
    <x v="379"/>
    <x v="320"/>
    <x v="324"/>
    <x v="355"/>
    <m/>
    <m/>
    <m/>
    <x v="0"/>
    <m/>
    <m/>
  </r>
  <r>
    <x v="35"/>
    <x v="20"/>
    <s v="Local"/>
    <m/>
    <s v="Monica Julieht Cataño Hincapie"/>
    <x v="380"/>
    <x v="321"/>
    <x v="325"/>
    <x v="356"/>
    <m/>
    <m/>
    <m/>
    <x v="0"/>
    <m/>
    <m/>
  </r>
  <r>
    <x v="36"/>
    <x v="21"/>
    <s v="Local"/>
    <s v="Lode Data"/>
    <s v="Claudia Cecilia Echeverri Aguilar"/>
    <x v="381"/>
    <x v="322"/>
    <x v="326"/>
    <x v="357"/>
    <m/>
    <m/>
    <m/>
    <x v="0"/>
    <m/>
    <m/>
  </r>
  <r>
    <x v="37"/>
    <x v="22"/>
    <s v="Local"/>
    <m/>
    <s v="Albeiro Rios Navarro"/>
    <x v="382"/>
    <x v="323"/>
    <x v="327"/>
    <x v="358"/>
    <m/>
    <m/>
    <m/>
    <x v="2"/>
    <m/>
    <m/>
  </r>
  <r>
    <x v="37"/>
    <x v="22"/>
    <s v="Local"/>
    <m/>
    <s v="Ana Maria Agudelo Lopez"/>
    <x v="383"/>
    <x v="324"/>
    <x v="328"/>
    <x v="359"/>
    <m/>
    <m/>
    <m/>
    <x v="0"/>
    <m/>
    <m/>
  </r>
  <r>
    <x v="37"/>
    <x v="22"/>
    <s v="Local"/>
    <m/>
    <s v="Anyelo Amilcar Barraza Mahecha"/>
    <x v="25"/>
    <x v="24"/>
    <x v="25"/>
    <x v="360"/>
    <m/>
    <m/>
    <m/>
    <x v="0"/>
    <m/>
    <m/>
  </r>
  <r>
    <x v="37"/>
    <x v="22"/>
    <s v="Local"/>
    <m/>
    <s v="Carolina Piedrahita Uribe"/>
    <x v="104"/>
    <x v="98"/>
    <x v="103"/>
    <x v="361"/>
    <m/>
    <m/>
    <m/>
    <x v="0"/>
    <m/>
    <m/>
  </r>
  <r>
    <x v="37"/>
    <x v="22"/>
    <s v="Local"/>
    <m/>
    <s v="Duber Escobar Jojoa"/>
    <x v="384"/>
    <x v="325"/>
    <x v="329"/>
    <x v="362"/>
    <s v="Sccm"/>
    <m/>
    <m/>
    <x v="0"/>
    <m/>
    <m/>
  </r>
  <r>
    <x v="37"/>
    <x v="22"/>
    <s v="Local"/>
    <m/>
    <s v="Edgar Sneyder Garcia Morantes"/>
    <x v="215"/>
    <x v="160"/>
    <x v="165"/>
    <x v="363"/>
    <m/>
    <m/>
    <m/>
    <x v="0"/>
    <m/>
    <m/>
  </r>
  <r>
    <x v="37"/>
    <x v="22"/>
    <s v="Local"/>
    <m/>
    <s v="Edwin Velez Yarce"/>
    <x v="219"/>
    <x v="164"/>
    <x v="169"/>
    <x v="364"/>
    <s v="Sccm"/>
    <m/>
    <m/>
    <x v="0"/>
    <m/>
    <m/>
  </r>
  <r>
    <x v="37"/>
    <x v="22"/>
    <s v="Local"/>
    <m/>
    <s v="EPIFANIO GARCIA SALDARRIAGA"/>
    <x v="385"/>
    <x v="326"/>
    <x v="330"/>
    <x v="365"/>
    <m/>
    <m/>
    <m/>
    <x v="0"/>
    <m/>
    <m/>
  </r>
  <r>
    <x v="37"/>
    <x v="22"/>
    <s v="Local"/>
    <m/>
    <s v="Gladys Aide Villamizar Gutierrez"/>
    <x v="386"/>
    <x v="327"/>
    <x v="331"/>
    <x v="366"/>
    <m/>
    <m/>
    <m/>
    <x v="0"/>
    <m/>
    <m/>
  </r>
  <r>
    <x v="37"/>
    <x v="22"/>
    <s v="Local"/>
    <m/>
    <s v="Hector Manuel Ceballos"/>
    <x v="387"/>
    <x v="328"/>
    <x v="332"/>
    <x v="367"/>
    <m/>
    <m/>
    <m/>
    <x v="0"/>
    <m/>
    <m/>
  </r>
  <r>
    <x v="37"/>
    <x v="22"/>
    <s v="Local"/>
    <m/>
    <s v="Jaidden Farley Llano Hoyos"/>
    <x v="236"/>
    <x v="181"/>
    <x v="186"/>
    <x v="368"/>
    <m/>
    <m/>
    <m/>
    <x v="0"/>
    <m/>
    <m/>
  </r>
  <r>
    <x v="37"/>
    <x v="22"/>
    <s v="Local"/>
    <m/>
    <s v="JOHN SERGIO RAMIREZ CASTAÑEDA"/>
    <x v="359"/>
    <x v="304"/>
    <x v="333"/>
    <x v="365"/>
    <m/>
    <m/>
    <m/>
    <x v="2"/>
    <m/>
    <m/>
  </r>
  <r>
    <x v="37"/>
    <x v="22"/>
    <s v="Local"/>
    <m/>
    <s v="Jorge Alexis Baena Alvarez"/>
    <x v="388"/>
    <x v="329"/>
    <x v="334"/>
    <x v="369"/>
    <s v="Sccm"/>
    <m/>
    <m/>
    <x v="0"/>
    <m/>
    <m/>
  </r>
  <r>
    <x v="37"/>
    <x v="22"/>
    <s v="Local"/>
    <m/>
    <s v="Jorge Eduardo Zuniga Alvarez"/>
    <x v="258"/>
    <x v="203"/>
    <x v="208"/>
    <x v="370"/>
    <m/>
    <m/>
    <m/>
    <x v="0"/>
    <m/>
    <m/>
  </r>
  <r>
    <x v="37"/>
    <x v="22"/>
    <s v="Local"/>
    <m/>
    <s v="Miriam Johanna Castaneda Marulanda"/>
    <x v="302"/>
    <x v="247"/>
    <x v="253"/>
    <x v="371"/>
    <m/>
    <m/>
    <m/>
    <x v="0"/>
    <m/>
    <m/>
  </r>
  <r>
    <x v="37"/>
    <x v="22"/>
    <s v="Local"/>
    <m/>
    <s v="Natalia Andrea Uribe Mejia"/>
    <x v="389"/>
    <x v="330"/>
    <x v="335"/>
    <x v="372"/>
    <m/>
    <m/>
    <m/>
    <x v="0"/>
    <m/>
    <m/>
  </r>
  <r>
    <x v="37"/>
    <x v="22"/>
    <s v="Local"/>
    <m/>
    <s v="Omar Lopez Rios"/>
    <x v="390"/>
    <x v="331"/>
    <x v="336"/>
    <x v="373"/>
    <m/>
    <m/>
    <m/>
    <x v="0"/>
    <m/>
    <m/>
  </r>
  <r>
    <x v="37"/>
    <x v="22"/>
    <s v="Local"/>
    <m/>
    <s v="Saul Ignacio Suarez Rivera"/>
    <x v="165"/>
    <x v="111"/>
    <x v="116"/>
    <x v="365"/>
    <m/>
    <m/>
    <m/>
    <x v="0"/>
    <m/>
    <m/>
  </r>
  <r>
    <x v="37"/>
    <x v="22"/>
    <s v="Local"/>
    <m/>
    <s v="Sergio Alexis Zapata Mejia"/>
    <x v="324"/>
    <x v="269"/>
    <x v="337"/>
    <x v="374"/>
    <m/>
    <m/>
    <m/>
    <x v="0"/>
    <m/>
    <m/>
  </r>
  <r>
    <x v="38"/>
    <x v="23"/>
    <s v="Local"/>
    <n v="12"/>
    <s v="Luis Guillermo Marquez Rodriguez"/>
    <x v="391"/>
    <x v="332"/>
    <x v="338"/>
    <x v="375"/>
    <m/>
    <s v="Serial Number  MINWEU1200130376 - Codigo 729549"/>
    <m/>
    <x v="0"/>
    <m/>
    <m/>
  </r>
  <r>
    <x v="38"/>
    <x v="23"/>
    <s v="Local"/>
    <n v="12"/>
    <s v="Mayra Gisel Martinez Quiceno"/>
    <x v="299"/>
    <x v="244"/>
    <x v="250"/>
    <x v="376"/>
    <m/>
    <m/>
    <m/>
    <x v="0"/>
    <s v="MINWEU1200130404  - Codigo 467597"/>
    <m/>
  </r>
  <r>
    <x v="39"/>
    <x v="24"/>
    <s v="Concurrente"/>
    <s v="Mentum Planet Evolution"/>
    <s v="Andres Hurtado Burbano"/>
    <x v="392"/>
    <x v="333"/>
    <x v="339"/>
    <x v="377"/>
    <m/>
    <s v="00778-22231-61449 "/>
    <m/>
    <x v="0"/>
    <m/>
    <m/>
  </r>
  <r>
    <x v="39"/>
    <x v="24"/>
    <s v="Concurrente"/>
    <s v="Mentum Planet Evolution"/>
    <s v="Carlos Mario Rua Cadavid"/>
    <x v="393"/>
    <x v="334"/>
    <x v="340"/>
    <x v="378"/>
    <m/>
    <s v="00778-22231-61449 "/>
    <m/>
    <x v="0"/>
    <m/>
    <m/>
  </r>
  <r>
    <x v="39"/>
    <x v="24"/>
    <s v="Concurrente"/>
    <s v="Mentum Planet Evolution"/>
    <s v="Giovanni Lopez Fajardo"/>
    <x v="394"/>
    <x v="335"/>
    <x v="341"/>
    <x v="379"/>
    <m/>
    <s v="00778-22231-61449 "/>
    <m/>
    <x v="0"/>
    <m/>
    <m/>
  </r>
  <r>
    <x v="39"/>
    <x v="24"/>
    <s v="Concurrente"/>
    <s v="Mentum Planet Evolution"/>
    <s v="Juan Carlos Zapata Garcia"/>
    <x v="395"/>
    <x v="336"/>
    <x v="342"/>
    <x v="380"/>
    <m/>
    <s v="00778-22231-61449 "/>
    <m/>
    <x v="0"/>
    <m/>
    <m/>
  </r>
  <r>
    <x v="39"/>
    <x v="24"/>
    <s v="Concurrente"/>
    <s v="Mentum Planet Evolution"/>
    <s v="Luis Gabriel Silva Otero"/>
    <x v="284"/>
    <x v="229"/>
    <x v="234"/>
    <x v="381"/>
    <m/>
    <s v="00778-22231-61449 "/>
    <m/>
    <x v="0"/>
    <m/>
    <m/>
  </r>
  <r>
    <x v="39"/>
    <x v="24"/>
    <s v="Concurrente"/>
    <s v="Mentum Planet Evolution"/>
    <s v="Willy Saldarriaga Schrader"/>
    <x v="396"/>
    <x v="337"/>
    <x v="343"/>
    <x v="382"/>
    <m/>
    <s v="00778-22231-61449 "/>
    <m/>
    <x v="0"/>
    <m/>
    <m/>
  </r>
  <r>
    <x v="40"/>
    <x v="25"/>
    <s v="Local"/>
    <s v="DreamWeaver CS5"/>
    <s v="Julian Dario Salazar Bedoya"/>
    <x v="62"/>
    <x v="61"/>
    <x v="65"/>
    <x v="383"/>
    <m/>
    <m/>
    <m/>
    <x v="2"/>
    <m/>
    <m/>
  </r>
  <r>
    <x v="41"/>
    <x v="26"/>
    <s v="Local"/>
    <n v="2010"/>
    <s v="Andres David Montoya Jimenez"/>
    <x v="397"/>
    <x v="338"/>
    <x v="344"/>
    <x v="384"/>
    <m/>
    <m/>
    <m/>
    <x v="0"/>
    <m/>
    <m/>
  </r>
  <r>
    <x v="41"/>
    <x v="26"/>
    <s v="Local"/>
    <n v="2007"/>
    <s v="Arcila Montoya, Jhon Bayron"/>
    <x v="398"/>
    <x v="339"/>
    <x v="345"/>
    <x v="385"/>
    <m/>
    <m/>
    <m/>
    <x v="0"/>
    <m/>
    <m/>
  </r>
  <r>
    <x v="41"/>
    <x v="26"/>
    <s v="Local"/>
    <n v="2010"/>
    <s v="Carlos Andres Buelvas Arizal"/>
    <x v="399"/>
    <x v="340"/>
    <x v="346"/>
    <x v="386"/>
    <m/>
    <m/>
    <m/>
    <x v="0"/>
    <m/>
    <m/>
  </r>
  <r>
    <x v="41"/>
    <x v="26"/>
    <s v="Local"/>
    <n v="2007"/>
    <s v="Carlos Andres Yepes Rojas"/>
    <x v="400"/>
    <x v="341"/>
    <x v="347"/>
    <x v="387"/>
    <m/>
    <m/>
    <m/>
    <x v="0"/>
    <m/>
    <m/>
  </r>
  <r>
    <x v="41"/>
    <x v="26"/>
    <s v="Local"/>
    <n v="2010"/>
    <s v="Carlos Mario Diaz Sanchez"/>
    <x v="401"/>
    <x v="342"/>
    <x v="348"/>
    <x v="388"/>
    <m/>
    <m/>
    <m/>
    <x v="0"/>
    <m/>
    <m/>
  </r>
  <r>
    <x v="41"/>
    <x v="26"/>
    <s v="Local"/>
    <n v="2013"/>
    <s v="Coronado Rojas, Luis Hernando"/>
    <x v="402"/>
    <x v="343"/>
    <x v="349"/>
    <x v="389"/>
    <m/>
    <m/>
    <m/>
    <x v="0"/>
    <m/>
    <m/>
  </r>
  <r>
    <x v="41"/>
    <x v="26"/>
    <s v="Local"/>
    <n v="2007"/>
    <s v="DIANA CAROLINA ESPINOSA CASTRO"/>
    <x v="37"/>
    <x v="36"/>
    <x v="37"/>
    <x v="390"/>
    <m/>
    <m/>
    <m/>
    <x v="0"/>
    <m/>
    <m/>
  </r>
  <r>
    <x v="41"/>
    <x v="26"/>
    <s v="Local"/>
    <n v="2010"/>
    <s v="Echeverri Aguilar, Claudia Cecilia"/>
    <x v="381"/>
    <x v="322"/>
    <x v="326"/>
    <x v="391"/>
    <m/>
    <m/>
    <m/>
    <x v="0"/>
    <m/>
    <m/>
  </r>
  <r>
    <x v="41"/>
    <x v="26"/>
    <s v="Local"/>
    <n v="2010"/>
    <s v="Alberto Andres Romero Montes"/>
    <x v="403"/>
    <x v="344"/>
    <x v="350"/>
    <x v="392"/>
    <m/>
    <m/>
    <m/>
    <x v="0"/>
    <m/>
    <m/>
  </r>
  <r>
    <x v="41"/>
    <x v="26"/>
    <s v="Local"/>
    <n v="2013"/>
    <s v="Ferrer Zambrano, Reynel De Jesus"/>
    <x v="404"/>
    <x v="345"/>
    <x v="351"/>
    <x v="393"/>
    <m/>
    <m/>
    <m/>
    <x v="0"/>
    <m/>
    <m/>
  </r>
  <r>
    <x v="41"/>
    <x v="26"/>
    <s v="Local"/>
    <n v="2013"/>
    <s v="GIL ALLIN, JAMES MAGGIVER"/>
    <x v="405"/>
    <x v="346"/>
    <x v="352"/>
    <x v="394"/>
    <m/>
    <m/>
    <m/>
    <x v="0"/>
    <m/>
    <m/>
  </r>
  <r>
    <x v="41"/>
    <x v="26"/>
    <s v="Local"/>
    <n v="2013"/>
    <s v="Gil Cubides, John Sebastian"/>
    <x v="251"/>
    <x v="196"/>
    <x v="201"/>
    <x v="395"/>
    <m/>
    <m/>
    <m/>
    <x v="0"/>
    <m/>
    <m/>
  </r>
  <r>
    <x v="41"/>
    <x v="26"/>
    <s v="Local"/>
    <n v="2010"/>
    <s v="Henao Villa, Laura"/>
    <x v="275"/>
    <x v="220"/>
    <x v="225"/>
    <x v="396"/>
    <m/>
    <m/>
    <m/>
    <x v="0"/>
    <m/>
    <m/>
  </r>
  <r>
    <x v="41"/>
    <x v="26"/>
    <s v="Local"/>
    <n v="2010"/>
    <s v="Jaimes Diaz, Boris Cristo"/>
    <x v="406"/>
    <x v="347"/>
    <x v="353"/>
    <x v="397"/>
    <m/>
    <m/>
    <m/>
    <x v="0"/>
    <m/>
    <m/>
  </r>
  <r>
    <x v="41"/>
    <x v="26"/>
    <s v="Local"/>
    <n v="2013"/>
    <s v="Jaimes Diaz, Boris Cristo"/>
    <x v="407"/>
    <x v="348"/>
    <x v="353"/>
    <x v="398"/>
    <m/>
    <m/>
    <m/>
    <x v="0"/>
    <m/>
    <m/>
  </r>
  <r>
    <x v="41"/>
    <x v="26"/>
    <s v="Local"/>
    <n v="2010"/>
    <s v="Jennifer Janett Acevedo Mendez"/>
    <x v="408"/>
    <x v="349"/>
    <x v="354"/>
    <x v="399"/>
    <m/>
    <m/>
    <m/>
    <x v="0"/>
    <m/>
    <m/>
  </r>
  <r>
    <x v="41"/>
    <x v="26"/>
    <s v="Local"/>
    <n v="2010"/>
    <s v="Karla Victoria Rivera Londono"/>
    <x v="409"/>
    <x v="350"/>
    <x v="355"/>
    <x v="400"/>
    <m/>
    <m/>
    <m/>
    <x v="0"/>
    <m/>
    <m/>
  </r>
  <r>
    <x v="41"/>
    <x v="26"/>
    <s v="Local"/>
    <n v="2010"/>
    <s v="Leidy Andrea Samudio Nunez"/>
    <x v="410"/>
    <x v="351"/>
    <x v="356"/>
    <x v="401"/>
    <m/>
    <m/>
    <m/>
    <x v="0"/>
    <m/>
    <m/>
  </r>
  <r>
    <x v="41"/>
    <x v="26"/>
    <s v="Local"/>
    <n v="2010"/>
    <s v="Jessica Magaly Valencia Bustamante"/>
    <x v="411"/>
    <x v="22"/>
    <x v="357"/>
    <x v="402"/>
    <m/>
    <m/>
    <m/>
    <x v="1"/>
    <m/>
    <m/>
  </r>
  <r>
    <x v="41"/>
    <x v="26"/>
    <s v="Local"/>
    <n v="2010"/>
    <s v="Luna Meneses, Mabel Zoraya"/>
    <x v="412"/>
    <x v="352"/>
    <x v="358"/>
    <x v="403"/>
    <m/>
    <m/>
    <m/>
    <x v="0"/>
    <m/>
    <m/>
  </r>
  <r>
    <x v="41"/>
    <x v="26"/>
    <s v="Local"/>
    <n v="2010"/>
    <s v="Luna Meneses, Mabel Zoraya"/>
    <x v="413"/>
    <x v="353"/>
    <x v="358"/>
    <x v="403"/>
    <s v="Actualización"/>
    <m/>
    <m/>
    <x v="0"/>
    <m/>
    <m/>
  </r>
  <r>
    <x v="41"/>
    <x v="26"/>
    <s v="Local"/>
    <n v="2010"/>
    <s v="Luz Elena Rey Vanegas"/>
    <x v="414"/>
    <x v="354"/>
    <x v="359"/>
    <x v="404"/>
    <m/>
    <m/>
    <m/>
    <x v="0"/>
    <m/>
    <m/>
  </r>
  <r>
    <x v="41"/>
    <x v="26"/>
    <s v="Local"/>
    <n v="2010"/>
    <s v="Maria Camila Tabares Vargas"/>
    <x v="415"/>
    <x v="355"/>
    <x v="360"/>
    <x v="405"/>
    <m/>
    <m/>
    <m/>
    <x v="2"/>
    <m/>
    <m/>
  </r>
  <r>
    <x v="41"/>
    <x v="26"/>
    <s v="Local"/>
    <n v="2010"/>
    <s v="Martinez Figueroa, German Enrique"/>
    <x v="42"/>
    <x v="41"/>
    <x v="42"/>
    <x v="406"/>
    <s v="Actualización"/>
    <m/>
    <m/>
    <x v="0"/>
    <m/>
    <m/>
  </r>
  <r>
    <x v="41"/>
    <x v="26"/>
    <s v="Local"/>
    <n v="2010"/>
    <s v="Mauricio Medina Londono"/>
    <x v="416"/>
    <x v="356"/>
    <x v="361"/>
    <x v="407"/>
    <m/>
    <m/>
    <m/>
    <x v="0"/>
    <m/>
    <m/>
  </r>
  <r>
    <x v="41"/>
    <x v="26"/>
    <s v="Local"/>
    <n v="2013"/>
    <s v="Medina Plazas, Joshet Ricardo "/>
    <x v="417"/>
    <x v="357"/>
    <x v="362"/>
    <x v="408"/>
    <m/>
    <m/>
    <m/>
    <x v="0"/>
    <m/>
    <m/>
  </r>
  <r>
    <x v="41"/>
    <x v="26"/>
    <s v="Local"/>
    <n v="2007"/>
    <s v="Munoz Zapata, Juan Fernando"/>
    <x v="418"/>
    <x v="358"/>
    <x v="363"/>
    <x v="409"/>
    <m/>
    <m/>
    <m/>
    <x v="0"/>
    <m/>
    <m/>
  </r>
  <r>
    <x v="41"/>
    <x v="26"/>
    <s v="Local"/>
    <n v="2010"/>
    <s v="Nelson Rene Cano Ospina"/>
    <x v="419"/>
    <x v="359"/>
    <x v="364"/>
    <x v="410"/>
    <m/>
    <m/>
    <m/>
    <x v="0"/>
    <m/>
    <m/>
  </r>
  <r>
    <x v="41"/>
    <x v="26"/>
    <s v="Local"/>
    <n v="2010"/>
    <s v="Nelson Rene Cano Ospina"/>
    <x v="420"/>
    <x v="360"/>
    <x v="364"/>
    <x v="411"/>
    <m/>
    <m/>
    <m/>
    <x v="0"/>
    <m/>
    <m/>
  </r>
  <r>
    <x v="41"/>
    <x v="26"/>
    <s v="Local"/>
    <n v="2013"/>
    <s v="Nieto Romero, Sandra"/>
    <x v="421"/>
    <x v="361"/>
    <x v="365"/>
    <x v="412"/>
    <m/>
    <m/>
    <m/>
    <x v="0"/>
    <m/>
    <m/>
  </r>
  <r>
    <x v="41"/>
    <x v="26"/>
    <s v="Local"/>
    <n v="2010"/>
    <s v="Olga Cecilia Rojas Gaviria"/>
    <x v="422"/>
    <x v="362"/>
    <x v="366"/>
    <x v="413"/>
    <m/>
    <m/>
    <m/>
    <x v="0"/>
    <m/>
    <m/>
  </r>
  <r>
    <x v="41"/>
    <x v="26"/>
    <s v="Local"/>
    <n v="2010"/>
    <s v="Olga Cecilia Rojas Gaviria"/>
    <x v="423"/>
    <x v="363"/>
    <x v="366"/>
    <x v="414"/>
    <m/>
    <m/>
    <m/>
    <x v="0"/>
    <m/>
    <m/>
  </r>
  <r>
    <x v="41"/>
    <x v="26"/>
    <s v="Local"/>
    <n v="2010"/>
    <s v="Olga Cecilia Rojas Gaviria"/>
    <x v="424"/>
    <x v="364"/>
    <x v="366"/>
    <x v="415"/>
    <m/>
    <m/>
    <m/>
    <x v="0"/>
    <m/>
    <m/>
  </r>
  <r>
    <x v="41"/>
    <x v="26"/>
    <s v="Local"/>
    <n v="2010"/>
    <s v="OSCAR ALEJANDRO BLANQUICET CHARRIS"/>
    <x v="425"/>
    <x v="365"/>
    <x v="367"/>
    <x v="416"/>
    <m/>
    <m/>
    <m/>
    <x v="0"/>
    <m/>
    <m/>
  </r>
  <r>
    <x v="41"/>
    <x v="26"/>
    <s v="Local"/>
    <n v="2010"/>
    <s v="OSCAR ALEJANDRO BLANQUICET CHARRIS"/>
    <x v="426"/>
    <x v="366"/>
    <x v="367"/>
    <x v="417"/>
    <m/>
    <m/>
    <m/>
    <x v="0"/>
    <m/>
    <m/>
  </r>
  <r>
    <x v="41"/>
    <x v="26"/>
    <s v="Local"/>
    <n v="2010"/>
    <s v="Rafael Eduardo Caceres Cifuentes"/>
    <x v="427"/>
    <x v="367"/>
    <x v="368"/>
    <x v="418"/>
    <m/>
    <m/>
    <m/>
    <x v="0"/>
    <m/>
    <m/>
  </r>
  <r>
    <x v="41"/>
    <x v="26"/>
    <s v="Local"/>
    <n v="2010"/>
    <s v="Rave Giraldo, Jesus Leonardo"/>
    <x v="428"/>
    <x v="368"/>
    <x v="369"/>
    <x v="419"/>
    <m/>
    <m/>
    <m/>
    <x v="0"/>
    <m/>
    <m/>
  </r>
  <r>
    <x v="41"/>
    <x v="26"/>
    <s v="Local"/>
    <n v="2010"/>
    <s v="Rios Villa, Johan Sebastian"/>
    <x v="429"/>
    <x v="369"/>
    <x v="370"/>
    <x v="420"/>
    <m/>
    <m/>
    <m/>
    <x v="0"/>
    <m/>
    <m/>
  </r>
  <r>
    <x v="41"/>
    <x v="26"/>
    <s v="Local"/>
    <n v="2010"/>
    <s v="RODRIGUEZ TORRES, YESID"/>
    <x v="430"/>
    <x v="370"/>
    <x v="371"/>
    <x v="421"/>
    <m/>
    <m/>
    <m/>
    <x v="0"/>
    <m/>
    <m/>
  </r>
  <r>
    <x v="41"/>
    <x v="26"/>
    <s v="Local"/>
    <n v="2010"/>
    <s v="Roimar Jesus Tamara Mercado"/>
    <x v="431"/>
    <x v="371"/>
    <x v="372"/>
    <x v="422"/>
    <m/>
    <m/>
    <m/>
    <x v="0"/>
    <m/>
    <m/>
  </r>
  <r>
    <x v="41"/>
    <x v="26"/>
    <s v="Local"/>
    <n v="2010"/>
    <s v="Santiago Velasquez Montoya"/>
    <x v="432"/>
    <x v="372"/>
    <x v="373"/>
    <x v="423"/>
    <m/>
    <m/>
    <m/>
    <x v="0"/>
    <m/>
    <m/>
  </r>
  <r>
    <x v="41"/>
    <x v="26"/>
    <s v="Local"/>
    <n v="2013"/>
    <s v="Serna Vargas, Diana Patricia"/>
    <x v="433"/>
    <x v="373"/>
    <x v="374"/>
    <x v="424"/>
    <m/>
    <m/>
    <m/>
    <x v="0"/>
    <m/>
    <m/>
  </r>
  <r>
    <x v="41"/>
    <x v="26"/>
    <s v="Local"/>
    <n v="2007"/>
    <s v="Servidores"/>
    <x v="434"/>
    <x v="74"/>
    <x v="78"/>
    <x v="76"/>
    <s v="Actualización"/>
    <m/>
    <m/>
    <x v="0"/>
    <m/>
    <m/>
  </r>
  <r>
    <x v="41"/>
    <x v="26"/>
    <s v="Local"/>
    <n v="2010"/>
    <s v="Servidores"/>
    <x v="435"/>
    <x v="74"/>
    <x v="78"/>
    <x v="76"/>
    <m/>
    <m/>
    <m/>
    <x v="0"/>
    <m/>
    <m/>
  </r>
  <r>
    <x v="41"/>
    <x v="26"/>
    <s v="Local"/>
    <n v="2010"/>
    <s v="Solarte Molina, Liliana Cristina"/>
    <x v="436"/>
    <x v="374"/>
    <x v="375"/>
    <x v="425"/>
    <m/>
    <m/>
    <m/>
    <x v="0"/>
    <m/>
    <m/>
  </r>
  <r>
    <x v="41"/>
    <x v="26"/>
    <s v="Local"/>
    <n v="2010"/>
    <s v="Vasquez Barrios, Karen Paola"/>
    <x v="437"/>
    <x v="375"/>
    <x v="376"/>
    <x v="426"/>
    <m/>
    <m/>
    <m/>
    <x v="0"/>
    <m/>
    <m/>
  </r>
  <r>
    <x v="41"/>
    <x v="26"/>
    <s v="Local"/>
    <n v="2010"/>
    <s v="VERGARA HOLGUIN, RAGDIRA "/>
    <x v="438"/>
    <x v="376"/>
    <x v="377"/>
    <x v="427"/>
    <m/>
    <m/>
    <m/>
    <x v="0"/>
    <m/>
    <m/>
  </r>
  <r>
    <x v="41"/>
    <x v="26"/>
    <s v="Local"/>
    <n v="2010"/>
    <s v="Juan Diego Gutierrez Vanegas"/>
    <x v="439"/>
    <x v="377"/>
    <x v="378"/>
    <x v="428"/>
    <m/>
    <m/>
    <m/>
    <x v="1"/>
    <m/>
    <m/>
  </r>
  <r>
    <x v="42"/>
    <x v="26"/>
    <s v="Local"/>
    <n v="2007"/>
    <s v="Alejandro Bravo Marquez"/>
    <x v="43"/>
    <x v="42"/>
    <x v="43"/>
    <x v="41"/>
    <s v="Actualización"/>
    <m/>
    <m/>
    <x v="0"/>
    <m/>
    <m/>
  </r>
  <r>
    <x v="43"/>
    <x v="26"/>
    <s v="Local"/>
    <n v="2007"/>
    <s v="Alvarez Vasquez, Buby Andres "/>
    <x v="440"/>
    <x v="378"/>
    <x v="379"/>
    <x v="429"/>
    <m/>
    <m/>
    <m/>
    <x v="0"/>
    <m/>
    <m/>
  </r>
  <r>
    <x v="43"/>
    <x v="26"/>
    <s v="Local"/>
    <n v="2007"/>
    <s v="Elsa Stella Acosta Ortega"/>
    <x v="441"/>
    <x v="379"/>
    <x v="380"/>
    <x v="430"/>
    <m/>
    <m/>
    <m/>
    <x v="0"/>
    <m/>
    <m/>
  </r>
  <r>
    <x v="43"/>
    <x v="26"/>
    <s v="Local"/>
    <n v="2007"/>
    <s v="Jose Felix Palacio Montoya"/>
    <x v="442"/>
    <x v="380"/>
    <x v="366"/>
    <x v="431"/>
    <s v="Sccm"/>
    <m/>
    <m/>
    <x v="0"/>
    <m/>
    <m/>
  </r>
  <r>
    <x v="43"/>
    <x v="26"/>
    <s v="Local"/>
    <n v="2007"/>
    <s v="Oscar H Torres Marin"/>
    <x v="443"/>
    <x v="381"/>
    <x v="366"/>
    <x v="432"/>
    <s v="Sccm"/>
    <m/>
    <m/>
    <x v="0"/>
    <m/>
    <m/>
  </r>
  <r>
    <x v="43"/>
    <x v="26"/>
    <s v="Local"/>
    <n v="2007"/>
    <s v="Rojas Gaviria, Olga Cecilia"/>
    <x v="444"/>
    <x v="382"/>
    <x v="366"/>
    <x v="433"/>
    <s v="Sccm"/>
    <m/>
    <m/>
    <x v="0"/>
    <m/>
    <m/>
  </r>
  <r>
    <x v="43"/>
    <x v="26"/>
    <s v="Local"/>
    <n v="2007"/>
    <s v="Rojas Gaviria, Olga Cecilia"/>
    <x v="445"/>
    <x v="383"/>
    <x v="366"/>
    <x v="434"/>
    <s v="Sccm"/>
    <m/>
    <m/>
    <x v="0"/>
    <m/>
    <m/>
  </r>
  <r>
    <x v="43"/>
    <x v="26"/>
    <s v="Local"/>
    <n v="2007"/>
    <s v="Rojas Gaviria, Olga Cecilia"/>
    <x v="446"/>
    <x v="384"/>
    <x v="366"/>
    <x v="435"/>
    <s v="Sccm"/>
    <m/>
    <m/>
    <x v="0"/>
    <m/>
    <m/>
  </r>
  <r>
    <x v="43"/>
    <x v="26"/>
    <s v="Local"/>
    <n v="2007"/>
    <s v="Rojas Gaviria, Olga Cecilia"/>
    <x v="447"/>
    <x v="385"/>
    <x v="366"/>
    <x v="436"/>
    <s v="Sccm"/>
    <m/>
    <m/>
    <x v="0"/>
    <m/>
    <m/>
  </r>
  <r>
    <x v="43"/>
    <x v="26"/>
    <s v="Local"/>
    <n v="2007"/>
    <s v="Servidores"/>
    <x v="448"/>
    <x v="74"/>
    <x v="78"/>
    <x v="76"/>
    <s v="Sccm"/>
    <m/>
    <m/>
    <x v="0"/>
    <m/>
    <m/>
  </r>
  <r>
    <x v="43"/>
    <x v="26"/>
    <s v="Local"/>
    <n v="2007"/>
    <s v="Servidores"/>
    <x v="449"/>
    <x v="74"/>
    <x v="78"/>
    <x v="76"/>
    <s v="Sccm"/>
    <m/>
    <m/>
    <x v="0"/>
    <m/>
    <m/>
  </r>
  <r>
    <x v="43"/>
    <x v="26"/>
    <s v="Local"/>
    <n v="2007"/>
    <s v="Servidores"/>
    <x v="450"/>
    <x v="74"/>
    <x v="78"/>
    <x v="76"/>
    <s v="Sccm"/>
    <m/>
    <m/>
    <x v="0"/>
    <m/>
    <m/>
  </r>
  <r>
    <x v="43"/>
    <x v="26"/>
    <s v="Local"/>
    <n v="2007"/>
    <s v="Servidores"/>
    <x v="451"/>
    <x v="74"/>
    <x v="78"/>
    <x v="76"/>
    <s v="Sccm"/>
    <m/>
    <m/>
    <x v="0"/>
    <m/>
    <m/>
  </r>
  <r>
    <x v="43"/>
    <x v="26"/>
    <s v="Local"/>
    <n v="2007"/>
    <s v="Servidores"/>
    <x v="452"/>
    <x v="74"/>
    <x v="78"/>
    <x v="76"/>
    <s v="Sccm"/>
    <m/>
    <m/>
    <x v="0"/>
    <m/>
    <m/>
  </r>
  <r>
    <x v="43"/>
    <x v="26"/>
    <s v="Local"/>
    <n v="2007"/>
    <s v="Servidores"/>
    <x v="453"/>
    <x v="74"/>
    <x v="78"/>
    <x v="76"/>
    <s v="Sccm"/>
    <m/>
    <m/>
    <x v="0"/>
    <m/>
    <m/>
  </r>
  <r>
    <x v="44"/>
    <x v="26"/>
    <s v="Local"/>
    <n v="2010"/>
    <s v="Abdelwally Rendon, Daniel Abdel"/>
    <x v="454"/>
    <x v="386"/>
    <x v="381"/>
    <x v="437"/>
    <s v="Sccm"/>
    <m/>
    <m/>
    <x v="0"/>
    <m/>
    <m/>
  </r>
  <r>
    <x v="44"/>
    <x v="26"/>
    <s v="Local"/>
    <n v="2010"/>
    <s v="Alba Barreto, Luisa Fernanda "/>
    <x v="455"/>
    <x v="387"/>
    <x v="382"/>
    <x v="438"/>
    <s v="Sccm"/>
    <m/>
    <m/>
    <x v="0"/>
    <m/>
    <m/>
  </r>
  <r>
    <x v="44"/>
    <x v="26"/>
    <s v="Local"/>
    <n v="2010"/>
    <s v="Alejandro cardona patino "/>
    <x v="456"/>
    <x v="388"/>
    <x v="383"/>
    <x v="439"/>
    <s v="Sccm"/>
    <m/>
    <m/>
    <x v="0"/>
    <m/>
    <m/>
  </r>
  <r>
    <x v="44"/>
    <x v="26"/>
    <s v="Local"/>
    <n v="2010"/>
    <s v="Alfonso Luis Arrieta Hernandez"/>
    <x v="457"/>
    <x v="389"/>
    <x v="384"/>
    <x v="440"/>
    <m/>
    <m/>
    <m/>
    <x v="0"/>
    <m/>
    <m/>
  </r>
  <r>
    <x v="44"/>
    <x v="26"/>
    <s v="Local"/>
    <n v="2010"/>
    <s v="Amaya Solano, Jhonan"/>
    <x v="458"/>
    <x v="390"/>
    <x v="385"/>
    <x v="441"/>
    <s v="Sccm"/>
    <m/>
    <m/>
    <x v="0"/>
    <m/>
    <m/>
  </r>
  <r>
    <x v="44"/>
    <x v="26"/>
    <s v="Local"/>
    <n v="2010"/>
    <s v="Arango Castano, Juan Rafael"/>
    <x v="459"/>
    <x v="391"/>
    <x v="386"/>
    <x v="442"/>
    <s v="Sccm"/>
    <m/>
    <m/>
    <x v="0"/>
    <m/>
    <m/>
  </r>
  <r>
    <x v="44"/>
    <x v="26"/>
    <s v="Local"/>
    <n v="2010"/>
    <s v="Arango Castano, Juan Rafael"/>
    <x v="460"/>
    <x v="392"/>
    <x v="386"/>
    <x v="443"/>
    <m/>
    <m/>
    <m/>
    <x v="0"/>
    <m/>
    <m/>
  </r>
  <r>
    <x v="44"/>
    <x v="26"/>
    <s v="Local"/>
    <n v="2010"/>
    <s v="Arango Osorio, Erika Maria"/>
    <x v="461"/>
    <x v="393"/>
    <x v="387"/>
    <x v="444"/>
    <s v="Sccm"/>
    <m/>
    <m/>
    <x v="2"/>
    <m/>
    <m/>
  </r>
  <r>
    <x v="44"/>
    <x v="26"/>
    <s v="Local"/>
    <n v="2010"/>
    <s v="ATENCIO MOSCOTE, ANTHONY DAVID"/>
    <x v="462"/>
    <x v="394"/>
    <x v="388"/>
    <x v="445"/>
    <m/>
    <m/>
    <m/>
    <x v="0"/>
    <m/>
    <m/>
  </r>
  <r>
    <x v="44"/>
    <x v="26"/>
    <s v="Local"/>
    <n v="2010"/>
    <s v="Aura Cristina Fernandez Ojeda"/>
    <x v="463"/>
    <x v="395"/>
    <x v="389"/>
    <x v="446"/>
    <m/>
    <m/>
    <m/>
    <x v="0"/>
    <m/>
    <m/>
  </r>
  <r>
    <x v="44"/>
    <x v="26"/>
    <s v="Local"/>
    <n v="2010"/>
    <s v="Tiendas"/>
    <x v="464"/>
    <x v="396"/>
    <x v="390"/>
    <x v="447"/>
    <s v="Sccm"/>
    <m/>
    <m/>
    <x v="0"/>
    <m/>
    <m/>
  </r>
  <r>
    <x v="44"/>
    <x v="26"/>
    <s v="Local"/>
    <n v="2010"/>
    <s v="Bedoya Gaviria, Anderson"/>
    <x v="465"/>
    <x v="397"/>
    <x v="391"/>
    <x v="448"/>
    <m/>
    <m/>
    <m/>
    <x v="0"/>
    <m/>
    <m/>
  </r>
  <r>
    <x v="44"/>
    <x v="26"/>
    <s v="Local"/>
    <n v="2010"/>
    <s v="BEJARANO PARRA, FABIAN ORLANDO"/>
    <x v="466"/>
    <x v="398"/>
    <x v="392"/>
    <x v="449"/>
    <s v="Sccm"/>
    <m/>
    <m/>
    <x v="0"/>
    <m/>
    <m/>
  </r>
  <r>
    <x v="44"/>
    <x v="26"/>
    <s v="Local"/>
    <n v="2010"/>
    <s v="Bravo Varela, Jhonatan Andres"/>
    <x v="467"/>
    <x v="399"/>
    <x v="393"/>
    <x v="450"/>
    <m/>
    <m/>
    <m/>
    <x v="0"/>
    <m/>
    <m/>
  </r>
  <r>
    <x v="44"/>
    <x v="26"/>
    <s v="Local"/>
    <n v="2010"/>
    <s v="Bravo Varela, Jhonatan Andres"/>
    <x v="468"/>
    <x v="400"/>
    <x v="393"/>
    <x v="451"/>
    <s v="Sccm"/>
    <m/>
    <m/>
    <x v="0"/>
    <m/>
    <m/>
  </r>
  <r>
    <x v="44"/>
    <x v="26"/>
    <s v="Local"/>
    <n v="2010"/>
    <s v="Bravo Varela, Jhonatan Andres"/>
    <x v="469"/>
    <x v="401"/>
    <x v="393"/>
    <x v="452"/>
    <m/>
    <m/>
    <m/>
    <x v="0"/>
    <m/>
    <m/>
  </r>
  <r>
    <x v="44"/>
    <x v="26"/>
    <s v="Local"/>
    <n v="2010"/>
    <s v="Bravo Varela, Jhonatan Andres"/>
    <x v="470"/>
    <x v="402"/>
    <x v="393"/>
    <x v="453"/>
    <s v="Sccm"/>
    <m/>
    <m/>
    <x v="0"/>
    <m/>
    <m/>
  </r>
  <r>
    <x v="44"/>
    <x v="26"/>
    <s v="Local"/>
    <n v="2010"/>
    <s v="Bravo Varela, Jhonatan Andres"/>
    <x v="471"/>
    <x v="403"/>
    <x v="393"/>
    <x v="450"/>
    <m/>
    <m/>
    <m/>
    <x v="0"/>
    <m/>
    <m/>
  </r>
  <r>
    <x v="44"/>
    <x v="26"/>
    <s v="Local"/>
    <n v="2010"/>
    <s v="Camilo Andres Arango Garcia"/>
    <x v="472"/>
    <x v="404"/>
    <x v="394"/>
    <x v="454"/>
    <m/>
    <m/>
    <m/>
    <x v="0"/>
    <m/>
    <m/>
  </r>
  <r>
    <x v="44"/>
    <x v="26"/>
    <s v="Local"/>
    <n v="2010"/>
    <s v="Cano Ospina, Nelson Rene"/>
    <x v="473"/>
    <x v="405"/>
    <x v="364"/>
    <x v="455"/>
    <m/>
    <m/>
    <m/>
    <x v="0"/>
    <m/>
    <m/>
  </r>
  <r>
    <x v="44"/>
    <x v="26"/>
    <s v="Local"/>
    <n v="2010"/>
    <s v="Carlos Andres Montenegro"/>
    <x v="474"/>
    <x v="406"/>
    <x v="395"/>
    <x v="456"/>
    <m/>
    <m/>
    <m/>
    <x v="0"/>
    <m/>
    <m/>
  </r>
  <r>
    <x v="44"/>
    <x v="26"/>
    <s v="Local"/>
    <n v="2010"/>
    <s v="Carlos Andres Montenegro"/>
    <x v="475"/>
    <x v="407"/>
    <x v="395"/>
    <x v="457"/>
    <s v="Sccm"/>
    <m/>
    <m/>
    <x v="0"/>
    <m/>
    <m/>
  </r>
  <r>
    <x v="44"/>
    <x v="26"/>
    <s v="Local"/>
    <n v="2010"/>
    <s v="Carlos Andres Montenegro"/>
    <x v="476"/>
    <x v="408"/>
    <x v="395"/>
    <x v="457"/>
    <s v="Sccm"/>
    <m/>
    <m/>
    <x v="0"/>
    <m/>
    <m/>
  </r>
  <r>
    <x v="44"/>
    <x v="26"/>
    <s v="Local"/>
    <n v="2010"/>
    <s v="Carlos Andres Montenegro Cardona"/>
    <x v="477"/>
    <x v="409"/>
    <x v="395"/>
    <x v="458"/>
    <m/>
    <m/>
    <m/>
    <x v="0"/>
    <m/>
    <m/>
  </r>
  <r>
    <x v="44"/>
    <x v="26"/>
    <s v="Local"/>
    <n v="2010"/>
    <s v="Carlos Daniel Carcamo Sepulveda"/>
    <x v="478"/>
    <x v="410"/>
    <x v="396"/>
    <x v="459"/>
    <m/>
    <m/>
    <m/>
    <x v="2"/>
    <m/>
    <m/>
  </r>
  <r>
    <x v="44"/>
    <x v="26"/>
    <s v="Local"/>
    <n v="2010"/>
    <s v="Carlos Daniel Carcamo Sepulveda"/>
    <x v="479"/>
    <x v="411"/>
    <x v="396"/>
    <x v="460"/>
    <m/>
    <m/>
    <m/>
    <x v="2"/>
    <m/>
    <m/>
  </r>
  <r>
    <x v="44"/>
    <x v="26"/>
    <s v="Local"/>
    <n v="2010"/>
    <s v="Carlos Daniel Carcamo Sepulveda"/>
    <x v="480"/>
    <x v="412"/>
    <x v="396"/>
    <x v="461"/>
    <m/>
    <m/>
    <m/>
    <x v="2"/>
    <m/>
    <m/>
  </r>
  <r>
    <x v="44"/>
    <x v="26"/>
    <s v="Local"/>
    <n v="2010"/>
    <s v="Nelson Rene Cano Ospina"/>
    <x v="481"/>
    <x v="413"/>
    <x v="364"/>
    <x v="462"/>
    <m/>
    <m/>
    <m/>
    <x v="0"/>
    <m/>
    <m/>
  </r>
  <r>
    <x v="44"/>
    <x v="26"/>
    <s v="Local"/>
    <n v="2010"/>
    <s v="Nelson Rene Cano Ospina"/>
    <x v="482"/>
    <x v="414"/>
    <x v="364"/>
    <x v="463"/>
    <m/>
    <m/>
    <m/>
    <x v="0"/>
    <m/>
    <m/>
  </r>
  <r>
    <x v="44"/>
    <x v="26"/>
    <s v="Local"/>
    <n v="2010"/>
    <s v="Carmona Barrera, Sandra Milena "/>
    <x v="483"/>
    <x v="74"/>
    <x v="301"/>
    <x v="76"/>
    <s v="Sccm"/>
    <m/>
    <m/>
    <x v="0"/>
    <m/>
    <m/>
  </r>
  <r>
    <x v="44"/>
    <x v="26"/>
    <s v="Local"/>
    <n v="2010"/>
    <s v="Castano Giraldo, Sandra Milena"/>
    <x v="484"/>
    <x v="415"/>
    <x v="397"/>
    <x v="464"/>
    <s v="Sccm"/>
    <m/>
    <m/>
    <x v="0"/>
    <m/>
    <m/>
  </r>
  <r>
    <x v="44"/>
    <x v="26"/>
    <s v="Local"/>
    <n v="2010"/>
    <s v="Castano Giraldo, Sandra Milena"/>
    <x v="485"/>
    <x v="416"/>
    <x v="397"/>
    <x v="465"/>
    <s v="Sccm"/>
    <m/>
    <m/>
    <x v="0"/>
    <m/>
    <m/>
  </r>
  <r>
    <x v="44"/>
    <x v="26"/>
    <s v="Local"/>
    <n v="2010"/>
    <s v="Castano Giraldo, Sandra Milena"/>
    <x v="415"/>
    <x v="355"/>
    <x v="397"/>
    <x v="466"/>
    <m/>
    <m/>
    <m/>
    <x v="0"/>
    <m/>
    <m/>
  </r>
  <r>
    <x v="44"/>
    <x v="26"/>
    <s v="Local"/>
    <n v="2010"/>
    <s v="Claudia Milena Rivera Grajales"/>
    <x v="486"/>
    <x v="417"/>
    <x v="398"/>
    <x v="467"/>
    <m/>
    <m/>
    <m/>
    <x v="0"/>
    <m/>
    <m/>
  </r>
  <r>
    <x v="44"/>
    <x v="26"/>
    <s v="Local"/>
    <n v="2010"/>
    <s v="Heidy Johana Ortiz Prada"/>
    <x v="487"/>
    <x v="22"/>
    <x v="399"/>
    <x v="468"/>
    <m/>
    <m/>
    <m/>
    <x v="0"/>
    <m/>
    <m/>
  </r>
  <r>
    <x v="44"/>
    <x v="26"/>
    <s v="Local"/>
    <n v="2010"/>
    <s v="Jhon Fredy Renteria Cuesta"/>
    <x v="488"/>
    <x v="418"/>
    <x v="400"/>
    <x v="469"/>
    <m/>
    <m/>
    <m/>
    <x v="0"/>
    <m/>
    <m/>
  </r>
  <r>
    <x v="44"/>
    <x v="26"/>
    <s v="Local"/>
    <n v="2010"/>
    <s v="Carlos Andres Amaya Rodriguez"/>
    <x v="489"/>
    <x v="419"/>
    <x v="401"/>
    <x v="470"/>
    <m/>
    <m/>
    <m/>
    <x v="0"/>
    <m/>
    <m/>
  </r>
  <r>
    <x v="44"/>
    <x v="26"/>
    <s v="Local"/>
    <n v="2010"/>
    <s v="Corredor, Lady julieth"/>
    <x v="490"/>
    <x v="420"/>
    <x v="402"/>
    <x v="471"/>
    <m/>
    <m/>
    <m/>
    <x v="2"/>
    <m/>
    <m/>
  </r>
  <r>
    <x v="44"/>
    <x v="26"/>
    <s v="Local"/>
    <n v="2010"/>
    <s v="Corredor, Lady julieth"/>
    <x v="491"/>
    <x v="421"/>
    <x v="402"/>
    <x v="472"/>
    <m/>
    <m/>
    <m/>
    <x v="2"/>
    <m/>
    <m/>
  </r>
  <r>
    <x v="44"/>
    <x v="26"/>
    <s v="Local"/>
    <n v="2010"/>
    <s v="Corredor, Lady julieth"/>
    <x v="492"/>
    <x v="422"/>
    <x v="402"/>
    <x v="473"/>
    <m/>
    <m/>
    <m/>
    <x v="2"/>
    <m/>
    <m/>
  </r>
  <r>
    <x v="44"/>
    <x v="26"/>
    <s v="Local"/>
    <n v="2010"/>
    <s v="Corredor, Lady julieth"/>
    <x v="493"/>
    <x v="423"/>
    <x v="402"/>
    <x v="474"/>
    <m/>
    <m/>
    <m/>
    <x v="2"/>
    <m/>
    <m/>
  </r>
  <r>
    <x v="44"/>
    <x v="26"/>
    <s v="Local"/>
    <n v="2010"/>
    <s v="Corredor, Lady julieth"/>
    <x v="494"/>
    <x v="424"/>
    <x v="402"/>
    <x v="471"/>
    <m/>
    <m/>
    <m/>
    <x v="2"/>
    <m/>
    <m/>
  </r>
  <r>
    <x v="44"/>
    <x v="26"/>
    <s v="Local"/>
    <n v="2010"/>
    <s v="Corredor, Lady julieth"/>
    <x v="495"/>
    <x v="425"/>
    <x v="402"/>
    <x v="471"/>
    <m/>
    <m/>
    <m/>
    <x v="2"/>
    <m/>
    <m/>
  </r>
  <r>
    <x v="44"/>
    <x v="26"/>
    <s v="Local"/>
    <n v="2010"/>
    <s v="Corredor, Lady julieth"/>
    <x v="496"/>
    <x v="426"/>
    <x v="402"/>
    <x v="475"/>
    <m/>
    <m/>
    <m/>
    <x v="2"/>
    <m/>
    <m/>
  </r>
  <r>
    <x v="44"/>
    <x v="26"/>
    <s v="Local"/>
    <n v="2010"/>
    <s v="Dario Augusto Mora Garzon"/>
    <x v="497"/>
    <x v="427"/>
    <x v="403"/>
    <x v="476"/>
    <m/>
    <m/>
    <m/>
    <x v="0"/>
    <m/>
    <m/>
  </r>
  <r>
    <x v="44"/>
    <x v="26"/>
    <s v="Local"/>
    <n v="2010"/>
    <s v="Diego Leon Marin Calle"/>
    <x v="498"/>
    <x v="74"/>
    <x v="78"/>
    <x v="76"/>
    <s v="Sccm"/>
    <m/>
    <m/>
    <x v="0"/>
    <m/>
    <m/>
  </r>
  <r>
    <x v="44"/>
    <x v="26"/>
    <s v="Local"/>
    <n v="2010"/>
    <s v="Echeverri Castano, Luis Eliecer"/>
    <x v="499"/>
    <x v="428"/>
    <x v="404"/>
    <x v="477"/>
    <m/>
    <m/>
    <m/>
    <x v="2"/>
    <m/>
    <m/>
  </r>
  <r>
    <x v="44"/>
    <x v="26"/>
    <s v="Local"/>
    <n v="2010"/>
    <s v="Emilce Herrera Uchuvo"/>
    <x v="500"/>
    <x v="429"/>
    <x v="405"/>
    <x v="478"/>
    <m/>
    <m/>
    <m/>
    <x v="0"/>
    <m/>
    <m/>
  </r>
  <r>
    <x v="44"/>
    <x v="26"/>
    <s v="Local"/>
    <n v="2010"/>
    <s v="Erica Alejandra Higuita Guerra"/>
    <x v="501"/>
    <x v="430"/>
    <x v="406"/>
    <x v="479"/>
    <m/>
    <m/>
    <m/>
    <x v="0"/>
    <m/>
    <m/>
  </r>
  <r>
    <x v="44"/>
    <x v="26"/>
    <s v="Local"/>
    <n v="2010"/>
    <s v="Espinosa Escobar, Luis Freddy "/>
    <x v="502"/>
    <x v="431"/>
    <x v="407"/>
    <x v="480"/>
    <m/>
    <m/>
    <m/>
    <x v="2"/>
    <m/>
    <m/>
  </r>
  <r>
    <x v="44"/>
    <x v="26"/>
    <s v="Local"/>
    <n v="2010"/>
    <s v="Fernandez Ojeda, Aura Cristina"/>
    <x v="503"/>
    <x v="432"/>
    <x v="389"/>
    <x v="481"/>
    <m/>
    <m/>
    <m/>
    <x v="0"/>
    <m/>
    <m/>
  </r>
  <r>
    <x v="44"/>
    <x v="26"/>
    <s v="Local"/>
    <n v="2010"/>
    <s v="Fernandez Ojeda, Aura Cristina"/>
    <x v="504"/>
    <x v="433"/>
    <x v="389"/>
    <x v="481"/>
    <s v="Sccm"/>
    <m/>
    <m/>
    <x v="0"/>
    <m/>
    <m/>
  </r>
  <r>
    <x v="44"/>
    <x v="26"/>
    <s v="Local"/>
    <n v="2010"/>
    <s v="Florez, Jorge"/>
    <x v="505"/>
    <x v="434"/>
    <x v="408"/>
    <x v="482"/>
    <s v="Sccm"/>
    <m/>
    <m/>
    <x v="0"/>
    <m/>
    <m/>
  </r>
  <r>
    <x v="44"/>
    <x v="26"/>
    <s v="Local"/>
    <n v="2010"/>
    <s v="Garcia Cardenas, Bernardo Jose"/>
    <x v="506"/>
    <x v="435"/>
    <x v="409"/>
    <x v="483"/>
    <m/>
    <m/>
    <m/>
    <x v="0"/>
    <m/>
    <m/>
  </r>
  <r>
    <x v="44"/>
    <x v="26"/>
    <s v="Local"/>
    <n v="2010"/>
    <s v="Garcia Cardenas, Bernardo Jose"/>
    <x v="507"/>
    <x v="436"/>
    <x v="409"/>
    <x v="483"/>
    <m/>
    <m/>
    <m/>
    <x v="0"/>
    <m/>
    <m/>
  </r>
  <r>
    <x v="44"/>
    <x v="26"/>
    <s v="Local"/>
    <n v="2010"/>
    <s v="Garcia Cardenas, Bernardo Jose"/>
    <x v="508"/>
    <x v="437"/>
    <x v="409"/>
    <x v="483"/>
    <m/>
    <m/>
    <m/>
    <x v="0"/>
    <m/>
    <m/>
  </r>
  <r>
    <x v="44"/>
    <x v="26"/>
    <s v="Local"/>
    <n v="2010"/>
    <s v="Garcia Galvis, Jenny Johana"/>
    <x v="509"/>
    <x v="438"/>
    <x v="366"/>
    <x v="484"/>
    <s v="Sccm"/>
    <m/>
    <m/>
    <x v="0"/>
    <m/>
    <m/>
  </r>
  <r>
    <x v="44"/>
    <x v="26"/>
    <s v="Local"/>
    <n v="2010"/>
    <s v="Garcia Galvis, Jenny Johana"/>
    <x v="510"/>
    <x v="439"/>
    <x v="410"/>
    <x v="484"/>
    <s v="Sccm"/>
    <m/>
    <m/>
    <x v="0"/>
    <m/>
    <m/>
  </r>
  <r>
    <x v="44"/>
    <x v="26"/>
    <s v="Local"/>
    <n v="2010"/>
    <s v="Garcia Galvis, Jenny Johana"/>
    <x v="511"/>
    <x v="440"/>
    <x v="366"/>
    <x v="484"/>
    <s v="Sccm"/>
    <m/>
    <m/>
    <x v="0"/>
    <m/>
    <m/>
  </r>
  <r>
    <x v="44"/>
    <x v="26"/>
    <s v="Local"/>
    <n v="2010"/>
    <s v="Garcia Hincapie, Oscar Renson"/>
    <x v="512"/>
    <x v="441"/>
    <x v="411"/>
    <x v="485"/>
    <s v="Sccm"/>
    <m/>
    <m/>
    <x v="0"/>
    <m/>
    <m/>
  </r>
  <r>
    <x v="44"/>
    <x v="26"/>
    <s v="Local"/>
    <n v="2010"/>
    <s v="Gerson Orlay Lopez Hernandez"/>
    <x v="513"/>
    <x v="442"/>
    <x v="412"/>
    <x v="486"/>
    <m/>
    <m/>
    <m/>
    <x v="0"/>
    <m/>
    <m/>
  </r>
  <r>
    <x v="44"/>
    <x v="26"/>
    <s v="Local"/>
    <n v="2010"/>
    <s v="Giraldo Correa, John Byron"/>
    <x v="514"/>
    <x v="443"/>
    <x v="413"/>
    <x v="487"/>
    <s v="Sccm"/>
    <m/>
    <m/>
    <x v="0"/>
    <m/>
    <m/>
  </r>
  <r>
    <x v="44"/>
    <x v="26"/>
    <s v="Local"/>
    <n v="2010"/>
    <s v="Guevara Rincon, Zaida Alexandra"/>
    <x v="515"/>
    <x v="444"/>
    <x v="414"/>
    <x v="488"/>
    <s v="Sccm"/>
    <m/>
    <m/>
    <x v="0"/>
    <m/>
    <m/>
  </r>
  <r>
    <x v="44"/>
    <x v="26"/>
    <s v="Local"/>
    <n v="2010"/>
    <s v="Hector Mauricio Martinez Alzate"/>
    <x v="516"/>
    <x v="445"/>
    <x v="415"/>
    <x v="489"/>
    <s v="Sccm"/>
    <m/>
    <m/>
    <x v="0"/>
    <m/>
    <m/>
  </r>
  <r>
    <x v="44"/>
    <x v="26"/>
    <s v="Local"/>
    <n v="2010"/>
    <s v="Henao Ramirez, Julian Andres "/>
    <x v="517"/>
    <x v="446"/>
    <x v="416"/>
    <x v="490"/>
    <m/>
    <m/>
    <m/>
    <x v="0"/>
    <m/>
    <m/>
  </r>
  <r>
    <x v="44"/>
    <x v="26"/>
    <s v="Local"/>
    <n v="2010"/>
    <s v="Hernandez Giraldo, Jorge Ivan"/>
    <x v="518"/>
    <x v="447"/>
    <x v="397"/>
    <x v="491"/>
    <s v="Sccm"/>
    <m/>
    <m/>
    <x v="0"/>
    <m/>
    <m/>
  </r>
  <r>
    <x v="44"/>
    <x v="26"/>
    <s v="Local"/>
    <n v="2010"/>
    <s v="Herrera Uchuvo, Emilce "/>
    <x v="519"/>
    <x v="448"/>
    <x v="405"/>
    <x v="492"/>
    <m/>
    <m/>
    <m/>
    <x v="0"/>
    <m/>
    <m/>
  </r>
  <r>
    <x v="44"/>
    <x v="26"/>
    <s v="Local"/>
    <n v="2010"/>
    <s v="Carlos Andres Diaz Barbosa"/>
    <x v="520"/>
    <x v="449"/>
    <x v="417"/>
    <x v="493"/>
    <m/>
    <m/>
    <m/>
    <x v="0"/>
    <m/>
    <m/>
  </r>
  <r>
    <x v="44"/>
    <x v="26"/>
    <s v="Local"/>
    <n v="2010"/>
    <s v="Herrera Uchuvo, Emilce "/>
    <x v="521"/>
    <x v="450"/>
    <x v="405"/>
    <x v="494"/>
    <m/>
    <m/>
    <m/>
    <x v="0"/>
    <m/>
    <m/>
  </r>
  <r>
    <x v="44"/>
    <x v="26"/>
    <s v="Local"/>
    <n v="2010"/>
    <s v="Herrera Uchuvo, Emilce "/>
    <x v="522"/>
    <x v="451"/>
    <x v="405"/>
    <x v="495"/>
    <m/>
    <m/>
    <m/>
    <x v="0"/>
    <m/>
    <m/>
  </r>
  <r>
    <x v="44"/>
    <x v="26"/>
    <s v="Local"/>
    <n v="2010"/>
    <s v="Idarraga Ocampo, Vanessa"/>
    <x v="523"/>
    <x v="452"/>
    <x v="383"/>
    <x v="496"/>
    <m/>
    <m/>
    <m/>
    <x v="0"/>
    <m/>
    <m/>
  </r>
  <r>
    <x v="44"/>
    <x v="26"/>
    <s v="Local"/>
    <n v="2010"/>
    <s v="ISAAC DAVID BALSEIRO SOLANO"/>
    <x v="524"/>
    <x v="453"/>
    <x v="418"/>
    <x v="497"/>
    <m/>
    <m/>
    <m/>
    <x v="0"/>
    <m/>
    <m/>
  </r>
  <r>
    <x v="44"/>
    <x v="26"/>
    <s v="Local"/>
    <n v="2010"/>
    <s v="ISAAC DAVID BALSEIRO SOLANO"/>
    <x v="525"/>
    <x v="454"/>
    <x v="418"/>
    <x v="498"/>
    <m/>
    <m/>
    <m/>
    <x v="0"/>
    <m/>
    <m/>
  </r>
  <r>
    <x v="44"/>
    <x v="26"/>
    <s v="Local"/>
    <n v="2010"/>
    <s v="Javier Castelblanco Galindo"/>
    <x v="526"/>
    <x v="455"/>
    <x v="419"/>
    <x v="499"/>
    <m/>
    <m/>
    <m/>
    <x v="0"/>
    <m/>
    <m/>
  </r>
  <r>
    <x v="44"/>
    <x v="26"/>
    <s v="Local"/>
    <n v="2010"/>
    <s v="Johhan Stiven Maldonado Benavides"/>
    <x v="527"/>
    <x v="456"/>
    <x v="420"/>
    <x v="500"/>
    <m/>
    <m/>
    <m/>
    <x v="0"/>
    <m/>
    <m/>
  </r>
  <r>
    <x v="44"/>
    <x v="26"/>
    <s v="Local"/>
    <n v="2010"/>
    <s v="Miguel Angel Torres Hoyos"/>
    <x v="528"/>
    <x v="457"/>
    <x v="421"/>
    <x v="501"/>
    <m/>
    <m/>
    <m/>
    <x v="0"/>
    <m/>
    <m/>
  </r>
  <r>
    <x v="44"/>
    <x v="26"/>
    <s v="Local"/>
    <n v="2010"/>
    <s v="Jorge Arley Cardona Hurtado"/>
    <x v="529"/>
    <x v="458"/>
    <x v="422"/>
    <x v="502"/>
    <m/>
    <m/>
    <m/>
    <x v="0"/>
    <m/>
    <m/>
  </r>
  <r>
    <x v="44"/>
    <x v="26"/>
    <s v="Local"/>
    <n v="2010"/>
    <s v="JORGE ELIECER FLOREZ OSPINA"/>
    <x v="530"/>
    <x v="459"/>
    <x v="408"/>
    <x v="503"/>
    <s v="Sccm"/>
    <m/>
    <m/>
    <x v="0"/>
    <m/>
    <m/>
  </r>
  <r>
    <x v="44"/>
    <x v="26"/>
    <s v="Local"/>
    <n v="2010"/>
    <s v="Jose Damian Torres Trujillo"/>
    <x v="531"/>
    <x v="460"/>
    <x v="423"/>
    <x v="447"/>
    <m/>
    <m/>
    <m/>
    <x v="0"/>
    <m/>
    <m/>
  </r>
  <r>
    <x v="44"/>
    <x v="26"/>
    <s v="Local"/>
    <n v="2010"/>
    <s v="Joshet Ricardo Medina Plazas"/>
    <x v="532"/>
    <x v="461"/>
    <x v="362"/>
    <x v="504"/>
    <s v="Sccm"/>
    <m/>
    <m/>
    <x v="0"/>
    <m/>
    <m/>
  </r>
  <r>
    <x v="44"/>
    <x v="26"/>
    <s v="Local"/>
    <n v="2010"/>
    <s v="JUAN DAVID PINEDA JARAMILLO"/>
    <x v="533"/>
    <x v="462"/>
    <x v="424"/>
    <x v="505"/>
    <m/>
    <m/>
    <m/>
    <x v="0"/>
    <m/>
    <m/>
  </r>
  <r>
    <x v="44"/>
    <x v="26"/>
    <s v="Local"/>
    <n v="2010"/>
    <s v="Juan David Pineda Jaramillo"/>
    <x v="534"/>
    <x v="463"/>
    <x v="424"/>
    <x v="506"/>
    <m/>
    <m/>
    <m/>
    <x v="0"/>
    <m/>
    <m/>
  </r>
  <r>
    <x v="44"/>
    <x v="26"/>
    <s v="Local"/>
    <n v="2010"/>
    <s v="Juan Esteban Gonzales Gaviria"/>
    <x v="535"/>
    <x v="464"/>
    <x v="425"/>
    <x v="440"/>
    <m/>
    <m/>
    <m/>
    <x v="0"/>
    <m/>
    <m/>
  </r>
  <r>
    <x v="44"/>
    <x v="26"/>
    <s v="Local"/>
    <n v="2010"/>
    <s v="KELLY GRACIELA GOMEZ GONZALEZ"/>
    <x v="529"/>
    <x v="458"/>
    <x v="426"/>
    <x v="507"/>
    <m/>
    <m/>
    <m/>
    <x v="0"/>
    <m/>
    <m/>
  </r>
  <r>
    <x v="44"/>
    <x v="26"/>
    <s v="Local"/>
    <n v="2010"/>
    <s v="KEVIN ALEXANDER GOMEZ LOPEZ"/>
    <x v="536"/>
    <x v="465"/>
    <x v="427"/>
    <x v="508"/>
    <m/>
    <m/>
    <m/>
    <x v="0"/>
    <m/>
    <m/>
  </r>
  <r>
    <x v="44"/>
    <x v="26"/>
    <s v="Local"/>
    <n v="2010"/>
    <s v="Leal Perdomo, German Mauricio"/>
    <x v="537"/>
    <x v="466"/>
    <x v="428"/>
    <x v="509"/>
    <s v="Sccm"/>
    <m/>
    <m/>
    <x v="2"/>
    <m/>
    <m/>
  </r>
  <r>
    <x v="44"/>
    <x v="26"/>
    <s v="Local"/>
    <n v="2010"/>
    <s v="Leal Perdomo, German Mauricio"/>
    <x v="538"/>
    <x v="467"/>
    <x v="428"/>
    <x v="510"/>
    <m/>
    <m/>
    <m/>
    <x v="2"/>
    <m/>
    <m/>
  </r>
  <r>
    <x v="44"/>
    <x v="26"/>
    <s v="Local"/>
    <n v="2010"/>
    <s v="Leal Perdomo, German Mauricio "/>
    <x v="539"/>
    <x v="468"/>
    <x v="428"/>
    <x v="511"/>
    <s v="Sccm"/>
    <m/>
    <m/>
    <x v="2"/>
    <m/>
    <m/>
  </r>
  <r>
    <x v="44"/>
    <x v="26"/>
    <s v="Local"/>
    <n v="2010"/>
    <s v="Leidy Johana Cuervo Ospina "/>
    <x v="540"/>
    <x v="469"/>
    <x v="397"/>
    <x v="465"/>
    <m/>
    <m/>
    <m/>
    <x v="0"/>
    <m/>
    <m/>
  </r>
  <r>
    <x v="44"/>
    <x v="26"/>
    <s v="Local"/>
    <n v="2010"/>
    <s v="Lina Marcela Mejia Arenas"/>
    <x v="541"/>
    <x v="470"/>
    <x v="429"/>
    <x v="512"/>
    <m/>
    <m/>
    <m/>
    <x v="0"/>
    <m/>
    <m/>
  </r>
  <r>
    <x v="44"/>
    <x v="26"/>
    <s v="Local"/>
    <n v="2010"/>
    <s v="Londono Castaneda, Yuliana"/>
    <x v="542"/>
    <x v="471"/>
    <x v="430"/>
    <x v="513"/>
    <m/>
    <m/>
    <m/>
    <x v="0"/>
    <m/>
    <m/>
  </r>
  <r>
    <x v="44"/>
    <x v="26"/>
    <s v="Local"/>
    <n v="2010"/>
    <s v="Londono Castaneda, Yuliana"/>
    <x v="543"/>
    <x v="472"/>
    <x v="430"/>
    <x v="514"/>
    <s v="Sccm"/>
    <m/>
    <m/>
    <x v="0"/>
    <m/>
    <m/>
  </r>
  <r>
    <x v="44"/>
    <x v="26"/>
    <s v="Local"/>
    <n v="2010"/>
    <s v="Londono Estrada, Lina Marcela "/>
    <x v="544"/>
    <x v="473"/>
    <x v="431"/>
    <x v="515"/>
    <s v="Sccm"/>
    <m/>
    <m/>
    <x v="0"/>
    <m/>
    <m/>
  </r>
  <r>
    <x v="44"/>
    <x v="26"/>
    <s v="Local"/>
    <n v="2010"/>
    <s v="Londoño Gallego, Ramon Hernando"/>
    <x v="545"/>
    <x v="474"/>
    <x v="432"/>
    <x v="516"/>
    <s v="Sccm"/>
    <m/>
    <m/>
    <x v="0"/>
    <m/>
    <m/>
  </r>
  <r>
    <x v="44"/>
    <x v="26"/>
    <s v="Local"/>
    <n v="2010"/>
    <s v="Lopez Cantor, Edith Liliana"/>
    <x v="546"/>
    <x v="475"/>
    <x v="433"/>
    <x v="517"/>
    <m/>
    <m/>
    <m/>
    <x v="0"/>
    <m/>
    <m/>
  </r>
  <r>
    <x v="44"/>
    <x v="26"/>
    <s v="Local"/>
    <n v="2010"/>
    <s v="Luis Freddy Espinosa Escobar"/>
    <x v="547"/>
    <x v="476"/>
    <x v="407"/>
    <x v="518"/>
    <m/>
    <m/>
    <m/>
    <x v="2"/>
    <m/>
    <m/>
  </r>
  <r>
    <x v="44"/>
    <x v="26"/>
    <s v="Local"/>
    <n v="2010"/>
    <s v="Luis Freddy Espinosa Escobar"/>
    <x v="548"/>
    <x v="477"/>
    <x v="407"/>
    <x v="519"/>
    <m/>
    <m/>
    <m/>
    <x v="2"/>
    <m/>
    <m/>
  </r>
  <r>
    <x v="44"/>
    <x v="26"/>
    <s v="Local"/>
    <n v="2010"/>
    <s v="Luis Freddy Espinosa Escobar"/>
    <x v="549"/>
    <x v="478"/>
    <x v="407"/>
    <x v="520"/>
    <m/>
    <m/>
    <m/>
    <x v="2"/>
    <m/>
    <m/>
  </r>
  <r>
    <x v="44"/>
    <x v="26"/>
    <s v="Local"/>
    <n v="2010"/>
    <s v="Luis Freddy Espinosa Escobar"/>
    <x v="550"/>
    <x v="479"/>
    <x v="407"/>
    <x v="520"/>
    <m/>
    <m/>
    <m/>
    <x v="2"/>
    <m/>
    <m/>
  </r>
  <r>
    <x v="44"/>
    <x v="26"/>
    <s v="Local"/>
    <n v="2010"/>
    <s v="Luis Guillermo Velez Pizano"/>
    <x v="551"/>
    <x v="74"/>
    <x v="111"/>
    <x v="76"/>
    <s v="Sccm"/>
    <m/>
    <m/>
    <x v="0"/>
    <m/>
    <m/>
  </r>
  <r>
    <x v="44"/>
    <x v="26"/>
    <s v="Local"/>
    <n v="2010"/>
    <s v="Luis Guillermo Velez Pizano"/>
    <x v="552"/>
    <x v="74"/>
    <x v="111"/>
    <x v="76"/>
    <s v="Sccm"/>
    <m/>
    <m/>
    <x v="0"/>
    <m/>
    <m/>
  </r>
  <r>
    <x v="44"/>
    <x v="26"/>
    <s v="Local"/>
    <n v="2010"/>
    <s v="Luis Guillermo Velez Pizano"/>
    <x v="553"/>
    <x v="74"/>
    <x v="111"/>
    <x v="76"/>
    <s v="Sccm"/>
    <m/>
    <m/>
    <x v="0"/>
    <m/>
    <m/>
  </r>
  <r>
    <x v="44"/>
    <x v="26"/>
    <s v="Local"/>
    <n v="2010"/>
    <s v="Luna Meneses, Mabel Zoraya"/>
    <x v="554"/>
    <x v="480"/>
    <x v="358"/>
    <x v="403"/>
    <m/>
    <m/>
    <m/>
    <x v="0"/>
    <m/>
    <m/>
  </r>
  <r>
    <x v="44"/>
    <x v="26"/>
    <s v="Local"/>
    <n v="2010"/>
    <s v="MANUEL ANTONIO PACHECO MARQUEZ"/>
    <x v="555"/>
    <x v="481"/>
    <x v="434"/>
    <x v="521"/>
    <m/>
    <m/>
    <m/>
    <x v="0"/>
    <m/>
    <m/>
  </r>
  <r>
    <x v="44"/>
    <x v="26"/>
    <s v="Local"/>
    <n v="2010"/>
    <s v="MANUEL ANTONIO PACHECO MARQUEZ"/>
    <x v="556"/>
    <x v="482"/>
    <x v="434"/>
    <x v="522"/>
    <s v="Sccm"/>
    <m/>
    <m/>
    <x v="0"/>
    <m/>
    <m/>
  </r>
  <r>
    <x v="44"/>
    <x v="26"/>
    <s v="Local"/>
    <n v="2010"/>
    <s v="MANUEL ANTONIO PACHECO MARQUEZ"/>
    <x v="557"/>
    <x v="483"/>
    <x v="435"/>
    <x v="523"/>
    <m/>
    <m/>
    <m/>
    <x v="2"/>
    <m/>
    <m/>
  </r>
  <r>
    <x v="44"/>
    <x v="26"/>
    <s v="Local"/>
    <n v="2010"/>
    <s v="Manuel Jose Ramirez Piedrahita"/>
    <x v="558"/>
    <x v="484"/>
    <x v="436"/>
    <x v="524"/>
    <s v="Sccm"/>
    <m/>
    <m/>
    <x v="0"/>
    <m/>
    <m/>
  </r>
  <r>
    <x v="44"/>
    <x v="26"/>
    <s v="Local"/>
    <n v="2010"/>
    <s v="Marcela Garcia Agudelo"/>
    <x v="559"/>
    <x v="485"/>
    <x v="437"/>
    <x v="525"/>
    <m/>
    <m/>
    <m/>
    <x v="2"/>
    <m/>
    <m/>
  </r>
  <r>
    <x v="44"/>
    <x v="26"/>
    <s v="Local"/>
    <n v="2010"/>
    <s v="Marcela Medina Quijano"/>
    <x v="560"/>
    <x v="486"/>
    <x v="438"/>
    <x v="526"/>
    <s v="Sccm"/>
    <m/>
    <m/>
    <x v="0"/>
    <m/>
    <m/>
  </r>
  <r>
    <x v="44"/>
    <x v="26"/>
    <s v="Local"/>
    <n v="2010"/>
    <s v="Maria Alejandra Nova Bogota"/>
    <x v="561"/>
    <x v="487"/>
    <x v="439"/>
    <x v="527"/>
    <m/>
    <m/>
    <m/>
    <x v="0"/>
    <m/>
    <m/>
  </r>
  <r>
    <x v="44"/>
    <x v="26"/>
    <s v="Local"/>
    <n v="2010"/>
    <s v="Maria Camila Tabares Vargas"/>
    <x v="562"/>
    <x v="488"/>
    <x v="360"/>
    <x v="528"/>
    <s v="Sccm"/>
    <m/>
    <m/>
    <x v="2"/>
    <m/>
    <m/>
  </r>
  <r>
    <x v="44"/>
    <x v="26"/>
    <s v="Local"/>
    <n v="2010"/>
    <s v="Martinez Benitez, Clara Rosana"/>
    <x v="563"/>
    <x v="489"/>
    <x v="440"/>
    <x v="529"/>
    <m/>
    <m/>
    <m/>
    <x v="0"/>
    <m/>
    <m/>
  </r>
  <r>
    <x v="44"/>
    <x v="26"/>
    <s v="Local"/>
    <n v="2010"/>
    <s v="Medina Plazas, Joshet Ricardo"/>
    <x v="564"/>
    <x v="490"/>
    <x v="362"/>
    <x v="504"/>
    <m/>
    <m/>
    <m/>
    <x v="0"/>
    <m/>
    <m/>
  </r>
  <r>
    <x v="44"/>
    <x v="26"/>
    <s v="Local"/>
    <n v="2010"/>
    <s v="Medina Plazas, Joshet Ricardo"/>
    <x v="565"/>
    <x v="491"/>
    <x v="362"/>
    <x v="530"/>
    <m/>
    <m/>
    <m/>
    <x v="0"/>
    <m/>
    <m/>
  </r>
  <r>
    <x v="44"/>
    <x v="26"/>
    <s v="Local"/>
    <n v="2010"/>
    <s v="Medina Plazas, Joshet Ricardo"/>
    <x v="566"/>
    <x v="492"/>
    <x v="362"/>
    <x v="531"/>
    <m/>
    <m/>
    <m/>
    <x v="0"/>
    <m/>
    <m/>
  </r>
  <r>
    <x v="44"/>
    <x v="26"/>
    <s v="Local"/>
    <n v="2010"/>
    <s v="Medina Plazas, Joshet Ricardo"/>
    <x v="567"/>
    <x v="493"/>
    <x v="362"/>
    <x v="504"/>
    <s v="Sccm"/>
    <m/>
    <m/>
    <x v="0"/>
    <m/>
    <m/>
  </r>
  <r>
    <x v="44"/>
    <x v="26"/>
    <s v="Local"/>
    <n v="2010"/>
    <s v="Medina Plazas, Joshet Ricardo"/>
    <x v="568"/>
    <x v="494"/>
    <x v="362"/>
    <x v="504"/>
    <m/>
    <m/>
    <m/>
    <x v="0"/>
    <m/>
    <m/>
  </r>
  <r>
    <x v="44"/>
    <x v="26"/>
    <s v="Local"/>
    <n v="2010"/>
    <s v="Medina Plazas, Joshet Ricardo "/>
    <x v="569"/>
    <x v="495"/>
    <x v="362"/>
    <x v="532"/>
    <m/>
    <m/>
    <m/>
    <x v="0"/>
    <m/>
    <m/>
  </r>
  <r>
    <x v="44"/>
    <x v="26"/>
    <s v="Local"/>
    <n v="2010"/>
    <s v="Medina Plazas, Joshet Ricardo "/>
    <x v="570"/>
    <x v="496"/>
    <x v="362"/>
    <x v="533"/>
    <m/>
    <m/>
    <m/>
    <x v="0"/>
    <m/>
    <m/>
  </r>
  <r>
    <x v="44"/>
    <x v="26"/>
    <s v="Local"/>
    <n v="2010"/>
    <s v="Juan Esteban Sierra Mesa"/>
    <x v="571"/>
    <x v="497"/>
    <x v="441"/>
    <x v="534"/>
    <m/>
    <m/>
    <m/>
    <x v="0"/>
    <m/>
    <m/>
  </r>
  <r>
    <x v="44"/>
    <x v="26"/>
    <s v="Local"/>
    <n v="2010"/>
    <s v="Medina Plazas, Joshet Ricardo "/>
    <x v="417"/>
    <x v="357"/>
    <x v="362"/>
    <x v="408"/>
    <m/>
    <m/>
    <m/>
    <x v="0"/>
    <m/>
    <m/>
  </r>
  <r>
    <x v="44"/>
    <x v="26"/>
    <s v="Local"/>
    <n v="2010"/>
    <s v="Medina Quijano, Marcela"/>
    <x v="572"/>
    <x v="498"/>
    <x v="366"/>
    <x v="535"/>
    <m/>
    <m/>
    <m/>
    <x v="0"/>
    <m/>
    <m/>
  </r>
  <r>
    <x v="44"/>
    <x v="26"/>
    <s v="Local"/>
    <n v="2010"/>
    <s v="MEJIA ALZATE, NATALIA ANDREA"/>
    <x v="573"/>
    <x v="499"/>
    <x v="442"/>
    <x v="536"/>
    <m/>
    <m/>
    <m/>
    <x v="0"/>
    <m/>
    <m/>
  </r>
  <r>
    <x v="44"/>
    <x v="26"/>
    <s v="Local"/>
    <n v="2010"/>
    <s v="Mejia Garcia, Jose Leonel"/>
    <x v="574"/>
    <x v="500"/>
    <x v="443"/>
    <x v="537"/>
    <s v="Sccm"/>
    <m/>
    <m/>
    <x v="2"/>
    <m/>
    <m/>
  </r>
  <r>
    <x v="44"/>
    <x v="26"/>
    <s v="Local"/>
    <n v="2010"/>
    <s v="MEJIA LOAIZA, CAMILO ANDRES"/>
    <x v="575"/>
    <x v="501"/>
    <x v="444"/>
    <x v="538"/>
    <m/>
    <m/>
    <m/>
    <x v="0"/>
    <m/>
    <m/>
  </r>
  <r>
    <x v="44"/>
    <x v="26"/>
    <s v="Local"/>
    <n v="2010"/>
    <s v="MEJIA RUA, DAVID ESTEBAN"/>
    <x v="576"/>
    <x v="502"/>
    <x v="445"/>
    <x v="539"/>
    <s v="Sccm"/>
    <m/>
    <m/>
    <x v="0"/>
    <m/>
    <m/>
  </r>
  <r>
    <x v="44"/>
    <x v="26"/>
    <s v="Local"/>
    <n v="2010"/>
    <s v="MONICA LILIANA ARTEAGA PASSOS"/>
    <x v="577"/>
    <x v="503"/>
    <x v="446"/>
    <x v="540"/>
    <m/>
    <m/>
    <m/>
    <x v="0"/>
    <m/>
    <m/>
  </r>
  <r>
    <x v="44"/>
    <x v="26"/>
    <s v="Local"/>
    <n v="2010"/>
    <s v="MONTENEGRO , CARLOS ANDRES"/>
    <x v="578"/>
    <x v="504"/>
    <x v="395"/>
    <x v="541"/>
    <m/>
    <m/>
    <m/>
    <x v="0"/>
    <m/>
    <m/>
  </r>
  <r>
    <x v="44"/>
    <x v="26"/>
    <s v="Local"/>
    <n v="2010"/>
    <s v="MONTENEGRO , CARLOS ANDRES"/>
    <x v="579"/>
    <x v="505"/>
    <x v="395"/>
    <x v="541"/>
    <m/>
    <m/>
    <m/>
    <x v="0"/>
    <m/>
    <m/>
  </r>
  <r>
    <x v="44"/>
    <x v="26"/>
    <s v="Local"/>
    <n v="2010"/>
    <s v="MORENO GOMEZ, ALEJANDRO "/>
    <x v="580"/>
    <x v="506"/>
    <x v="447"/>
    <x v="542"/>
    <m/>
    <m/>
    <m/>
    <x v="0"/>
    <m/>
    <m/>
  </r>
  <r>
    <x v="44"/>
    <x v="26"/>
    <s v="Local"/>
    <n v="2010"/>
    <s v="Natalia Lucia Arcila Zamora"/>
    <x v="581"/>
    <x v="22"/>
    <x v="448"/>
    <x v="543"/>
    <m/>
    <m/>
    <m/>
    <x v="0"/>
    <m/>
    <m/>
  </r>
  <r>
    <x v="44"/>
    <x v="26"/>
    <s v="Local"/>
    <n v="2010"/>
    <s v="Nathalia Ruiz Galarzo"/>
    <x v="582"/>
    <x v="507"/>
    <x v="449"/>
    <x v="544"/>
    <m/>
    <m/>
    <m/>
    <x v="0"/>
    <m/>
    <m/>
  </r>
  <r>
    <x v="44"/>
    <x v="26"/>
    <s v="Local"/>
    <n v="2010"/>
    <s v="Iren Susana Castillo Gonzalez"/>
    <x v="583"/>
    <x v="508"/>
    <x v="450"/>
    <x v="545"/>
    <m/>
    <m/>
    <m/>
    <x v="1"/>
    <m/>
    <m/>
  </r>
  <r>
    <x v="44"/>
    <x v="26"/>
    <s v="Local"/>
    <n v="2010"/>
    <s v="Nelson Rene Cano Ospina"/>
    <x v="584"/>
    <x v="509"/>
    <x v="364"/>
    <x v="546"/>
    <m/>
    <m/>
    <m/>
    <x v="0"/>
    <m/>
    <m/>
  </r>
  <r>
    <x v="44"/>
    <x v="26"/>
    <s v="Local"/>
    <n v="2010"/>
    <s v="Nelson Rene Cano Ospina"/>
    <x v="585"/>
    <x v="510"/>
    <x v="364"/>
    <x v="547"/>
    <m/>
    <m/>
    <m/>
    <x v="0"/>
    <m/>
    <m/>
  </r>
  <r>
    <x v="44"/>
    <x v="26"/>
    <s v="Local"/>
    <n v="2010"/>
    <s v="Nelson Rene Cano Ospina"/>
    <x v="586"/>
    <x v="511"/>
    <x v="364"/>
    <x v="548"/>
    <s v="Sccm"/>
    <m/>
    <m/>
    <x v="0"/>
    <m/>
    <m/>
  </r>
  <r>
    <x v="44"/>
    <x v="26"/>
    <s v="Local"/>
    <n v="2010"/>
    <s v="Nelson Rene Cano Ospina"/>
    <x v="587"/>
    <x v="512"/>
    <x v="364"/>
    <x v="549"/>
    <s v="Sccm"/>
    <m/>
    <m/>
    <x v="0"/>
    <m/>
    <m/>
  </r>
  <r>
    <x v="44"/>
    <x v="26"/>
    <s v="Local"/>
    <n v="2010"/>
    <s v="Nelson Rene Cano Ospina"/>
    <x v="588"/>
    <x v="513"/>
    <x v="364"/>
    <x v="550"/>
    <s v="Sccm"/>
    <m/>
    <m/>
    <x v="0"/>
    <m/>
    <m/>
  </r>
  <r>
    <x v="44"/>
    <x v="26"/>
    <s v="Local"/>
    <n v="2010"/>
    <s v="Nelson Rene Cano Ospina"/>
    <x v="589"/>
    <x v="514"/>
    <x v="364"/>
    <x v="551"/>
    <s v="Sccm"/>
    <m/>
    <m/>
    <x v="0"/>
    <m/>
    <m/>
  </r>
  <r>
    <x v="44"/>
    <x v="26"/>
    <s v="Local"/>
    <n v="2010"/>
    <s v="Nelson Rene Cano Ospina"/>
    <x v="590"/>
    <x v="515"/>
    <x v="364"/>
    <x v="552"/>
    <s v="Sccm"/>
    <m/>
    <m/>
    <x v="0"/>
    <m/>
    <m/>
  </r>
  <r>
    <x v="44"/>
    <x v="26"/>
    <s v="Local"/>
    <n v="2010"/>
    <s v="Nelson Rene Cano Ospina"/>
    <x v="591"/>
    <x v="516"/>
    <x v="364"/>
    <x v="553"/>
    <m/>
    <m/>
    <m/>
    <x v="0"/>
    <m/>
    <m/>
  </r>
  <r>
    <x v="44"/>
    <x v="26"/>
    <s v="Local"/>
    <n v="2010"/>
    <s v="Nelson Rene Cano Ospina"/>
    <x v="592"/>
    <x v="517"/>
    <x v="364"/>
    <x v="554"/>
    <m/>
    <m/>
    <m/>
    <x v="0"/>
    <m/>
    <m/>
  </r>
  <r>
    <x v="44"/>
    <x v="26"/>
    <s v="Local"/>
    <n v="2010"/>
    <s v="Novoa Bogotá, Maria Alejandra"/>
    <x v="593"/>
    <x v="518"/>
    <x v="439"/>
    <x v="555"/>
    <m/>
    <m/>
    <m/>
    <x v="0"/>
    <m/>
    <m/>
  </r>
  <r>
    <x v="44"/>
    <x v="26"/>
    <s v="Local"/>
    <n v="2010"/>
    <s v="Osorio Naranjo, Julian Mauricio"/>
    <x v="594"/>
    <x v="519"/>
    <x v="451"/>
    <x v="556"/>
    <s v="Sccm"/>
    <m/>
    <m/>
    <x v="2"/>
    <m/>
    <m/>
  </r>
  <r>
    <x v="44"/>
    <x v="26"/>
    <s v="Local"/>
    <n v="2010"/>
    <s v="Osorio Naranjo, Julian Mauricio"/>
    <x v="595"/>
    <x v="520"/>
    <x v="451"/>
    <x v="556"/>
    <s v="Sccm"/>
    <m/>
    <m/>
    <x v="2"/>
    <m/>
    <m/>
  </r>
  <r>
    <x v="44"/>
    <x v="26"/>
    <s v="Local"/>
    <n v="2010"/>
    <s v="Osorio Naranjo, Julian Mauricio"/>
    <x v="596"/>
    <x v="521"/>
    <x v="451"/>
    <x v="453"/>
    <m/>
    <m/>
    <m/>
    <x v="2"/>
    <m/>
    <m/>
  </r>
  <r>
    <x v="44"/>
    <x v="26"/>
    <s v="Local"/>
    <n v="2010"/>
    <s v="Pablo Andrés Romo Avella"/>
    <x v="597"/>
    <x v="522"/>
    <x v="452"/>
    <x v="440"/>
    <m/>
    <m/>
    <m/>
    <x v="0"/>
    <m/>
    <m/>
  </r>
  <r>
    <x v="44"/>
    <x v="26"/>
    <s v="Local"/>
    <n v="2010"/>
    <s v="Palacio Villada, Jader Andres"/>
    <x v="598"/>
    <x v="523"/>
    <x v="453"/>
    <x v="557"/>
    <s v="Sccm"/>
    <m/>
    <m/>
    <x v="0"/>
    <m/>
    <m/>
  </r>
  <r>
    <x v="44"/>
    <x v="26"/>
    <s v="Local"/>
    <n v="2010"/>
    <s v="Tania Andrea Cordoba Caicedo"/>
    <x v="599"/>
    <x v="524"/>
    <x v="454"/>
    <x v="558"/>
    <m/>
    <m/>
    <m/>
    <x v="0"/>
    <m/>
    <m/>
  </r>
  <r>
    <x v="44"/>
    <x v="26"/>
    <s v="Local"/>
    <n v="2010"/>
    <s v="Paola Andrea Franco Alba"/>
    <x v="600"/>
    <x v="525"/>
    <x v="455"/>
    <x v="559"/>
    <s v="Sccm"/>
    <m/>
    <m/>
    <x v="0"/>
    <m/>
    <m/>
  </r>
  <r>
    <x v="44"/>
    <x v="26"/>
    <s v="Local"/>
    <n v="2010"/>
    <s v="Porteria San Javier"/>
    <x v="601"/>
    <x v="526"/>
    <x v="456"/>
    <x v="560"/>
    <m/>
    <m/>
    <m/>
    <x v="0"/>
    <m/>
    <m/>
  </r>
  <r>
    <x v="44"/>
    <x v="26"/>
    <s v="Local"/>
    <n v="2010"/>
    <s v="Ramirez Garcia, David Gonzalo"/>
    <x v="602"/>
    <x v="527"/>
    <x v="17"/>
    <x v="561"/>
    <s v="Sccm"/>
    <m/>
    <m/>
    <x v="0"/>
    <m/>
    <m/>
  </r>
  <r>
    <x v="44"/>
    <x v="26"/>
    <s v="Local"/>
    <n v="2010"/>
    <s v="Ramirez Garcia, David Gonzalo"/>
    <x v="603"/>
    <x v="528"/>
    <x v="17"/>
    <x v="562"/>
    <s v="Sccm"/>
    <m/>
    <m/>
    <x v="0"/>
    <m/>
    <m/>
  </r>
  <r>
    <x v="44"/>
    <x v="26"/>
    <s v="Local"/>
    <n v="2010"/>
    <s v="Ramirez Garcia, David Gonzalo"/>
    <x v="604"/>
    <x v="529"/>
    <x v="17"/>
    <x v="563"/>
    <m/>
    <m/>
    <m/>
    <x v="0"/>
    <m/>
    <m/>
  </r>
  <r>
    <x v="44"/>
    <x v="26"/>
    <s v="Local"/>
    <n v="2010"/>
    <s v="Ramirez Munoz, Victor Alfonso"/>
    <x v="605"/>
    <x v="530"/>
    <x v="457"/>
    <x v="564"/>
    <m/>
    <m/>
    <m/>
    <x v="0"/>
    <m/>
    <m/>
  </r>
  <r>
    <x v="44"/>
    <x v="26"/>
    <s v="Local"/>
    <n v="2010"/>
    <s v="Ramos Martinez, Luz Ney"/>
    <x v="606"/>
    <x v="531"/>
    <x v="458"/>
    <x v="565"/>
    <m/>
    <m/>
    <m/>
    <x v="0"/>
    <m/>
    <m/>
  </r>
  <r>
    <x v="44"/>
    <x v="26"/>
    <s v="Local"/>
    <n v="2010"/>
    <s v="Ramos Martinez, Luz Ney "/>
    <x v="607"/>
    <x v="532"/>
    <x v="458"/>
    <x v="566"/>
    <s v="Sccm"/>
    <m/>
    <m/>
    <x v="0"/>
    <m/>
    <m/>
  </r>
  <r>
    <x v="44"/>
    <x v="26"/>
    <s v="Local"/>
    <n v="2010"/>
    <s v="Restrepo Brand, Jesus Alberto"/>
    <x v="608"/>
    <x v="533"/>
    <x v="459"/>
    <x v="567"/>
    <m/>
    <m/>
    <m/>
    <x v="2"/>
    <m/>
    <m/>
  </r>
  <r>
    <x v="44"/>
    <x v="26"/>
    <s v="Local"/>
    <n v="2010"/>
    <s v="REYES GARAVITO, HERNAN ELIAS "/>
    <x v="609"/>
    <x v="534"/>
    <x v="460"/>
    <x v="568"/>
    <m/>
    <m/>
    <m/>
    <x v="0"/>
    <m/>
    <m/>
  </r>
  <r>
    <x v="44"/>
    <x v="26"/>
    <s v="Local"/>
    <n v="2010"/>
    <s v="Rivera Grajales, Claudia Milena"/>
    <x v="610"/>
    <x v="535"/>
    <x v="398"/>
    <x v="569"/>
    <s v="Sccm"/>
    <m/>
    <m/>
    <x v="0"/>
    <m/>
    <m/>
  </r>
  <r>
    <x v="44"/>
    <x v="26"/>
    <s v="Local"/>
    <n v="2010"/>
    <s v="Rivera Grajales, Claudia Milena"/>
    <x v="611"/>
    <x v="536"/>
    <x v="398"/>
    <x v="570"/>
    <s v="Sccm"/>
    <m/>
    <m/>
    <x v="0"/>
    <m/>
    <m/>
  </r>
  <r>
    <x v="44"/>
    <x v="26"/>
    <s v="Local"/>
    <n v="2010"/>
    <s v="Rivera Grajales, Claudia Milena"/>
    <x v="612"/>
    <x v="537"/>
    <x v="398"/>
    <x v="571"/>
    <m/>
    <m/>
    <m/>
    <x v="0"/>
    <m/>
    <m/>
  </r>
  <r>
    <x v="44"/>
    <x v="26"/>
    <s v="Local"/>
    <n v="2010"/>
    <s v="Rivera Grajales, Claudia Milena"/>
    <x v="613"/>
    <x v="538"/>
    <x v="398"/>
    <x v="572"/>
    <m/>
    <m/>
    <m/>
    <x v="0"/>
    <m/>
    <m/>
  </r>
  <r>
    <x v="44"/>
    <x v="26"/>
    <s v="Local"/>
    <n v="2010"/>
    <s v="Rivera Marin, Jonathan "/>
    <x v="614"/>
    <x v="539"/>
    <x v="461"/>
    <x v="573"/>
    <m/>
    <m/>
    <m/>
    <x v="0"/>
    <m/>
    <m/>
  </r>
  <r>
    <x v="44"/>
    <x v="26"/>
    <s v="Local"/>
    <n v="2010"/>
    <s v="Rojas Gaviria, Olga Cecilia"/>
    <x v="615"/>
    <x v="540"/>
    <x v="366"/>
    <x v="574"/>
    <s v="Sccm"/>
    <m/>
    <m/>
    <x v="0"/>
    <m/>
    <m/>
  </r>
  <r>
    <x v="44"/>
    <x v="26"/>
    <s v="Local"/>
    <n v="2010"/>
    <s v="Rojas Gaviria, Olga Cecilia"/>
    <x v="616"/>
    <x v="541"/>
    <x v="366"/>
    <x v="575"/>
    <s v="Sccm"/>
    <m/>
    <m/>
    <x v="0"/>
    <m/>
    <m/>
  </r>
  <r>
    <x v="44"/>
    <x v="26"/>
    <s v="Local"/>
    <n v="2010"/>
    <s v="Rojas Gaviria, Olga Cecilia"/>
    <x v="617"/>
    <x v="542"/>
    <x v="366"/>
    <x v="576"/>
    <s v="Sccm"/>
    <m/>
    <m/>
    <x v="0"/>
    <m/>
    <m/>
  </r>
  <r>
    <x v="44"/>
    <x v="26"/>
    <s v="Local"/>
    <n v="2010"/>
    <s v="Rojas Gaviria, Olga Cecilia"/>
    <x v="618"/>
    <x v="543"/>
    <x v="366"/>
    <x v="577"/>
    <s v="Sccm"/>
    <m/>
    <m/>
    <x v="0"/>
    <m/>
    <m/>
  </r>
  <r>
    <x v="44"/>
    <x v="26"/>
    <s v="Local"/>
    <n v="2010"/>
    <s v="Rojas Gaviria, Olga Cecilia"/>
    <x v="619"/>
    <x v="544"/>
    <x v="366"/>
    <x v="578"/>
    <s v="Sccm"/>
    <m/>
    <m/>
    <x v="0"/>
    <m/>
    <m/>
  </r>
  <r>
    <x v="44"/>
    <x v="26"/>
    <s v="Local"/>
    <n v="2010"/>
    <s v="Rojas Gaviria, Olga Cecilia"/>
    <x v="620"/>
    <x v="545"/>
    <x v="366"/>
    <x v="579"/>
    <s v="Sccm"/>
    <m/>
    <m/>
    <x v="0"/>
    <m/>
    <m/>
  </r>
  <r>
    <x v="44"/>
    <x v="26"/>
    <s v="Local"/>
    <n v="2010"/>
    <s v="Rojas Gaviria, Olga Cecilia"/>
    <x v="621"/>
    <x v="546"/>
    <x v="457"/>
    <x v="580"/>
    <m/>
    <m/>
    <m/>
    <x v="0"/>
    <m/>
    <m/>
  </r>
  <r>
    <x v="44"/>
    <x v="26"/>
    <s v="Local"/>
    <n v="2010"/>
    <s v="Rojas Gaviria, Olga Cecilia"/>
    <x v="622"/>
    <x v="547"/>
    <x v="366"/>
    <x v="581"/>
    <s v="Sccm"/>
    <m/>
    <m/>
    <x v="0"/>
    <m/>
    <m/>
  </r>
  <r>
    <x v="44"/>
    <x v="26"/>
    <s v="Local"/>
    <n v="2010"/>
    <s v="Rojas Gaviria, Olga Cecilia"/>
    <x v="623"/>
    <x v="548"/>
    <x v="366"/>
    <x v="582"/>
    <s v="Sccm"/>
    <m/>
    <m/>
    <x v="0"/>
    <m/>
    <m/>
  </r>
  <r>
    <x v="44"/>
    <x v="26"/>
    <s v="Local"/>
    <n v="2010"/>
    <s v="Rojas Gaviria, Olga Cecilia"/>
    <x v="624"/>
    <x v="549"/>
    <x v="366"/>
    <x v="583"/>
    <s v="Sccm"/>
    <m/>
    <m/>
    <x v="0"/>
    <m/>
    <m/>
  </r>
  <r>
    <x v="44"/>
    <x v="26"/>
    <s v="Local"/>
    <n v="2010"/>
    <s v="Rojas Gaviria, Olga Cecilia"/>
    <x v="625"/>
    <x v="550"/>
    <x v="366"/>
    <x v="584"/>
    <s v="Sccm"/>
    <m/>
    <m/>
    <x v="0"/>
    <m/>
    <m/>
  </r>
  <r>
    <x v="44"/>
    <x v="26"/>
    <s v="Local"/>
    <n v="2010"/>
    <s v="Rojas Gaviria, Olga Cecilia"/>
    <x v="626"/>
    <x v="551"/>
    <x v="366"/>
    <x v="585"/>
    <s v="Sccm"/>
    <m/>
    <m/>
    <x v="0"/>
    <m/>
    <m/>
  </r>
  <r>
    <x v="44"/>
    <x v="26"/>
    <s v="Local"/>
    <n v="2010"/>
    <s v="Rojas Gaviria, Olga Cecilia "/>
    <x v="627"/>
    <x v="552"/>
    <x v="366"/>
    <x v="586"/>
    <m/>
    <m/>
    <m/>
    <x v="0"/>
    <m/>
    <m/>
  </r>
  <r>
    <x v="44"/>
    <x v="26"/>
    <s v="Local"/>
    <n v="2010"/>
    <s v="SANDRA MILENA CASTANO GIRALDO"/>
    <x v="628"/>
    <x v="553"/>
    <x v="397"/>
    <x v="587"/>
    <s v="Sccm"/>
    <m/>
    <m/>
    <x v="0"/>
    <m/>
    <m/>
  </r>
  <r>
    <x v="44"/>
    <x v="26"/>
    <s v="Local"/>
    <n v="2010"/>
    <s v="Santiago Rios Vergara"/>
    <x v="629"/>
    <x v="554"/>
    <x v="462"/>
    <x v="588"/>
    <s v="Sccm"/>
    <m/>
    <m/>
    <x v="0"/>
    <m/>
    <m/>
  </r>
  <r>
    <x v="44"/>
    <x v="26"/>
    <s v="Local"/>
    <n v="2010"/>
    <s v="Segura Munoz, Sandra Liliana"/>
    <x v="630"/>
    <x v="555"/>
    <x v="463"/>
    <x v="589"/>
    <s v="Sccm"/>
    <m/>
    <m/>
    <x v="0"/>
    <m/>
    <m/>
  </r>
  <r>
    <x v="44"/>
    <x v="26"/>
    <s v="Local"/>
    <n v="2010"/>
    <s v="Sepulveda Cardenas, Mateo "/>
    <x v="529"/>
    <x v="458"/>
    <x v="464"/>
    <x v="590"/>
    <m/>
    <m/>
    <m/>
    <x v="0"/>
    <m/>
    <m/>
  </r>
  <r>
    <x v="44"/>
    <x v="26"/>
    <s v="Local"/>
    <n v="2010"/>
    <s v="serna hernandez, juan pablo"/>
    <x v="86"/>
    <x v="81"/>
    <x v="85"/>
    <x v="591"/>
    <m/>
    <m/>
    <m/>
    <x v="0"/>
    <m/>
    <m/>
  </r>
  <r>
    <x v="44"/>
    <x v="26"/>
    <s v="Local"/>
    <n v="2010"/>
    <s v="Servidor"/>
    <x v="631"/>
    <x v="556"/>
    <x v="78"/>
    <x v="592"/>
    <m/>
    <m/>
    <m/>
    <x v="0"/>
    <m/>
    <m/>
  </r>
  <r>
    <x v="44"/>
    <x v="26"/>
    <s v="Local"/>
    <n v="2010"/>
    <s v="Servidor"/>
    <x v="370"/>
    <x v="74"/>
    <x v="78"/>
    <x v="76"/>
    <m/>
    <m/>
    <m/>
    <x v="0"/>
    <m/>
    <m/>
  </r>
  <r>
    <x v="44"/>
    <x v="26"/>
    <s v="Local"/>
    <n v="2010"/>
    <s v="Servidor"/>
    <x v="632"/>
    <x v="74"/>
    <x v="78"/>
    <x v="76"/>
    <m/>
    <m/>
    <m/>
    <x v="0"/>
    <m/>
    <m/>
  </r>
  <r>
    <x v="44"/>
    <x v="26"/>
    <s v="Local"/>
    <n v="2010"/>
    <s v="Servidor"/>
    <x v="368"/>
    <x v="74"/>
    <x v="78"/>
    <x v="76"/>
    <m/>
    <m/>
    <m/>
    <x v="0"/>
    <m/>
    <m/>
  </r>
  <r>
    <x v="44"/>
    <x v="26"/>
    <s v="Local"/>
    <n v="2010"/>
    <s v="Servidor"/>
    <x v="633"/>
    <x v="74"/>
    <x v="78"/>
    <x v="76"/>
    <m/>
    <m/>
    <m/>
    <x v="0"/>
    <m/>
    <m/>
  </r>
  <r>
    <x v="44"/>
    <x v="26"/>
    <s v="Local"/>
    <n v="2010"/>
    <s v="Servidores"/>
    <x v="634"/>
    <x v="74"/>
    <x v="78"/>
    <x v="76"/>
    <s v="Sccm"/>
    <m/>
    <m/>
    <x v="0"/>
    <m/>
    <m/>
  </r>
  <r>
    <x v="44"/>
    <x v="26"/>
    <s v="Local"/>
    <n v="2010"/>
    <s v="Servidores"/>
    <x v="159"/>
    <x v="74"/>
    <x v="78"/>
    <x v="76"/>
    <s v="Sccm"/>
    <m/>
    <m/>
    <x v="0"/>
    <m/>
    <m/>
  </r>
  <r>
    <x v="44"/>
    <x v="26"/>
    <s v="Local"/>
    <n v="2010"/>
    <s v="Servidores"/>
    <x v="117"/>
    <x v="74"/>
    <x v="78"/>
    <x v="76"/>
    <s v="Sccm"/>
    <m/>
    <m/>
    <x v="0"/>
    <m/>
    <m/>
  </r>
  <r>
    <x v="44"/>
    <x v="26"/>
    <s v="Local"/>
    <n v="2010"/>
    <s v="Servidores"/>
    <x v="120"/>
    <x v="74"/>
    <x v="78"/>
    <x v="76"/>
    <s v="Sccm"/>
    <m/>
    <m/>
    <x v="0"/>
    <m/>
    <m/>
  </r>
  <r>
    <x v="44"/>
    <x v="26"/>
    <s v="Local"/>
    <n v="2010"/>
    <s v="Servidores"/>
    <x v="121"/>
    <x v="74"/>
    <x v="78"/>
    <x v="76"/>
    <s v="Sccm"/>
    <m/>
    <m/>
    <x v="0"/>
    <m/>
    <m/>
  </r>
  <r>
    <x v="44"/>
    <x v="26"/>
    <s v="Local"/>
    <n v="2010"/>
    <s v="Servidores"/>
    <x v="122"/>
    <x v="74"/>
    <x v="78"/>
    <x v="76"/>
    <s v="Sccm"/>
    <m/>
    <m/>
    <x v="0"/>
    <m/>
    <m/>
  </r>
  <r>
    <x v="44"/>
    <x v="26"/>
    <s v="Local"/>
    <n v="2010"/>
    <s v="Servidores"/>
    <x v="123"/>
    <x v="74"/>
    <x v="78"/>
    <x v="76"/>
    <m/>
    <m/>
    <m/>
    <x v="0"/>
    <m/>
    <m/>
  </r>
  <r>
    <x v="44"/>
    <x v="26"/>
    <s v="Local"/>
    <n v="2010"/>
    <s v="Servidores"/>
    <x v="124"/>
    <x v="74"/>
    <x v="78"/>
    <x v="76"/>
    <s v="Sccm"/>
    <m/>
    <m/>
    <x v="0"/>
    <m/>
    <m/>
  </r>
  <r>
    <x v="44"/>
    <x v="26"/>
    <s v="Local"/>
    <n v="2010"/>
    <s v="Servidores"/>
    <x v="125"/>
    <x v="74"/>
    <x v="78"/>
    <x v="76"/>
    <s v="Sccm"/>
    <m/>
    <m/>
    <x v="0"/>
    <m/>
    <m/>
  </r>
  <r>
    <x v="44"/>
    <x v="26"/>
    <s v="Local"/>
    <n v="2010"/>
    <s v="Servidores"/>
    <x v="126"/>
    <x v="74"/>
    <x v="78"/>
    <x v="76"/>
    <s v="Sccm"/>
    <m/>
    <m/>
    <x v="0"/>
    <m/>
    <m/>
  </r>
  <r>
    <x v="44"/>
    <x v="26"/>
    <s v="Local"/>
    <n v="2010"/>
    <s v="Servidores"/>
    <x v="146"/>
    <x v="74"/>
    <x v="78"/>
    <x v="76"/>
    <s v="Sccm"/>
    <m/>
    <m/>
    <x v="0"/>
    <m/>
    <m/>
  </r>
  <r>
    <x v="44"/>
    <x v="26"/>
    <s v="Local"/>
    <n v="2010"/>
    <s v="Servidores"/>
    <x v="147"/>
    <x v="74"/>
    <x v="78"/>
    <x v="76"/>
    <s v="Sccm"/>
    <m/>
    <m/>
    <x v="0"/>
    <m/>
    <m/>
  </r>
  <r>
    <x v="44"/>
    <x v="26"/>
    <s v="Local"/>
    <n v="2010"/>
    <s v="Servidores"/>
    <x v="148"/>
    <x v="74"/>
    <x v="78"/>
    <x v="76"/>
    <s v="Sccm"/>
    <m/>
    <m/>
    <x v="0"/>
    <m/>
    <m/>
  </r>
  <r>
    <x v="44"/>
    <x v="26"/>
    <s v="Local"/>
    <n v="2010"/>
    <s v="Servidores"/>
    <x v="149"/>
    <x v="74"/>
    <x v="78"/>
    <x v="76"/>
    <s v="Sccm"/>
    <m/>
    <m/>
    <x v="0"/>
    <m/>
    <m/>
  </r>
  <r>
    <x v="44"/>
    <x v="26"/>
    <s v="Local"/>
    <n v="2010"/>
    <s v="Servidores"/>
    <x v="150"/>
    <x v="74"/>
    <x v="78"/>
    <x v="76"/>
    <s v="Sccm"/>
    <m/>
    <m/>
    <x v="0"/>
    <m/>
    <m/>
  </r>
  <r>
    <x v="44"/>
    <x v="26"/>
    <s v="Local"/>
    <n v="2010"/>
    <s v="Servidores"/>
    <x v="151"/>
    <x v="74"/>
    <x v="78"/>
    <x v="76"/>
    <s v="Sccm"/>
    <m/>
    <m/>
    <x v="0"/>
    <m/>
    <m/>
  </r>
  <r>
    <x v="44"/>
    <x v="26"/>
    <s v="Local"/>
    <n v="2010"/>
    <s v="Servidores"/>
    <x v="152"/>
    <x v="74"/>
    <x v="78"/>
    <x v="76"/>
    <m/>
    <m/>
    <m/>
    <x v="0"/>
    <m/>
    <m/>
  </r>
  <r>
    <x v="44"/>
    <x v="26"/>
    <s v="Local"/>
    <n v="2010"/>
    <s v="Servidores"/>
    <x v="153"/>
    <x v="74"/>
    <x v="78"/>
    <x v="76"/>
    <s v="Sccm"/>
    <m/>
    <m/>
    <x v="0"/>
    <m/>
    <m/>
  </r>
  <r>
    <x v="44"/>
    <x v="26"/>
    <s v="Local"/>
    <n v="2010"/>
    <s v="Servidores"/>
    <x v="154"/>
    <x v="74"/>
    <x v="78"/>
    <x v="76"/>
    <s v="Sccm"/>
    <m/>
    <m/>
    <x v="0"/>
    <m/>
    <m/>
  </r>
  <r>
    <x v="44"/>
    <x v="26"/>
    <s v="Local"/>
    <n v="2010"/>
    <s v="Steven Pinzon Higuita"/>
    <x v="635"/>
    <x v="557"/>
    <x v="465"/>
    <x v="593"/>
    <m/>
    <m/>
    <m/>
    <x v="2"/>
    <m/>
    <m/>
  </r>
  <r>
    <x v="44"/>
    <x v="26"/>
    <s v="Local"/>
    <n v="2010"/>
    <s v="Steven Pinzon Higuita"/>
    <x v="636"/>
    <x v="558"/>
    <x v="465"/>
    <x v="593"/>
    <m/>
    <m/>
    <m/>
    <x v="2"/>
    <m/>
    <m/>
  </r>
  <r>
    <x v="44"/>
    <x v="26"/>
    <s v="Local"/>
    <n v="2010"/>
    <s v="Steven Pinzon Higuita"/>
    <x v="637"/>
    <x v="559"/>
    <x v="465"/>
    <x v="593"/>
    <m/>
    <m/>
    <m/>
    <x v="2"/>
    <m/>
    <m/>
  </r>
  <r>
    <x v="44"/>
    <x v="26"/>
    <s v="Local"/>
    <n v="2010"/>
    <s v="Steven Pinzon Higuita"/>
    <x v="638"/>
    <x v="560"/>
    <x v="465"/>
    <x v="594"/>
    <m/>
    <m/>
    <m/>
    <x v="2"/>
    <m/>
    <m/>
  </r>
  <r>
    <x v="44"/>
    <x v="26"/>
    <s v="Local"/>
    <n v="2010"/>
    <s v="Steven Pinzon Higuita"/>
    <x v="639"/>
    <x v="561"/>
    <x v="465"/>
    <x v="593"/>
    <m/>
    <m/>
    <m/>
    <x v="2"/>
    <m/>
    <m/>
  </r>
  <r>
    <x v="44"/>
    <x v="26"/>
    <s v="Local"/>
    <n v="2010"/>
    <s v="Steven Pinzon Higuita"/>
    <x v="640"/>
    <x v="562"/>
    <x v="465"/>
    <x v="595"/>
    <m/>
    <m/>
    <m/>
    <x v="2"/>
    <m/>
    <m/>
  </r>
  <r>
    <x v="44"/>
    <x v="26"/>
    <s v="Local"/>
    <n v="2010"/>
    <s v="Suarez Valbuena, Margareth Viviana"/>
    <x v="641"/>
    <x v="563"/>
    <x v="466"/>
    <x v="596"/>
    <s v="Sccm"/>
    <m/>
    <m/>
    <x v="0"/>
    <m/>
    <m/>
  </r>
  <r>
    <x v="44"/>
    <x v="26"/>
    <s v="Local"/>
    <n v="2010"/>
    <s v="Suarez Valbuena, Margareth Viviana"/>
    <x v="642"/>
    <x v="564"/>
    <x v="466"/>
    <x v="597"/>
    <s v="Sccm"/>
    <m/>
    <m/>
    <x v="0"/>
    <m/>
    <m/>
  </r>
  <r>
    <x v="44"/>
    <x v="26"/>
    <s v="Local"/>
    <n v="2010"/>
    <s v="Torres Trujillo, Jose Damian"/>
    <x v="643"/>
    <x v="565"/>
    <x v="423"/>
    <x v="520"/>
    <s v="Sccm"/>
    <m/>
    <m/>
    <x v="0"/>
    <m/>
    <m/>
  </r>
  <r>
    <x v="44"/>
    <x v="26"/>
    <s v="Local"/>
    <n v="2010"/>
    <s v="TREJOS RODRIGUEZ, ADRIAN STICK"/>
    <x v="644"/>
    <x v="566"/>
    <x v="467"/>
    <x v="598"/>
    <m/>
    <m/>
    <m/>
    <x v="0"/>
    <m/>
    <m/>
  </r>
  <r>
    <x v="44"/>
    <x v="26"/>
    <s v="Local"/>
    <n v="2010"/>
    <s v="Vasquez Barrios, Karen Paola"/>
    <x v="645"/>
    <x v="567"/>
    <x v="376"/>
    <x v="599"/>
    <m/>
    <m/>
    <m/>
    <x v="0"/>
    <m/>
    <m/>
  </r>
  <r>
    <x v="44"/>
    <x v="26"/>
    <s v="Local"/>
    <n v="2010"/>
    <s v="Veronica Rios Quintero"/>
    <x v="646"/>
    <x v="568"/>
    <x v="468"/>
    <x v="600"/>
    <m/>
    <m/>
    <m/>
    <x v="2"/>
    <m/>
    <m/>
  </r>
  <r>
    <x v="44"/>
    <x v="26"/>
    <s v="Local"/>
    <n v="2010"/>
    <s v="Victor Alfonso Ramirez Munoz"/>
    <x v="647"/>
    <x v="569"/>
    <x v="457"/>
    <x v="484"/>
    <s v="Sccm"/>
    <m/>
    <m/>
    <x v="0"/>
    <m/>
    <m/>
  </r>
  <r>
    <x v="44"/>
    <x v="26"/>
    <s v="Local"/>
    <n v="2010"/>
    <s v="Victor Alfonso Ramirez Munoz"/>
    <x v="648"/>
    <x v="570"/>
    <x v="457"/>
    <x v="484"/>
    <s v="Sccm"/>
    <m/>
    <m/>
    <x v="0"/>
    <m/>
    <m/>
  </r>
  <r>
    <x v="44"/>
    <x v="26"/>
    <s v="Local"/>
    <n v="2010"/>
    <s v="Victor Alfonso Ramirez Munoz"/>
    <x v="649"/>
    <x v="571"/>
    <x v="457"/>
    <x v="484"/>
    <s v="Sccm"/>
    <m/>
    <m/>
    <x v="0"/>
    <m/>
    <m/>
  </r>
  <r>
    <x v="44"/>
    <x v="26"/>
    <s v="Local"/>
    <n v="2010"/>
    <s v="Victor Alfonso Ramirez Munoz"/>
    <x v="650"/>
    <x v="572"/>
    <x v="457"/>
    <x v="484"/>
    <m/>
    <m/>
    <m/>
    <x v="0"/>
    <m/>
    <m/>
  </r>
  <r>
    <x v="44"/>
    <x v="26"/>
    <s v="Local"/>
    <n v="2010"/>
    <s v="VICTOR ARMANDO RUIZ SANCHEZ"/>
    <x v="651"/>
    <x v="573"/>
    <x v="469"/>
    <x v="440"/>
    <m/>
    <m/>
    <m/>
    <x v="0"/>
    <m/>
    <m/>
  </r>
  <r>
    <x v="45"/>
    <x v="26"/>
    <s v="Local"/>
    <n v="2013"/>
    <s v="Alba Barreto, Luisa Fernanda"/>
    <x v="652"/>
    <x v="574"/>
    <x v="382"/>
    <x v="601"/>
    <m/>
    <m/>
    <m/>
    <x v="0"/>
    <m/>
    <m/>
  </r>
  <r>
    <x v="45"/>
    <x v="26"/>
    <s v="Local"/>
    <n v="2013"/>
    <s v="Alba Barreto, Luisa Fernanda"/>
    <x v="653"/>
    <x v="575"/>
    <x v="382"/>
    <x v="602"/>
    <m/>
    <m/>
    <m/>
    <x v="0"/>
    <m/>
    <m/>
  </r>
  <r>
    <x v="45"/>
    <x v="26"/>
    <s v="Local"/>
    <n v="2013"/>
    <s v="Alba Barreto, Luisa Fernanda"/>
    <x v="654"/>
    <x v="576"/>
    <x v="382"/>
    <x v="603"/>
    <m/>
    <m/>
    <m/>
    <x v="0"/>
    <m/>
    <m/>
  </r>
  <r>
    <x v="45"/>
    <x v="26"/>
    <s v="Local"/>
    <n v="2013"/>
    <s v="Alba Barreto, Luisa Fernanda"/>
    <x v="655"/>
    <x v="577"/>
    <x v="382"/>
    <x v="603"/>
    <m/>
    <m/>
    <m/>
    <x v="0"/>
    <m/>
    <m/>
  </r>
  <r>
    <x v="45"/>
    <x v="26"/>
    <s v="Local"/>
    <n v="2013"/>
    <s v="Alba Barreto, Luisa Fernanda"/>
    <x v="656"/>
    <x v="578"/>
    <x v="382"/>
    <x v="603"/>
    <m/>
    <m/>
    <m/>
    <x v="0"/>
    <m/>
    <m/>
  </r>
  <r>
    <x v="45"/>
    <x v="26"/>
    <s v="Local"/>
    <n v="2013"/>
    <s v="Alba Barreto, Luisa Fernanda "/>
    <x v="657"/>
    <x v="579"/>
    <x v="382"/>
    <x v="438"/>
    <m/>
    <m/>
    <m/>
    <x v="0"/>
    <m/>
    <m/>
  </r>
  <r>
    <x v="45"/>
    <x v="26"/>
    <s v="Local"/>
    <n v="2013"/>
    <s v="Alba Barreto, Luisa Fernanda "/>
    <x v="658"/>
    <x v="580"/>
    <x v="382"/>
    <x v="438"/>
    <m/>
    <m/>
    <m/>
    <x v="0"/>
    <m/>
    <m/>
  </r>
  <r>
    <x v="45"/>
    <x v="26"/>
    <s v="Local"/>
    <n v="2013"/>
    <s v="Alba Barreto, Luisa Fernanda "/>
    <x v="659"/>
    <x v="581"/>
    <x v="382"/>
    <x v="604"/>
    <m/>
    <m/>
    <m/>
    <x v="0"/>
    <m/>
    <m/>
  </r>
  <r>
    <x v="45"/>
    <x v="26"/>
    <s v="Local"/>
    <n v="2013"/>
    <s v="Alba Barreto, Luisa Fernanda "/>
    <x v="660"/>
    <x v="582"/>
    <x v="382"/>
    <x v="605"/>
    <m/>
    <m/>
    <m/>
    <x v="0"/>
    <m/>
    <m/>
  </r>
  <r>
    <x v="45"/>
    <x v="26"/>
    <s v="Local"/>
    <n v="2013"/>
    <s v="Alba Barreto, Luisa Fernanda "/>
    <x v="661"/>
    <x v="583"/>
    <x v="382"/>
    <x v="606"/>
    <m/>
    <m/>
    <m/>
    <x v="0"/>
    <m/>
    <m/>
  </r>
  <r>
    <x v="45"/>
    <x v="26"/>
    <s v="Local"/>
    <n v="2013"/>
    <s v="Alejandra Granada "/>
    <x v="662"/>
    <x v="584"/>
    <x v="470"/>
    <x v="607"/>
    <m/>
    <m/>
    <m/>
    <x v="2"/>
    <m/>
    <m/>
  </r>
  <r>
    <x v="45"/>
    <x v="26"/>
    <s v="Local"/>
    <n v="2013"/>
    <s v="Alexis Ceballos Osorno"/>
    <x v="663"/>
    <x v="585"/>
    <x v="471"/>
    <x v="608"/>
    <m/>
    <m/>
    <m/>
    <x v="0"/>
    <m/>
    <m/>
  </r>
  <r>
    <x v="45"/>
    <x v="26"/>
    <s v="Local"/>
    <n v="2013"/>
    <s v="Gustavo Elias Tangarife Chavarria"/>
    <x v="664"/>
    <x v="586"/>
    <x v="472"/>
    <x v="609"/>
    <m/>
    <m/>
    <m/>
    <x v="0"/>
    <m/>
    <m/>
  </r>
  <r>
    <x v="45"/>
    <x v="26"/>
    <s v="Local"/>
    <n v="2013"/>
    <s v="Amaya Solano, Jhonan"/>
    <x v="665"/>
    <x v="587"/>
    <x v="385"/>
    <x v="610"/>
    <m/>
    <m/>
    <m/>
    <x v="0"/>
    <m/>
    <m/>
  </r>
  <r>
    <x v="45"/>
    <x v="26"/>
    <s v="Local"/>
    <n v="2013"/>
    <s v="Ana Julieth Florez Ardila"/>
    <x v="666"/>
    <x v="588"/>
    <x v="473"/>
    <x v="607"/>
    <m/>
    <m/>
    <m/>
    <x v="0"/>
    <m/>
    <m/>
  </r>
  <r>
    <x v="45"/>
    <x v="26"/>
    <s v="Local"/>
    <n v="2013"/>
    <s v="Andrea Bernal Bedoya"/>
    <x v="667"/>
    <x v="589"/>
    <x v="474"/>
    <x v="611"/>
    <m/>
    <m/>
    <m/>
    <x v="0"/>
    <m/>
    <m/>
  </r>
  <r>
    <x v="45"/>
    <x v="26"/>
    <s v="Local"/>
    <n v="2013"/>
    <s v="Andres Ernesto Campuzano Videz"/>
    <x v="668"/>
    <x v="590"/>
    <x v="475"/>
    <x v="607"/>
    <m/>
    <m/>
    <m/>
    <x v="0"/>
    <m/>
    <m/>
  </r>
  <r>
    <x v="45"/>
    <x v="26"/>
    <s v="Local"/>
    <n v="2013"/>
    <s v="Andres Felipe Patino Hincapie"/>
    <x v="669"/>
    <x v="591"/>
    <x v="476"/>
    <x v="607"/>
    <m/>
    <m/>
    <m/>
    <x v="0"/>
    <m/>
    <m/>
  </r>
  <r>
    <x v="45"/>
    <x v="26"/>
    <s v="Local"/>
    <n v="2013"/>
    <s v="Andres Felipe Santiago Ramirez"/>
    <x v="670"/>
    <x v="592"/>
    <x v="477"/>
    <x v="607"/>
    <m/>
    <m/>
    <m/>
    <x v="0"/>
    <m/>
    <m/>
  </r>
  <r>
    <x v="45"/>
    <x v="26"/>
    <s v="Local"/>
    <n v="2013"/>
    <s v="Angela Patricia Velandia Salgado"/>
    <x v="671"/>
    <x v="593"/>
    <x v="478"/>
    <x v="607"/>
    <m/>
    <m/>
    <m/>
    <x v="0"/>
    <m/>
    <m/>
  </r>
  <r>
    <x v="45"/>
    <x v="26"/>
    <s v="Local"/>
    <n v="2013"/>
    <s v="ARAGON ZAMUDIO, ANDREA VIVIANA"/>
    <x v="672"/>
    <x v="594"/>
    <x v="479"/>
    <x v="612"/>
    <m/>
    <m/>
    <m/>
    <x v="0"/>
    <m/>
    <m/>
  </r>
  <r>
    <x v="45"/>
    <x v="26"/>
    <s v="Local"/>
    <n v="2013"/>
    <s v="Jhony Alejandro Arboleda Velez"/>
    <x v="673"/>
    <x v="595"/>
    <x v="480"/>
    <x v="607"/>
    <m/>
    <m/>
    <m/>
    <x v="0"/>
    <m/>
    <m/>
  </r>
  <r>
    <x v="45"/>
    <x v="26"/>
    <s v="Local"/>
    <n v="2013"/>
    <s v="Dannye Stevens Arrieta Carbono"/>
    <x v="674"/>
    <x v="596"/>
    <x v="481"/>
    <x v="607"/>
    <m/>
    <m/>
    <m/>
    <x v="0"/>
    <m/>
    <m/>
  </r>
  <r>
    <x v="45"/>
    <x v="26"/>
    <s v="Local"/>
    <n v="2013"/>
    <s v="Arteaga Passos, Monica Liliana"/>
    <x v="675"/>
    <x v="597"/>
    <x v="446"/>
    <x v="613"/>
    <m/>
    <m/>
    <m/>
    <x v="0"/>
    <m/>
    <m/>
  </r>
  <r>
    <x v="45"/>
    <x v="26"/>
    <s v="Local"/>
    <n v="2013"/>
    <s v="Arteaga Passos, Monica Liliana"/>
    <x v="676"/>
    <x v="598"/>
    <x v="446"/>
    <x v="613"/>
    <m/>
    <m/>
    <m/>
    <x v="0"/>
    <m/>
    <m/>
  </r>
  <r>
    <x v="45"/>
    <x v="26"/>
    <s v="Local"/>
    <n v="2013"/>
    <s v="Arteaga Passos, Monica Liliana"/>
    <x v="677"/>
    <x v="599"/>
    <x v="446"/>
    <x v="613"/>
    <m/>
    <m/>
    <m/>
    <x v="0"/>
    <m/>
    <m/>
  </r>
  <r>
    <x v="45"/>
    <x v="26"/>
    <s v="Local"/>
    <n v="2013"/>
    <s v="Aura Cristina Fernandez Ojeda"/>
    <x v="678"/>
    <x v="600"/>
    <x v="389"/>
    <x v="614"/>
    <m/>
    <m/>
    <m/>
    <x v="0"/>
    <m/>
    <m/>
  </r>
  <r>
    <x v="45"/>
    <x v="26"/>
    <s v="Local"/>
    <n v="2013"/>
    <s v="Aura Cristina Fernandez Ojeda"/>
    <x v="679"/>
    <x v="601"/>
    <x v="389"/>
    <x v="615"/>
    <m/>
    <m/>
    <m/>
    <x v="0"/>
    <m/>
    <m/>
  </r>
  <r>
    <x v="45"/>
    <x v="26"/>
    <s v="Local"/>
    <n v="2013"/>
    <s v="Beleno Fernandez, Jhon Carlos"/>
    <x v="680"/>
    <x v="602"/>
    <x v="482"/>
    <x v="616"/>
    <m/>
    <m/>
    <m/>
    <x v="0"/>
    <m/>
    <m/>
  </r>
  <r>
    <x v="45"/>
    <x v="26"/>
    <s v="Local"/>
    <n v="2013"/>
    <s v="Bonilla Amado, Fredy Alexander"/>
    <x v="681"/>
    <x v="603"/>
    <x v="483"/>
    <x v="617"/>
    <m/>
    <m/>
    <m/>
    <x v="0"/>
    <m/>
    <m/>
  </r>
  <r>
    <x v="45"/>
    <x v="26"/>
    <s v="Local"/>
    <n v="2013"/>
    <s v="Bonilla Amado, Fredy Alexander"/>
    <x v="682"/>
    <x v="604"/>
    <x v="483"/>
    <x v="617"/>
    <m/>
    <m/>
    <m/>
    <x v="0"/>
    <m/>
    <m/>
  </r>
  <r>
    <x v="45"/>
    <x v="26"/>
    <s v="Local"/>
    <n v="2013"/>
    <s v="Bonilla Amado, Fredy Alexander"/>
    <x v="683"/>
    <x v="605"/>
    <x v="483"/>
    <x v="618"/>
    <m/>
    <m/>
    <m/>
    <x v="0"/>
    <m/>
    <m/>
  </r>
  <r>
    <x v="45"/>
    <x v="26"/>
    <s v="Local"/>
    <n v="2013"/>
    <s v="Bravo Varela, Jhonatan Andres"/>
    <x v="684"/>
    <x v="606"/>
    <x v="393"/>
    <x v="451"/>
    <m/>
    <m/>
    <m/>
    <x v="0"/>
    <m/>
    <m/>
  </r>
  <r>
    <x v="45"/>
    <x v="26"/>
    <s v="Local"/>
    <n v="2013"/>
    <s v="Bravo Varela, Jhonatan Andres"/>
    <x v="685"/>
    <x v="607"/>
    <x v="393"/>
    <x v="619"/>
    <m/>
    <m/>
    <m/>
    <x v="0"/>
    <m/>
    <m/>
  </r>
  <r>
    <x v="45"/>
    <x v="26"/>
    <s v="Local"/>
    <n v="2013"/>
    <s v="Bravo Varela, Jhonatan Andres"/>
    <x v="686"/>
    <x v="608"/>
    <x v="393"/>
    <x v="619"/>
    <m/>
    <m/>
    <m/>
    <x v="0"/>
    <m/>
    <m/>
  </r>
  <r>
    <x v="45"/>
    <x v="26"/>
    <s v="Local"/>
    <n v="2013"/>
    <s v="Bravo Varela, Jhonatan Andres"/>
    <x v="687"/>
    <x v="609"/>
    <x v="393"/>
    <x v="619"/>
    <m/>
    <m/>
    <m/>
    <x v="0"/>
    <m/>
    <m/>
  </r>
  <r>
    <x v="45"/>
    <x v="26"/>
    <s v="Local"/>
    <n v="2013"/>
    <s v="Bravo Varela, Jhonatan Andres"/>
    <x v="688"/>
    <x v="610"/>
    <x v="393"/>
    <x v="619"/>
    <m/>
    <m/>
    <m/>
    <x v="0"/>
    <m/>
    <m/>
  </r>
  <r>
    <x v="45"/>
    <x v="26"/>
    <s v="Local"/>
    <n v="2013"/>
    <s v="Bravo Varela, Jhonatan Andres"/>
    <x v="689"/>
    <x v="611"/>
    <x v="393"/>
    <x v="619"/>
    <m/>
    <m/>
    <m/>
    <x v="0"/>
    <m/>
    <m/>
  </r>
  <r>
    <x v="45"/>
    <x v="26"/>
    <s v="Local"/>
    <n v="2013"/>
    <s v="Camilo Enrique Farelo Panesso"/>
    <x v="690"/>
    <x v="612"/>
    <x v="484"/>
    <x v="607"/>
    <m/>
    <m/>
    <m/>
    <x v="0"/>
    <m/>
    <m/>
  </r>
  <r>
    <x v="45"/>
    <x v="26"/>
    <s v="Local"/>
    <n v="2013"/>
    <s v="Camilo Esteban Malaver Puentes"/>
    <x v="691"/>
    <x v="613"/>
    <x v="485"/>
    <x v="607"/>
    <m/>
    <m/>
    <m/>
    <x v="0"/>
    <m/>
    <m/>
  </r>
  <r>
    <x v="45"/>
    <x v="26"/>
    <s v="Local"/>
    <n v="2013"/>
    <s v="Cardenas Agudelo, Gabriel Jaime"/>
    <x v="692"/>
    <x v="614"/>
    <x v="486"/>
    <x v="620"/>
    <m/>
    <m/>
    <m/>
    <x v="0"/>
    <m/>
    <m/>
  </r>
  <r>
    <x v="45"/>
    <x v="26"/>
    <s v="Local"/>
    <n v="2013"/>
    <s v="Rodrigo Alexander Cardona Castano"/>
    <x v="693"/>
    <x v="615"/>
    <x v="487"/>
    <x v="607"/>
    <m/>
    <m/>
    <m/>
    <x v="0"/>
    <m/>
    <m/>
  </r>
  <r>
    <x v="45"/>
    <x v="26"/>
    <s v="Local"/>
    <n v="2013"/>
    <s v="Carlos Andres Gaviria Monsalve"/>
    <x v="694"/>
    <x v="616"/>
    <x v="488"/>
    <x v="607"/>
    <m/>
    <m/>
    <m/>
    <x v="0"/>
    <m/>
    <m/>
  </r>
  <r>
    <x v="45"/>
    <x v="26"/>
    <s v="Local"/>
    <n v="2013"/>
    <s v="Carlos Andres Montenegro"/>
    <x v="695"/>
    <x v="617"/>
    <x v="395"/>
    <x v="457"/>
    <m/>
    <m/>
    <m/>
    <x v="0"/>
    <m/>
    <m/>
  </r>
  <r>
    <x v="45"/>
    <x v="26"/>
    <s v="Local"/>
    <n v="2013"/>
    <s v="Carlos Andres Montenegro"/>
    <x v="696"/>
    <x v="618"/>
    <x v="395"/>
    <x v="457"/>
    <m/>
    <m/>
    <m/>
    <x v="0"/>
    <m/>
    <m/>
  </r>
  <r>
    <x v="45"/>
    <x v="26"/>
    <s v="Local"/>
    <n v="2013"/>
    <s v="Carlos Andres Montenegro"/>
    <x v="697"/>
    <x v="619"/>
    <x v="395"/>
    <x v="457"/>
    <m/>
    <m/>
    <m/>
    <x v="0"/>
    <m/>
    <m/>
  </r>
  <r>
    <x v="45"/>
    <x v="26"/>
    <s v="Local"/>
    <n v="2013"/>
    <s v="Carlos Andres Montenegro Cardona"/>
    <x v="698"/>
    <x v="620"/>
    <x v="395"/>
    <x v="621"/>
    <m/>
    <m/>
    <m/>
    <x v="0"/>
    <m/>
    <m/>
  </r>
  <r>
    <x v="45"/>
    <x v="26"/>
    <s v="Local"/>
    <n v="2013"/>
    <s v="Carlos Guillermo Vallejo Romero"/>
    <x v="699"/>
    <x v="621"/>
    <x v="489"/>
    <x v="607"/>
    <m/>
    <m/>
    <m/>
    <x v="2"/>
    <m/>
    <m/>
  </r>
  <r>
    <x v="45"/>
    <x v="26"/>
    <s v="Local"/>
    <n v="2013"/>
    <s v="Carlos Weymar Gutierrez Londono"/>
    <x v="700"/>
    <x v="622"/>
    <x v="490"/>
    <x v="622"/>
    <m/>
    <m/>
    <m/>
    <x v="0"/>
    <m/>
    <m/>
  </r>
  <r>
    <x v="45"/>
    <x v="26"/>
    <s v="Local"/>
    <n v="2013"/>
    <s v="Carlos Weymar Gutierrez Londono"/>
    <x v="701"/>
    <x v="623"/>
    <x v="490"/>
    <x v="623"/>
    <m/>
    <m/>
    <m/>
    <x v="0"/>
    <m/>
    <m/>
  </r>
  <r>
    <x v="45"/>
    <x v="26"/>
    <s v="Local"/>
    <n v="2013"/>
    <s v="Carlos Weymar Gutierrez Londono"/>
    <x v="702"/>
    <x v="624"/>
    <x v="490"/>
    <x v="607"/>
    <m/>
    <m/>
    <m/>
    <x v="0"/>
    <m/>
    <m/>
  </r>
  <r>
    <x v="45"/>
    <x v="26"/>
    <s v="Local"/>
    <n v="2013"/>
    <s v="Carolina Osorno Sierra"/>
    <x v="703"/>
    <x v="625"/>
    <x v="491"/>
    <x v="607"/>
    <m/>
    <m/>
    <m/>
    <x v="0"/>
    <m/>
    <m/>
  </r>
  <r>
    <x v="45"/>
    <x v="26"/>
    <s v="Local"/>
    <n v="2013"/>
    <s v="CASTAÑEDA MARIN, JOSE CLIMACO"/>
    <x v="704"/>
    <x v="626"/>
    <x v="492"/>
    <x v="608"/>
    <m/>
    <m/>
    <m/>
    <x v="0"/>
    <m/>
    <m/>
  </r>
  <r>
    <x v="45"/>
    <x v="26"/>
    <s v="Local"/>
    <n v="2013"/>
    <s v="Cristian David Uribe Colorado"/>
    <x v="705"/>
    <x v="627"/>
    <x v="493"/>
    <x v="624"/>
    <m/>
    <m/>
    <m/>
    <x v="0"/>
    <m/>
    <m/>
  </r>
  <r>
    <x v="45"/>
    <x v="26"/>
    <s v="Local"/>
    <n v="2013"/>
    <s v="Castelblanco Galindo, Javier"/>
    <x v="706"/>
    <x v="628"/>
    <x v="419"/>
    <x v="625"/>
    <m/>
    <m/>
    <m/>
    <x v="0"/>
    <m/>
    <m/>
  </r>
  <r>
    <x v="45"/>
    <x v="26"/>
    <s v="Local"/>
    <n v="2013"/>
    <s v="Castillo Correa, Claren"/>
    <x v="707"/>
    <x v="629"/>
    <x v="494"/>
    <x v="626"/>
    <m/>
    <m/>
    <m/>
    <x v="0"/>
    <m/>
    <m/>
  </r>
  <r>
    <x v="45"/>
    <x v="26"/>
    <s v="Local"/>
    <n v="2013"/>
    <s v="Catano Catano, Maria Eucaris"/>
    <x v="708"/>
    <x v="630"/>
    <x v="495"/>
    <x v="627"/>
    <m/>
    <m/>
    <m/>
    <x v="0"/>
    <m/>
    <m/>
  </r>
  <r>
    <x v="45"/>
    <x v="26"/>
    <s v="Local"/>
    <n v="2013"/>
    <s v="CATERIN PULGARIN TOBON"/>
    <x v="709"/>
    <x v="631"/>
    <x v="496"/>
    <x v="607"/>
    <m/>
    <m/>
    <m/>
    <x v="0"/>
    <m/>
    <m/>
  </r>
  <r>
    <x v="45"/>
    <x v="26"/>
    <s v="Local"/>
    <n v="2013"/>
    <s v="Centro de Alistamiento,  "/>
    <x v="638"/>
    <x v="560"/>
    <x v="390"/>
    <x v="628"/>
    <m/>
    <m/>
    <m/>
    <x v="0"/>
    <m/>
    <m/>
  </r>
  <r>
    <x v="45"/>
    <x v="26"/>
    <s v="Local"/>
    <n v="2013"/>
    <s v="Centro de Alistamiento,  "/>
    <x v="710"/>
    <x v="632"/>
    <x v="390"/>
    <x v="628"/>
    <m/>
    <m/>
    <m/>
    <x v="0"/>
    <m/>
    <m/>
  </r>
  <r>
    <x v="45"/>
    <x v="26"/>
    <s v="Local"/>
    <n v="2013"/>
    <s v="Claudia patricia perdomo lasso "/>
    <x v="711"/>
    <x v="633"/>
    <x v="497"/>
    <x v="629"/>
    <m/>
    <m/>
    <m/>
    <x v="0"/>
    <m/>
    <m/>
  </r>
  <r>
    <x v="45"/>
    <x v="26"/>
    <s v="Local"/>
    <n v="2013"/>
    <s v="Corredor, Lady julieth"/>
    <x v="712"/>
    <x v="634"/>
    <x v="402"/>
    <x v="471"/>
    <m/>
    <m/>
    <m/>
    <x v="2"/>
    <m/>
    <m/>
  </r>
  <r>
    <x v="45"/>
    <x v="26"/>
    <s v="Local"/>
    <n v="2013"/>
    <s v="Corredor, Lady julieth"/>
    <x v="713"/>
    <x v="635"/>
    <x v="402"/>
    <x v="471"/>
    <m/>
    <m/>
    <m/>
    <x v="2"/>
    <m/>
    <m/>
  </r>
  <r>
    <x v="45"/>
    <x v="26"/>
    <s v="Local"/>
    <n v="2013"/>
    <s v="Corredor, Lady julieth"/>
    <x v="714"/>
    <x v="636"/>
    <x v="402"/>
    <x v="630"/>
    <m/>
    <m/>
    <m/>
    <x v="2"/>
    <m/>
    <m/>
  </r>
  <r>
    <x v="45"/>
    <x v="26"/>
    <s v="Local"/>
    <n v="2013"/>
    <s v="Corredor, Lady julieth"/>
    <x v="715"/>
    <x v="637"/>
    <x v="402"/>
    <x v="420"/>
    <m/>
    <m/>
    <m/>
    <x v="2"/>
    <m/>
    <m/>
  </r>
  <r>
    <x v="45"/>
    <x v="26"/>
    <s v="Local"/>
    <n v="2013"/>
    <s v="Corredor, Lady julieth"/>
    <x v="716"/>
    <x v="638"/>
    <x v="402"/>
    <x v="631"/>
    <m/>
    <m/>
    <m/>
    <x v="2"/>
    <m/>
    <m/>
  </r>
  <r>
    <x v="45"/>
    <x v="26"/>
    <s v="Local"/>
    <n v="2013"/>
    <s v="Daniel Rojas Gonzalez"/>
    <x v="717"/>
    <x v="639"/>
    <x v="498"/>
    <x v="632"/>
    <m/>
    <m/>
    <m/>
    <x v="0"/>
    <m/>
    <m/>
  </r>
  <r>
    <x v="45"/>
    <x v="26"/>
    <s v="Local"/>
    <n v="2013"/>
    <s v="Daniel Rojas Gonzalez"/>
    <x v="717"/>
    <x v="639"/>
    <x v="498"/>
    <x v="607"/>
    <m/>
    <m/>
    <m/>
    <x v="0"/>
    <m/>
    <m/>
  </r>
  <r>
    <x v="45"/>
    <x v="26"/>
    <s v="Local"/>
    <n v="2013"/>
    <s v="Daza Rodriguez, Bayron Fernando"/>
    <x v="718"/>
    <x v="640"/>
    <x v="499"/>
    <x v="608"/>
    <m/>
    <m/>
    <m/>
    <x v="0"/>
    <m/>
    <m/>
  </r>
  <r>
    <x v="45"/>
    <x v="26"/>
    <s v="Local"/>
    <n v="2013"/>
    <s v="De La Cruz Jimenez, Edwin Alberto"/>
    <x v="719"/>
    <x v="641"/>
    <x v="500"/>
    <x v="633"/>
    <m/>
    <m/>
    <m/>
    <x v="2"/>
    <m/>
    <m/>
  </r>
  <r>
    <x v="45"/>
    <x v="26"/>
    <s v="Local"/>
    <n v="2013"/>
    <s v="Delgado Rosero, Jonathan"/>
    <x v="255"/>
    <x v="200"/>
    <x v="205"/>
    <x v="634"/>
    <m/>
    <m/>
    <m/>
    <x v="0"/>
    <m/>
    <m/>
  </r>
  <r>
    <x v="45"/>
    <x v="26"/>
    <s v="Local"/>
    <n v="2013"/>
    <s v="Diana Del Pilar Valenzuela Vega"/>
    <x v="720"/>
    <x v="642"/>
    <x v="501"/>
    <x v="635"/>
    <m/>
    <m/>
    <m/>
    <x v="0"/>
    <m/>
    <m/>
  </r>
  <r>
    <x v="45"/>
    <x v="26"/>
    <s v="Local"/>
    <n v="2013"/>
    <s v="Diana Maria Santa Gonzalez"/>
    <x v="721"/>
    <x v="643"/>
    <x v="502"/>
    <x v="636"/>
    <m/>
    <m/>
    <m/>
    <x v="0"/>
    <m/>
    <m/>
  </r>
  <r>
    <x v="45"/>
    <x v="26"/>
    <s v="Local"/>
    <n v="2013"/>
    <s v="Diana Maria Santa Gonzalez"/>
    <x v="722"/>
    <x v="644"/>
    <x v="502"/>
    <x v="637"/>
    <m/>
    <m/>
    <m/>
    <x v="0"/>
    <m/>
    <m/>
  </r>
  <r>
    <x v="45"/>
    <x v="26"/>
    <s v="Local"/>
    <n v="2013"/>
    <s v="Diana Patricia Rendon Pareja"/>
    <x v="723"/>
    <x v="645"/>
    <x v="503"/>
    <x v="638"/>
    <m/>
    <m/>
    <m/>
    <x v="0"/>
    <m/>
    <m/>
  </r>
  <r>
    <x v="45"/>
    <x v="26"/>
    <s v="Local"/>
    <n v="2013"/>
    <s v="Diego Alejandro Londono Arbelaez"/>
    <x v="724"/>
    <x v="646"/>
    <x v="504"/>
    <x v="639"/>
    <m/>
    <m/>
    <m/>
    <x v="0"/>
    <m/>
    <m/>
  </r>
  <r>
    <x v="45"/>
    <x v="26"/>
    <s v="Local"/>
    <n v="2013"/>
    <s v="Diego Alejandro Londono Arbelaez"/>
    <x v="724"/>
    <x v="646"/>
    <x v="504"/>
    <x v="607"/>
    <m/>
    <m/>
    <m/>
    <x v="0"/>
    <m/>
    <m/>
  </r>
  <r>
    <x v="45"/>
    <x v="26"/>
    <s v="Local"/>
    <n v="2013"/>
    <s v="Edward Manuel Kennedy Arango"/>
    <x v="725"/>
    <x v="647"/>
    <x v="505"/>
    <x v="607"/>
    <m/>
    <m/>
    <m/>
    <x v="0"/>
    <m/>
    <m/>
  </r>
  <r>
    <x v="45"/>
    <x v="26"/>
    <s v="Local"/>
    <n v="2013"/>
    <s v="Emmanuel Bermudez Cano"/>
    <x v="726"/>
    <x v="648"/>
    <x v="506"/>
    <x v="607"/>
    <m/>
    <m/>
    <m/>
    <x v="0"/>
    <m/>
    <m/>
  </r>
  <r>
    <x v="45"/>
    <x v="26"/>
    <s v="Local"/>
    <n v="2013"/>
    <s v="Espinosa Escobar, Luis Freddy"/>
    <x v="727"/>
    <x v="649"/>
    <x v="407"/>
    <x v="520"/>
    <m/>
    <m/>
    <m/>
    <x v="2"/>
    <m/>
    <m/>
  </r>
  <r>
    <x v="45"/>
    <x v="26"/>
    <s v="Local"/>
    <n v="2013"/>
    <s v="Espinosa Escobar, Luis Freddy"/>
    <x v="728"/>
    <x v="650"/>
    <x v="407"/>
    <x v="520"/>
    <m/>
    <m/>
    <m/>
    <x v="2"/>
    <m/>
    <m/>
  </r>
  <r>
    <x v="45"/>
    <x v="26"/>
    <s v="Local"/>
    <n v="2013"/>
    <s v="Fernandez Ojeda, Aura Cristina"/>
    <x v="729"/>
    <x v="651"/>
    <x v="389"/>
    <x v="640"/>
    <m/>
    <m/>
    <m/>
    <x v="0"/>
    <m/>
    <m/>
  </r>
  <r>
    <x v="45"/>
    <x v="26"/>
    <s v="Local"/>
    <n v="2013"/>
    <s v="Fernandez Ojeda, Aura Cristina"/>
    <x v="730"/>
    <x v="652"/>
    <x v="389"/>
    <x v="481"/>
    <m/>
    <m/>
    <m/>
    <x v="0"/>
    <m/>
    <m/>
  </r>
  <r>
    <x v="45"/>
    <x v="26"/>
    <s v="Local"/>
    <n v="2013"/>
    <s v="Fernandez Ojeda, Aura Cristina"/>
    <x v="731"/>
    <x v="433"/>
    <x v="389"/>
    <x v="481"/>
    <m/>
    <m/>
    <m/>
    <x v="0"/>
    <m/>
    <m/>
  </r>
  <r>
    <x v="45"/>
    <x v="26"/>
    <s v="Local"/>
    <n v="2013"/>
    <s v="Florez, Jorge"/>
    <x v="732"/>
    <x v="653"/>
    <x v="408"/>
    <x v="641"/>
    <m/>
    <m/>
    <m/>
    <x v="0"/>
    <m/>
    <m/>
  </r>
  <r>
    <x v="45"/>
    <x v="26"/>
    <s v="Local"/>
    <n v="2013"/>
    <s v="Florez, Jorge"/>
    <x v="733"/>
    <x v="654"/>
    <x v="408"/>
    <x v="642"/>
    <m/>
    <m/>
    <m/>
    <x v="0"/>
    <m/>
    <m/>
  </r>
  <r>
    <x v="45"/>
    <x v="26"/>
    <s v="Local"/>
    <n v="2013"/>
    <s v="Freyman Jose Perez Ramirez"/>
    <x v="734"/>
    <x v="655"/>
    <x v="507"/>
    <x v="607"/>
    <m/>
    <m/>
    <m/>
    <x v="0"/>
    <m/>
    <m/>
  </r>
  <r>
    <x v="45"/>
    <x v="26"/>
    <s v="Local"/>
    <n v="2013"/>
    <s v="Gallor Garcia, Jiankoth Rafael"/>
    <x v="735"/>
    <x v="656"/>
    <x v="508"/>
    <x v="643"/>
    <m/>
    <m/>
    <m/>
    <x v="2"/>
    <m/>
    <m/>
  </r>
  <r>
    <x v="45"/>
    <x v="26"/>
    <s v="Local"/>
    <n v="2013"/>
    <s v="John Fredy Garcia Rojas"/>
    <x v="736"/>
    <x v="657"/>
    <x v="509"/>
    <x v="607"/>
    <m/>
    <m/>
    <m/>
    <x v="0"/>
    <m/>
    <m/>
  </r>
  <r>
    <x v="45"/>
    <x v="26"/>
    <s v="Local"/>
    <n v="2013"/>
    <s v="Joanna Carolina Guerrero Aguirre"/>
    <x v="737"/>
    <x v="658"/>
    <x v="510"/>
    <x v="607"/>
    <m/>
    <m/>
    <m/>
    <x v="2"/>
    <m/>
    <m/>
  </r>
  <r>
    <x v="45"/>
    <x v="26"/>
    <s v="Local"/>
    <n v="2013"/>
    <s v="Guevara Rincon, Zaida Alexandra"/>
    <x v="738"/>
    <x v="659"/>
    <x v="414"/>
    <x v="644"/>
    <m/>
    <m/>
    <m/>
    <x v="0"/>
    <m/>
    <m/>
  </r>
  <r>
    <x v="45"/>
    <x v="26"/>
    <s v="Local"/>
    <n v="2013"/>
    <s v="Guevara Rincon, Zaida Alexandra"/>
    <x v="739"/>
    <x v="660"/>
    <x v="414"/>
    <x v="645"/>
    <m/>
    <m/>
    <m/>
    <x v="0"/>
    <m/>
    <m/>
  </r>
  <r>
    <x v="45"/>
    <x v="26"/>
    <s v="Local"/>
    <n v="2013"/>
    <s v="Hector Manuel Espinosa Espinosa"/>
    <x v="740"/>
    <x v="661"/>
    <x v="511"/>
    <x v="607"/>
    <m/>
    <m/>
    <m/>
    <x v="0"/>
    <m/>
    <m/>
  </r>
  <r>
    <x v="45"/>
    <x v="26"/>
    <s v="Local"/>
    <n v="2013"/>
    <s v="Heliana Teresita Cardona Gil"/>
    <x v="741"/>
    <x v="662"/>
    <x v="512"/>
    <x v="646"/>
    <m/>
    <m/>
    <m/>
    <x v="0"/>
    <m/>
    <m/>
  </r>
  <r>
    <x v="45"/>
    <x v="26"/>
    <s v="Local"/>
    <n v="2013"/>
    <s v="Heliana Teresita Cardona Gil"/>
    <x v="741"/>
    <x v="662"/>
    <x v="512"/>
    <x v="607"/>
    <m/>
    <m/>
    <m/>
    <x v="0"/>
    <m/>
    <m/>
  </r>
  <r>
    <x v="45"/>
    <x v="26"/>
    <s v="Local"/>
    <n v="2013"/>
    <s v="Henao Ramirez, Julian Andres"/>
    <x v="742"/>
    <x v="663"/>
    <x v="416"/>
    <x v="647"/>
    <m/>
    <m/>
    <m/>
    <x v="0"/>
    <m/>
    <m/>
  </r>
  <r>
    <x v="45"/>
    <x v="26"/>
    <s v="Local"/>
    <n v="2013"/>
    <s v="Henriquez Ospina, Luisa Maria"/>
    <x v="743"/>
    <x v="664"/>
    <x v="513"/>
    <x v="648"/>
    <m/>
    <m/>
    <m/>
    <x v="0"/>
    <m/>
    <m/>
  </r>
  <r>
    <x v="45"/>
    <x v="26"/>
    <s v="Local"/>
    <n v="2013"/>
    <s v="Santiago Andres Mendez Hidalgo"/>
    <x v="744"/>
    <x v="665"/>
    <x v="514"/>
    <x v="649"/>
    <m/>
    <m/>
    <m/>
    <x v="0"/>
    <m/>
    <m/>
  </r>
  <r>
    <x v="45"/>
    <x v="26"/>
    <s v="Local"/>
    <n v="2013"/>
    <s v="Henriquez Ospina, Luisa Maria"/>
    <x v="745"/>
    <x v="666"/>
    <x v="513"/>
    <x v="648"/>
    <m/>
    <m/>
    <m/>
    <x v="0"/>
    <m/>
    <m/>
  </r>
  <r>
    <x v="45"/>
    <x v="26"/>
    <s v="Local"/>
    <n v="2013"/>
    <s v="Henriquez Ospina, Luisa Maria"/>
    <x v="746"/>
    <x v="667"/>
    <x v="513"/>
    <x v="648"/>
    <m/>
    <m/>
    <m/>
    <x v="0"/>
    <m/>
    <m/>
  </r>
  <r>
    <x v="45"/>
    <x v="26"/>
    <s v="Local"/>
    <n v="2013"/>
    <s v="Henriquez Ospina, Luisa Maria"/>
    <x v="747"/>
    <x v="668"/>
    <x v="513"/>
    <x v="648"/>
    <m/>
    <m/>
    <m/>
    <x v="0"/>
    <m/>
    <m/>
  </r>
  <r>
    <x v="45"/>
    <x v="26"/>
    <s v="Local"/>
    <n v="2013"/>
    <s v="Hernan Dario Gonzalez Araque"/>
    <x v="748"/>
    <x v="669"/>
    <x v="515"/>
    <x v="607"/>
    <m/>
    <m/>
    <m/>
    <x v="0"/>
    <m/>
    <m/>
  </r>
  <r>
    <x v="45"/>
    <x v="26"/>
    <s v="Local"/>
    <n v="2013"/>
    <s v="Hernando Nunez Rangel"/>
    <x v="749"/>
    <x v="670"/>
    <x v="516"/>
    <x v="650"/>
    <m/>
    <m/>
    <m/>
    <x v="0"/>
    <m/>
    <m/>
  </r>
  <r>
    <x v="45"/>
    <x v="26"/>
    <s v="Local"/>
    <n v="2013"/>
    <s v="Juan Andres Brun Cavadia"/>
    <x v="750"/>
    <x v="671"/>
    <x v="517"/>
    <x v="651"/>
    <m/>
    <m/>
    <m/>
    <x v="1"/>
    <m/>
    <m/>
  </r>
  <r>
    <x v="45"/>
    <x v="26"/>
    <s v="Local"/>
    <n v="2013"/>
    <s v="Herrera Uchuvo, Emilce "/>
    <x v="751"/>
    <x v="672"/>
    <x v="405"/>
    <x v="652"/>
    <m/>
    <m/>
    <m/>
    <x v="0"/>
    <m/>
    <m/>
  </r>
  <r>
    <x v="45"/>
    <x v="26"/>
    <s v="Local"/>
    <n v="2013"/>
    <s v="Herrera Uchuvo, Emilce "/>
    <x v="752"/>
    <x v="673"/>
    <x v="405"/>
    <x v="653"/>
    <m/>
    <m/>
    <m/>
    <x v="0"/>
    <m/>
    <m/>
  </r>
  <r>
    <x v="45"/>
    <x v="26"/>
    <s v="Local"/>
    <n v="2013"/>
    <s v="Herrera Uchuvo, Emilce "/>
    <x v="753"/>
    <x v="674"/>
    <x v="405"/>
    <x v="593"/>
    <m/>
    <m/>
    <m/>
    <x v="0"/>
    <m/>
    <m/>
  </r>
  <r>
    <x v="45"/>
    <x v="26"/>
    <s v="Local"/>
    <n v="2013"/>
    <s v="Herrera Uchuvo, Emilce "/>
    <x v="754"/>
    <x v="675"/>
    <x v="405"/>
    <x v="654"/>
    <m/>
    <m/>
    <m/>
    <x v="0"/>
    <m/>
    <m/>
  </r>
  <r>
    <x v="45"/>
    <x v="26"/>
    <s v="Local"/>
    <n v="2013"/>
    <s v="Herrera Uchuvo, Emilce "/>
    <x v="755"/>
    <x v="676"/>
    <x v="405"/>
    <x v="652"/>
    <m/>
    <m/>
    <m/>
    <x v="0"/>
    <m/>
    <m/>
  </r>
  <r>
    <x v="45"/>
    <x v="26"/>
    <s v="Local"/>
    <n v="2013"/>
    <s v="Herrera Uchuvo, Emilce "/>
    <x v="756"/>
    <x v="677"/>
    <x v="405"/>
    <x v="655"/>
    <m/>
    <m/>
    <m/>
    <x v="0"/>
    <m/>
    <m/>
  </r>
  <r>
    <x v="45"/>
    <x v="26"/>
    <s v="Local"/>
    <n v="2013"/>
    <s v="Herrera Uchuvo, Emilce "/>
    <x v="757"/>
    <x v="678"/>
    <x v="405"/>
    <x v="655"/>
    <m/>
    <m/>
    <m/>
    <x v="0"/>
    <m/>
    <m/>
  </r>
  <r>
    <x v="45"/>
    <x v="26"/>
    <s v="Local"/>
    <n v="2013"/>
    <s v="Herrera Uchuvo, Emilce "/>
    <x v="758"/>
    <x v="679"/>
    <x v="405"/>
    <x v="656"/>
    <m/>
    <m/>
    <m/>
    <x v="0"/>
    <m/>
    <m/>
  </r>
  <r>
    <x v="45"/>
    <x v="26"/>
    <s v="Local"/>
    <n v="2013"/>
    <s v="Herrera Uchuvo, Emilce "/>
    <x v="759"/>
    <x v="680"/>
    <x v="405"/>
    <x v="657"/>
    <m/>
    <m/>
    <m/>
    <x v="0"/>
    <m/>
    <m/>
  </r>
  <r>
    <x v="45"/>
    <x v="26"/>
    <s v="Local"/>
    <n v="2013"/>
    <s v="Herrera Uchuvo, Emilce "/>
    <x v="760"/>
    <x v="681"/>
    <x v="405"/>
    <x v="655"/>
    <m/>
    <m/>
    <m/>
    <x v="0"/>
    <m/>
    <m/>
  </r>
  <r>
    <x v="45"/>
    <x v="26"/>
    <s v="Local"/>
    <n v="2013"/>
    <s v="Herrera Uchuvo, Emilce "/>
    <x v="761"/>
    <x v="682"/>
    <x v="405"/>
    <x v="655"/>
    <m/>
    <m/>
    <m/>
    <x v="0"/>
    <m/>
    <m/>
  </r>
  <r>
    <x v="45"/>
    <x v="26"/>
    <s v="Local"/>
    <n v="2013"/>
    <s v="Herrera Uchuvo, Emilce "/>
    <x v="762"/>
    <x v="683"/>
    <x v="405"/>
    <x v="658"/>
    <m/>
    <m/>
    <m/>
    <x v="0"/>
    <m/>
    <m/>
  </r>
  <r>
    <x v="45"/>
    <x v="26"/>
    <s v="Local"/>
    <n v="2013"/>
    <s v="Herrera Uchuvo, Emilce "/>
    <x v="763"/>
    <x v="684"/>
    <x v="405"/>
    <x v="659"/>
    <m/>
    <m/>
    <m/>
    <x v="0"/>
    <m/>
    <m/>
  </r>
  <r>
    <x v="45"/>
    <x v="26"/>
    <s v="Local"/>
    <n v="2013"/>
    <s v="Herrera Uchuvo, Emilce "/>
    <x v="764"/>
    <x v="685"/>
    <x v="405"/>
    <x v="660"/>
    <m/>
    <m/>
    <m/>
    <x v="0"/>
    <m/>
    <m/>
  </r>
  <r>
    <x v="45"/>
    <x v="26"/>
    <s v="Local"/>
    <n v="2013"/>
    <s v="Herrera Uchuvo, Emilce "/>
    <x v="765"/>
    <x v="686"/>
    <x v="405"/>
    <x v="661"/>
    <m/>
    <m/>
    <m/>
    <x v="0"/>
    <m/>
    <m/>
  </r>
  <r>
    <x v="45"/>
    <x v="26"/>
    <s v="Local"/>
    <n v="2013"/>
    <s v="Herrera Uchuvo, Emilce "/>
    <x v="766"/>
    <x v="687"/>
    <x v="405"/>
    <x v="662"/>
    <m/>
    <m/>
    <m/>
    <x v="0"/>
    <m/>
    <m/>
  </r>
  <r>
    <x v="45"/>
    <x v="26"/>
    <s v="Local"/>
    <n v="2013"/>
    <s v="Herrera Uchuvo, Emilce "/>
    <x v="767"/>
    <x v="688"/>
    <x v="405"/>
    <x v="663"/>
    <m/>
    <m/>
    <m/>
    <x v="0"/>
    <m/>
    <m/>
  </r>
  <r>
    <x v="45"/>
    <x v="26"/>
    <s v="Local"/>
    <n v="2013"/>
    <s v="Herrera Uchuvo, Emilce "/>
    <x v="768"/>
    <x v="689"/>
    <x v="405"/>
    <x v="664"/>
    <m/>
    <m/>
    <m/>
    <x v="0"/>
    <m/>
    <m/>
  </r>
  <r>
    <x v="45"/>
    <x v="26"/>
    <s v="Local"/>
    <n v="2013"/>
    <s v="Herrera Uchuvo, Emilce "/>
    <x v="769"/>
    <x v="690"/>
    <x v="405"/>
    <x v="665"/>
    <m/>
    <m/>
    <m/>
    <x v="0"/>
    <m/>
    <m/>
  </r>
  <r>
    <x v="45"/>
    <x v="26"/>
    <s v="Local"/>
    <n v="2013"/>
    <s v="Jorge Alberto Hoyos Legarda"/>
    <x v="770"/>
    <x v="691"/>
    <x v="518"/>
    <x v="607"/>
    <m/>
    <m/>
    <m/>
    <x v="0"/>
    <m/>
    <m/>
  </r>
  <r>
    <x v="45"/>
    <x v="26"/>
    <s v="Local"/>
    <n v="2013"/>
    <s v="Ivan Dario Uribe Catano"/>
    <x v="771"/>
    <x v="692"/>
    <x v="519"/>
    <x v="607"/>
    <m/>
    <m/>
    <m/>
    <x v="0"/>
    <m/>
    <m/>
  </r>
  <r>
    <x v="45"/>
    <x v="26"/>
    <s v="Local"/>
    <n v="2013"/>
    <s v="Ivan Rene Velasquez Galvis"/>
    <x v="772"/>
    <x v="693"/>
    <x v="520"/>
    <x v="666"/>
    <m/>
    <m/>
    <m/>
    <x v="0"/>
    <m/>
    <m/>
  </r>
  <r>
    <x v="45"/>
    <x v="26"/>
    <s v="Local"/>
    <n v="2013"/>
    <s v="Ivan Rene Velasquez Galvis"/>
    <x v="773"/>
    <x v="694"/>
    <x v="520"/>
    <x v="607"/>
    <m/>
    <m/>
    <m/>
    <x v="0"/>
    <m/>
    <m/>
  </r>
  <r>
    <x v="45"/>
    <x v="26"/>
    <s v="Local"/>
    <n v="2013"/>
    <s v="Jaramillo Atehortua, Jhon William"/>
    <x v="774"/>
    <x v="695"/>
    <x v="521"/>
    <x v="667"/>
    <m/>
    <m/>
    <m/>
    <x v="0"/>
    <m/>
    <m/>
  </r>
  <r>
    <x v="45"/>
    <x v="26"/>
    <s v="Local"/>
    <n v="2013"/>
    <s v="Javier Orlando Perdomo Zapata"/>
    <x v="775"/>
    <x v="696"/>
    <x v="522"/>
    <x v="607"/>
    <m/>
    <m/>
    <m/>
    <x v="0"/>
    <m/>
    <m/>
  </r>
  <r>
    <x v="45"/>
    <x v="26"/>
    <s v="Local"/>
    <n v="2013"/>
    <s v="Jennifer Andrea Gonzalez Ramirez"/>
    <x v="776"/>
    <x v="697"/>
    <x v="523"/>
    <x v="607"/>
    <m/>
    <m/>
    <m/>
    <x v="0"/>
    <m/>
    <m/>
  </r>
  <r>
    <x v="45"/>
    <x v="26"/>
    <s v="Local"/>
    <n v="2013"/>
    <s v="Jennifer Janett Acevedo Mendez"/>
    <x v="777"/>
    <x v="698"/>
    <x v="354"/>
    <x v="668"/>
    <m/>
    <m/>
    <m/>
    <x v="0"/>
    <m/>
    <m/>
  </r>
  <r>
    <x v="45"/>
    <x v="26"/>
    <s v="Local"/>
    <n v="2013"/>
    <s v="Jennifer Janett Acevedo Mendez"/>
    <x v="778"/>
    <x v="699"/>
    <x v="354"/>
    <x v="669"/>
    <m/>
    <m/>
    <m/>
    <x v="0"/>
    <m/>
    <m/>
  </r>
  <r>
    <x v="45"/>
    <x v="26"/>
    <s v="Local"/>
    <n v="2013"/>
    <s v="Jennifer Janett Acevedo Mendez"/>
    <x v="779"/>
    <x v="700"/>
    <x v="354"/>
    <x v="668"/>
    <m/>
    <m/>
    <m/>
    <x v="0"/>
    <m/>
    <m/>
  </r>
  <r>
    <x v="45"/>
    <x v="26"/>
    <s v="Local"/>
    <n v="2013"/>
    <s v="Jesus David Duran Acosta"/>
    <x v="780"/>
    <x v="701"/>
    <x v="524"/>
    <x v="608"/>
    <m/>
    <m/>
    <m/>
    <x v="0"/>
    <m/>
    <m/>
  </r>
  <r>
    <x v="45"/>
    <x v="26"/>
    <s v="Local"/>
    <n v="2013"/>
    <s v="Jhon Alejandro Jaramillo Tamayo"/>
    <x v="781"/>
    <x v="702"/>
    <x v="525"/>
    <x v="608"/>
    <m/>
    <m/>
    <m/>
    <x v="0"/>
    <m/>
    <m/>
  </r>
  <r>
    <x v="45"/>
    <x v="26"/>
    <s v="Local"/>
    <n v="2013"/>
    <s v="Jhon Alexander Cardona Gomez"/>
    <x v="782"/>
    <x v="703"/>
    <x v="526"/>
    <x v="607"/>
    <m/>
    <m/>
    <m/>
    <x v="0"/>
    <m/>
    <m/>
  </r>
  <r>
    <x v="45"/>
    <x v="26"/>
    <s v="Local"/>
    <n v="2013"/>
    <s v="Jhon Fredy Renteria Cuesta"/>
    <x v="488"/>
    <x v="418"/>
    <x v="400"/>
    <x v="607"/>
    <m/>
    <m/>
    <m/>
    <x v="0"/>
    <m/>
    <m/>
  </r>
  <r>
    <x v="45"/>
    <x v="26"/>
    <s v="Local"/>
    <n v="2013"/>
    <s v="Jhon William Jaramillo Atehortua"/>
    <x v="783"/>
    <x v="704"/>
    <x v="521"/>
    <x v="670"/>
    <m/>
    <m/>
    <m/>
    <x v="0"/>
    <m/>
    <m/>
  </r>
  <r>
    <x v="45"/>
    <x v="26"/>
    <s v="Local"/>
    <n v="2013"/>
    <s v="Jhonatan Andres Bravo Varela"/>
    <x v="784"/>
    <x v="705"/>
    <x v="393"/>
    <x v="671"/>
    <m/>
    <m/>
    <m/>
    <x v="0"/>
    <m/>
    <m/>
  </r>
  <r>
    <x v="45"/>
    <x v="26"/>
    <s v="Local"/>
    <n v="2013"/>
    <s v="JHONATAN ANDRES BRAVO VARELA"/>
    <x v="785"/>
    <x v="706"/>
    <x v="393"/>
    <x v="619"/>
    <m/>
    <m/>
    <m/>
    <x v="0"/>
    <m/>
    <m/>
  </r>
  <r>
    <x v="45"/>
    <x v="26"/>
    <s v="Local"/>
    <n v="2013"/>
    <s v="Jhonatan Arley Useche Arbelaez"/>
    <x v="786"/>
    <x v="707"/>
    <x v="527"/>
    <x v="607"/>
    <m/>
    <m/>
    <m/>
    <x v="0"/>
    <m/>
    <m/>
  </r>
  <r>
    <x v="45"/>
    <x v="26"/>
    <s v="Local"/>
    <n v="2013"/>
    <s v="Fabian Jose Jimenez Altamar"/>
    <x v="787"/>
    <x v="708"/>
    <x v="528"/>
    <x v="607"/>
    <m/>
    <m/>
    <m/>
    <x v="0"/>
    <m/>
    <m/>
  </r>
  <r>
    <x v="45"/>
    <x v="26"/>
    <s v="Local"/>
    <n v="2013"/>
    <s v="Johan Manuel Acuna Campos"/>
    <x v="788"/>
    <x v="709"/>
    <x v="529"/>
    <x v="607"/>
    <m/>
    <m/>
    <m/>
    <x v="0"/>
    <m/>
    <m/>
  </r>
  <r>
    <x v="45"/>
    <x v="26"/>
    <s v="Local"/>
    <n v="2013"/>
    <s v="John Alejandro Restrepo Lezcano"/>
    <x v="789"/>
    <x v="710"/>
    <x v="530"/>
    <x v="607"/>
    <m/>
    <m/>
    <m/>
    <x v="0"/>
    <m/>
    <m/>
  </r>
  <r>
    <x v="45"/>
    <x v="26"/>
    <s v="Local"/>
    <n v="2013"/>
    <s v="John Fredy Torres Toro "/>
    <x v="790"/>
    <x v="711"/>
    <x v="531"/>
    <x v="608"/>
    <m/>
    <m/>
    <m/>
    <x v="0"/>
    <m/>
    <m/>
  </r>
  <r>
    <x v="45"/>
    <x v="26"/>
    <s v="Local"/>
    <n v="2013"/>
    <s v="Jonathan Aguilar Murillo"/>
    <x v="791"/>
    <x v="712"/>
    <x v="532"/>
    <x v="607"/>
    <m/>
    <m/>
    <m/>
    <x v="0"/>
    <m/>
    <m/>
  </r>
  <r>
    <x v="45"/>
    <x v="26"/>
    <s v="Local"/>
    <n v="2013"/>
    <s v="Jose Damian Torres Trujillo"/>
    <x v="792"/>
    <x v="713"/>
    <x v="423"/>
    <x v="447"/>
    <m/>
    <m/>
    <m/>
    <x v="0"/>
    <m/>
    <m/>
  </r>
  <r>
    <x v="45"/>
    <x v="26"/>
    <s v="Local"/>
    <n v="2013"/>
    <s v="Jose Damian Torres Trujillo"/>
    <x v="793"/>
    <x v="714"/>
    <x v="423"/>
    <x v="447"/>
    <m/>
    <m/>
    <m/>
    <x v="0"/>
    <m/>
    <m/>
  </r>
  <r>
    <x v="45"/>
    <x v="26"/>
    <s v="Local"/>
    <n v="2013"/>
    <s v="Jose Damian Torres Trujillo"/>
    <x v="794"/>
    <x v="715"/>
    <x v="423"/>
    <x v="672"/>
    <m/>
    <m/>
    <m/>
    <x v="0"/>
    <m/>
    <m/>
  </r>
  <r>
    <x v="45"/>
    <x v="26"/>
    <s v="Local"/>
    <n v="2013"/>
    <s v="Joshet Ricardo Medina Plazas"/>
    <x v="795"/>
    <x v="716"/>
    <x v="362"/>
    <x v="673"/>
    <m/>
    <m/>
    <m/>
    <x v="0"/>
    <m/>
    <m/>
  </r>
  <r>
    <x v="45"/>
    <x v="26"/>
    <s v="Local"/>
    <n v="2013"/>
    <s v="Joshet Ricardo Medina Plazas"/>
    <x v="796"/>
    <x v="717"/>
    <x v="362"/>
    <x v="673"/>
    <m/>
    <m/>
    <m/>
    <x v="0"/>
    <m/>
    <m/>
  </r>
  <r>
    <x v="45"/>
    <x v="26"/>
    <s v="Local"/>
    <n v="2013"/>
    <s v="Juan Carlos Londono Fernandez"/>
    <x v="797"/>
    <x v="718"/>
    <x v="533"/>
    <x v="607"/>
    <m/>
    <m/>
    <m/>
    <x v="0"/>
    <m/>
    <m/>
  </r>
  <r>
    <x v="45"/>
    <x v="26"/>
    <s v="Local"/>
    <n v="2013"/>
    <s v="Juan Carlos Lopera Giraldo"/>
    <x v="61"/>
    <x v="60"/>
    <x v="64"/>
    <x v="674"/>
    <m/>
    <m/>
    <m/>
    <x v="0"/>
    <m/>
    <m/>
  </r>
  <r>
    <x v="45"/>
    <x v="26"/>
    <s v="Local"/>
    <n v="2013"/>
    <s v="Juan David Grisales Montoya"/>
    <x v="798"/>
    <x v="719"/>
    <x v="534"/>
    <x v="607"/>
    <m/>
    <m/>
    <m/>
    <x v="0"/>
    <m/>
    <m/>
  </r>
  <r>
    <x v="45"/>
    <x v="26"/>
    <s v="Local"/>
    <n v="2013"/>
    <s v="Juan David Posada Pineda"/>
    <x v="799"/>
    <x v="720"/>
    <x v="535"/>
    <x v="607"/>
    <m/>
    <m/>
    <m/>
    <x v="0"/>
    <m/>
    <m/>
  </r>
  <r>
    <x v="45"/>
    <x v="26"/>
    <s v="Local"/>
    <n v="2013"/>
    <s v="Juan Diego Gutierrez Vanegas"/>
    <x v="800"/>
    <x v="721"/>
    <x v="378"/>
    <x v="607"/>
    <m/>
    <m/>
    <m/>
    <x v="0"/>
    <m/>
    <m/>
  </r>
  <r>
    <x v="45"/>
    <x v="26"/>
    <s v="Local"/>
    <n v="2013"/>
    <s v="JUAN PABLO QUINTANA GONZALEZ"/>
    <x v="801"/>
    <x v="722"/>
    <x v="536"/>
    <x v="675"/>
    <m/>
    <m/>
    <m/>
    <x v="0"/>
    <m/>
    <m/>
  </r>
  <r>
    <x v="45"/>
    <x v="26"/>
    <s v="Local"/>
    <n v="2013"/>
    <s v="Julian Andres Diez Morales"/>
    <x v="802"/>
    <x v="723"/>
    <x v="537"/>
    <x v="607"/>
    <m/>
    <m/>
    <m/>
    <x v="0"/>
    <m/>
    <m/>
  </r>
  <r>
    <x v="45"/>
    <x v="26"/>
    <s v="Local"/>
    <n v="2013"/>
    <s v="Tiendas"/>
    <x v="803"/>
    <x v="724"/>
    <x v="451"/>
    <x v="453"/>
    <m/>
    <m/>
    <m/>
    <x v="2"/>
    <m/>
    <m/>
  </r>
  <r>
    <x v="45"/>
    <x v="26"/>
    <s v="Local"/>
    <n v="2013"/>
    <s v="Tiendas"/>
    <x v="804"/>
    <x v="725"/>
    <x v="451"/>
    <x v="453"/>
    <m/>
    <m/>
    <m/>
    <x v="2"/>
    <m/>
    <m/>
  </r>
  <r>
    <x v="45"/>
    <x v="26"/>
    <s v="Local"/>
    <n v="2013"/>
    <s v="Julian Mauricio Osorio Naranjo"/>
    <x v="805"/>
    <x v="726"/>
    <x v="451"/>
    <x v="676"/>
    <m/>
    <m/>
    <m/>
    <x v="2"/>
    <m/>
    <m/>
  </r>
  <r>
    <x v="45"/>
    <x v="26"/>
    <s v="Local"/>
    <n v="2013"/>
    <s v="Juliana Perez Morales"/>
    <x v="806"/>
    <x v="727"/>
    <x v="538"/>
    <x v="607"/>
    <m/>
    <m/>
    <m/>
    <x v="2"/>
    <m/>
    <m/>
  </r>
  <r>
    <x v="45"/>
    <x v="26"/>
    <s v="Local"/>
    <n v="2013"/>
    <s v="Julio Zuluaga "/>
    <x v="807"/>
    <x v="728"/>
    <x v="539"/>
    <x v="677"/>
    <m/>
    <m/>
    <m/>
    <x v="0"/>
    <m/>
    <m/>
  </r>
  <r>
    <x v="45"/>
    <x v="26"/>
    <s v="Local"/>
    <n v="2013"/>
    <s v="Katherine Caro Gutierrez"/>
    <x v="808"/>
    <x v="729"/>
    <x v="540"/>
    <x v="607"/>
    <m/>
    <m/>
    <m/>
    <x v="0"/>
    <m/>
    <m/>
  </r>
  <r>
    <x v="45"/>
    <x v="26"/>
    <s v="Local"/>
    <n v="2013"/>
    <s v="Katherine Julieth Rodriguez Corrales"/>
    <x v="809"/>
    <x v="730"/>
    <x v="541"/>
    <x v="678"/>
    <m/>
    <m/>
    <m/>
    <x v="0"/>
    <m/>
    <m/>
  </r>
  <r>
    <x v="45"/>
    <x v="26"/>
    <s v="Local"/>
    <n v="2013"/>
    <s v="Laura Catalina Garcia Buitrago"/>
    <x v="810"/>
    <x v="731"/>
    <x v="542"/>
    <x v="607"/>
    <m/>
    <m/>
    <m/>
    <x v="0"/>
    <m/>
    <m/>
  </r>
  <r>
    <x v="45"/>
    <x v="26"/>
    <s v="Local"/>
    <n v="2013"/>
    <s v="Laura Marcela Soto Valderrama"/>
    <x v="811"/>
    <x v="732"/>
    <x v="543"/>
    <x v="607"/>
    <m/>
    <m/>
    <m/>
    <x v="0"/>
    <m/>
    <m/>
  </r>
  <r>
    <x v="45"/>
    <x v="26"/>
    <s v="Local"/>
    <n v="2013"/>
    <s v="Servidor"/>
    <x v="812"/>
    <x v="74"/>
    <x v="78"/>
    <x v="679"/>
    <m/>
    <m/>
    <m/>
    <x v="1"/>
    <m/>
    <m/>
  </r>
  <r>
    <x v="45"/>
    <x v="26"/>
    <s v="Local"/>
    <n v="2013"/>
    <s v="LAURA VANESA TORO PESCADOR"/>
    <x v="813"/>
    <x v="733"/>
    <x v="544"/>
    <x v="608"/>
    <m/>
    <m/>
    <m/>
    <x v="0"/>
    <m/>
    <m/>
  </r>
  <r>
    <x v="45"/>
    <x v="26"/>
    <s v="Local"/>
    <n v="2013"/>
    <s v="Leal Perdomo, German Mauricio"/>
    <x v="814"/>
    <x v="734"/>
    <x v="428"/>
    <x v="509"/>
    <m/>
    <m/>
    <m/>
    <x v="2"/>
    <m/>
    <m/>
  </r>
  <r>
    <x v="45"/>
    <x v="26"/>
    <s v="Local"/>
    <n v="2013"/>
    <s v="Leal Perdomo, German Mauricio"/>
    <x v="815"/>
    <x v="735"/>
    <x v="428"/>
    <x v="509"/>
    <m/>
    <m/>
    <m/>
    <x v="2"/>
    <m/>
    <m/>
  </r>
  <r>
    <x v="45"/>
    <x v="26"/>
    <s v="Local"/>
    <n v="2013"/>
    <s v="Leal Perdomo, German Mauricio"/>
    <x v="816"/>
    <x v="736"/>
    <x v="428"/>
    <x v="529"/>
    <m/>
    <m/>
    <m/>
    <x v="2"/>
    <m/>
    <m/>
  </r>
  <r>
    <x v="45"/>
    <x v="26"/>
    <s v="Local"/>
    <n v="2013"/>
    <s v="Leal Perdomo, German Mauricio"/>
    <x v="817"/>
    <x v="737"/>
    <x v="428"/>
    <x v="509"/>
    <m/>
    <m/>
    <m/>
    <x v="2"/>
    <m/>
    <m/>
  </r>
  <r>
    <x v="45"/>
    <x v="26"/>
    <s v="Local"/>
    <n v="2013"/>
    <s v="Leal Perdomo, German Mauricio"/>
    <x v="818"/>
    <x v="738"/>
    <x v="428"/>
    <x v="680"/>
    <m/>
    <m/>
    <m/>
    <x v="2"/>
    <m/>
    <m/>
  </r>
  <r>
    <x v="45"/>
    <x v="26"/>
    <s v="Local"/>
    <n v="2013"/>
    <s v="Leidy Viviana Arboleda Henao"/>
    <x v="819"/>
    <x v="739"/>
    <x v="545"/>
    <x v="607"/>
    <m/>
    <m/>
    <m/>
    <x v="2"/>
    <m/>
    <m/>
  </r>
  <r>
    <x v="45"/>
    <x v="26"/>
    <s v="Local"/>
    <n v="2013"/>
    <s v="Leonardo Fabio Valencia Garcia"/>
    <x v="820"/>
    <x v="740"/>
    <x v="546"/>
    <x v="607"/>
    <m/>
    <m/>
    <m/>
    <x v="0"/>
    <m/>
    <m/>
  </r>
  <r>
    <x v="45"/>
    <x v="26"/>
    <s v="Local"/>
    <n v="2013"/>
    <s v="Lievan Edison Bustamante David"/>
    <x v="821"/>
    <x v="741"/>
    <x v="547"/>
    <x v="607"/>
    <m/>
    <m/>
    <m/>
    <x v="0"/>
    <m/>
    <m/>
  </r>
  <r>
    <x v="45"/>
    <x v="26"/>
    <s v="Local"/>
    <n v="2013"/>
    <s v="Luis Carlos Camargo Escorcia"/>
    <x v="822"/>
    <x v="742"/>
    <x v="548"/>
    <x v="607"/>
    <m/>
    <m/>
    <m/>
    <x v="0"/>
    <m/>
    <m/>
  </r>
  <r>
    <x v="45"/>
    <x v="26"/>
    <s v="Local"/>
    <n v="2013"/>
    <s v="Luis Fernando Loaiza Acevedo"/>
    <x v="823"/>
    <x v="743"/>
    <x v="549"/>
    <x v="681"/>
    <m/>
    <m/>
    <m/>
    <x v="0"/>
    <m/>
    <m/>
  </r>
  <r>
    <x v="45"/>
    <x v="26"/>
    <s v="Local"/>
    <n v="2013"/>
    <s v="Luis Fernando Loaiza Acevedo"/>
    <x v="823"/>
    <x v="743"/>
    <x v="549"/>
    <x v="607"/>
    <m/>
    <m/>
    <m/>
    <x v="0"/>
    <m/>
    <m/>
  </r>
  <r>
    <x v="45"/>
    <x v="26"/>
    <s v="Local"/>
    <n v="2013"/>
    <s v="Luis Freddy Espinosa Escobar"/>
    <x v="824"/>
    <x v="744"/>
    <x v="407"/>
    <x v="520"/>
    <m/>
    <m/>
    <m/>
    <x v="2"/>
    <m/>
    <m/>
  </r>
  <r>
    <x v="45"/>
    <x v="26"/>
    <s v="Local"/>
    <n v="2013"/>
    <s v="Luis Freddy Espinosa Escobar"/>
    <x v="825"/>
    <x v="745"/>
    <x v="407"/>
    <x v="520"/>
    <m/>
    <m/>
    <m/>
    <x v="2"/>
    <m/>
    <m/>
  </r>
  <r>
    <x v="45"/>
    <x v="26"/>
    <s v="Local"/>
    <n v="2013"/>
    <s v="Luis Freddy Espinosa Escobar"/>
    <x v="826"/>
    <x v="746"/>
    <x v="407"/>
    <x v="682"/>
    <m/>
    <m/>
    <m/>
    <x v="2"/>
    <m/>
    <m/>
  </r>
  <r>
    <x v="45"/>
    <x v="26"/>
    <s v="Local"/>
    <n v="2013"/>
    <s v="Luis Guillermo Velez Pizano"/>
    <x v="158"/>
    <x v="74"/>
    <x v="111"/>
    <x v="76"/>
    <m/>
    <m/>
    <m/>
    <x v="0"/>
    <m/>
    <m/>
  </r>
  <r>
    <x v="45"/>
    <x v="26"/>
    <s v="Local"/>
    <n v="2013"/>
    <s v="Luis Guillermo Velez Pizano"/>
    <x v="827"/>
    <x v="74"/>
    <x v="111"/>
    <x v="76"/>
    <m/>
    <m/>
    <m/>
    <x v="0"/>
    <m/>
    <m/>
  </r>
  <r>
    <x v="45"/>
    <x v="26"/>
    <s v="Local"/>
    <n v="2013"/>
    <s v="Luis Guillermo Velez Pizano"/>
    <x v="828"/>
    <x v="74"/>
    <x v="111"/>
    <x v="76"/>
    <m/>
    <m/>
    <m/>
    <x v="0"/>
    <m/>
    <m/>
  </r>
  <r>
    <x v="45"/>
    <x v="26"/>
    <s v="Local"/>
    <n v="2013"/>
    <s v="Luisa Maria Henriquez Ospina"/>
    <x v="829"/>
    <x v="747"/>
    <x v="513"/>
    <x v="683"/>
    <m/>
    <m/>
    <m/>
    <x v="0"/>
    <m/>
    <m/>
  </r>
  <r>
    <x v="45"/>
    <x v="26"/>
    <s v="Local"/>
    <n v="2013"/>
    <s v="Luz Yaneth Taborda Restrepo"/>
    <x v="830"/>
    <x v="748"/>
    <x v="550"/>
    <x v="608"/>
    <m/>
    <m/>
    <m/>
    <x v="0"/>
    <m/>
    <m/>
  </r>
  <r>
    <x v="45"/>
    <x v="26"/>
    <s v="Local"/>
    <n v="2013"/>
    <s v="Madved Johnjad Balvin Paniagua  "/>
    <x v="831"/>
    <x v="749"/>
    <x v="551"/>
    <x v="684"/>
    <m/>
    <m/>
    <m/>
    <x v="0"/>
    <m/>
    <m/>
  </r>
  <r>
    <x v="45"/>
    <x v="26"/>
    <s v="Local"/>
    <n v="2013"/>
    <s v="Maria Alejandra Nova Bogota"/>
    <x v="832"/>
    <x v="750"/>
    <x v="439"/>
    <x v="685"/>
    <m/>
    <m/>
    <m/>
    <x v="0"/>
    <m/>
    <m/>
  </r>
  <r>
    <x v="45"/>
    <x v="26"/>
    <s v="Local"/>
    <n v="2013"/>
    <s v="Maria Alejandra Nova Bogota"/>
    <x v="833"/>
    <x v="751"/>
    <x v="439"/>
    <x v="685"/>
    <m/>
    <m/>
    <m/>
    <x v="0"/>
    <m/>
    <m/>
  </r>
  <r>
    <x v="45"/>
    <x v="26"/>
    <s v="Local"/>
    <n v="2013"/>
    <s v="Maria Alejandra Novoa Bogotá"/>
    <x v="834"/>
    <x v="752"/>
    <x v="439"/>
    <x v="686"/>
    <m/>
    <m/>
    <m/>
    <x v="0"/>
    <m/>
    <m/>
  </r>
  <r>
    <x v="45"/>
    <x v="26"/>
    <s v="Local"/>
    <n v="2013"/>
    <s v="MARIANO ANDRES BENJUMEA ZUNIGA"/>
    <x v="835"/>
    <x v="753"/>
    <x v="552"/>
    <x v="607"/>
    <m/>
    <m/>
    <m/>
    <x v="0"/>
    <m/>
    <m/>
  </r>
  <r>
    <x v="45"/>
    <x v="26"/>
    <s v="Local"/>
    <n v="2013"/>
    <s v="Marta Nelcy Castaneda Franco"/>
    <x v="836"/>
    <x v="754"/>
    <x v="553"/>
    <x v="607"/>
    <m/>
    <m/>
    <m/>
    <x v="0"/>
    <m/>
    <m/>
  </r>
  <r>
    <x v="45"/>
    <x v="26"/>
    <s v="Local"/>
    <n v="2013"/>
    <s v="Mateo Ramirez Gomez"/>
    <x v="837"/>
    <x v="755"/>
    <x v="554"/>
    <x v="607"/>
    <m/>
    <m/>
    <m/>
    <x v="0"/>
    <m/>
    <m/>
  </r>
  <r>
    <x v="45"/>
    <x v="26"/>
    <s v="Local"/>
    <n v="2013"/>
    <s v="Medina Plazas, Joshet Ricardo"/>
    <x v="710"/>
    <x v="632"/>
    <x v="362"/>
    <x v="504"/>
    <m/>
    <m/>
    <m/>
    <x v="0"/>
    <m/>
    <m/>
  </r>
  <r>
    <x v="45"/>
    <x v="26"/>
    <s v="Local"/>
    <n v="2013"/>
    <s v="Medina Plazas, Joshet Ricardo"/>
    <x v="838"/>
    <x v="756"/>
    <x v="362"/>
    <x v="687"/>
    <m/>
    <m/>
    <m/>
    <x v="0"/>
    <m/>
    <m/>
  </r>
  <r>
    <x v="45"/>
    <x v="26"/>
    <s v="Local"/>
    <n v="2013"/>
    <s v="Medina Plazas, Joshet Ricardo"/>
    <x v="839"/>
    <x v="757"/>
    <x v="362"/>
    <x v="688"/>
    <m/>
    <m/>
    <m/>
    <x v="0"/>
    <m/>
    <m/>
  </r>
  <r>
    <x v="45"/>
    <x v="26"/>
    <s v="Local"/>
    <n v="2013"/>
    <s v="Medina Plazas, Joshet Ricardo"/>
    <x v="840"/>
    <x v="758"/>
    <x v="362"/>
    <x v="504"/>
    <m/>
    <m/>
    <m/>
    <x v="0"/>
    <m/>
    <m/>
  </r>
  <r>
    <x v="45"/>
    <x v="26"/>
    <s v="Local"/>
    <n v="2013"/>
    <s v="Meza Sierra, Johana Paola"/>
    <x v="841"/>
    <x v="759"/>
    <x v="555"/>
    <x v="689"/>
    <m/>
    <m/>
    <m/>
    <x v="0"/>
    <m/>
    <m/>
  </r>
  <r>
    <x v="45"/>
    <x v="26"/>
    <s v="Local"/>
    <n v="2013"/>
    <s v="Jorge Salinas Pineda"/>
    <x v="842"/>
    <x v="760"/>
    <x v="556"/>
    <x v="690"/>
    <m/>
    <m/>
    <m/>
    <x v="0"/>
    <m/>
    <m/>
  </r>
  <r>
    <x v="45"/>
    <x v="26"/>
    <s v="Local"/>
    <n v="2013"/>
    <s v="Milena Betancur Alcaraz"/>
    <x v="843"/>
    <x v="761"/>
    <x v="557"/>
    <x v="607"/>
    <m/>
    <m/>
    <m/>
    <x v="2"/>
    <m/>
    <m/>
  </r>
  <r>
    <x v="45"/>
    <x v="26"/>
    <s v="Local"/>
    <n v="2013"/>
    <s v="MONTENEGRO , CARLOS ANDRES"/>
    <x v="844"/>
    <x v="762"/>
    <x v="395"/>
    <x v="541"/>
    <m/>
    <m/>
    <m/>
    <x v="0"/>
    <m/>
    <m/>
  </r>
  <r>
    <x v="45"/>
    <x v="26"/>
    <s v="Local"/>
    <n v="2013"/>
    <s v="MONTENEGRO , CARLOS ANDRES"/>
    <x v="476"/>
    <x v="408"/>
    <x v="395"/>
    <x v="541"/>
    <m/>
    <m/>
    <m/>
    <x v="0"/>
    <m/>
    <m/>
  </r>
  <r>
    <x v="45"/>
    <x v="26"/>
    <s v="Local"/>
    <n v="2013"/>
    <s v="MONTENEGRO , CARLOS ANDRES"/>
    <x v="845"/>
    <x v="763"/>
    <x v="395"/>
    <x v="691"/>
    <m/>
    <m/>
    <m/>
    <x v="0"/>
    <m/>
    <m/>
  </r>
  <r>
    <x v="45"/>
    <x v="26"/>
    <s v="Local"/>
    <n v="2013"/>
    <s v="MONTENEGRO , CARLOS ANDRES"/>
    <x v="846"/>
    <x v="764"/>
    <x v="395"/>
    <x v="692"/>
    <m/>
    <m/>
    <m/>
    <x v="0"/>
    <m/>
    <m/>
  </r>
  <r>
    <x v="45"/>
    <x v="26"/>
    <s v="Local"/>
    <n v="2013"/>
    <s v="Mora Garzon, Dario Augusto"/>
    <x v="847"/>
    <x v="765"/>
    <x v="403"/>
    <x v="693"/>
    <m/>
    <m/>
    <m/>
    <x v="0"/>
    <m/>
    <m/>
  </r>
  <r>
    <x v="45"/>
    <x v="26"/>
    <s v="Local"/>
    <n v="2013"/>
    <s v="Mora Garzon, Dario Augusto"/>
    <x v="848"/>
    <x v="766"/>
    <x v="403"/>
    <x v="694"/>
    <m/>
    <m/>
    <m/>
    <x v="0"/>
    <m/>
    <m/>
  </r>
  <r>
    <x v="45"/>
    <x v="26"/>
    <s v="Local"/>
    <n v="2013"/>
    <s v="Natalia Andrea Gutierrez Jaramillo"/>
    <x v="849"/>
    <x v="767"/>
    <x v="558"/>
    <x v="607"/>
    <m/>
    <m/>
    <m/>
    <x v="0"/>
    <m/>
    <m/>
  </r>
  <r>
    <x v="45"/>
    <x v="26"/>
    <s v="Local"/>
    <n v="2013"/>
    <s v="Natalia Andrea Jaramillo Jimenez"/>
    <x v="850"/>
    <x v="768"/>
    <x v="559"/>
    <x v="607"/>
    <m/>
    <m/>
    <m/>
    <x v="0"/>
    <m/>
    <m/>
  </r>
  <r>
    <x v="45"/>
    <x v="26"/>
    <s v="Local"/>
    <n v="2013"/>
    <s v="Nieto Buitrago, Catalina"/>
    <x v="851"/>
    <x v="769"/>
    <x v="560"/>
    <x v="695"/>
    <m/>
    <m/>
    <m/>
    <x v="0"/>
    <m/>
    <m/>
  </r>
  <r>
    <x v="45"/>
    <x v="26"/>
    <s v="Local"/>
    <n v="2013"/>
    <s v="Novoa Bogotá, Maria Alejandra"/>
    <x v="852"/>
    <x v="770"/>
    <x v="439"/>
    <x v="555"/>
    <m/>
    <m/>
    <m/>
    <x v="0"/>
    <m/>
    <m/>
  </r>
  <r>
    <x v="45"/>
    <x v="26"/>
    <s v="Local"/>
    <n v="2013"/>
    <s v="Novoa Bogotá, Maria Alejandra"/>
    <x v="853"/>
    <x v="771"/>
    <x v="439"/>
    <x v="527"/>
    <m/>
    <m/>
    <m/>
    <x v="0"/>
    <m/>
    <m/>
  </r>
  <r>
    <x v="45"/>
    <x v="26"/>
    <s v="Local"/>
    <n v="2013"/>
    <s v="Olrandi, Veronica"/>
    <x v="854"/>
    <x v="772"/>
    <x v="561"/>
    <x v="696"/>
    <m/>
    <m/>
    <m/>
    <x v="0"/>
    <m/>
    <m/>
  </r>
  <r>
    <x v="45"/>
    <x v="26"/>
    <s v="Local"/>
    <n v="2013"/>
    <s v="Omar Alexander Duque Naranjo"/>
    <x v="855"/>
    <x v="773"/>
    <x v="402"/>
    <x v="471"/>
    <m/>
    <m/>
    <m/>
    <x v="2"/>
    <m/>
    <m/>
  </r>
  <r>
    <x v="45"/>
    <x v="26"/>
    <s v="Local"/>
    <n v="2013"/>
    <s v="Oscar Enrique Martinez Lobo"/>
    <x v="856"/>
    <x v="774"/>
    <x v="562"/>
    <x v="608"/>
    <m/>
    <m/>
    <m/>
    <x v="0"/>
    <m/>
    <m/>
  </r>
  <r>
    <x v="45"/>
    <x v="26"/>
    <s v="Local"/>
    <n v="2013"/>
    <s v="Andres Felipe Fuentes Ramos"/>
    <x v="857"/>
    <x v="22"/>
    <x v="563"/>
    <x v="697"/>
    <m/>
    <m/>
    <m/>
    <x v="1"/>
    <m/>
    <m/>
  </r>
  <r>
    <x v="45"/>
    <x v="26"/>
    <s v="Local"/>
    <n v="2013"/>
    <m/>
    <x v="858"/>
    <x v="22"/>
    <x v="564"/>
    <x v="698"/>
    <m/>
    <m/>
    <m/>
    <x v="1"/>
    <m/>
    <m/>
  </r>
  <r>
    <x v="45"/>
    <x v="26"/>
    <s v="Local"/>
    <n v="2013"/>
    <s v="Oscar Humberto Gallego Giraldo"/>
    <x v="859"/>
    <x v="775"/>
    <x v="565"/>
    <x v="607"/>
    <m/>
    <m/>
    <m/>
    <x v="0"/>
    <m/>
    <m/>
  </r>
  <r>
    <x v="45"/>
    <x v="26"/>
    <s v="Local"/>
    <n v="2013"/>
    <s v="Giovany Andres Palacio Buritica"/>
    <x v="860"/>
    <x v="776"/>
    <x v="566"/>
    <x v="607"/>
    <m/>
    <m/>
    <m/>
    <x v="0"/>
    <m/>
    <m/>
  </r>
  <r>
    <x v="45"/>
    <x v="26"/>
    <s v="Local"/>
    <n v="2013"/>
    <s v="Palacio Sepúlveda Jorge Iván"/>
    <x v="861"/>
    <x v="777"/>
    <x v="567"/>
    <x v="607"/>
    <m/>
    <m/>
    <m/>
    <x v="0"/>
    <m/>
    <m/>
  </r>
  <r>
    <x v="45"/>
    <x v="26"/>
    <s v="Local"/>
    <n v="2013"/>
    <s v="Perez Garzon, Oscar Ivan"/>
    <x v="862"/>
    <x v="778"/>
    <x v="568"/>
    <x v="699"/>
    <m/>
    <m/>
    <m/>
    <x v="2"/>
    <m/>
    <m/>
  </r>
  <r>
    <x v="45"/>
    <x v="26"/>
    <s v="Local"/>
    <n v="2013"/>
    <s v="Perez Garzon, Oscar Ivan"/>
    <x v="863"/>
    <x v="779"/>
    <x v="568"/>
    <x v="699"/>
    <m/>
    <m/>
    <m/>
    <x v="2"/>
    <m/>
    <m/>
  </r>
  <r>
    <x v="45"/>
    <x v="26"/>
    <s v="Local"/>
    <n v="2013"/>
    <s v="Pinzon Higuita, Steven"/>
    <x v="637"/>
    <x v="559"/>
    <x v="465"/>
    <x v="700"/>
    <m/>
    <m/>
    <m/>
    <x v="2"/>
    <m/>
    <m/>
  </r>
  <r>
    <x v="45"/>
    <x v="26"/>
    <s v="Local"/>
    <n v="2013"/>
    <s v="Pinzon Higuita, Steven"/>
    <x v="864"/>
    <x v="780"/>
    <x v="465"/>
    <x v="701"/>
    <m/>
    <m/>
    <m/>
    <x v="2"/>
    <m/>
    <m/>
  </r>
  <r>
    <x v="45"/>
    <x v="26"/>
    <s v="Local"/>
    <n v="2013"/>
    <s v="Pinzon Higuita, Steven"/>
    <x v="865"/>
    <x v="781"/>
    <x v="465"/>
    <x v="701"/>
    <m/>
    <m/>
    <m/>
    <x v="2"/>
    <m/>
    <m/>
  </r>
  <r>
    <x v="45"/>
    <x v="26"/>
    <s v="Local"/>
    <n v="2013"/>
    <s v="Pinzon Higuita, Steven"/>
    <x v="866"/>
    <x v="782"/>
    <x v="465"/>
    <x v="700"/>
    <m/>
    <m/>
    <m/>
    <x v="2"/>
    <m/>
    <m/>
  </r>
  <r>
    <x v="45"/>
    <x v="26"/>
    <s v="Local"/>
    <n v="2013"/>
    <s v="Plata Supelano, Karen Guiselle"/>
    <x v="867"/>
    <x v="783"/>
    <x v="569"/>
    <x v="702"/>
    <m/>
    <m/>
    <m/>
    <x v="0"/>
    <m/>
    <m/>
  </r>
  <r>
    <x v="45"/>
    <x v="26"/>
    <s v="Local"/>
    <n v="2013"/>
    <s v="Plata Supelano, Karen Guiselle"/>
    <x v="868"/>
    <x v="784"/>
    <x v="569"/>
    <x v="702"/>
    <m/>
    <m/>
    <m/>
    <x v="0"/>
    <m/>
    <m/>
  </r>
  <r>
    <x v="45"/>
    <x v="26"/>
    <s v="Local"/>
    <n v="2013"/>
    <s v="Plata Supelano, Karen Guiselle"/>
    <x v="869"/>
    <x v="785"/>
    <x v="569"/>
    <x v="703"/>
    <m/>
    <m/>
    <m/>
    <x v="0"/>
    <m/>
    <m/>
  </r>
  <r>
    <x v="45"/>
    <x v="26"/>
    <s v="Local"/>
    <n v="2013"/>
    <s v="Ramirez Munoz, Victor Alfonso"/>
    <x v="870"/>
    <x v="786"/>
    <x v="457"/>
    <x v="484"/>
    <m/>
    <m/>
    <m/>
    <x v="0"/>
    <m/>
    <m/>
  </r>
  <r>
    <x v="45"/>
    <x v="26"/>
    <s v="Local"/>
    <n v="2013"/>
    <s v="Ramirez Munoz, Victor Alfonso"/>
    <x v="871"/>
    <x v="787"/>
    <x v="457"/>
    <x v="484"/>
    <m/>
    <m/>
    <m/>
    <x v="0"/>
    <m/>
    <m/>
  </r>
  <r>
    <x v="45"/>
    <x v="26"/>
    <s v="Local"/>
    <n v="2013"/>
    <s v="Ramirez Munoz, Victor Alfonso"/>
    <x v="872"/>
    <x v="788"/>
    <x v="457"/>
    <x v="484"/>
    <m/>
    <m/>
    <m/>
    <x v="0"/>
    <m/>
    <m/>
  </r>
  <r>
    <x v="45"/>
    <x v="26"/>
    <s v="Local"/>
    <n v="2013"/>
    <s v="Ramirez Munoz, Victor Alfonso"/>
    <x v="873"/>
    <x v="789"/>
    <x v="457"/>
    <x v="484"/>
    <m/>
    <m/>
    <m/>
    <x v="0"/>
    <m/>
    <m/>
  </r>
  <r>
    <x v="45"/>
    <x v="26"/>
    <s v="Local"/>
    <n v="2013"/>
    <s v="Ramirez Munoz, Victor Alfonso"/>
    <x v="874"/>
    <x v="790"/>
    <x v="457"/>
    <x v="484"/>
    <m/>
    <m/>
    <m/>
    <x v="0"/>
    <m/>
    <m/>
  </r>
  <r>
    <x v="45"/>
    <x v="26"/>
    <s v="Local"/>
    <n v="2013"/>
    <s v="Ramirez Munoz, Victor Alfonso"/>
    <x v="875"/>
    <x v="791"/>
    <x v="457"/>
    <x v="704"/>
    <m/>
    <m/>
    <m/>
    <x v="0"/>
    <m/>
    <m/>
  </r>
  <r>
    <x v="45"/>
    <x v="26"/>
    <s v="Local"/>
    <n v="2013"/>
    <s v="Ramirez Munoz, Victor Alfonso"/>
    <x v="876"/>
    <x v="792"/>
    <x v="457"/>
    <x v="564"/>
    <m/>
    <m/>
    <m/>
    <x v="0"/>
    <m/>
    <m/>
  </r>
  <r>
    <x v="45"/>
    <x v="26"/>
    <s v="Local"/>
    <n v="2013"/>
    <s v="Ramirez Munoz, Victor Alfonso"/>
    <x v="877"/>
    <x v="793"/>
    <x v="457"/>
    <x v="564"/>
    <m/>
    <m/>
    <m/>
    <x v="0"/>
    <m/>
    <m/>
  </r>
  <r>
    <x v="45"/>
    <x v="26"/>
    <s v="Local"/>
    <n v="2013"/>
    <s v="Ramirez Munoz, Victor Alfonso"/>
    <x v="878"/>
    <x v="794"/>
    <x v="457"/>
    <x v="564"/>
    <m/>
    <m/>
    <m/>
    <x v="0"/>
    <m/>
    <m/>
  </r>
  <r>
    <x v="45"/>
    <x v="26"/>
    <s v="Local"/>
    <n v="2013"/>
    <s v="Ramirez Munoz, Victor Alfonso"/>
    <x v="879"/>
    <x v="795"/>
    <x v="457"/>
    <x v="705"/>
    <m/>
    <m/>
    <m/>
    <x v="0"/>
    <m/>
    <m/>
  </r>
  <r>
    <x v="45"/>
    <x v="26"/>
    <s v="Local"/>
    <n v="2013"/>
    <s v="Ramirez Munoz, Victor Alfonso"/>
    <x v="880"/>
    <x v="796"/>
    <x v="457"/>
    <x v="564"/>
    <m/>
    <m/>
    <m/>
    <x v="0"/>
    <m/>
    <m/>
  </r>
  <r>
    <x v="45"/>
    <x v="26"/>
    <s v="Local"/>
    <n v="2013"/>
    <s v="Ramirez Munoz, Victor Alfonso"/>
    <x v="881"/>
    <x v="797"/>
    <x v="457"/>
    <x v="705"/>
    <m/>
    <m/>
    <m/>
    <x v="0"/>
    <m/>
    <m/>
  </r>
  <r>
    <x v="45"/>
    <x v="26"/>
    <s v="Local"/>
    <n v="2013"/>
    <s v="Rendon Pantoja, Victor Alonso"/>
    <x v="882"/>
    <x v="798"/>
    <x v="570"/>
    <x v="706"/>
    <m/>
    <m/>
    <m/>
    <x v="0"/>
    <m/>
    <m/>
  </r>
  <r>
    <x v="45"/>
    <x v="26"/>
    <s v="Local"/>
    <n v="2013"/>
    <s v="Rendon Pantoja, Victor Alonso"/>
    <x v="883"/>
    <x v="799"/>
    <x v="570"/>
    <x v="707"/>
    <m/>
    <m/>
    <m/>
    <x v="0"/>
    <m/>
    <m/>
  </r>
  <r>
    <x v="45"/>
    <x v="26"/>
    <s v="Local"/>
    <n v="2013"/>
    <s v="Rendon Pantoja, Victor Alonso"/>
    <x v="884"/>
    <x v="800"/>
    <x v="570"/>
    <x v="708"/>
    <m/>
    <m/>
    <m/>
    <x v="0"/>
    <m/>
    <m/>
  </r>
  <r>
    <x v="45"/>
    <x v="26"/>
    <s v="Local"/>
    <n v="2013"/>
    <s v="Rendon Pantoja, Victor Alonso"/>
    <x v="885"/>
    <x v="801"/>
    <x v="570"/>
    <x v="709"/>
    <m/>
    <m/>
    <m/>
    <x v="0"/>
    <m/>
    <m/>
  </r>
  <r>
    <x v="45"/>
    <x v="26"/>
    <s v="Local"/>
    <n v="2013"/>
    <s v="Rendon Pantoja, Victor Alonso"/>
    <x v="886"/>
    <x v="802"/>
    <x v="570"/>
    <x v="710"/>
    <m/>
    <m/>
    <m/>
    <x v="0"/>
    <m/>
    <m/>
  </r>
  <r>
    <x v="45"/>
    <x v="26"/>
    <s v="Local"/>
    <n v="2013"/>
    <s v="Rendon Pantoja, Victor Alonso"/>
    <x v="887"/>
    <x v="803"/>
    <x v="570"/>
    <x v="711"/>
    <m/>
    <m/>
    <m/>
    <x v="0"/>
    <m/>
    <m/>
  </r>
  <r>
    <x v="45"/>
    <x v="26"/>
    <s v="Local"/>
    <n v="2013"/>
    <s v="Rendon Pantoja, Victor Alonso"/>
    <x v="888"/>
    <x v="804"/>
    <x v="570"/>
    <x v="711"/>
    <m/>
    <m/>
    <m/>
    <x v="0"/>
    <m/>
    <m/>
  </r>
  <r>
    <x v="45"/>
    <x v="26"/>
    <s v="Local"/>
    <n v="2013"/>
    <s v="Rendon Pantoja, Victor Alonso"/>
    <x v="889"/>
    <x v="805"/>
    <x v="570"/>
    <x v="711"/>
    <m/>
    <m/>
    <m/>
    <x v="0"/>
    <m/>
    <m/>
  </r>
  <r>
    <x v="45"/>
    <x v="26"/>
    <s v="Local"/>
    <n v="2013"/>
    <s v="Tiendas"/>
    <x v="890"/>
    <x v="806"/>
    <x v="570"/>
    <x v="712"/>
    <m/>
    <m/>
    <m/>
    <x v="0"/>
    <m/>
    <m/>
  </r>
  <r>
    <x v="45"/>
    <x v="26"/>
    <s v="Local"/>
    <n v="2013"/>
    <s v="Rendon Pantoja, Victor Alonso"/>
    <x v="891"/>
    <x v="807"/>
    <x v="570"/>
    <x v="713"/>
    <m/>
    <m/>
    <m/>
    <x v="0"/>
    <m/>
    <m/>
  </r>
  <r>
    <x v="45"/>
    <x v="26"/>
    <s v="Local"/>
    <n v="2013"/>
    <s v="Rendon Pantoja, Victor Alonso"/>
    <x v="892"/>
    <x v="808"/>
    <x v="570"/>
    <x v="714"/>
    <m/>
    <m/>
    <m/>
    <x v="0"/>
    <m/>
    <m/>
  </r>
  <r>
    <x v="45"/>
    <x v="26"/>
    <s v="Local"/>
    <n v="2013"/>
    <s v="Gustavo Alonso Restrepo Hernandez"/>
    <x v="673"/>
    <x v="595"/>
    <x v="571"/>
    <x v="607"/>
    <m/>
    <m/>
    <m/>
    <x v="0"/>
    <m/>
    <m/>
  </r>
  <r>
    <x v="45"/>
    <x v="26"/>
    <s v="Local"/>
    <n v="2013"/>
    <s v="Reyes Jaramillo, Maria Angelica"/>
    <x v="893"/>
    <x v="809"/>
    <x v="572"/>
    <x v="715"/>
    <m/>
    <m/>
    <m/>
    <x v="0"/>
    <m/>
    <m/>
  </r>
  <r>
    <x v="45"/>
    <x v="26"/>
    <s v="Local"/>
    <n v="2013"/>
    <s v="Ricardo Julian Sierra Taborda"/>
    <x v="894"/>
    <x v="810"/>
    <x v="573"/>
    <x v="607"/>
    <m/>
    <m/>
    <m/>
    <x v="0"/>
    <m/>
    <m/>
  </r>
  <r>
    <x v="45"/>
    <x v="26"/>
    <s v="Local"/>
    <n v="2013"/>
    <s v="Rivera Grajales, Claudia Milena"/>
    <x v="895"/>
    <x v="811"/>
    <x v="398"/>
    <x v="569"/>
    <m/>
    <m/>
    <m/>
    <x v="0"/>
    <m/>
    <m/>
  </r>
  <r>
    <x v="45"/>
    <x v="26"/>
    <s v="Local"/>
    <n v="2013"/>
    <s v="Robin Eduardo Paternina Blanquiceth"/>
    <x v="896"/>
    <x v="812"/>
    <x v="574"/>
    <x v="608"/>
    <m/>
    <m/>
    <m/>
    <x v="0"/>
    <m/>
    <m/>
  </r>
  <r>
    <x v="45"/>
    <x v="26"/>
    <s v="Local"/>
    <n v="2013"/>
    <s v="Rodriguez Segura, Claudia Patricia"/>
    <x v="897"/>
    <x v="813"/>
    <x v="575"/>
    <x v="716"/>
    <m/>
    <m/>
    <m/>
    <x v="0"/>
    <m/>
    <m/>
  </r>
  <r>
    <x v="45"/>
    <x v="26"/>
    <s v="Local"/>
    <n v="2013"/>
    <s v="Rodriguez Segura, Claudia Patricia"/>
    <x v="898"/>
    <x v="814"/>
    <x v="575"/>
    <x v="717"/>
    <m/>
    <m/>
    <m/>
    <x v="0"/>
    <m/>
    <m/>
  </r>
  <r>
    <x v="45"/>
    <x v="26"/>
    <s v="Local"/>
    <n v="2013"/>
    <s v="Rodriguez Segura, Claudia Patricia"/>
    <x v="899"/>
    <x v="815"/>
    <x v="575"/>
    <x v="717"/>
    <m/>
    <m/>
    <m/>
    <x v="0"/>
    <m/>
    <m/>
  </r>
  <r>
    <x v="45"/>
    <x v="26"/>
    <s v="Local"/>
    <n v="2013"/>
    <s v="Rodriguez Segura, Claudia Patricia"/>
    <x v="900"/>
    <x v="816"/>
    <x v="575"/>
    <x v="718"/>
    <m/>
    <m/>
    <m/>
    <x v="0"/>
    <m/>
    <m/>
  </r>
  <r>
    <x v="45"/>
    <x v="26"/>
    <s v="Local"/>
    <n v="2013"/>
    <s v="ROJAS RESTREPO, SEBASTIAN"/>
    <x v="901"/>
    <x v="817"/>
    <x v="576"/>
    <x v="608"/>
    <m/>
    <m/>
    <m/>
    <x v="0"/>
    <m/>
    <m/>
  </r>
  <r>
    <x v="45"/>
    <x v="26"/>
    <s v="Local"/>
    <n v="2013"/>
    <s v="Julio Cesar Salas Rojas"/>
    <x v="902"/>
    <x v="818"/>
    <x v="577"/>
    <x v="607"/>
    <m/>
    <m/>
    <m/>
    <x v="0"/>
    <m/>
    <m/>
  </r>
  <r>
    <x v="45"/>
    <x v="26"/>
    <s v="Local"/>
    <n v="2013"/>
    <s v="Sanchez Arredondo, Juan Camilo"/>
    <x v="903"/>
    <x v="819"/>
    <x v="578"/>
    <x v="719"/>
    <m/>
    <m/>
    <m/>
    <x v="0"/>
    <m/>
    <m/>
  </r>
  <r>
    <x v="45"/>
    <x v="26"/>
    <s v="Local"/>
    <n v="2013"/>
    <s v="Santiago Nieto Velez"/>
    <x v="904"/>
    <x v="820"/>
    <x v="579"/>
    <x v="607"/>
    <m/>
    <m/>
    <m/>
    <x v="2"/>
    <m/>
    <m/>
  </r>
  <r>
    <x v="45"/>
    <x v="26"/>
    <s v="Local"/>
    <n v="2013"/>
    <s v="Sebastian Rios Ceballos"/>
    <x v="905"/>
    <x v="821"/>
    <x v="580"/>
    <x v="607"/>
    <m/>
    <m/>
    <m/>
    <x v="0"/>
    <m/>
    <m/>
  </r>
  <r>
    <x v="45"/>
    <x v="26"/>
    <s v="Local"/>
    <n v="2013"/>
    <s v="Seguridad IDC "/>
    <x v="906"/>
    <x v="822"/>
    <x v="581"/>
    <x v="720"/>
    <m/>
    <m/>
    <m/>
    <x v="0"/>
    <m/>
    <m/>
  </r>
  <r>
    <x v="45"/>
    <x v="26"/>
    <s v="Local"/>
    <n v="2013"/>
    <s v="Seimi Yuliana Sanchez Grajales"/>
    <x v="907"/>
    <x v="823"/>
    <x v="582"/>
    <x v="607"/>
    <m/>
    <m/>
    <m/>
    <x v="0"/>
    <m/>
    <m/>
  </r>
  <r>
    <x v="45"/>
    <x v="26"/>
    <s v="Local"/>
    <n v="2013"/>
    <s v="Servidor"/>
    <x v="908"/>
    <x v="74"/>
    <x v="78"/>
    <x v="76"/>
    <m/>
    <m/>
    <m/>
    <x v="0"/>
    <m/>
    <m/>
  </r>
  <r>
    <x v="45"/>
    <x v="26"/>
    <s v="Local"/>
    <n v="2013"/>
    <s v="Servidor"/>
    <x v="498"/>
    <x v="74"/>
    <x v="78"/>
    <x v="721"/>
    <m/>
    <m/>
    <m/>
    <x v="0"/>
    <m/>
    <m/>
  </r>
  <r>
    <x v="45"/>
    <x v="26"/>
    <s v="Local"/>
    <n v="2013"/>
    <s v="servidor"/>
    <x v="909"/>
    <x v="74"/>
    <x v="78"/>
    <x v="76"/>
    <m/>
    <m/>
    <m/>
    <x v="0"/>
    <m/>
    <m/>
  </r>
  <r>
    <x v="45"/>
    <x v="26"/>
    <s v="Local"/>
    <n v="2013"/>
    <s v="servidor"/>
    <x v="910"/>
    <x v="74"/>
    <x v="78"/>
    <x v="76"/>
    <m/>
    <m/>
    <m/>
    <x v="0"/>
    <m/>
    <m/>
  </r>
  <r>
    <x v="45"/>
    <x v="26"/>
    <s v="Local"/>
    <n v="2013"/>
    <s v="Servidor"/>
    <x v="115"/>
    <x v="74"/>
    <x v="78"/>
    <x v="76"/>
    <m/>
    <m/>
    <m/>
    <x v="0"/>
    <m/>
    <m/>
  </r>
  <r>
    <x v="45"/>
    <x v="26"/>
    <s v="Local"/>
    <n v="2013"/>
    <s v="Servidor"/>
    <x v="118"/>
    <x v="74"/>
    <x v="78"/>
    <x v="76"/>
    <m/>
    <m/>
    <m/>
    <x v="0"/>
    <m/>
    <m/>
  </r>
  <r>
    <x v="45"/>
    <x v="26"/>
    <s v="Local"/>
    <n v="2013"/>
    <s v="Stephania Sanclemente Monedero"/>
    <x v="911"/>
    <x v="824"/>
    <x v="570"/>
    <x v="708"/>
    <m/>
    <m/>
    <m/>
    <x v="0"/>
    <m/>
    <m/>
  </r>
  <r>
    <x v="45"/>
    <x v="26"/>
    <s v="Local"/>
    <n v="2013"/>
    <s v="Steven Pinzon Higuita"/>
    <x v="912"/>
    <x v="825"/>
    <x v="465"/>
    <x v="722"/>
    <m/>
    <m/>
    <m/>
    <x v="2"/>
    <m/>
    <m/>
  </r>
  <r>
    <x v="45"/>
    <x v="26"/>
    <s v="Local"/>
    <n v="2013"/>
    <s v="Steven Pinzon Higuita"/>
    <x v="913"/>
    <x v="826"/>
    <x v="465"/>
    <x v="700"/>
    <m/>
    <m/>
    <m/>
    <x v="2"/>
    <m/>
    <m/>
  </r>
  <r>
    <x v="45"/>
    <x v="26"/>
    <s v="Local"/>
    <n v="2013"/>
    <s v="Steven Pinzon Higuita"/>
    <x v="914"/>
    <x v="827"/>
    <x v="465"/>
    <x v="700"/>
    <m/>
    <m/>
    <m/>
    <x v="2"/>
    <m/>
    <m/>
  </r>
  <r>
    <x v="45"/>
    <x v="26"/>
    <s v="Local"/>
    <n v="2013"/>
    <s v="Steven Pinzon Higuita"/>
    <x v="915"/>
    <x v="828"/>
    <x v="465"/>
    <x v="723"/>
    <m/>
    <m/>
    <m/>
    <x v="2"/>
    <m/>
    <m/>
  </r>
  <r>
    <x v="45"/>
    <x v="26"/>
    <s v="Local"/>
    <n v="2013"/>
    <s v="Steven Pinzon Higuita"/>
    <x v="916"/>
    <x v="829"/>
    <x v="465"/>
    <x v="723"/>
    <m/>
    <m/>
    <m/>
    <x v="2"/>
    <m/>
    <m/>
  </r>
  <r>
    <x v="45"/>
    <x v="26"/>
    <s v="Local"/>
    <n v="2013"/>
    <s v="ROBIN ANDRES TABORDA RESTREPO"/>
    <x v="917"/>
    <x v="830"/>
    <x v="583"/>
    <x v="608"/>
    <m/>
    <m/>
    <m/>
    <x v="0"/>
    <m/>
    <m/>
  </r>
  <r>
    <x v="45"/>
    <x v="26"/>
    <s v="Local"/>
    <n v="2013"/>
    <s v="Torres Rodriguez, Ximena Beatriz"/>
    <x v="918"/>
    <x v="831"/>
    <x v="584"/>
    <x v="724"/>
    <m/>
    <m/>
    <m/>
    <x v="0"/>
    <m/>
    <m/>
  </r>
  <r>
    <x v="45"/>
    <x v="26"/>
    <s v="Local"/>
    <n v="2013"/>
    <s v="Torres Rodriguez, Ximena Beatriz"/>
    <x v="918"/>
    <x v="831"/>
    <x v="584"/>
    <x v="725"/>
    <m/>
    <m/>
    <m/>
    <x v="0"/>
    <m/>
    <m/>
  </r>
  <r>
    <x v="45"/>
    <x v="26"/>
    <s v="Local"/>
    <n v="2013"/>
    <s v="Torres Rodriguez, Ximena Beatriz"/>
    <x v="919"/>
    <x v="832"/>
    <x v="584"/>
    <x v="726"/>
    <m/>
    <m/>
    <m/>
    <x v="0"/>
    <m/>
    <m/>
  </r>
  <r>
    <x v="45"/>
    <x v="26"/>
    <s v="Local"/>
    <n v="2013"/>
    <s v="Torres Trujillo, Jose Damian"/>
    <x v="920"/>
    <x v="833"/>
    <x v="423"/>
    <x v="727"/>
    <m/>
    <m/>
    <m/>
    <x v="0"/>
    <m/>
    <m/>
  </r>
  <r>
    <x v="45"/>
    <x v="26"/>
    <s v="Local"/>
    <n v="2013"/>
    <s v="Torres Trujillo, Jose Damian"/>
    <x v="921"/>
    <x v="834"/>
    <x v="423"/>
    <x v="727"/>
    <m/>
    <m/>
    <m/>
    <x v="0"/>
    <m/>
    <m/>
  </r>
  <r>
    <x v="45"/>
    <x v="26"/>
    <s v="Local"/>
    <n v="2013"/>
    <s v="Veronica Olrandi"/>
    <x v="922"/>
    <x v="835"/>
    <x v="561"/>
    <x v="728"/>
    <m/>
    <m/>
    <m/>
    <x v="0"/>
    <m/>
    <m/>
  </r>
  <r>
    <x v="45"/>
    <x v="26"/>
    <s v="Local"/>
    <n v="2013"/>
    <s v="Veronica Olrandi"/>
    <x v="923"/>
    <x v="836"/>
    <x v="561"/>
    <x v="728"/>
    <m/>
    <m/>
    <m/>
    <x v="0"/>
    <m/>
    <m/>
  </r>
  <r>
    <x v="45"/>
    <x v="26"/>
    <s v="Local"/>
    <n v="2013"/>
    <s v="Victor Danilo Monsalve Rojas"/>
    <x v="924"/>
    <x v="837"/>
    <x v="585"/>
    <x v="607"/>
    <m/>
    <m/>
    <m/>
    <x v="0"/>
    <m/>
    <m/>
  </r>
  <r>
    <x v="45"/>
    <x v="26"/>
    <s v="Local"/>
    <n v="2013"/>
    <s v="Miguel Angel Villadiego Cortez"/>
    <x v="673"/>
    <x v="595"/>
    <x v="586"/>
    <x v="607"/>
    <m/>
    <m/>
    <m/>
    <x v="0"/>
    <m/>
    <m/>
  </r>
  <r>
    <x v="45"/>
    <x v="26"/>
    <s v="Local"/>
    <n v="2013"/>
    <s v="Vily Joel Asprilla "/>
    <x v="925"/>
    <x v="838"/>
    <x v="587"/>
    <x v="607"/>
    <m/>
    <m/>
    <m/>
    <x v="0"/>
    <m/>
    <m/>
  </r>
  <r>
    <x v="45"/>
    <x v="26"/>
    <s v="Local"/>
    <n v="2013"/>
    <s v="Vladimir Toro Cardona"/>
    <x v="926"/>
    <x v="839"/>
    <x v="588"/>
    <x v="607"/>
    <m/>
    <m/>
    <m/>
    <x v="0"/>
    <m/>
    <m/>
  </r>
  <r>
    <x v="45"/>
    <x v="26"/>
    <s v="Local"/>
    <n v="2013"/>
    <s v="Walter Antonio Arrieta Suárez"/>
    <x v="927"/>
    <x v="840"/>
    <x v="589"/>
    <x v="607"/>
    <m/>
    <m/>
    <m/>
    <x v="0"/>
    <m/>
    <m/>
  </r>
  <r>
    <x v="45"/>
    <x v="26"/>
    <s v="Local"/>
    <n v="2013"/>
    <s v="Walter De Jesus Gallego Zapata"/>
    <x v="928"/>
    <x v="841"/>
    <x v="590"/>
    <x v="607"/>
    <m/>
    <m/>
    <m/>
    <x v="0"/>
    <m/>
    <m/>
  </r>
  <r>
    <x v="45"/>
    <x v="26"/>
    <s v="Local"/>
    <n v="2013"/>
    <s v="William eduardo acero murcia "/>
    <x v="929"/>
    <x v="842"/>
    <x v="428"/>
    <x v="509"/>
    <m/>
    <m/>
    <m/>
    <x v="2"/>
    <m/>
    <m/>
  </r>
  <r>
    <x v="45"/>
    <x v="26"/>
    <s v="Local"/>
    <n v="2013"/>
    <s v="Wilmar Giovanny Torres Tovar"/>
    <x v="930"/>
    <x v="843"/>
    <x v="591"/>
    <x v="607"/>
    <m/>
    <m/>
    <m/>
    <x v="0"/>
    <m/>
    <m/>
  </r>
  <r>
    <x v="45"/>
    <x v="26"/>
    <s v="Local"/>
    <n v="2013"/>
    <s v="Wilmar Tejada Zapata"/>
    <x v="931"/>
    <x v="844"/>
    <x v="592"/>
    <x v="607"/>
    <m/>
    <m/>
    <m/>
    <x v="0"/>
    <m/>
    <m/>
  </r>
  <r>
    <x v="45"/>
    <x v="26"/>
    <s v="Local"/>
    <n v="2013"/>
    <s v="Yeimmi Parra Bohorquez"/>
    <x v="932"/>
    <x v="845"/>
    <x v="593"/>
    <x v="607"/>
    <m/>
    <m/>
    <m/>
    <x v="2"/>
    <m/>
    <m/>
  </r>
  <r>
    <x v="45"/>
    <x v="26"/>
    <s v="Local"/>
    <n v="2013"/>
    <s v="Yeisy Sirey Acosta Vargas"/>
    <x v="933"/>
    <x v="846"/>
    <x v="594"/>
    <x v="608"/>
    <m/>
    <m/>
    <m/>
    <x v="0"/>
    <m/>
    <m/>
  </r>
  <r>
    <x v="45"/>
    <x v="26"/>
    <s v="Local"/>
    <n v="2013"/>
    <s v="Pablo Andres Usuga Gomez"/>
    <x v="934"/>
    <x v="847"/>
    <x v="595"/>
    <x v="729"/>
    <m/>
    <m/>
    <m/>
    <x v="1"/>
    <m/>
    <m/>
  </r>
  <r>
    <x v="45"/>
    <x v="26"/>
    <s v="Local"/>
    <n v="2013"/>
    <s v="Johan Rivera Muñoz"/>
    <x v="935"/>
    <x v="848"/>
    <x v="596"/>
    <x v="730"/>
    <m/>
    <m/>
    <m/>
    <x v="0"/>
    <m/>
    <m/>
  </r>
  <r>
    <x v="45"/>
    <x v="26"/>
    <s v="Local"/>
    <n v="2013"/>
    <s v="Diego Ricardo Ariztizabal"/>
    <x v="936"/>
    <x v="849"/>
    <x v="597"/>
    <x v="730"/>
    <m/>
    <m/>
    <m/>
    <x v="0"/>
    <m/>
    <m/>
  </r>
  <r>
    <x v="45"/>
    <x v="26"/>
    <s v="Local"/>
    <n v="2013"/>
    <s v="William Enrique Quiñones Ballesteros"/>
    <x v="937"/>
    <x v="850"/>
    <x v="598"/>
    <x v="730"/>
    <m/>
    <m/>
    <m/>
    <x v="0"/>
    <m/>
    <m/>
  </r>
  <r>
    <x v="46"/>
    <x v="27"/>
    <s v="Local"/>
    <m/>
    <s v="Adolfo Ricardo Acosta Paternina"/>
    <x v="938"/>
    <x v="851"/>
    <x v="599"/>
    <x v="731"/>
    <m/>
    <m/>
    <m/>
    <x v="0"/>
    <m/>
    <m/>
  </r>
  <r>
    <x v="46"/>
    <x v="27"/>
    <s v="Local"/>
    <m/>
    <s v="Diana Avileny Salazar Valencia"/>
    <x v="939"/>
    <x v="852"/>
    <x v="600"/>
    <x v="732"/>
    <s v="Actualización"/>
    <m/>
    <m/>
    <x v="0"/>
    <m/>
    <m/>
  </r>
  <r>
    <x v="46"/>
    <x v="27"/>
    <s v="Local"/>
    <m/>
    <s v="Jairo Arturo Suarez Parada"/>
    <x v="337"/>
    <x v="282"/>
    <x v="288"/>
    <x v="733"/>
    <m/>
    <m/>
    <m/>
    <x v="0"/>
    <m/>
    <m/>
  </r>
  <r>
    <x v="47"/>
    <x v="28"/>
    <s v="Local"/>
    <m/>
    <s v="Alirio Bermeo Gasca"/>
    <x v="940"/>
    <x v="853"/>
    <x v="601"/>
    <x v="734"/>
    <m/>
    <m/>
    <s v="PL50-00E87D0-1100A2B-5CB1"/>
    <x v="2"/>
    <m/>
    <m/>
  </r>
  <r>
    <x v="48"/>
    <x v="28"/>
    <s v="Concurrente"/>
    <m/>
    <s v="Bermudez Bello, Cristian Ancizar"/>
    <x v="941"/>
    <x v="854"/>
    <x v="602"/>
    <x v="735"/>
    <m/>
    <m/>
    <m/>
    <x v="0"/>
    <m/>
    <m/>
  </r>
  <r>
    <x v="47"/>
    <x v="28"/>
    <s v="Local"/>
    <m/>
    <s v="Maria Del Pilar Munoz Arenas"/>
    <x v="942"/>
    <x v="855"/>
    <x v="603"/>
    <x v="736"/>
    <m/>
    <m/>
    <s v="PL50-00E97D4-1100A28-7DAC"/>
    <x v="0"/>
    <m/>
    <m/>
  </r>
  <r>
    <x v="47"/>
    <x v="28"/>
    <s v="Local"/>
    <m/>
    <s v="Roberto Paz Mendoza"/>
    <x v="943"/>
    <x v="856"/>
    <x v="604"/>
    <x v="737"/>
    <m/>
    <m/>
    <s v="PL50-804F78B-030662B-BAB8"/>
    <x v="0"/>
    <m/>
    <m/>
  </r>
  <r>
    <x v="48"/>
    <x v="28"/>
    <s v="Concurrente"/>
    <m/>
    <s v="VIDAL LOZANO, JAVIER ANDRES"/>
    <x v="944"/>
    <x v="857"/>
    <x v="605"/>
    <x v="738"/>
    <m/>
    <m/>
    <m/>
    <x v="0"/>
    <m/>
    <m/>
  </r>
  <r>
    <x v="49"/>
    <x v="29"/>
    <n v="365"/>
    <m/>
    <s v="Julian Yamith Poveda Diaz"/>
    <x v="269"/>
    <x v="22"/>
    <x v="219"/>
    <x v="739"/>
    <m/>
    <m/>
    <m/>
    <x v="1"/>
    <m/>
    <m/>
  </r>
  <r>
    <x v="50"/>
    <x v="26"/>
    <s v="Local"/>
    <m/>
    <s v="Andres Felipe Ramirez Calderon"/>
    <x v="945"/>
    <x v="858"/>
    <x v="606"/>
    <x v="740"/>
    <m/>
    <m/>
    <m/>
    <x v="0"/>
    <m/>
    <m/>
  </r>
  <r>
    <x v="50"/>
    <x v="26"/>
    <s v="Local"/>
    <m/>
    <s v="Cristian Camilo Monroy Ramirez"/>
    <x v="946"/>
    <x v="859"/>
    <x v="607"/>
    <x v="741"/>
    <m/>
    <m/>
    <m/>
    <x v="0"/>
    <m/>
    <m/>
  </r>
  <r>
    <x v="50"/>
    <x v="26"/>
    <s v="Local"/>
    <m/>
    <s v="Jairo Francisco Casas Cordoba,"/>
    <x v="947"/>
    <x v="860"/>
    <x v="608"/>
    <x v="742"/>
    <m/>
    <m/>
    <m/>
    <x v="0"/>
    <m/>
    <m/>
  </r>
  <r>
    <x v="50"/>
    <x v="26"/>
    <s v="Local"/>
    <m/>
    <s v="Johny Alexander Salazar Arroyave"/>
    <x v="948"/>
    <x v="861"/>
    <x v="609"/>
    <x v="743"/>
    <m/>
    <m/>
    <m/>
    <x v="0"/>
    <m/>
    <m/>
  </r>
  <r>
    <x v="50"/>
    <x v="26"/>
    <s v="Local"/>
    <m/>
    <s v="Juan Alberto Valdes Soto"/>
    <x v="949"/>
    <x v="862"/>
    <x v="610"/>
    <x v="744"/>
    <m/>
    <n v="2688869"/>
    <m/>
    <x v="0"/>
    <m/>
    <m/>
  </r>
  <r>
    <x v="50"/>
    <x v="26"/>
    <s v="Local"/>
    <n v="2016"/>
    <s v="Maria Catalina Parra Betancur"/>
    <x v="950"/>
    <x v="863"/>
    <x v="611"/>
    <x v="745"/>
    <m/>
    <m/>
    <m/>
    <x v="0"/>
    <m/>
    <m/>
  </r>
  <r>
    <x v="50"/>
    <x v="26"/>
    <s v="Local"/>
    <m/>
    <s v="Yovany Vasquez Betancur"/>
    <x v="951"/>
    <x v="864"/>
    <x v="612"/>
    <x v="746"/>
    <m/>
    <m/>
    <m/>
    <x v="0"/>
    <m/>
    <m/>
  </r>
  <r>
    <x v="51"/>
    <x v="26"/>
    <s v="Local"/>
    <m/>
    <s v="Araceli Manco Zapata"/>
    <x v="101"/>
    <x v="95"/>
    <x v="100"/>
    <x v="107"/>
    <s v="Sccm"/>
    <m/>
    <m/>
    <x v="0"/>
    <m/>
    <m/>
  </r>
  <r>
    <x v="52"/>
    <x v="26"/>
    <s v="Local"/>
    <m/>
    <s v="Alejandra María Montoya Velásquez"/>
    <x v="952"/>
    <x v="865"/>
    <x v="613"/>
    <x v="747"/>
    <m/>
    <m/>
    <m/>
    <x v="0"/>
    <m/>
    <m/>
  </r>
  <r>
    <x v="52"/>
    <x v="26"/>
    <s v="Local"/>
    <m/>
    <s v="Arias Cardona, Jorge Eduardo"/>
    <x v="340"/>
    <x v="285"/>
    <x v="291"/>
    <x v="748"/>
    <m/>
    <m/>
    <m/>
    <x v="0"/>
    <m/>
    <m/>
  </r>
  <r>
    <x v="52"/>
    <x v="26"/>
    <s v="Local"/>
    <m/>
    <s v="Carlos Julio Moya Suarez"/>
    <x v="953"/>
    <x v="866"/>
    <x v="614"/>
    <x v="749"/>
    <m/>
    <m/>
    <m/>
    <x v="0"/>
    <m/>
    <m/>
  </r>
  <r>
    <x v="52"/>
    <x v="26"/>
    <s v="Local"/>
    <m/>
    <s v="Cristian David Gonzalez Hernandez"/>
    <x v="954"/>
    <x v="867"/>
    <x v="615"/>
    <x v="750"/>
    <m/>
    <m/>
    <m/>
    <x v="0"/>
    <m/>
    <m/>
  </r>
  <r>
    <x v="52"/>
    <x v="26"/>
    <s v="Local"/>
    <m/>
    <s v="David Fernando Rivera Olarte"/>
    <x v="202"/>
    <x v="147"/>
    <x v="152"/>
    <x v="751"/>
    <m/>
    <m/>
    <m/>
    <x v="0"/>
    <m/>
    <m/>
  </r>
  <r>
    <x v="52"/>
    <x v="26"/>
    <s v="Local"/>
    <m/>
    <s v="Diego Alejandro pelaez Loaiza "/>
    <x v="955"/>
    <x v="868"/>
    <x v="616"/>
    <x v="752"/>
    <s v="Sccm"/>
    <m/>
    <m/>
    <x v="0"/>
    <m/>
    <m/>
  </r>
  <r>
    <x v="52"/>
    <x v="26"/>
    <s v="Local"/>
    <m/>
    <s v="John Alexander Rua Ospina"/>
    <x v="956"/>
    <x v="869"/>
    <x v="617"/>
    <x v="753"/>
    <m/>
    <m/>
    <m/>
    <x v="0"/>
    <m/>
    <m/>
  </r>
  <r>
    <x v="52"/>
    <x v="26"/>
    <s v="Local"/>
    <m/>
    <s v="Jorge Ivan Hernandez Giraldo"/>
    <x v="957"/>
    <x v="870"/>
    <x v="618"/>
    <x v="754"/>
    <m/>
    <m/>
    <m/>
    <x v="0"/>
    <m/>
    <m/>
  </r>
  <r>
    <x v="52"/>
    <x v="26"/>
    <s v="Local"/>
    <m/>
    <s v="Jose Alejandro Bonilla Jaramillo"/>
    <x v="958"/>
    <x v="871"/>
    <x v="619"/>
    <x v="755"/>
    <s v="Sccm"/>
    <m/>
    <m/>
    <x v="0"/>
    <m/>
    <m/>
  </r>
  <r>
    <x v="52"/>
    <x v="26"/>
    <s v="Local"/>
    <m/>
    <s v="Luz Adriana Tello Mejia"/>
    <x v="344"/>
    <x v="289"/>
    <x v="295"/>
    <x v="310"/>
    <m/>
    <m/>
    <m/>
    <x v="0"/>
    <m/>
    <m/>
  </r>
  <r>
    <x v="52"/>
    <x v="26"/>
    <s v="Local"/>
    <m/>
    <s v="Maria De Los Angeles Uribe Gomez"/>
    <x v="959"/>
    <x v="872"/>
    <x v="620"/>
    <x v="756"/>
    <s v="Sccm"/>
    <m/>
    <m/>
    <x v="0"/>
    <m/>
    <m/>
  </r>
  <r>
    <x v="52"/>
    <x v="26"/>
    <s v="Local"/>
    <m/>
    <s v="Paola Helena Patino Cadavid"/>
    <x v="960"/>
    <x v="873"/>
    <x v="621"/>
    <x v="753"/>
    <m/>
    <m/>
    <m/>
    <x v="0"/>
    <m/>
    <m/>
  </r>
  <r>
    <x v="52"/>
    <x v="26"/>
    <s v="Local"/>
    <m/>
    <s v="Paola Helena Patiño Cadavid"/>
    <x v="960"/>
    <x v="873"/>
    <x v="621"/>
    <x v="757"/>
    <s v="Sccm"/>
    <m/>
    <m/>
    <x v="0"/>
    <m/>
    <m/>
  </r>
  <r>
    <x v="52"/>
    <x v="26"/>
    <s v="Local"/>
    <m/>
    <s v="Ruben Dario Velez Vasquez"/>
    <x v="961"/>
    <x v="874"/>
    <x v="622"/>
    <x v="758"/>
    <m/>
    <m/>
    <m/>
    <x v="2"/>
    <m/>
    <m/>
  </r>
  <r>
    <x v="52"/>
    <x v="26"/>
    <s v="Local"/>
    <m/>
    <s v="Sandra Liliana Cardenas Toro"/>
    <x v="962"/>
    <x v="875"/>
    <x v="623"/>
    <x v="759"/>
    <s v="Sccm"/>
    <m/>
    <m/>
    <x v="0"/>
    <m/>
    <m/>
  </r>
  <r>
    <x v="52"/>
    <x v="26"/>
    <s v="Local"/>
    <m/>
    <s v="Wilmar Alberto Moreno Carmona"/>
    <x v="963"/>
    <x v="876"/>
    <x v="624"/>
    <x v="760"/>
    <m/>
    <m/>
    <m/>
    <x v="0"/>
    <m/>
    <m/>
  </r>
  <r>
    <x v="53"/>
    <x v="26"/>
    <s v="Local"/>
    <m/>
    <s v="Alejandro Toro Cardenas"/>
    <x v="964"/>
    <x v="877"/>
    <x v="625"/>
    <x v="14"/>
    <m/>
    <m/>
    <m/>
    <x v="0"/>
    <m/>
    <m/>
  </r>
  <r>
    <x v="53"/>
    <x v="26"/>
    <s v="Local"/>
    <m/>
    <s v="Carolina Bernal Bedoya"/>
    <x v="965"/>
    <x v="878"/>
    <x v="626"/>
    <x v="761"/>
    <m/>
    <m/>
    <m/>
    <x v="0"/>
    <m/>
    <m/>
  </r>
  <r>
    <x v="53"/>
    <x v="26"/>
    <s v="Local"/>
    <m/>
    <s v="Cortes Leon, Olga Lucia"/>
    <x v="966"/>
    <x v="879"/>
    <x v="627"/>
    <x v="762"/>
    <m/>
    <m/>
    <m/>
    <x v="0"/>
    <m/>
    <m/>
  </r>
  <r>
    <x v="53"/>
    <x v="26"/>
    <s v="Local"/>
    <m/>
    <s v="Daniel Arturo Robledo Ramirez"/>
    <x v="967"/>
    <x v="880"/>
    <x v="149"/>
    <x v="763"/>
    <m/>
    <m/>
    <m/>
    <x v="0"/>
    <m/>
    <m/>
  </r>
  <r>
    <x v="53"/>
    <x v="26"/>
    <s v="Local"/>
    <m/>
    <s v="David Antonio Salazar Romero"/>
    <x v="968"/>
    <x v="881"/>
    <x v="628"/>
    <x v="764"/>
    <m/>
    <m/>
    <m/>
    <x v="0"/>
    <m/>
    <m/>
  </r>
  <r>
    <x v="53"/>
    <x v="26"/>
    <s v="Local"/>
    <m/>
    <s v="David Antonio Salazar Romero"/>
    <x v="968"/>
    <x v="881"/>
    <x v="628"/>
    <x v="765"/>
    <m/>
    <m/>
    <m/>
    <x v="0"/>
    <m/>
    <m/>
  </r>
  <r>
    <x v="53"/>
    <x v="26"/>
    <s v="Local"/>
    <m/>
    <s v="Duver Toro Giraldo"/>
    <x v="377"/>
    <x v="318"/>
    <x v="322"/>
    <x v="766"/>
    <m/>
    <m/>
    <m/>
    <x v="2"/>
    <m/>
    <m/>
  </r>
  <r>
    <x v="53"/>
    <x v="26"/>
    <s v="Local"/>
    <m/>
    <s v="Escobar Casas, Yonny Mauricio"/>
    <x v="16"/>
    <x v="16"/>
    <x v="16"/>
    <x v="16"/>
    <m/>
    <m/>
    <m/>
    <x v="0"/>
    <m/>
    <m/>
  </r>
  <r>
    <x v="53"/>
    <x v="26"/>
    <s v="Local"/>
    <m/>
    <s v="Fabio Nelson Arbelaez Londono"/>
    <x v="969"/>
    <x v="882"/>
    <x v="629"/>
    <x v="767"/>
    <m/>
    <m/>
    <m/>
    <x v="0"/>
    <m/>
    <m/>
  </r>
  <r>
    <x v="53"/>
    <x v="26"/>
    <s v="Local"/>
    <m/>
    <s v="Gallego Mejia, Rafael Esteban"/>
    <x v="970"/>
    <x v="883"/>
    <x v="630"/>
    <x v="768"/>
    <m/>
    <m/>
    <s v="SCCM"/>
    <x v="0"/>
    <m/>
    <m/>
  </r>
  <r>
    <x v="53"/>
    <x v="26"/>
    <s v="Local"/>
    <m/>
    <s v="Gladys Villamizar Gutierrez"/>
    <x v="386"/>
    <x v="327"/>
    <x v="331"/>
    <x v="769"/>
    <m/>
    <m/>
    <m/>
    <x v="0"/>
    <m/>
    <m/>
  </r>
  <r>
    <x v="53"/>
    <x v="26"/>
    <s v="Local"/>
    <m/>
    <s v="Jaramillo Moreno, Nelson Eliecer"/>
    <x v="971"/>
    <x v="884"/>
    <x v="631"/>
    <x v="770"/>
    <m/>
    <m/>
    <s v="SCCM"/>
    <x v="0"/>
    <m/>
    <m/>
  </r>
  <r>
    <x v="53"/>
    <x v="26"/>
    <s v="Local"/>
    <m/>
    <s v="Jose Fernando Trujillo"/>
    <x v="107"/>
    <x v="101"/>
    <x v="106"/>
    <x v="771"/>
    <m/>
    <m/>
    <m/>
    <x v="0"/>
    <m/>
    <m/>
  </r>
  <r>
    <x v="53"/>
    <x v="26"/>
    <s v="Local"/>
    <m/>
    <s v="Jose Fernando Trujillo"/>
    <x v="107"/>
    <x v="101"/>
    <x v="106"/>
    <x v="113"/>
    <m/>
    <m/>
    <m/>
    <x v="0"/>
    <m/>
    <m/>
  </r>
  <r>
    <x v="53"/>
    <x v="26"/>
    <s v="Local"/>
    <m/>
    <s v="Julian Mauricio Jimenez Giraldo"/>
    <x v="972"/>
    <x v="885"/>
    <x v="632"/>
    <x v="772"/>
    <m/>
    <m/>
    <m/>
    <x v="0"/>
    <m/>
    <m/>
  </r>
  <r>
    <x v="53"/>
    <x v="26"/>
    <s v="Local"/>
    <m/>
    <s v="Liliana Maria Giraldo Palacio"/>
    <x v="973"/>
    <x v="886"/>
    <x v="633"/>
    <x v="773"/>
    <m/>
    <m/>
    <m/>
    <x v="0"/>
    <m/>
    <m/>
  </r>
  <r>
    <x v="53"/>
    <x v="26"/>
    <s v="Local"/>
    <m/>
    <s v="Luz Angela Gonzalez Trujillo"/>
    <x v="974"/>
    <x v="887"/>
    <x v="634"/>
    <x v="774"/>
    <m/>
    <m/>
    <m/>
    <x v="0"/>
    <m/>
    <m/>
  </r>
  <r>
    <x v="53"/>
    <x v="26"/>
    <s v="Local"/>
    <m/>
    <s v="Marcelo Bernal Valencia"/>
    <x v="975"/>
    <x v="888"/>
    <x v="635"/>
    <x v="775"/>
    <m/>
    <m/>
    <m/>
    <x v="0"/>
    <m/>
    <m/>
  </r>
  <r>
    <x v="53"/>
    <x v="26"/>
    <s v="Local"/>
    <m/>
    <s v="Nelson Eliecer Jaramillo Moreno"/>
    <x v="971"/>
    <x v="884"/>
    <x v="631"/>
    <x v="776"/>
    <m/>
    <m/>
    <m/>
    <x v="0"/>
    <m/>
    <m/>
  </r>
  <r>
    <x v="53"/>
    <x v="26"/>
    <s v="Local"/>
    <m/>
    <s v="Omar De Jesus Espinosa Piedrahita"/>
    <x v="976"/>
    <x v="889"/>
    <x v="636"/>
    <x v="777"/>
    <m/>
    <m/>
    <s v="SCCM"/>
    <x v="0"/>
    <m/>
    <m/>
  </r>
  <r>
    <x v="53"/>
    <x v="26"/>
    <s v="Local"/>
    <m/>
    <s v="Rafael Gomez Valderrama"/>
    <x v="314"/>
    <x v="259"/>
    <x v="265"/>
    <x v="778"/>
    <s v="Sccm"/>
    <m/>
    <m/>
    <x v="0"/>
    <m/>
    <m/>
  </r>
  <r>
    <x v="53"/>
    <x v="26"/>
    <s v="Local"/>
    <m/>
    <s v="Ricardo Gil Tovar"/>
    <x v="977"/>
    <x v="890"/>
    <x v="637"/>
    <x v="779"/>
    <m/>
    <m/>
    <m/>
    <x v="0"/>
    <m/>
    <m/>
  </r>
  <r>
    <x v="53"/>
    <x v="26"/>
    <s v="Local"/>
    <m/>
    <s v="Saldarriaga Hoyos, Bayron De Jesus "/>
    <x v="978"/>
    <x v="891"/>
    <x v="638"/>
    <x v="780"/>
    <s v="Sccm"/>
    <m/>
    <m/>
    <x v="0"/>
    <m/>
    <m/>
  </r>
  <r>
    <x v="53"/>
    <x v="26"/>
    <s v="Local"/>
    <m/>
    <s v="Tito Leonardo Fernandez Baez"/>
    <x v="169"/>
    <x v="115"/>
    <x v="120"/>
    <x v="781"/>
    <m/>
    <m/>
    <s v="SCCM"/>
    <x v="0"/>
    <m/>
    <m/>
  </r>
  <r>
    <x v="54"/>
    <x v="26"/>
    <s v="Local"/>
    <m/>
    <s v="Diosa Raquel Barragán Quiroz"/>
    <x v="63"/>
    <x v="62"/>
    <x v="66"/>
    <x v="62"/>
    <m/>
    <m/>
    <m/>
    <x v="0"/>
    <m/>
    <m/>
  </r>
  <r>
    <x v="54"/>
    <x v="26"/>
    <s v="Local"/>
    <m/>
    <s v="Tatiana Andrea Munoz Giraldo"/>
    <x v="979"/>
    <x v="892"/>
    <x v="639"/>
    <x v="782"/>
    <m/>
    <m/>
    <m/>
    <x v="0"/>
    <m/>
    <m/>
  </r>
  <r>
    <x v="55"/>
    <x v="26"/>
    <s v="Local"/>
    <m/>
    <s v="Gloria Yaneth Salazar Zuluaga"/>
    <x v="980"/>
    <x v="893"/>
    <x v="640"/>
    <x v="783"/>
    <s v="Sccm"/>
    <m/>
    <m/>
    <x v="0"/>
    <m/>
    <m/>
  </r>
  <r>
    <x v="55"/>
    <x v="26"/>
    <s v="Local"/>
    <m/>
    <s v="Jorge Andres Miranda Martinez"/>
    <x v="981"/>
    <x v="894"/>
    <x v="641"/>
    <x v="784"/>
    <s v="Sccm"/>
    <m/>
    <m/>
    <x v="0"/>
    <m/>
    <m/>
  </r>
  <r>
    <x v="55"/>
    <x v="26"/>
    <s v="Local"/>
    <m/>
    <s v="Zuleta Carmona, Hector Leon"/>
    <x v="982"/>
    <x v="895"/>
    <x v="642"/>
    <x v="785"/>
    <s v="Sccm"/>
    <m/>
    <m/>
    <x v="0"/>
    <m/>
    <m/>
  </r>
  <r>
    <x v="56"/>
    <x v="26"/>
    <s v="Local"/>
    <m/>
    <s v="Alejandro Henao Sierra"/>
    <x v="983"/>
    <x v="896"/>
    <x v="643"/>
    <x v="786"/>
    <s v="Sccm"/>
    <m/>
    <m/>
    <x v="2"/>
    <m/>
    <m/>
  </r>
  <r>
    <x v="56"/>
    <x v="26"/>
    <s v="Local"/>
    <m/>
    <s v="Hannia Enith Munoz Rodriguez"/>
    <x v="336"/>
    <x v="281"/>
    <x v="287"/>
    <x v="302"/>
    <s v="Sccm"/>
    <m/>
    <m/>
    <x v="2"/>
    <m/>
    <m/>
  </r>
  <r>
    <x v="56"/>
    <x v="26"/>
    <s v="Local"/>
    <m/>
    <s v="Juan Carlos Acevedo Herrera"/>
    <x v="263"/>
    <x v="208"/>
    <x v="213"/>
    <x v="787"/>
    <s v="Sccm"/>
    <m/>
    <m/>
    <x v="0"/>
    <m/>
    <m/>
  </r>
  <r>
    <x v="56"/>
    <x v="26"/>
    <s v="Local"/>
    <m/>
    <s v="Juan Carlos Buitrago Zapata"/>
    <x v="984"/>
    <x v="897"/>
    <x v="644"/>
    <x v="788"/>
    <s v="Sccm"/>
    <m/>
    <m/>
    <x v="0"/>
    <m/>
    <m/>
  </r>
  <r>
    <x v="56"/>
    <x v="26"/>
    <s v="Local"/>
    <m/>
    <s v="Luzdivia Paez Tovar"/>
    <x v="985"/>
    <x v="898"/>
    <x v="645"/>
    <x v="789"/>
    <m/>
    <m/>
    <m/>
    <x v="0"/>
    <m/>
    <m/>
  </r>
  <r>
    <x v="56"/>
    <x v="26"/>
    <s v="Local"/>
    <m/>
    <s v="Maria Del Pilar Osorio Alvarez"/>
    <x v="294"/>
    <x v="239"/>
    <x v="244"/>
    <x v="790"/>
    <s v="Sccm"/>
    <m/>
    <m/>
    <x v="0"/>
    <m/>
    <m/>
  </r>
  <r>
    <x v="56"/>
    <x v="26"/>
    <s v="Local"/>
    <m/>
    <s v="Ricardo Quintero Rativa"/>
    <x v="986"/>
    <x v="899"/>
    <x v="646"/>
    <x v="791"/>
    <s v="Sccm"/>
    <m/>
    <m/>
    <x v="0"/>
    <m/>
    <m/>
  </r>
  <r>
    <x v="56"/>
    <x v="26"/>
    <s v="Local"/>
    <n v="2010"/>
    <s v="Roberto Paz Mendoza"/>
    <x v="943"/>
    <x v="856"/>
    <x v="604"/>
    <x v="737"/>
    <m/>
    <m/>
    <m/>
    <x v="0"/>
    <m/>
    <m/>
  </r>
  <r>
    <x v="57"/>
    <x v="26"/>
    <s v="Local"/>
    <n v="2019"/>
    <s v="Carlos Julio Ramirez Ceballos"/>
    <x v="102"/>
    <x v="96"/>
    <x v="101"/>
    <x v="792"/>
    <m/>
    <m/>
    <m/>
    <x v="0"/>
    <m/>
    <m/>
  </r>
  <r>
    <x v="57"/>
    <x v="26"/>
    <s v="Local"/>
    <n v="2019"/>
    <s v="Daniel Molina Leon"/>
    <x v="987"/>
    <x v="900"/>
    <x v="647"/>
    <x v="793"/>
    <m/>
    <m/>
    <m/>
    <x v="0"/>
    <m/>
    <m/>
  </r>
  <r>
    <x v="57"/>
    <x v="26"/>
    <s v="Local"/>
    <n v="2019"/>
    <s v="Diana Marcela Mena Acevedo"/>
    <x v="988"/>
    <x v="901"/>
    <x v="648"/>
    <x v="753"/>
    <m/>
    <m/>
    <m/>
    <x v="0"/>
    <m/>
    <m/>
  </r>
  <r>
    <x v="57"/>
    <x v="26"/>
    <s v="Local"/>
    <n v="2019"/>
    <s v="Isabel Cristina Arboleda Aranzazu"/>
    <x v="989"/>
    <x v="902"/>
    <x v="649"/>
    <x v="794"/>
    <m/>
    <m/>
    <m/>
    <x v="0"/>
    <m/>
    <m/>
  </r>
  <r>
    <x v="57"/>
    <x v="26"/>
    <s v="Local"/>
    <n v="2019"/>
    <s v="Jannet Restrepo Rios"/>
    <x v="240"/>
    <x v="185"/>
    <x v="190"/>
    <x v="795"/>
    <m/>
    <m/>
    <m/>
    <x v="0"/>
    <m/>
    <m/>
  </r>
  <r>
    <x v="57"/>
    <x v="26"/>
    <s v="Local"/>
    <n v="2019"/>
    <s v="Jesus Andres Mera Medina"/>
    <x v="990"/>
    <x v="903"/>
    <x v="650"/>
    <x v="753"/>
    <m/>
    <m/>
    <m/>
    <x v="0"/>
    <m/>
    <m/>
  </r>
  <r>
    <x v="57"/>
    <x v="26"/>
    <s v="Local"/>
    <n v="2019"/>
    <s v="Jesus Beltran Diaz"/>
    <x v="991"/>
    <x v="904"/>
    <x v="651"/>
    <x v="796"/>
    <m/>
    <m/>
    <m/>
    <x v="0"/>
    <m/>
    <m/>
  </r>
  <r>
    <x v="57"/>
    <x v="26"/>
    <s v="Local"/>
    <n v="2019"/>
    <s v="Johhan Stiven Maldonado Benavides"/>
    <x v="527"/>
    <x v="456"/>
    <x v="420"/>
    <x v="797"/>
    <m/>
    <m/>
    <m/>
    <x v="0"/>
    <m/>
    <m/>
  </r>
  <r>
    <x v="57"/>
    <x v="26"/>
    <s v="Local"/>
    <n v="2019"/>
    <s v="Jonathan Mejia Alvarez"/>
    <x v="992"/>
    <x v="905"/>
    <x v="652"/>
    <x v="753"/>
    <m/>
    <m/>
    <m/>
    <x v="0"/>
    <m/>
    <m/>
  </r>
  <r>
    <x v="57"/>
    <x v="26"/>
    <s v="Local"/>
    <n v="2019"/>
    <s v="Jorge Eduardo Arias Cardona"/>
    <x v="340"/>
    <x v="285"/>
    <x v="291"/>
    <x v="798"/>
    <m/>
    <m/>
    <m/>
    <x v="0"/>
    <m/>
    <m/>
  </r>
  <r>
    <x v="57"/>
    <x v="26"/>
    <s v="Local"/>
    <n v="2019"/>
    <s v="Leidy Eliana Vivas Alzate"/>
    <x v="993"/>
    <x v="906"/>
    <x v="653"/>
    <x v="799"/>
    <m/>
    <m/>
    <m/>
    <x v="0"/>
    <m/>
    <m/>
  </r>
  <r>
    <x v="57"/>
    <x v="26"/>
    <s v="Local"/>
    <n v="2019"/>
    <s v="Luis Carlos Aguirre Peralta"/>
    <x v="994"/>
    <x v="907"/>
    <x v="654"/>
    <x v="800"/>
    <m/>
    <m/>
    <m/>
    <x v="0"/>
    <m/>
    <m/>
  </r>
  <r>
    <x v="57"/>
    <x v="26"/>
    <s v="Local"/>
    <n v="2019"/>
    <s v="Luis Ricardo Moreno Diaz"/>
    <x v="995"/>
    <x v="908"/>
    <x v="655"/>
    <x v="753"/>
    <m/>
    <m/>
    <m/>
    <x v="0"/>
    <m/>
    <m/>
  </r>
  <r>
    <x v="57"/>
    <x v="26"/>
    <s v="Local"/>
    <n v="2019"/>
    <s v="Tito Miguel Pacheco Zorro"/>
    <x v="996"/>
    <x v="909"/>
    <x v="656"/>
    <x v="753"/>
    <m/>
    <m/>
    <m/>
    <x v="0"/>
    <m/>
    <m/>
  </r>
  <r>
    <x v="57"/>
    <x v="26"/>
    <s v="Local"/>
    <n v="2019"/>
    <s v="Valencia Saldarriaga, Sandra Patricia "/>
    <x v="997"/>
    <x v="910"/>
    <x v="657"/>
    <x v="801"/>
    <m/>
    <m/>
    <m/>
    <x v="0"/>
    <m/>
    <m/>
  </r>
  <r>
    <x v="57"/>
    <x v="26"/>
    <s v="Local"/>
    <n v="2019"/>
    <s v="Veronica Maria Jurado Durango"/>
    <x v="998"/>
    <x v="911"/>
    <x v="658"/>
    <x v="753"/>
    <m/>
    <m/>
    <m/>
    <x v="0"/>
    <m/>
    <m/>
  </r>
  <r>
    <x v="57"/>
    <x v="26"/>
    <s v="Local"/>
    <n v="2019"/>
    <s v="Wilmar Alberto Moreno Carmona"/>
    <x v="963"/>
    <x v="876"/>
    <x v="624"/>
    <x v="802"/>
    <m/>
    <m/>
    <m/>
    <x v="0"/>
    <m/>
    <m/>
  </r>
  <r>
    <x v="58"/>
    <x v="30"/>
    <s v="Local"/>
    <s v="7.0"/>
    <s v="John Alexander Agudelo Bedoya"/>
    <x v="999"/>
    <x v="912"/>
    <x v="659"/>
    <x v="803"/>
    <m/>
    <m/>
    <m/>
    <x v="0"/>
    <m/>
    <m/>
  </r>
  <r>
    <x v="58"/>
    <x v="30"/>
    <s v="Local"/>
    <s v="7.0"/>
    <s v="SERGIO ANDRES RAMIREZ"/>
    <x v="1000"/>
    <x v="913"/>
    <x v="660"/>
    <x v="804"/>
    <m/>
    <m/>
    <m/>
    <x v="1"/>
    <m/>
    <m/>
  </r>
  <r>
    <x v="58"/>
    <x v="30"/>
    <s v="Local"/>
    <s v="7.0"/>
    <s v="Martha Nelly David Londono"/>
    <x v="1001"/>
    <x v="914"/>
    <x v="661"/>
    <x v="805"/>
    <m/>
    <m/>
    <m/>
    <x v="1"/>
    <m/>
    <m/>
  </r>
  <r>
    <x v="58"/>
    <x v="30"/>
    <s v="Local"/>
    <s v="7.0"/>
    <s v="Gonzalo Sepulveda Garcia"/>
    <x v="1002"/>
    <x v="22"/>
    <x v="662"/>
    <x v="806"/>
    <m/>
    <m/>
    <m/>
    <x v="1"/>
    <m/>
    <m/>
  </r>
  <r>
    <x v="58"/>
    <x v="30"/>
    <s v="Local"/>
    <s v="7.0"/>
    <s v="Alexander David Herrera Robles"/>
    <x v="1003"/>
    <x v="915"/>
    <x v="663"/>
    <x v="807"/>
    <m/>
    <m/>
    <m/>
    <x v="0"/>
    <m/>
    <m/>
  </r>
  <r>
    <x v="58"/>
    <x v="30"/>
    <s v="Local"/>
    <s v="7.0"/>
    <s v="Deivy Giovanni Correa Barreto"/>
    <x v="1004"/>
    <x v="22"/>
    <x v="664"/>
    <x v="808"/>
    <m/>
    <m/>
    <m/>
    <x v="1"/>
    <m/>
    <m/>
  </r>
  <r>
    <x v="58"/>
    <x v="30"/>
    <s v="Local"/>
    <s v="7.0"/>
    <s v="Stiven Alexander Parra Hincapie"/>
    <x v="1005"/>
    <x v="916"/>
    <x v="665"/>
    <x v="809"/>
    <m/>
    <m/>
    <m/>
    <x v="0"/>
    <m/>
    <m/>
  </r>
  <r>
    <x v="58"/>
    <x v="30"/>
    <s v="Local"/>
    <s v="7.0"/>
    <s v="Alejandro Mejia Correa"/>
    <x v="1006"/>
    <x v="917"/>
    <x v="666"/>
    <x v="810"/>
    <m/>
    <m/>
    <m/>
    <x v="0"/>
    <m/>
    <m/>
  </r>
  <r>
    <x v="58"/>
    <x v="30"/>
    <s v="Local"/>
    <s v="7.0"/>
    <s v="Amaya Vargas, Carlos Andres"/>
    <x v="1007"/>
    <x v="918"/>
    <x v="667"/>
    <x v="811"/>
    <m/>
    <m/>
    <m/>
    <x v="0"/>
    <m/>
    <m/>
  </r>
  <r>
    <x v="58"/>
    <x v="30"/>
    <s v="Local"/>
    <s v="7.0"/>
    <s v="Anderson Jaime Iván Barragan Hernández"/>
    <x v="10"/>
    <x v="10"/>
    <x v="10"/>
    <x v="812"/>
    <m/>
    <m/>
    <m/>
    <x v="0"/>
    <m/>
    <m/>
  </r>
  <r>
    <x v="58"/>
    <x v="30"/>
    <s v="Local"/>
    <s v="7.0"/>
    <s v="Angulo Baza, Adalgiza"/>
    <x v="1008"/>
    <x v="919"/>
    <x v="668"/>
    <x v="813"/>
    <s v="Sccm"/>
    <m/>
    <m/>
    <x v="0"/>
    <m/>
    <m/>
  </r>
  <r>
    <x v="58"/>
    <x v="30"/>
    <s v="Local"/>
    <s v="7.0"/>
    <s v="Bastos Sanchez, Katherine"/>
    <x v="1009"/>
    <x v="920"/>
    <x v="669"/>
    <x v="814"/>
    <m/>
    <m/>
    <m/>
    <x v="0"/>
    <m/>
    <m/>
  </r>
  <r>
    <x v="58"/>
    <x v="30"/>
    <s v="Local"/>
    <s v="7.0"/>
    <s v="Bedoya Gallego, Marlon Alexis"/>
    <x v="1010"/>
    <x v="921"/>
    <x v="670"/>
    <x v="815"/>
    <m/>
    <m/>
    <m/>
    <x v="0"/>
    <m/>
    <m/>
  </r>
  <r>
    <x v="58"/>
    <x v="30"/>
    <s v="Local"/>
    <s v="7.0"/>
    <s v="BEJARANO PARRA, FABIAN ORLANDO"/>
    <x v="466"/>
    <x v="398"/>
    <x v="392"/>
    <x v="14"/>
    <m/>
    <m/>
    <m/>
    <x v="0"/>
    <m/>
    <m/>
  </r>
  <r>
    <x v="58"/>
    <x v="30"/>
    <s v="Local"/>
    <s v="7.0"/>
    <s v="BERROCAL BARROS, CATALINA"/>
    <x v="1011"/>
    <x v="922"/>
    <x v="671"/>
    <x v="816"/>
    <s v="Sccm"/>
    <m/>
    <m/>
    <x v="0"/>
    <m/>
    <m/>
  </r>
  <r>
    <x v="58"/>
    <x v="30"/>
    <s v="Local"/>
    <s v="7.0"/>
    <s v="Carmona Patino, Dora Lucy"/>
    <x v="1012"/>
    <x v="923"/>
    <x v="672"/>
    <x v="817"/>
    <m/>
    <m/>
    <m/>
    <x v="0"/>
    <m/>
    <m/>
  </r>
  <r>
    <x v="58"/>
    <x v="30"/>
    <s v="Local"/>
    <s v="7.0"/>
    <s v="Duber Escobar Jojoa"/>
    <x v="384"/>
    <x v="325"/>
    <x v="329"/>
    <x v="14"/>
    <s v="Sccm"/>
    <m/>
    <m/>
    <x v="0"/>
    <m/>
    <m/>
  </r>
  <r>
    <x v="58"/>
    <x v="30"/>
    <s v="Local"/>
    <s v="7.0"/>
    <s v="Eduar Harvey Jaramillo Chavarriaga"/>
    <x v="1013"/>
    <x v="924"/>
    <x v="673"/>
    <x v="818"/>
    <m/>
    <m/>
    <m/>
    <x v="0"/>
    <m/>
    <m/>
  </r>
  <r>
    <x v="58"/>
    <x v="30"/>
    <s v="Local"/>
    <s v="7.0"/>
    <s v="Francisco Javier Florez Osorio"/>
    <x v="1014"/>
    <x v="925"/>
    <x v="674"/>
    <x v="819"/>
    <m/>
    <m/>
    <m/>
    <x v="0"/>
    <m/>
    <m/>
  </r>
  <r>
    <x v="58"/>
    <x v="30"/>
    <s v="Local"/>
    <s v="7.0"/>
    <s v="Freddy Andres Montenegro Cardona"/>
    <x v="10"/>
    <x v="10"/>
    <x v="675"/>
    <x v="820"/>
    <m/>
    <m/>
    <m/>
    <x v="0"/>
    <m/>
    <m/>
  </r>
  <r>
    <x v="58"/>
    <x v="30"/>
    <s v="Local"/>
    <s v="7.0"/>
    <s v="Fredy Alonso Benitez"/>
    <x v="623"/>
    <x v="548"/>
    <x v="676"/>
    <x v="821"/>
    <m/>
    <m/>
    <m/>
    <x v="0"/>
    <m/>
    <m/>
  </r>
  <r>
    <x v="58"/>
    <x v="30"/>
    <s v="Local"/>
    <s v="7.0"/>
    <s v="German Enrique Martinez Figueroa"/>
    <x v="42"/>
    <x v="41"/>
    <x v="42"/>
    <x v="14"/>
    <m/>
    <m/>
    <m/>
    <x v="0"/>
    <m/>
    <m/>
  </r>
  <r>
    <x v="58"/>
    <x v="30"/>
    <s v="Local"/>
    <s v="7.0"/>
    <s v="Gomez Gomez, Jose Fernando"/>
    <x v="1015"/>
    <x v="926"/>
    <x v="677"/>
    <x v="14"/>
    <m/>
    <m/>
    <m/>
    <x v="0"/>
    <m/>
    <m/>
  </r>
  <r>
    <x v="58"/>
    <x v="30"/>
    <s v="Local"/>
    <s v="7.0"/>
    <s v="Hernando Nunez Rangel"/>
    <x v="749"/>
    <x v="670"/>
    <x v="516"/>
    <x v="650"/>
    <m/>
    <m/>
    <m/>
    <x v="0"/>
    <m/>
    <m/>
  </r>
  <r>
    <x v="58"/>
    <x v="30"/>
    <s v="Local"/>
    <s v="7.0"/>
    <s v="Hernando Nunez Rangel"/>
    <x v="1016"/>
    <x v="927"/>
    <x v="516"/>
    <x v="822"/>
    <m/>
    <m/>
    <m/>
    <x v="0"/>
    <m/>
    <m/>
  </r>
  <r>
    <x v="58"/>
    <x v="30"/>
    <s v="Local"/>
    <s v="7.0"/>
    <s v="Jorge Humberto Giraldo"/>
    <x v="1017"/>
    <x v="928"/>
    <x v="678"/>
    <x v="823"/>
    <m/>
    <m/>
    <m/>
    <x v="0"/>
    <m/>
    <m/>
  </r>
  <r>
    <x v="58"/>
    <x v="30"/>
    <s v="Local"/>
    <s v="7.0"/>
    <s v="Jorge ivan hernandez giraldo"/>
    <x v="518"/>
    <x v="447"/>
    <x v="618"/>
    <x v="824"/>
    <m/>
    <m/>
    <m/>
    <x v="0"/>
    <m/>
    <m/>
  </r>
  <r>
    <x v="58"/>
    <x v="30"/>
    <s v="Local"/>
    <s v="7.0"/>
    <s v="Mariluz Villegas Rodriguez"/>
    <x v="1018"/>
    <x v="929"/>
    <x v="679"/>
    <x v="825"/>
    <m/>
    <m/>
    <m/>
    <x v="1"/>
    <m/>
    <m/>
  </r>
  <r>
    <x v="58"/>
    <x v="30"/>
    <s v="Local"/>
    <s v="7.0"/>
    <s v="José Alejandro Arcila Granada"/>
    <x v="1019"/>
    <x v="930"/>
    <x v="680"/>
    <x v="826"/>
    <s v="Sccm"/>
    <m/>
    <m/>
    <x v="0"/>
    <m/>
    <m/>
  </r>
  <r>
    <x v="58"/>
    <x v="30"/>
    <s v="Local"/>
    <s v="7.0"/>
    <s v="Jose Alejandro Arismendi Gomez"/>
    <x v="426"/>
    <x v="366"/>
    <x v="681"/>
    <x v="14"/>
    <s v="Sccm"/>
    <m/>
    <m/>
    <x v="0"/>
    <m/>
    <m/>
  </r>
  <r>
    <x v="58"/>
    <x v="30"/>
    <s v="Local"/>
    <s v="7.0"/>
    <s v="Jose Alonso Gallego Hernandez"/>
    <x v="1020"/>
    <x v="931"/>
    <x v="682"/>
    <x v="827"/>
    <m/>
    <m/>
    <m/>
    <x v="0"/>
    <m/>
    <m/>
  </r>
  <r>
    <x v="58"/>
    <x v="30"/>
    <s v="Local"/>
    <s v="7.0"/>
    <s v="Juan alberto valdes soto"/>
    <x v="949"/>
    <x v="862"/>
    <x v="610"/>
    <x v="828"/>
    <m/>
    <m/>
    <m/>
    <x v="0"/>
    <m/>
    <m/>
  </r>
  <r>
    <x v="58"/>
    <x v="30"/>
    <s v="Local"/>
    <s v="7.0"/>
    <s v="Juan Carlos Lopera Vallejo"/>
    <x v="1021"/>
    <x v="932"/>
    <x v="683"/>
    <x v="14"/>
    <m/>
    <m/>
    <m/>
    <x v="0"/>
    <m/>
    <m/>
  </r>
  <r>
    <x v="58"/>
    <x v="30"/>
    <s v="Local"/>
    <s v="7.0"/>
    <s v="Juan Carlos Lopez Hurtado"/>
    <x v="1022"/>
    <x v="933"/>
    <x v="684"/>
    <x v="829"/>
    <m/>
    <m/>
    <m/>
    <x v="0"/>
    <m/>
    <m/>
  </r>
  <r>
    <x v="58"/>
    <x v="30"/>
    <s v="Local"/>
    <s v="7.0"/>
    <s v="Juan Carlos Rengifo Salazar"/>
    <x v="1023"/>
    <x v="934"/>
    <x v="685"/>
    <x v="830"/>
    <s v="Sccm"/>
    <m/>
    <m/>
    <x v="0"/>
    <m/>
    <m/>
  </r>
  <r>
    <x v="58"/>
    <x v="30"/>
    <s v="Local"/>
    <s v="7.0"/>
    <s v="Juan David Alvarez Ramírez"/>
    <x v="1024"/>
    <x v="935"/>
    <x v="686"/>
    <x v="14"/>
    <s v="Sccm"/>
    <m/>
    <m/>
    <x v="0"/>
    <m/>
    <m/>
  </r>
  <r>
    <x v="58"/>
    <x v="30"/>
    <s v="Local"/>
    <s v="7.0"/>
    <s v="Juan Esteban Jurado Escudero"/>
    <x v="1025"/>
    <x v="936"/>
    <x v="687"/>
    <x v="810"/>
    <s v="Sccm"/>
    <m/>
    <m/>
    <x v="0"/>
    <m/>
    <m/>
  </r>
  <r>
    <x v="58"/>
    <x v="30"/>
    <s v="Local"/>
    <s v="7.0"/>
    <s v="Julian David Estrada Torres"/>
    <x v="1026"/>
    <x v="937"/>
    <x v="688"/>
    <x v="831"/>
    <m/>
    <m/>
    <m/>
    <x v="0"/>
    <m/>
    <m/>
  </r>
  <r>
    <x v="58"/>
    <x v="30"/>
    <s v="Local"/>
    <s v="7.0"/>
    <s v="Julian Mauricio Jimenez Giraldo"/>
    <x v="972"/>
    <x v="885"/>
    <x v="632"/>
    <x v="832"/>
    <m/>
    <m/>
    <m/>
    <x v="0"/>
    <m/>
    <m/>
  </r>
  <r>
    <x v="58"/>
    <x v="30"/>
    <s v="Local"/>
    <s v="7.0"/>
    <s v="KEVIN HENAO GALEANO"/>
    <x v="1027"/>
    <x v="938"/>
    <x v="689"/>
    <x v="833"/>
    <m/>
    <m/>
    <m/>
    <x v="0"/>
    <m/>
    <m/>
  </r>
  <r>
    <x v="58"/>
    <x v="30"/>
    <s v="Local"/>
    <s v="7.0"/>
    <s v="Leidy Veronica Castaneda Zapata"/>
    <x v="1028"/>
    <x v="939"/>
    <x v="690"/>
    <x v="14"/>
    <m/>
    <m/>
    <m/>
    <x v="0"/>
    <m/>
    <m/>
  </r>
  <r>
    <x v="58"/>
    <x v="30"/>
    <s v="Local"/>
    <s v="7.0"/>
    <s v="Luis Fernando Cordoba Castrillon"/>
    <x v="1029"/>
    <x v="940"/>
    <x v="691"/>
    <x v="14"/>
    <s v="Sccm"/>
    <m/>
    <m/>
    <x v="0"/>
    <m/>
    <m/>
  </r>
  <r>
    <x v="58"/>
    <x v="30"/>
    <s v="Local"/>
    <s v="7.0"/>
    <s v="Luis Humberto Martin Hernandez"/>
    <x v="1030"/>
    <x v="941"/>
    <x v="692"/>
    <x v="14"/>
    <s v="Sccm"/>
    <m/>
    <m/>
    <x v="0"/>
    <m/>
    <m/>
  </r>
  <r>
    <x v="58"/>
    <x v="30"/>
    <s v="Local"/>
    <s v="7.0"/>
    <s v="MAHECHA MUNAR, LEONEL ANDRES"/>
    <x v="1031"/>
    <x v="942"/>
    <x v="693"/>
    <x v="834"/>
    <s v="Sccm"/>
    <m/>
    <m/>
    <x v="0"/>
    <m/>
    <m/>
  </r>
  <r>
    <x v="58"/>
    <x v="30"/>
    <s v="Local"/>
    <s v="7.0"/>
    <s v="Manuel jose ramirez piedrahita"/>
    <x v="558"/>
    <x v="484"/>
    <x v="436"/>
    <x v="835"/>
    <m/>
    <m/>
    <m/>
    <x v="0"/>
    <m/>
    <m/>
  </r>
  <r>
    <x v="58"/>
    <x v="30"/>
    <s v="Local"/>
    <s v="7.0"/>
    <s v="Maribel Castano Mendoza"/>
    <x v="1032"/>
    <x v="943"/>
    <x v="694"/>
    <x v="836"/>
    <m/>
    <m/>
    <m/>
    <x v="0"/>
    <m/>
    <m/>
  </r>
  <r>
    <x v="58"/>
    <x v="30"/>
    <s v="Local"/>
    <s v="7.0"/>
    <s v="Martinez Alzate, Hector Mauricio"/>
    <x v="516"/>
    <x v="445"/>
    <x v="415"/>
    <x v="489"/>
    <m/>
    <m/>
    <m/>
    <x v="0"/>
    <m/>
    <m/>
  </r>
  <r>
    <x v="58"/>
    <x v="30"/>
    <s v="Local"/>
    <s v="7.0"/>
    <s v="Mauricio De Jesus Gomez Moreno"/>
    <x v="1033"/>
    <x v="944"/>
    <x v="695"/>
    <x v="14"/>
    <s v="Sccm"/>
    <m/>
    <m/>
    <x v="0"/>
    <m/>
    <m/>
  </r>
  <r>
    <x v="58"/>
    <x v="30"/>
    <s v="Local"/>
    <s v="7.0"/>
    <s v="Emerson Augusto Mazo Cardona"/>
    <x v="1034"/>
    <x v="945"/>
    <x v="696"/>
    <x v="837"/>
    <m/>
    <m/>
    <m/>
    <x v="0"/>
    <m/>
    <m/>
  </r>
  <r>
    <x v="58"/>
    <x v="30"/>
    <s v="Local"/>
    <s v="7.0"/>
    <s v="Gloria Denis Betancur Agudelo"/>
    <x v="1035"/>
    <x v="22"/>
    <x v="23"/>
    <x v="838"/>
    <m/>
    <m/>
    <m/>
    <x v="1"/>
    <m/>
    <m/>
  </r>
  <r>
    <x v="58"/>
    <x v="30"/>
    <s v="Local"/>
    <s v="7.0"/>
    <s v="DARWIN ALEXIS MEJIA SAMPEDRO"/>
    <x v="1036"/>
    <x v="946"/>
    <x v="697"/>
    <x v="839"/>
    <m/>
    <m/>
    <m/>
    <x v="0"/>
    <m/>
    <m/>
  </r>
  <r>
    <x v="58"/>
    <x v="30"/>
    <s v="Local"/>
    <s v="7.0"/>
    <s v="Monica Milena Ortiz Perez"/>
    <x v="1037"/>
    <x v="947"/>
    <x v="698"/>
    <x v="14"/>
    <s v="Sccm"/>
    <m/>
    <m/>
    <x v="0"/>
    <m/>
    <m/>
  </r>
  <r>
    <x v="58"/>
    <x v="30"/>
    <s v="Local"/>
    <s v="7.0"/>
    <s v="MORENO GOMEZ, ALEJANDRO "/>
    <x v="580"/>
    <x v="506"/>
    <x v="447"/>
    <x v="14"/>
    <m/>
    <m/>
    <m/>
    <x v="0"/>
    <m/>
    <m/>
  </r>
  <r>
    <x v="58"/>
    <x v="30"/>
    <s v="Local"/>
    <s v="7.0"/>
    <s v="Munoz Erazo, Jairo"/>
    <x v="1038"/>
    <x v="948"/>
    <x v="699"/>
    <x v="840"/>
    <m/>
    <m/>
    <m/>
    <x v="0"/>
    <m/>
    <m/>
  </r>
  <r>
    <x v="58"/>
    <x v="30"/>
    <s v="Local"/>
    <s v="7.0"/>
    <s v="Nelson Favian Patino Perez"/>
    <x v="411"/>
    <x v="949"/>
    <x v="700"/>
    <x v="14"/>
    <m/>
    <m/>
    <m/>
    <x v="0"/>
    <m/>
    <m/>
  </r>
  <r>
    <x v="58"/>
    <x v="30"/>
    <s v="Local"/>
    <s v="7.0"/>
    <s v="Nelson Oswaldo Ocampo Agudelo"/>
    <x v="1039"/>
    <x v="950"/>
    <x v="701"/>
    <x v="14"/>
    <s v="Sccm"/>
    <m/>
    <m/>
    <x v="0"/>
    <m/>
    <m/>
  </r>
  <r>
    <x v="58"/>
    <x v="30"/>
    <s v="Local"/>
    <s v="7.0"/>
    <s v="Nelson Rene Cano Ospina"/>
    <x v="420"/>
    <x v="360"/>
    <x v="364"/>
    <x v="411"/>
    <m/>
    <m/>
    <m/>
    <x v="0"/>
    <m/>
    <m/>
  </r>
  <r>
    <x v="58"/>
    <x v="30"/>
    <s v="Local"/>
    <s v="7.0"/>
    <s v="Osorio Betancur, Lina Marcela"/>
    <x v="1040"/>
    <x v="951"/>
    <x v="702"/>
    <x v="841"/>
    <s v="Sccm"/>
    <m/>
    <m/>
    <x v="0"/>
    <m/>
    <m/>
  </r>
  <r>
    <x v="58"/>
    <x v="30"/>
    <s v="Local"/>
    <s v="7.0"/>
    <s v="Pamplona, Luis"/>
    <x v="1041"/>
    <x v="952"/>
    <x v="703"/>
    <x v="842"/>
    <s v="Sccm"/>
    <m/>
    <m/>
    <x v="0"/>
    <m/>
    <m/>
  </r>
  <r>
    <x v="58"/>
    <x v="30"/>
    <s v="Local"/>
    <s v="7.0"/>
    <s v="Ramirez Betancourt, Jhon Jairo"/>
    <x v="1042"/>
    <x v="953"/>
    <x v="704"/>
    <x v="843"/>
    <m/>
    <m/>
    <m/>
    <x v="0"/>
    <m/>
    <m/>
  </r>
  <r>
    <x v="58"/>
    <x v="30"/>
    <s v="Local"/>
    <s v="7.0"/>
    <s v="Rigoberto Rengifo Urrego"/>
    <x v="1043"/>
    <x v="954"/>
    <x v="705"/>
    <x v="844"/>
    <s v="Sccm"/>
    <m/>
    <m/>
    <x v="0"/>
    <m/>
    <m/>
  </r>
  <r>
    <x v="58"/>
    <x v="30"/>
    <s v="Local"/>
    <s v="7.0"/>
    <s v="RIOS VERGARA, SANTIAGO "/>
    <x v="629"/>
    <x v="554"/>
    <x v="462"/>
    <x v="588"/>
    <m/>
    <m/>
    <m/>
    <x v="0"/>
    <m/>
    <m/>
  </r>
  <r>
    <x v="58"/>
    <x v="30"/>
    <s v="Local"/>
    <s v="7.0"/>
    <s v="Rodolfo Antonio Silva Foronda"/>
    <x v="1044"/>
    <x v="955"/>
    <x v="706"/>
    <x v="14"/>
    <m/>
    <m/>
    <m/>
    <x v="0"/>
    <m/>
    <m/>
  </r>
  <r>
    <x v="58"/>
    <x v="30"/>
    <s v="Local"/>
    <s v="7.0"/>
    <s v="Sanchez Burgos, Elkin De Jesus"/>
    <x v="1045"/>
    <x v="956"/>
    <x v="707"/>
    <x v="845"/>
    <m/>
    <m/>
    <m/>
    <x v="0"/>
    <m/>
    <m/>
  </r>
  <r>
    <x v="58"/>
    <x v="30"/>
    <s v="Local"/>
    <s v="7.0"/>
    <s v="Santiago Giraldo Gonzalez"/>
    <x v="32"/>
    <x v="31"/>
    <x v="32"/>
    <x v="846"/>
    <m/>
    <m/>
    <m/>
    <x v="0"/>
    <m/>
    <m/>
  </r>
  <r>
    <x v="58"/>
    <x v="30"/>
    <s v="Local"/>
    <s v="7.0"/>
    <s v="TREJOS RODRIGUEZ, ADRIAN STICK"/>
    <x v="644"/>
    <x v="566"/>
    <x v="467"/>
    <x v="847"/>
    <m/>
    <m/>
    <m/>
    <x v="0"/>
    <m/>
    <m/>
  </r>
  <r>
    <x v="59"/>
    <x v="30"/>
    <s v="Local"/>
    <s v="7.1"/>
    <s v="Andres Felipe Henao Uribe"/>
    <x v="1046"/>
    <x v="957"/>
    <x v="708"/>
    <x v="848"/>
    <m/>
    <m/>
    <m/>
    <x v="0"/>
    <m/>
    <m/>
  </r>
  <r>
    <x v="59"/>
    <x v="30"/>
    <s v="Local"/>
    <s v="7.1"/>
    <s v="Diego Alejandro Londono Arbelaez"/>
    <x v="724"/>
    <x v="646"/>
    <x v="504"/>
    <x v="849"/>
    <m/>
    <m/>
    <m/>
    <x v="0"/>
    <m/>
    <m/>
  </r>
  <r>
    <x v="59"/>
    <x v="30"/>
    <s v="Local"/>
    <s v="7.1"/>
    <s v="Fabian Gustavo Velasquez Torres"/>
    <x v="1047"/>
    <x v="958"/>
    <x v="709"/>
    <x v="850"/>
    <m/>
    <m/>
    <m/>
    <x v="0"/>
    <m/>
    <m/>
  </r>
  <r>
    <x v="59"/>
    <x v="30"/>
    <s v="Local"/>
    <s v="7.1"/>
    <s v="Jesus Antonio Castano Ossa"/>
    <x v="1048"/>
    <x v="959"/>
    <x v="710"/>
    <x v="14"/>
    <s v="Sccm"/>
    <m/>
    <m/>
    <x v="0"/>
    <m/>
    <m/>
  </r>
  <r>
    <x v="59"/>
    <x v="30"/>
    <s v="Local"/>
    <s v="7.1"/>
    <s v="Jose Alejandro Bonilla Jaramillo"/>
    <x v="958"/>
    <x v="871"/>
    <x v="619"/>
    <x v="14"/>
    <s v="Sccm"/>
    <m/>
    <m/>
    <x v="0"/>
    <m/>
    <m/>
  </r>
  <r>
    <x v="59"/>
    <x v="30"/>
    <s v="Local"/>
    <s v="7.1"/>
    <s v="Juan David Molina Parra"/>
    <x v="1049"/>
    <x v="960"/>
    <x v="711"/>
    <x v="851"/>
    <s v="8.0"/>
    <s v="Despacho"/>
    <s v="SCCM"/>
    <x v="0"/>
    <m/>
    <m/>
  </r>
  <r>
    <x v="59"/>
    <x v="30"/>
    <s v="Local"/>
    <s v="7.1"/>
    <s v="Milton Cesar Fernandez Cardona"/>
    <x v="301"/>
    <x v="246"/>
    <x v="252"/>
    <x v="852"/>
    <m/>
    <m/>
    <m/>
    <x v="0"/>
    <m/>
    <m/>
  </r>
  <r>
    <x v="60"/>
    <x v="30"/>
    <s v="Local"/>
    <s v="8.0"/>
    <s v="Andres julian londoño escobar"/>
    <x v="1050"/>
    <x v="961"/>
    <x v="99"/>
    <x v="853"/>
    <s v="8.0"/>
    <s v="Despacho"/>
    <m/>
    <x v="2"/>
    <m/>
    <m/>
  </r>
  <r>
    <x v="60"/>
    <x v="30"/>
    <s v="Local"/>
    <s v="8.0"/>
    <s v="Andres julian londoño escobar"/>
    <x v="1051"/>
    <x v="961"/>
    <x v="99"/>
    <x v="853"/>
    <s v="8.0"/>
    <s v="Despacho"/>
    <m/>
    <x v="2"/>
    <m/>
    <m/>
  </r>
  <r>
    <x v="60"/>
    <x v="30"/>
    <s v="Local"/>
    <s v="8.0"/>
    <s v="Andres julian londoño escobar"/>
    <x v="1052"/>
    <x v="961"/>
    <x v="99"/>
    <x v="853"/>
    <s v="8.0"/>
    <s v="Despacho"/>
    <m/>
    <x v="2"/>
    <m/>
    <m/>
  </r>
  <r>
    <x v="60"/>
    <x v="30"/>
    <s v="Local"/>
    <s v="8.0"/>
    <s v="Andres julian londoño escobar"/>
    <x v="1053"/>
    <x v="961"/>
    <x v="99"/>
    <x v="853"/>
    <s v="8.0"/>
    <s v="Despacho"/>
    <m/>
    <x v="2"/>
    <m/>
    <m/>
  </r>
  <r>
    <x v="60"/>
    <x v="30"/>
    <s v="Local"/>
    <s v="8.0"/>
    <s v="Andres julian londoño escobar"/>
    <x v="1054"/>
    <x v="961"/>
    <x v="99"/>
    <x v="853"/>
    <s v="8.0"/>
    <s v="Despacho"/>
    <m/>
    <x v="2"/>
    <m/>
    <m/>
  </r>
  <r>
    <x v="60"/>
    <x v="30"/>
    <s v="Local"/>
    <s v="8.0"/>
    <s v="Andres julian londoño escobar"/>
    <x v="1055"/>
    <x v="961"/>
    <x v="99"/>
    <x v="853"/>
    <s v="8.0"/>
    <s v="Despacho"/>
    <m/>
    <x v="2"/>
    <m/>
    <m/>
  </r>
  <r>
    <x v="60"/>
    <x v="30"/>
    <s v="Local"/>
    <s v="8.0"/>
    <s v="Andres julian londoño escobar"/>
    <x v="1056"/>
    <x v="961"/>
    <x v="99"/>
    <x v="853"/>
    <s v="8.0"/>
    <s v="Despacho"/>
    <m/>
    <x v="2"/>
    <m/>
    <m/>
  </r>
  <r>
    <x v="60"/>
    <x v="30"/>
    <s v="Local"/>
    <s v="8.0"/>
    <s v="Andres julian londoño escobar"/>
    <x v="1057"/>
    <x v="961"/>
    <x v="99"/>
    <x v="853"/>
    <s v="8.0"/>
    <s v="Despacho"/>
    <m/>
    <x v="2"/>
    <m/>
    <m/>
  </r>
  <r>
    <x v="60"/>
    <x v="30"/>
    <s v="Local"/>
    <s v="8.0"/>
    <s v="Andres julian londoño escobar"/>
    <x v="1058"/>
    <x v="961"/>
    <x v="99"/>
    <x v="853"/>
    <s v="8.0"/>
    <s v="Despacho"/>
    <m/>
    <x v="2"/>
    <m/>
    <m/>
  </r>
  <r>
    <x v="60"/>
    <x v="30"/>
    <s v="Local"/>
    <s v="8.0"/>
    <s v="Andres julian londoño escobar"/>
    <x v="1059"/>
    <x v="961"/>
    <x v="99"/>
    <x v="853"/>
    <s v="8.0"/>
    <s v="Despacho"/>
    <m/>
    <x v="2"/>
    <m/>
    <m/>
  </r>
  <r>
    <x v="60"/>
    <x v="30"/>
    <s v="Local"/>
    <s v="8.0"/>
    <s v="Andres julian londoño escobar"/>
    <x v="1060"/>
    <x v="961"/>
    <x v="99"/>
    <x v="853"/>
    <s v="8.0"/>
    <s v="Despacho"/>
    <m/>
    <x v="2"/>
    <m/>
    <m/>
  </r>
  <r>
    <x v="60"/>
    <x v="30"/>
    <s v="Local"/>
    <s v="8.0"/>
    <s v="Andres julian londoño escobar"/>
    <x v="1061"/>
    <x v="961"/>
    <x v="99"/>
    <x v="853"/>
    <s v="8.0"/>
    <s v="Despacho"/>
    <m/>
    <x v="2"/>
    <m/>
    <m/>
  </r>
  <r>
    <x v="60"/>
    <x v="30"/>
    <s v="Local"/>
    <s v="8.0"/>
    <s v="Andres julian londoño escobar"/>
    <x v="1062"/>
    <x v="961"/>
    <x v="99"/>
    <x v="853"/>
    <s v="8.0"/>
    <s v="Despacho"/>
    <m/>
    <x v="2"/>
    <m/>
    <m/>
  </r>
  <r>
    <x v="60"/>
    <x v="30"/>
    <s v="Local"/>
    <s v="8.0"/>
    <s v="Andres julian londoño escobar"/>
    <x v="1063"/>
    <x v="961"/>
    <x v="99"/>
    <x v="853"/>
    <s v="8.0"/>
    <s v="Despacho"/>
    <m/>
    <x v="2"/>
    <m/>
    <m/>
  </r>
  <r>
    <x v="60"/>
    <x v="30"/>
    <s v="Local"/>
    <s v="8.0"/>
    <s v="Andres julian londoño escobar"/>
    <x v="1064"/>
    <x v="961"/>
    <x v="99"/>
    <x v="853"/>
    <s v="8.0"/>
    <s v="Despacho"/>
    <m/>
    <x v="2"/>
    <m/>
    <m/>
  </r>
  <r>
    <x v="60"/>
    <x v="30"/>
    <s v="Local"/>
    <s v="8.0"/>
    <s v="Andres julian londoño escobar"/>
    <x v="1065"/>
    <x v="961"/>
    <x v="99"/>
    <x v="853"/>
    <s v="8.0"/>
    <s v="Despacho"/>
    <m/>
    <x v="2"/>
    <m/>
    <m/>
  </r>
  <r>
    <x v="60"/>
    <x v="30"/>
    <s v="Local"/>
    <s v="8.0"/>
    <s v="Andres julian londoño escobar"/>
    <x v="1066"/>
    <x v="961"/>
    <x v="99"/>
    <x v="853"/>
    <s v="8.0"/>
    <s v="Despacho"/>
    <m/>
    <x v="2"/>
    <m/>
    <m/>
  </r>
  <r>
    <x v="60"/>
    <x v="30"/>
    <s v="Local"/>
    <s v="8.0"/>
    <s v="Andres julian londoño escobar"/>
    <x v="1067"/>
    <x v="961"/>
    <x v="99"/>
    <x v="853"/>
    <s v="8.0"/>
    <s v="Despacho"/>
    <m/>
    <x v="2"/>
    <m/>
    <m/>
  </r>
  <r>
    <x v="60"/>
    <x v="30"/>
    <s v="Local"/>
    <s v="8.0"/>
    <s v="Andres julian londoño escobar"/>
    <x v="1068"/>
    <x v="961"/>
    <x v="99"/>
    <x v="853"/>
    <s v="8.0"/>
    <s v="Despacho"/>
    <m/>
    <x v="2"/>
    <m/>
    <m/>
  </r>
  <r>
    <x v="60"/>
    <x v="30"/>
    <s v="Local"/>
    <s v="8.0"/>
    <s v="Andres julian londoño escobar"/>
    <x v="1069"/>
    <x v="961"/>
    <x v="99"/>
    <x v="853"/>
    <s v="8.0"/>
    <s v="Despacho"/>
    <m/>
    <x v="2"/>
    <m/>
    <m/>
  </r>
  <r>
    <x v="60"/>
    <x v="30"/>
    <s v="Local"/>
    <s v="8.0"/>
    <s v="Andres julian londoño escobar"/>
    <x v="1070"/>
    <x v="961"/>
    <x v="99"/>
    <x v="853"/>
    <s v="8.0"/>
    <s v="Despacho"/>
    <m/>
    <x v="2"/>
    <m/>
    <m/>
  </r>
  <r>
    <x v="60"/>
    <x v="30"/>
    <s v="Local"/>
    <s v="8.0"/>
    <s v="Andres julian londoño escobar"/>
    <x v="1071"/>
    <x v="961"/>
    <x v="99"/>
    <x v="853"/>
    <s v="8.0"/>
    <s v="Despacho"/>
    <m/>
    <x v="2"/>
    <m/>
    <m/>
  </r>
  <r>
    <x v="60"/>
    <x v="30"/>
    <s v="Local"/>
    <s v="8.0"/>
    <s v="Andres julian londoño escobar"/>
    <x v="1072"/>
    <x v="961"/>
    <x v="99"/>
    <x v="853"/>
    <s v="8.0"/>
    <s v="Despacho"/>
    <m/>
    <x v="2"/>
    <m/>
    <m/>
  </r>
  <r>
    <x v="60"/>
    <x v="30"/>
    <s v="Local"/>
    <s v="8.0"/>
    <s v="Andres julian londoño escobar"/>
    <x v="1073"/>
    <x v="961"/>
    <x v="99"/>
    <x v="853"/>
    <s v="8.0"/>
    <s v="Despacho"/>
    <m/>
    <x v="2"/>
    <m/>
    <m/>
  </r>
  <r>
    <x v="60"/>
    <x v="30"/>
    <s v="Local"/>
    <s v="8.0"/>
    <s v="Andres julian londoño escobar"/>
    <x v="1074"/>
    <x v="961"/>
    <x v="99"/>
    <x v="853"/>
    <s v="8.0"/>
    <s v="Despacho"/>
    <m/>
    <x v="2"/>
    <m/>
    <m/>
  </r>
  <r>
    <x v="60"/>
    <x v="30"/>
    <s v="Local"/>
    <s v="8.0"/>
    <s v="Andres julian londoño escobar"/>
    <x v="1075"/>
    <x v="961"/>
    <x v="99"/>
    <x v="853"/>
    <s v="8.0"/>
    <s v="Despacho"/>
    <m/>
    <x v="2"/>
    <m/>
    <m/>
  </r>
  <r>
    <x v="60"/>
    <x v="30"/>
    <s v="Local"/>
    <s v="8.0"/>
    <s v="Andres julian londoño escobar"/>
    <x v="1076"/>
    <x v="961"/>
    <x v="99"/>
    <x v="853"/>
    <s v="8.0"/>
    <s v="Despacho"/>
    <m/>
    <x v="2"/>
    <m/>
    <m/>
  </r>
  <r>
    <x v="60"/>
    <x v="30"/>
    <s v="Local"/>
    <s v="8.0"/>
    <s v="Andres julian londoño escobar"/>
    <x v="1077"/>
    <x v="961"/>
    <x v="99"/>
    <x v="853"/>
    <s v="8.0"/>
    <s v="Despacho"/>
    <m/>
    <x v="2"/>
    <m/>
    <m/>
  </r>
  <r>
    <x v="60"/>
    <x v="30"/>
    <s v="Local"/>
    <s v="8.0"/>
    <s v="Andres julian londoño escobar"/>
    <x v="1078"/>
    <x v="961"/>
    <x v="99"/>
    <x v="853"/>
    <s v="8.0"/>
    <s v="Despacho"/>
    <m/>
    <x v="2"/>
    <m/>
    <m/>
  </r>
  <r>
    <x v="60"/>
    <x v="30"/>
    <s v="Local"/>
    <s v="8.0"/>
    <s v="Andres julian londoño escobar"/>
    <x v="1079"/>
    <x v="961"/>
    <x v="99"/>
    <x v="853"/>
    <s v="8.0"/>
    <s v="Despacho"/>
    <m/>
    <x v="2"/>
    <m/>
    <m/>
  </r>
  <r>
    <x v="60"/>
    <x v="30"/>
    <s v="Local"/>
    <s v="8.0"/>
    <s v="Andres julian londoño escobar"/>
    <x v="1080"/>
    <x v="961"/>
    <x v="99"/>
    <x v="853"/>
    <s v="8.0"/>
    <s v="Despacho"/>
    <m/>
    <x v="2"/>
    <m/>
    <m/>
  </r>
  <r>
    <x v="60"/>
    <x v="30"/>
    <s v="Local"/>
    <s v="8.0"/>
    <s v="Andres julian londoño escobar"/>
    <x v="1081"/>
    <x v="961"/>
    <x v="99"/>
    <x v="853"/>
    <s v="8.0"/>
    <s v="Despacho"/>
    <m/>
    <x v="2"/>
    <m/>
    <m/>
  </r>
  <r>
    <x v="60"/>
    <x v="30"/>
    <s v="Local"/>
    <s v="8.0"/>
    <s v="Andres julian londoño escobar"/>
    <x v="1082"/>
    <x v="961"/>
    <x v="99"/>
    <x v="853"/>
    <s v="8.0"/>
    <s v="Despacho"/>
    <m/>
    <x v="2"/>
    <m/>
    <m/>
  </r>
  <r>
    <x v="60"/>
    <x v="30"/>
    <s v="Local"/>
    <s v="8.0"/>
    <s v="Andres julian londoño escobar"/>
    <x v="1083"/>
    <x v="961"/>
    <x v="99"/>
    <x v="853"/>
    <s v="8.0"/>
    <s v="Despacho"/>
    <m/>
    <x v="2"/>
    <m/>
    <m/>
  </r>
  <r>
    <x v="60"/>
    <x v="30"/>
    <s v="Local"/>
    <s v="8.0"/>
    <s v="Andres julian londoño escobar"/>
    <x v="1084"/>
    <x v="961"/>
    <x v="99"/>
    <x v="853"/>
    <s v="8.0"/>
    <s v="Despacho"/>
    <m/>
    <x v="2"/>
    <m/>
    <m/>
  </r>
  <r>
    <x v="60"/>
    <x v="30"/>
    <s v="Local"/>
    <s v="8.0"/>
    <s v="Andres julian londoño escobar"/>
    <x v="1085"/>
    <x v="961"/>
    <x v="99"/>
    <x v="853"/>
    <s v="8.0"/>
    <s v="Despacho"/>
    <m/>
    <x v="2"/>
    <m/>
    <m/>
  </r>
  <r>
    <x v="60"/>
    <x v="30"/>
    <s v="Local"/>
    <s v="8.0"/>
    <s v="Andres julian londoño escobar"/>
    <x v="1086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87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88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89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0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1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2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3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4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5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6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7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8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099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0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1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2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3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4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5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6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7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8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09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0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1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2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3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4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5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6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7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8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19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0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1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2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3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4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5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6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7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8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29"/>
    <x v="961"/>
    <x v="99"/>
    <x v="85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s v="Despacho"/>
    <s v="Translado a Emtelco"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130"/>
    <x v="961"/>
    <x v="99"/>
    <x v="14"/>
    <m/>
    <m/>
    <m/>
    <x v="2"/>
    <m/>
    <m/>
  </r>
  <r>
    <x v="60"/>
    <x v="30"/>
    <s v="Local"/>
    <s v="8.0"/>
    <s v="Andres julian londoño escobar"/>
    <x v="1086"/>
    <x v="961"/>
    <x v="99"/>
    <x v="855"/>
    <s v="8.1"/>
    <m/>
    <m/>
    <x v="2"/>
    <m/>
    <m/>
  </r>
  <r>
    <x v="60"/>
    <x v="30"/>
    <s v="Local"/>
    <s v="8.0"/>
    <s v="Andres julian londoño escobar"/>
    <x v="1087"/>
    <x v="961"/>
    <x v="99"/>
    <x v="855"/>
    <s v="8.1"/>
    <m/>
    <m/>
    <x v="2"/>
    <m/>
    <m/>
  </r>
  <r>
    <x v="60"/>
    <x v="30"/>
    <s v="Local"/>
    <s v="8.0"/>
    <s v="Andres julian londoño escobar"/>
    <x v="1088"/>
    <x v="961"/>
    <x v="99"/>
    <x v="855"/>
    <s v="8.1"/>
    <m/>
    <m/>
    <x v="2"/>
    <m/>
    <m/>
  </r>
  <r>
    <x v="60"/>
    <x v="30"/>
    <s v="Local"/>
    <s v="8.0"/>
    <s v="Andres julian londoño escobar"/>
    <x v="1089"/>
    <x v="961"/>
    <x v="99"/>
    <x v="855"/>
    <s v="8.1"/>
    <m/>
    <m/>
    <x v="2"/>
    <m/>
    <m/>
  </r>
  <r>
    <x v="60"/>
    <x v="30"/>
    <s v="Local"/>
    <s v="8.0"/>
    <s v="Andres julian londoño escobar"/>
    <x v="1090"/>
    <x v="961"/>
    <x v="99"/>
    <x v="855"/>
    <s v="8.1"/>
    <m/>
    <m/>
    <x v="2"/>
    <m/>
    <m/>
  </r>
  <r>
    <x v="60"/>
    <x v="30"/>
    <s v="Local"/>
    <s v="8.0"/>
    <s v="Andres julian londoño escobar"/>
    <x v="1091"/>
    <x v="961"/>
    <x v="99"/>
    <x v="855"/>
    <s v="8.1"/>
    <m/>
    <m/>
    <x v="2"/>
    <m/>
    <m/>
  </r>
  <r>
    <x v="60"/>
    <x v="30"/>
    <s v="Local"/>
    <s v="8.0"/>
    <s v="Botero Arcila, Rogelio De Jesus"/>
    <x v="1131"/>
    <x v="962"/>
    <x v="712"/>
    <x v="14"/>
    <m/>
    <m/>
    <m/>
    <x v="0"/>
    <m/>
    <m/>
  </r>
  <r>
    <x v="60"/>
    <x v="30"/>
    <s v="Local"/>
    <s v="8.0"/>
    <s v="Camilo Andres Arango Garcia"/>
    <x v="472"/>
    <x v="404"/>
    <x v="394"/>
    <x v="14"/>
    <m/>
    <m/>
    <m/>
    <x v="0"/>
    <m/>
    <m/>
  </r>
  <r>
    <x v="60"/>
    <x v="30"/>
    <s v="Local"/>
    <s v="8.0"/>
    <s v="Cano Ospina, Nelson Rene"/>
    <x v="589"/>
    <x v="514"/>
    <x v="364"/>
    <x v="14"/>
    <m/>
    <m/>
    <m/>
    <x v="0"/>
    <m/>
    <m/>
  </r>
  <r>
    <x v="60"/>
    <x v="30"/>
    <s v="Local"/>
    <s v="8.0"/>
    <s v="Cano Ospina, Nelson Rene"/>
    <x v="590"/>
    <x v="515"/>
    <x v="364"/>
    <x v="14"/>
    <m/>
    <m/>
    <m/>
    <x v="0"/>
    <m/>
    <m/>
  </r>
  <r>
    <x v="60"/>
    <x v="30"/>
    <s v="Local"/>
    <s v="8.0"/>
    <s v="Cano Ospina, Nelson Rene"/>
    <x v="473"/>
    <x v="405"/>
    <x v="364"/>
    <x v="14"/>
    <m/>
    <m/>
    <m/>
    <x v="0"/>
    <m/>
    <m/>
  </r>
  <r>
    <x v="60"/>
    <x v="30"/>
    <s v="Local"/>
    <s v="8.0"/>
    <s v="Cano Ospina, Nelson Rene"/>
    <x v="592"/>
    <x v="517"/>
    <x v="364"/>
    <x v="14"/>
    <m/>
    <m/>
    <m/>
    <x v="0"/>
    <m/>
    <m/>
  </r>
  <r>
    <x v="60"/>
    <x v="30"/>
    <s v="Local"/>
    <s v="8.0"/>
    <s v="Cano Ospina, Nelson Rene"/>
    <x v="591"/>
    <x v="516"/>
    <x v="364"/>
    <x v="14"/>
    <m/>
    <m/>
    <m/>
    <x v="0"/>
    <m/>
    <m/>
  </r>
  <r>
    <x v="60"/>
    <x v="30"/>
    <s v="Local"/>
    <s v="8.0"/>
    <s v="Carlos Alberto Restrepo Vanegas"/>
    <x v="1132"/>
    <x v="963"/>
    <x v="713"/>
    <x v="14"/>
    <m/>
    <m/>
    <m/>
    <x v="0"/>
    <m/>
    <m/>
  </r>
  <r>
    <x v="60"/>
    <x v="30"/>
    <s v="Local"/>
    <s v="8.0"/>
    <s v="Garcia Lopez, Cesar Augusto"/>
    <x v="425"/>
    <x v="365"/>
    <x v="714"/>
    <x v="14"/>
    <m/>
    <m/>
    <m/>
    <x v="0"/>
    <m/>
    <m/>
  </r>
  <r>
    <x v="60"/>
    <x v="30"/>
    <s v="Local"/>
    <s v="8.0"/>
    <s v="Gerson Orlay Lopez Hernandez"/>
    <x v="513"/>
    <x v="442"/>
    <x v="412"/>
    <x v="856"/>
    <m/>
    <m/>
    <m/>
    <x v="0"/>
    <m/>
    <m/>
  </r>
  <r>
    <x v="60"/>
    <x v="30"/>
    <s v="Local"/>
    <s v="8.0"/>
    <s v="Gonzalez Fajardo, Johnathan"/>
    <x v="1133"/>
    <x v="964"/>
    <x v="715"/>
    <x v="14"/>
    <m/>
    <m/>
    <m/>
    <x v="0"/>
    <m/>
    <m/>
  </r>
  <r>
    <x v="60"/>
    <x v="30"/>
    <s v="Local"/>
    <s v="8.0"/>
    <s v="Hidelbrando Herrera Pena"/>
    <x v="234"/>
    <x v="179"/>
    <x v="184"/>
    <x v="857"/>
    <m/>
    <m/>
    <m/>
    <x v="0"/>
    <m/>
    <m/>
  </r>
  <r>
    <x v="60"/>
    <x v="30"/>
    <s v="Local"/>
    <s v="8.0"/>
    <s v="Jaime Alonso Valencia Perez"/>
    <x v="1134"/>
    <x v="965"/>
    <x v="716"/>
    <x v="858"/>
    <m/>
    <m/>
    <m/>
    <x v="0"/>
    <m/>
    <m/>
  </r>
  <r>
    <x v="60"/>
    <x v="30"/>
    <s v="Local"/>
    <s v="8.0"/>
    <s v="Jan Alexander Ramirez Escobar"/>
    <x v="1135"/>
    <x v="966"/>
    <x v="717"/>
    <x v="859"/>
    <m/>
    <m/>
    <m/>
    <x v="0"/>
    <m/>
    <m/>
  </r>
  <r>
    <x v="60"/>
    <x v="30"/>
    <s v="Local"/>
    <s v="8.0"/>
    <s v="Jhony Alexander Betancur Monsalve"/>
    <x v="358"/>
    <x v="303"/>
    <x v="308"/>
    <x v="860"/>
    <m/>
    <m/>
    <m/>
    <x v="0"/>
    <m/>
    <m/>
  </r>
  <r>
    <x v="60"/>
    <x v="30"/>
    <s v="Local"/>
    <s v="8.0"/>
    <s v="John Byron Giraldo Correa"/>
    <x v="514"/>
    <x v="443"/>
    <x v="413"/>
    <x v="861"/>
    <m/>
    <m/>
    <m/>
    <x v="0"/>
    <m/>
    <m/>
  </r>
  <r>
    <x v="60"/>
    <x v="30"/>
    <s v="Local"/>
    <s v="8.0"/>
    <s v="John Byron Giraldo Correa"/>
    <x v="514"/>
    <x v="443"/>
    <x v="413"/>
    <x v="861"/>
    <m/>
    <m/>
    <m/>
    <x v="0"/>
    <m/>
    <m/>
  </r>
  <r>
    <x v="60"/>
    <x v="30"/>
    <s v="Local"/>
    <s v="8.0"/>
    <s v="Jose Alejandro Arismendi Gomez"/>
    <x v="426"/>
    <x v="366"/>
    <x v="681"/>
    <x v="14"/>
    <s v="Sccm"/>
    <m/>
    <m/>
    <x v="0"/>
    <m/>
    <m/>
  </r>
  <r>
    <x v="60"/>
    <x v="30"/>
    <s v="Local"/>
    <s v="8.0"/>
    <s v="Juan Carlos Angel Escobar"/>
    <x v="1136"/>
    <x v="967"/>
    <x v="718"/>
    <x v="14"/>
    <m/>
    <m/>
    <m/>
    <x v="0"/>
    <m/>
    <m/>
  </r>
  <r>
    <x v="60"/>
    <x v="30"/>
    <s v="Local"/>
    <s v="8.0"/>
    <s v="Julio Hernando Montanez Benavides"/>
    <x v="1137"/>
    <x v="968"/>
    <x v="719"/>
    <x v="862"/>
    <m/>
    <m/>
    <m/>
    <x v="0"/>
    <m/>
    <m/>
  </r>
  <r>
    <x v="60"/>
    <x v="30"/>
    <s v="Local"/>
    <s v="8.0"/>
    <s v="Liliana Cristina Solarte Molina"/>
    <x v="436"/>
    <x v="374"/>
    <x v="375"/>
    <x v="14"/>
    <m/>
    <s v="Despacho"/>
    <s v="Translado a Emtelco"/>
    <x v="0"/>
    <m/>
    <m/>
  </r>
  <r>
    <x v="60"/>
    <x v="30"/>
    <s v="Local"/>
    <s v="8.0"/>
    <s v="Luciana Villorina Castro"/>
    <x v="1138"/>
    <x v="969"/>
    <x v="720"/>
    <x v="14"/>
    <m/>
    <m/>
    <m/>
    <x v="0"/>
    <m/>
    <m/>
  </r>
  <r>
    <x v="60"/>
    <x v="30"/>
    <s v="Local"/>
    <s v="8.0"/>
    <s v="MEJIA ALZATE, NATALIA ANDREA"/>
    <x v="1139"/>
    <x v="970"/>
    <x v="442"/>
    <x v="14"/>
    <m/>
    <m/>
    <m/>
    <x v="0"/>
    <m/>
    <m/>
  </r>
  <r>
    <x v="60"/>
    <x v="30"/>
    <s v="Local"/>
    <s v="8.0"/>
    <s v="Nelson Rene Cano Ospina"/>
    <x v="584"/>
    <x v="509"/>
    <x v="364"/>
    <x v="546"/>
    <m/>
    <m/>
    <m/>
    <x v="0"/>
    <m/>
    <m/>
  </r>
  <r>
    <x v="60"/>
    <x v="30"/>
    <s v="Local"/>
    <s v="8.0"/>
    <s v="Nelson Rene Cano Ospina"/>
    <x v="588"/>
    <x v="513"/>
    <x v="364"/>
    <x v="14"/>
    <m/>
    <m/>
    <m/>
    <x v="0"/>
    <m/>
    <m/>
  </r>
  <r>
    <x v="60"/>
    <x v="30"/>
    <s v="Local"/>
    <s v="8.0"/>
    <s v="Oscar Valentino Angarita Martinez"/>
    <x v="1140"/>
    <x v="971"/>
    <x v="721"/>
    <x v="14"/>
    <m/>
    <m/>
    <m/>
    <x v="0"/>
    <m/>
    <m/>
  </r>
  <r>
    <x v="60"/>
    <x v="30"/>
    <s v="Local"/>
    <s v="8.0"/>
    <s v="Ospina Ciro, Carlos"/>
    <x v="534"/>
    <x v="463"/>
    <x v="722"/>
    <x v="14"/>
    <m/>
    <m/>
    <m/>
    <x v="0"/>
    <m/>
    <m/>
  </r>
  <r>
    <x v="60"/>
    <x v="30"/>
    <s v="Local"/>
    <s v="8.0"/>
    <s v="Restrepo Arroyave, Mateo"/>
    <x v="533"/>
    <x v="462"/>
    <x v="723"/>
    <x v="14"/>
    <m/>
    <m/>
    <m/>
    <x v="0"/>
    <m/>
    <m/>
  </r>
  <r>
    <x v="60"/>
    <x v="30"/>
    <s v="Local"/>
    <s v="8.0"/>
    <s v="Ricardo Andrés Vargas Sánchez"/>
    <x v="1141"/>
    <x v="972"/>
    <x v="724"/>
    <x v="863"/>
    <m/>
    <m/>
    <m/>
    <x v="0"/>
    <m/>
    <m/>
  </r>
  <r>
    <x v="60"/>
    <x v="30"/>
    <s v="Local"/>
    <s v="8.0"/>
    <s v="Villada Orozco, Esneyder Olvivero"/>
    <x v="1142"/>
    <x v="973"/>
    <x v="725"/>
    <x v="14"/>
    <m/>
    <m/>
    <m/>
    <x v="0"/>
    <m/>
    <m/>
  </r>
  <r>
    <x v="60"/>
    <x v="30"/>
    <s v="Local"/>
    <s v="8.0"/>
    <s v="Wilfer Mauricio Buritica Marin"/>
    <x v="1143"/>
    <x v="961"/>
    <x v="726"/>
    <x v="853"/>
    <s v="8.0"/>
    <s v="Despacho"/>
    <m/>
    <x v="2"/>
    <m/>
    <m/>
  </r>
  <r>
    <x v="60"/>
    <x v="30"/>
    <s v="Local"/>
    <s v="8.0"/>
    <s v="Wilfer Mauricio Buritica Marin"/>
    <x v="1144"/>
    <x v="961"/>
    <x v="726"/>
    <x v="853"/>
    <s v="8.0"/>
    <s v="Despacho"/>
    <m/>
    <x v="2"/>
    <m/>
    <m/>
  </r>
  <r>
    <x v="60"/>
    <x v="30"/>
    <s v="Local"/>
    <s v="8.0"/>
    <s v="Wilfer Mauricio Buritica Marin"/>
    <x v="1145"/>
    <x v="961"/>
    <x v="726"/>
    <x v="853"/>
    <s v="8.0"/>
    <s v="Despacho"/>
    <m/>
    <x v="2"/>
    <m/>
    <m/>
  </r>
  <r>
    <x v="60"/>
    <x v="30"/>
    <s v="Local"/>
    <s v="8.0"/>
    <s v="Wilfer Mauricio Buritica Marin"/>
    <x v="1146"/>
    <x v="961"/>
    <x v="726"/>
    <x v="853"/>
    <s v="8.0"/>
    <s v="Despacho"/>
    <m/>
    <x v="2"/>
    <m/>
    <m/>
  </r>
  <r>
    <x v="60"/>
    <x v="30"/>
    <s v="Local"/>
    <s v="8.0"/>
    <s v="Wilfer Mauricio Buritica Marin"/>
    <x v="1147"/>
    <x v="961"/>
    <x v="726"/>
    <x v="853"/>
    <s v="8.0"/>
    <s v="Despacho"/>
    <m/>
    <x v="2"/>
    <m/>
    <m/>
  </r>
  <r>
    <x v="60"/>
    <x v="30"/>
    <s v="Local"/>
    <s v="8.0"/>
    <s v="Wilfer Mauricio Buritica Marin"/>
    <x v="1148"/>
    <x v="961"/>
    <x v="726"/>
    <x v="853"/>
    <s v="8.0"/>
    <s v="Despacho"/>
    <m/>
    <x v="2"/>
    <m/>
    <m/>
  </r>
  <r>
    <x v="60"/>
    <x v="30"/>
    <s v="Local"/>
    <s v="8.0"/>
    <s v="Wilfer Mauricio Buritica Marin"/>
    <x v="1149"/>
    <x v="961"/>
    <x v="726"/>
    <x v="853"/>
    <s v="8.0"/>
    <s v="Despacho"/>
    <m/>
    <x v="2"/>
    <m/>
    <m/>
  </r>
  <r>
    <x v="60"/>
    <x v="30"/>
    <s v="Local"/>
    <s v="8.0"/>
    <s v="Wilfer Mauricio Buritica Marin"/>
    <x v="1150"/>
    <x v="961"/>
    <x v="726"/>
    <x v="853"/>
    <s v="8.0"/>
    <s v="Despacho"/>
    <m/>
    <x v="2"/>
    <m/>
    <m/>
  </r>
  <r>
    <x v="60"/>
    <x v="30"/>
    <s v="Local"/>
    <s v="8.0"/>
    <s v="Wilfer Mauricio Buritica Marin"/>
    <x v="1151"/>
    <x v="961"/>
    <x v="726"/>
    <x v="853"/>
    <s v="8.0"/>
    <s v="Despacho"/>
    <m/>
    <x v="2"/>
    <m/>
    <m/>
  </r>
  <r>
    <x v="60"/>
    <x v="30"/>
    <s v="Local"/>
    <s v="8.0"/>
    <s v="Wilfer Mauricio Buritica Marin"/>
    <x v="1152"/>
    <x v="961"/>
    <x v="726"/>
    <x v="853"/>
    <s v="8.0"/>
    <s v="Despacho"/>
    <m/>
    <x v="2"/>
    <m/>
    <m/>
  </r>
  <r>
    <x v="60"/>
    <x v="30"/>
    <s v="Local"/>
    <s v="8.0"/>
    <s v="Wilfer Mauricio Buritica Marin"/>
    <x v="1153"/>
    <x v="961"/>
    <x v="726"/>
    <x v="853"/>
    <s v="8.0"/>
    <s v="Despacho"/>
    <m/>
    <x v="2"/>
    <m/>
    <m/>
  </r>
  <r>
    <x v="60"/>
    <x v="30"/>
    <s v="Local"/>
    <s v="8.0"/>
    <s v="Wilfer Mauricio Buritica Marin"/>
    <x v="1154"/>
    <x v="961"/>
    <x v="726"/>
    <x v="853"/>
    <s v="8.0"/>
    <s v="Despacho"/>
    <m/>
    <x v="2"/>
    <m/>
    <m/>
  </r>
  <r>
    <x v="60"/>
    <x v="30"/>
    <s v="Local"/>
    <s v="8.0"/>
    <s v="Wilfer Mauricio Buritica Marin"/>
    <x v="1155"/>
    <x v="961"/>
    <x v="726"/>
    <x v="853"/>
    <s v="8.0"/>
    <s v="Despacho"/>
    <m/>
    <x v="2"/>
    <m/>
    <m/>
  </r>
  <r>
    <x v="60"/>
    <x v="30"/>
    <s v="Local"/>
    <s v="8.0"/>
    <s v="Wilfer Mauricio Buritica Marin"/>
    <x v="1156"/>
    <x v="961"/>
    <x v="726"/>
    <x v="853"/>
    <s v="8.0"/>
    <s v="Despacho"/>
    <m/>
    <x v="2"/>
    <m/>
    <m/>
  </r>
  <r>
    <x v="60"/>
    <x v="30"/>
    <s v="Local"/>
    <s v="8.0"/>
    <s v="Wilfer Mauricio Buritica Marin"/>
    <x v="1157"/>
    <x v="961"/>
    <x v="726"/>
    <x v="853"/>
    <s v="8.0"/>
    <s v="Despacho"/>
    <m/>
    <x v="2"/>
    <m/>
    <m/>
  </r>
  <r>
    <x v="60"/>
    <x v="30"/>
    <s v="Local"/>
    <s v="8.0"/>
    <s v="Wilfer Mauricio Buritica Marin"/>
    <x v="1158"/>
    <x v="961"/>
    <x v="726"/>
    <x v="853"/>
    <s v="8.0"/>
    <s v="Despacho"/>
    <m/>
    <x v="2"/>
    <m/>
    <m/>
  </r>
  <r>
    <x v="60"/>
    <x v="30"/>
    <s v="Local"/>
    <s v="8.0"/>
    <s v="Wilfer Mauricio Buritica Marin"/>
    <x v="1159"/>
    <x v="961"/>
    <x v="726"/>
    <x v="853"/>
    <s v="8.0"/>
    <s v="Despacho"/>
    <m/>
    <x v="2"/>
    <m/>
    <m/>
  </r>
  <r>
    <x v="60"/>
    <x v="30"/>
    <s v="Local"/>
    <s v="8.0"/>
    <s v="Wilfer Mauricio Buritica Marin"/>
    <x v="1160"/>
    <x v="961"/>
    <x v="726"/>
    <x v="853"/>
    <s v="8.0"/>
    <s v="Despacho"/>
    <m/>
    <x v="2"/>
    <m/>
    <m/>
  </r>
  <r>
    <x v="60"/>
    <x v="30"/>
    <s v="Local"/>
    <s v="8.0"/>
    <s v="Wilfer Mauricio Buritica Marin"/>
    <x v="1161"/>
    <x v="961"/>
    <x v="726"/>
    <x v="853"/>
    <s v="8.0"/>
    <s v="Despacho"/>
    <m/>
    <x v="2"/>
    <m/>
    <m/>
  </r>
  <r>
    <x v="60"/>
    <x v="30"/>
    <s v="Local"/>
    <s v="8.0"/>
    <s v="Wilfer Mauricio Buritica Marin"/>
    <x v="1162"/>
    <x v="961"/>
    <x v="726"/>
    <x v="853"/>
    <s v="8.0"/>
    <s v="Despacho"/>
    <m/>
    <x v="2"/>
    <m/>
    <m/>
  </r>
  <r>
    <x v="60"/>
    <x v="30"/>
    <s v="Local"/>
    <s v="8.0"/>
    <s v="Wilfer Mauricio Buritica Marin"/>
    <x v="1163"/>
    <x v="961"/>
    <x v="726"/>
    <x v="853"/>
    <s v="8.0"/>
    <s v="Despacho"/>
    <m/>
    <x v="2"/>
    <m/>
    <m/>
  </r>
  <r>
    <x v="60"/>
    <x v="30"/>
    <s v="Local"/>
    <s v="8.0"/>
    <s v="Wilfer Mauricio Buritica Marin"/>
    <x v="1164"/>
    <x v="961"/>
    <x v="726"/>
    <x v="853"/>
    <s v="8.0"/>
    <s v="Despacho"/>
    <m/>
    <x v="2"/>
    <m/>
    <m/>
  </r>
  <r>
    <x v="60"/>
    <x v="30"/>
    <s v="Local"/>
    <s v="8.0"/>
    <s v="Wilfer Mauricio Buritica Marin"/>
    <x v="1165"/>
    <x v="961"/>
    <x v="726"/>
    <x v="853"/>
    <s v="8.0"/>
    <s v="Despacho"/>
    <m/>
    <x v="2"/>
    <m/>
    <m/>
  </r>
  <r>
    <x v="60"/>
    <x v="30"/>
    <s v="Local"/>
    <s v="8.0"/>
    <s v="Wilfer Mauricio Buritica Marin"/>
    <x v="1166"/>
    <x v="961"/>
    <x v="726"/>
    <x v="853"/>
    <s v="8.0"/>
    <s v="Despacho"/>
    <m/>
    <x v="2"/>
    <m/>
    <m/>
  </r>
  <r>
    <x v="60"/>
    <x v="30"/>
    <s v="Local"/>
    <s v="8.0"/>
    <s v="Wilfer Mauricio Buritica Marin"/>
    <x v="1167"/>
    <x v="961"/>
    <x v="726"/>
    <x v="853"/>
    <s v="8.0"/>
    <s v="Despacho"/>
    <m/>
    <x v="2"/>
    <m/>
    <m/>
  </r>
  <r>
    <x v="60"/>
    <x v="30"/>
    <s v="Local"/>
    <s v="8.0"/>
    <s v="Wilfer Mauricio Buritica Marin"/>
    <x v="1168"/>
    <x v="961"/>
    <x v="726"/>
    <x v="853"/>
    <s v="8.0"/>
    <s v="Despacho"/>
    <m/>
    <x v="2"/>
    <m/>
    <m/>
  </r>
  <r>
    <x v="60"/>
    <x v="30"/>
    <s v="Local"/>
    <s v="8.0"/>
    <s v="Wilfer Mauricio Buritica Marin"/>
    <x v="1169"/>
    <x v="961"/>
    <x v="726"/>
    <x v="853"/>
    <s v="8.0"/>
    <s v="Despacho"/>
    <m/>
    <x v="2"/>
    <m/>
    <m/>
  </r>
  <r>
    <x v="60"/>
    <x v="30"/>
    <s v="Local"/>
    <s v="8.0"/>
    <s v="Wilfer Mauricio Buritica Marin"/>
    <x v="1170"/>
    <x v="961"/>
    <x v="726"/>
    <x v="853"/>
    <s v="8.0"/>
    <s v="Despacho"/>
    <m/>
    <x v="2"/>
    <m/>
    <m/>
  </r>
  <r>
    <x v="60"/>
    <x v="30"/>
    <s v="Local"/>
    <s v="8.0"/>
    <s v="Wilfer Mauricio Buritica Marin"/>
    <x v="1171"/>
    <x v="961"/>
    <x v="726"/>
    <x v="853"/>
    <s v="8.0"/>
    <s v="Despacho"/>
    <m/>
    <x v="2"/>
    <m/>
    <m/>
  </r>
  <r>
    <x v="60"/>
    <x v="30"/>
    <s v="Local"/>
    <s v="8.0"/>
    <s v="Wilfer Mauricio Buritica Marin"/>
    <x v="1172"/>
    <x v="961"/>
    <x v="726"/>
    <x v="853"/>
    <s v="8.0"/>
    <s v="Despacho"/>
    <m/>
    <x v="2"/>
    <m/>
    <m/>
  </r>
  <r>
    <x v="60"/>
    <x v="30"/>
    <s v="Local"/>
    <s v="8.0"/>
    <s v="Wilfer Mauricio Buritica Marin"/>
    <x v="1173"/>
    <x v="961"/>
    <x v="726"/>
    <x v="853"/>
    <s v="8.0"/>
    <s v="Despacho"/>
    <m/>
    <x v="2"/>
    <m/>
    <m/>
  </r>
  <r>
    <x v="60"/>
    <x v="30"/>
    <s v="Local"/>
    <s v="8.0"/>
    <s v="Wilfer Mauricio Buritica Marin"/>
    <x v="1174"/>
    <x v="961"/>
    <x v="726"/>
    <x v="853"/>
    <s v="8.0"/>
    <s v="Despacho"/>
    <m/>
    <x v="2"/>
    <m/>
    <m/>
  </r>
  <r>
    <x v="60"/>
    <x v="30"/>
    <s v="Local"/>
    <s v="8.0"/>
    <s v="Wilfer Mauricio Buritica Marin"/>
    <x v="1175"/>
    <x v="961"/>
    <x v="726"/>
    <x v="853"/>
    <s v="8.0"/>
    <s v="Despacho"/>
    <m/>
    <x v="2"/>
    <m/>
    <m/>
  </r>
  <r>
    <x v="60"/>
    <x v="30"/>
    <s v="Local"/>
    <s v="8.0"/>
    <s v="Wilfer Mauricio Buritica Marin"/>
    <x v="1176"/>
    <x v="961"/>
    <x v="726"/>
    <x v="853"/>
    <s v="8.0"/>
    <s v="Despacho"/>
    <m/>
    <x v="2"/>
    <m/>
    <m/>
  </r>
  <r>
    <x v="60"/>
    <x v="30"/>
    <s v="Local"/>
    <s v="8.0"/>
    <s v="Wilfer Mauricio Buritica Marin"/>
    <x v="1177"/>
    <x v="961"/>
    <x v="726"/>
    <x v="853"/>
    <s v="8.0"/>
    <s v="Despacho"/>
    <m/>
    <x v="2"/>
    <m/>
    <m/>
  </r>
  <r>
    <x v="60"/>
    <x v="30"/>
    <s v="Local"/>
    <s v="8.0"/>
    <s v="Wilfer Mauricio Buritica Marin"/>
    <x v="1178"/>
    <x v="961"/>
    <x v="726"/>
    <x v="853"/>
    <s v="8.0"/>
    <s v="Despacho"/>
    <m/>
    <x v="2"/>
    <m/>
    <m/>
  </r>
  <r>
    <x v="60"/>
    <x v="30"/>
    <s v="Local"/>
    <s v="8.0"/>
    <s v="Wilfer Mauricio Buritica Marin"/>
    <x v="1179"/>
    <x v="961"/>
    <x v="726"/>
    <x v="853"/>
    <s v="8.0"/>
    <s v="Despacho"/>
    <m/>
    <x v="2"/>
    <m/>
    <m/>
  </r>
  <r>
    <x v="60"/>
    <x v="30"/>
    <s v="Local"/>
    <s v="8.0"/>
    <s v="Wilfer Mauricio Buritica Marin"/>
    <x v="1180"/>
    <x v="961"/>
    <x v="726"/>
    <x v="853"/>
    <s v="8.0"/>
    <s v="Despacho"/>
    <m/>
    <x v="2"/>
    <m/>
    <m/>
  </r>
  <r>
    <x v="60"/>
    <x v="30"/>
    <s v="Local"/>
    <s v="8.0"/>
    <s v="Wilfer Mauricio Buritica Marin"/>
    <x v="1181"/>
    <x v="961"/>
    <x v="726"/>
    <x v="853"/>
    <s v="8.0"/>
    <s v="Despacho"/>
    <m/>
    <x v="2"/>
    <m/>
    <m/>
  </r>
  <r>
    <x v="60"/>
    <x v="30"/>
    <s v="Local"/>
    <s v="8.0"/>
    <s v="Wilfer Mauricio Buritica Marin"/>
    <x v="1182"/>
    <x v="961"/>
    <x v="726"/>
    <x v="853"/>
    <s v="8.0"/>
    <s v="Despacho"/>
    <m/>
    <x v="2"/>
    <m/>
    <m/>
  </r>
  <r>
    <x v="60"/>
    <x v="30"/>
    <s v="Local"/>
    <s v="8.0"/>
    <s v="Wilfer Mauricio Buritica Marin"/>
    <x v="1183"/>
    <x v="961"/>
    <x v="726"/>
    <x v="853"/>
    <s v="8.0"/>
    <s v="Despacho"/>
    <m/>
    <x v="2"/>
    <m/>
    <m/>
  </r>
  <r>
    <x v="60"/>
    <x v="30"/>
    <s v="Local"/>
    <s v="8.0"/>
    <s v="Wilfer Mauricio Buritica Marin"/>
    <x v="1184"/>
    <x v="961"/>
    <x v="726"/>
    <x v="853"/>
    <s v="8.0"/>
    <s v="Despacho"/>
    <m/>
    <x v="2"/>
    <m/>
    <m/>
  </r>
  <r>
    <x v="60"/>
    <x v="30"/>
    <s v="Local"/>
    <s v="8.0"/>
    <s v="Wilfer Mauricio Buritica Marin"/>
    <x v="1185"/>
    <x v="961"/>
    <x v="726"/>
    <x v="853"/>
    <s v="8.0"/>
    <s v="Despacho"/>
    <m/>
    <x v="2"/>
    <m/>
    <m/>
  </r>
  <r>
    <x v="60"/>
    <x v="30"/>
    <s v="Local"/>
    <s v="8.0"/>
    <s v="Wilfer Mauricio Buritica Marin"/>
    <x v="1186"/>
    <x v="961"/>
    <x v="726"/>
    <x v="853"/>
    <s v="8.0"/>
    <s v="Despacho"/>
    <m/>
    <x v="2"/>
    <m/>
    <m/>
  </r>
  <r>
    <x v="60"/>
    <x v="30"/>
    <s v="Local"/>
    <s v="8.0"/>
    <s v="Wilfer Mauricio Buritica Marin"/>
    <x v="1187"/>
    <x v="961"/>
    <x v="726"/>
    <x v="853"/>
    <s v="8.0"/>
    <s v="Despacho"/>
    <m/>
    <x v="2"/>
    <m/>
    <m/>
  </r>
  <r>
    <x v="60"/>
    <x v="30"/>
    <s v="Local"/>
    <s v="8.0"/>
    <s v="Wilfer Mauricio Buritica Marin"/>
    <x v="1188"/>
    <x v="961"/>
    <x v="726"/>
    <x v="853"/>
    <s v="8.0"/>
    <s v="Despacho"/>
    <m/>
    <x v="2"/>
    <m/>
    <m/>
  </r>
  <r>
    <x v="60"/>
    <x v="30"/>
    <s v="Local"/>
    <s v="8.0"/>
    <s v="Wilfer Mauricio Buritica Marin"/>
    <x v="1189"/>
    <x v="961"/>
    <x v="726"/>
    <x v="853"/>
    <s v="8.0"/>
    <s v="Despacho"/>
    <m/>
    <x v="2"/>
    <m/>
    <m/>
  </r>
  <r>
    <x v="60"/>
    <x v="30"/>
    <s v="Local"/>
    <s v="8.0"/>
    <s v="Wilfer Mauricio Buritica Marin"/>
    <x v="1190"/>
    <x v="961"/>
    <x v="726"/>
    <x v="853"/>
    <s v="8.0"/>
    <s v="Despacho"/>
    <m/>
    <x v="2"/>
    <m/>
    <m/>
  </r>
  <r>
    <x v="60"/>
    <x v="30"/>
    <s v="Local"/>
    <s v="8.0"/>
    <s v="Wilfer Mauricio Buritica Marin"/>
    <x v="1191"/>
    <x v="961"/>
    <x v="726"/>
    <x v="853"/>
    <s v="8.0"/>
    <s v="Despacho"/>
    <m/>
    <x v="2"/>
    <m/>
    <m/>
  </r>
  <r>
    <x v="60"/>
    <x v="30"/>
    <s v="Local"/>
    <s v="8.0"/>
    <s v="Wilfer Mauricio Buritica Marin"/>
    <x v="1192"/>
    <x v="961"/>
    <x v="726"/>
    <x v="853"/>
    <s v="8.0"/>
    <s v="Despacho"/>
    <m/>
    <x v="2"/>
    <m/>
    <m/>
  </r>
  <r>
    <x v="60"/>
    <x v="30"/>
    <s v="Local"/>
    <s v="8.0"/>
    <s v="Wilfer Mauricio Buritica Marin"/>
    <x v="1193"/>
    <x v="961"/>
    <x v="726"/>
    <x v="853"/>
    <s v="8.0"/>
    <s v="Despacho"/>
    <m/>
    <x v="2"/>
    <m/>
    <m/>
  </r>
  <r>
    <x v="60"/>
    <x v="30"/>
    <s v="Local"/>
    <s v="8.0"/>
    <s v="Wilfer Mauricio Buritica Marin"/>
    <x v="1194"/>
    <x v="961"/>
    <x v="726"/>
    <x v="853"/>
    <s v="8.0"/>
    <s v="Despacho"/>
    <m/>
    <x v="2"/>
    <m/>
    <m/>
  </r>
  <r>
    <x v="60"/>
    <x v="30"/>
    <s v="Local"/>
    <s v="8.0"/>
    <s v="Wilfer Mauricio Buritica Marin"/>
    <x v="1195"/>
    <x v="961"/>
    <x v="726"/>
    <x v="853"/>
    <s v="8.0"/>
    <s v="Despacho"/>
    <m/>
    <x v="2"/>
    <m/>
    <m/>
  </r>
  <r>
    <x v="60"/>
    <x v="30"/>
    <s v="Local"/>
    <s v="8.0"/>
    <s v="Wilfer Mauricio Buritica Marin"/>
    <x v="1196"/>
    <x v="961"/>
    <x v="726"/>
    <x v="853"/>
    <s v="8.0"/>
    <s v="Despacho"/>
    <m/>
    <x v="2"/>
    <m/>
    <m/>
  </r>
  <r>
    <x v="60"/>
    <x v="30"/>
    <s v="Local"/>
    <s v="8.0"/>
    <s v="Wilfer Mauricio Buritica Marin"/>
    <x v="1197"/>
    <x v="961"/>
    <x v="726"/>
    <x v="853"/>
    <s v="8.0"/>
    <s v="Despacho"/>
    <m/>
    <x v="2"/>
    <m/>
    <m/>
  </r>
  <r>
    <x v="60"/>
    <x v="30"/>
    <s v="Local"/>
    <s v="8.0"/>
    <s v="Wilfer Mauricio Buritica Marin"/>
    <x v="1198"/>
    <x v="961"/>
    <x v="726"/>
    <x v="853"/>
    <s v="8.0"/>
    <s v="Despacho"/>
    <m/>
    <x v="2"/>
    <m/>
    <m/>
  </r>
  <r>
    <x v="60"/>
    <x v="30"/>
    <s v="Local"/>
    <s v="8.0"/>
    <s v="Wilfer Mauricio Buritica Marin"/>
    <x v="1199"/>
    <x v="961"/>
    <x v="726"/>
    <x v="853"/>
    <s v="8.0"/>
    <s v="Despacho"/>
    <m/>
    <x v="2"/>
    <m/>
    <m/>
  </r>
  <r>
    <x v="60"/>
    <x v="30"/>
    <s v="Local"/>
    <s v="8.0"/>
    <s v="Wilfer Mauricio Buritica Marin"/>
    <x v="1200"/>
    <x v="961"/>
    <x v="726"/>
    <x v="853"/>
    <s v="8.0"/>
    <s v="Despacho"/>
    <m/>
    <x v="2"/>
    <m/>
    <m/>
  </r>
  <r>
    <x v="60"/>
    <x v="30"/>
    <s v="Local"/>
    <s v="8.0"/>
    <s v="Wilfer Mauricio Buritica Marin"/>
    <x v="1201"/>
    <x v="961"/>
    <x v="726"/>
    <x v="853"/>
    <s v="8.0"/>
    <s v="Despacho"/>
    <m/>
    <x v="2"/>
    <m/>
    <m/>
  </r>
  <r>
    <x v="60"/>
    <x v="30"/>
    <s v="Local"/>
    <s v="8.0"/>
    <s v="Wilfer Mauricio Buritica Marin"/>
    <x v="1202"/>
    <x v="961"/>
    <x v="726"/>
    <x v="853"/>
    <s v="8.0"/>
    <s v="Despacho"/>
    <m/>
    <x v="2"/>
    <m/>
    <m/>
  </r>
  <r>
    <x v="60"/>
    <x v="30"/>
    <s v="Local"/>
    <s v="8.0"/>
    <s v="Wilfer Mauricio Buritica Marin"/>
    <x v="1203"/>
    <x v="961"/>
    <x v="726"/>
    <x v="853"/>
    <s v="8.0"/>
    <s v="Despacho"/>
    <m/>
    <x v="2"/>
    <m/>
    <m/>
  </r>
  <r>
    <x v="60"/>
    <x v="30"/>
    <s v="Local"/>
    <s v="8.0"/>
    <s v="Wilfer Mauricio Buritica Marin"/>
    <x v="1204"/>
    <x v="961"/>
    <x v="726"/>
    <x v="853"/>
    <s v="8.0"/>
    <s v="Despacho"/>
    <m/>
    <x v="2"/>
    <m/>
    <m/>
  </r>
  <r>
    <x v="60"/>
    <x v="30"/>
    <s v="Local"/>
    <s v="8.0"/>
    <s v="Wilfer Mauricio Buritica Marin"/>
    <x v="1205"/>
    <x v="961"/>
    <x v="726"/>
    <x v="853"/>
    <s v="8.0"/>
    <s v="Despacho"/>
    <m/>
    <x v="2"/>
    <m/>
    <m/>
  </r>
  <r>
    <x v="60"/>
    <x v="30"/>
    <s v="Local"/>
    <s v="8.0"/>
    <s v="Wilfer Mauricio Buritica Marin"/>
    <x v="1206"/>
    <x v="961"/>
    <x v="726"/>
    <x v="853"/>
    <s v="8.0"/>
    <s v="Despacho"/>
    <m/>
    <x v="2"/>
    <m/>
    <m/>
  </r>
  <r>
    <x v="60"/>
    <x v="30"/>
    <s v="Local"/>
    <s v="8.0"/>
    <s v="Wilfer Mauricio Buritica Marin"/>
    <x v="1207"/>
    <x v="961"/>
    <x v="726"/>
    <x v="853"/>
    <s v="8.0"/>
    <s v="Despacho"/>
    <m/>
    <x v="2"/>
    <m/>
    <m/>
  </r>
  <r>
    <x v="60"/>
    <x v="30"/>
    <s v="Local"/>
    <s v="8.0"/>
    <s v="Wilfer Mauricio Buritica Marin"/>
    <x v="1208"/>
    <x v="961"/>
    <x v="726"/>
    <x v="864"/>
    <s v="8.0"/>
    <s v="Despacho"/>
    <m/>
    <x v="2"/>
    <m/>
    <m/>
  </r>
  <r>
    <x v="60"/>
    <x v="30"/>
    <s v="Local"/>
    <s v="8.0"/>
    <s v="Wilfer Mauricio Buritica Marin"/>
    <x v="1209"/>
    <x v="961"/>
    <x v="726"/>
    <x v="864"/>
    <s v="8.0"/>
    <s v="Despacho"/>
    <m/>
    <x v="2"/>
    <m/>
    <m/>
  </r>
  <r>
    <x v="60"/>
    <x v="30"/>
    <s v="Local"/>
    <s v="8.0"/>
    <s v="Wilfer Mauricio Buritica Marin"/>
    <x v="1210"/>
    <x v="961"/>
    <x v="726"/>
    <x v="864"/>
    <m/>
    <s v="Despacho"/>
    <s v="Se debe liberar no hacen parte de Despacho"/>
    <x v="2"/>
    <m/>
    <m/>
  </r>
  <r>
    <x v="60"/>
    <x v="30"/>
    <s v="Local"/>
    <s v="8.0"/>
    <s v="Wilfer Mauricio Buritica Marin"/>
    <x v="1211"/>
    <x v="961"/>
    <x v="726"/>
    <x v="864"/>
    <m/>
    <s v="Despacho"/>
    <s v="Se debe liberar no hacen parte de Despacho"/>
    <x v="2"/>
    <m/>
    <m/>
  </r>
  <r>
    <x v="60"/>
    <x v="30"/>
    <s v="Local"/>
    <s v="8.0"/>
    <s v="Wilfer Mauricio Buritica Marin"/>
    <x v="1212"/>
    <x v="961"/>
    <x v="726"/>
    <x v="864"/>
    <m/>
    <s v="Despacho"/>
    <s v="Se debe liberar no hacen parte de Despacho"/>
    <x v="2"/>
    <m/>
    <m/>
  </r>
  <r>
    <x v="60"/>
    <x v="30"/>
    <s v="Local"/>
    <s v="8.0"/>
    <s v="Wilfer Mauricio Buritica Marin"/>
    <x v="1213"/>
    <x v="961"/>
    <x v="726"/>
    <x v="864"/>
    <s v="8.3"/>
    <m/>
    <m/>
    <x v="2"/>
    <m/>
    <m/>
  </r>
  <r>
    <x v="60"/>
    <x v="30"/>
    <s v="Local"/>
    <s v="8.0"/>
    <s v="Wilfer Mauricio Buritica Marin"/>
    <x v="1214"/>
    <x v="961"/>
    <x v="726"/>
    <x v="864"/>
    <m/>
    <s v="Despacho"/>
    <s v="Se debe liberar no hacen parte de Despacho"/>
    <x v="2"/>
    <m/>
    <m/>
  </r>
  <r>
    <x v="60"/>
    <x v="30"/>
    <s v="Local"/>
    <s v="8.0"/>
    <s v="Wilfer Mauricio Buritica Marin"/>
    <x v="1215"/>
    <x v="961"/>
    <x v="726"/>
    <x v="864"/>
    <s v="8.0"/>
    <m/>
    <m/>
    <x v="2"/>
    <m/>
    <m/>
  </r>
  <r>
    <x v="60"/>
    <x v="30"/>
    <s v="Local"/>
    <s v="8.0"/>
    <s v="Wilfer Mauricio Buritica Marin"/>
    <x v="1216"/>
    <x v="961"/>
    <x v="726"/>
    <x v="864"/>
    <s v="8.3"/>
    <m/>
    <m/>
    <x v="2"/>
    <m/>
    <m/>
  </r>
  <r>
    <x v="60"/>
    <x v="30"/>
    <s v="Local"/>
    <s v="8.0"/>
    <s v="Wilfer Mauricio Buritica Marin"/>
    <x v="1217"/>
    <x v="961"/>
    <x v="726"/>
    <x v="864"/>
    <m/>
    <s v="Despacho"/>
    <s v="Translado a Emtelco"/>
    <x v="2"/>
    <m/>
    <m/>
  </r>
  <r>
    <x v="61"/>
    <x v="30"/>
    <s v="Local"/>
    <s v="8.1"/>
    <s v="Alfredo Elias Chalela Rengifo"/>
    <x v="1218"/>
    <x v="974"/>
    <x v="727"/>
    <x v="865"/>
    <m/>
    <m/>
    <m/>
    <x v="0"/>
    <m/>
    <m/>
  </r>
  <r>
    <x v="61"/>
    <x v="30"/>
    <s v="Local"/>
    <s v="8.1"/>
    <s v="Jose Alejandro Bonilla Jaramillo"/>
    <x v="958"/>
    <x v="871"/>
    <x v="23"/>
    <x v="866"/>
    <m/>
    <m/>
    <m/>
    <x v="1"/>
    <m/>
    <m/>
  </r>
  <r>
    <x v="61"/>
    <x v="30"/>
    <s v="Local"/>
    <s v="8.1"/>
    <s v="Andres julian londoño escobar"/>
    <x v="1092"/>
    <x v="961"/>
    <x v="99"/>
    <x v="855"/>
    <m/>
    <m/>
    <m/>
    <x v="2"/>
    <m/>
    <m/>
  </r>
  <r>
    <x v="61"/>
    <x v="30"/>
    <s v="Local"/>
    <s v="8.1"/>
    <s v="Andres julian londoño escobar"/>
    <x v="1219"/>
    <x v="975"/>
    <x v="99"/>
    <x v="867"/>
    <s v="8.1"/>
    <m/>
    <m/>
    <x v="2"/>
    <m/>
    <m/>
  </r>
  <r>
    <x v="61"/>
    <x v="30"/>
    <s v="Local"/>
    <s v="8.1"/>
    <s v="Andres julian londoño escobar"/>
    <x v="1220"/>
    <x v="975"/>
    <x v="99"/>
    <x v="867"/>
    <s v="8.1"/>
    <m/>
    <m/>
    <x v="2"/>
    <m/>
    <m/>
  </r>
  <r>
    <x v="61"/>
    <x v="30"/>
    <s v="Local"/>
    <s v="8.1"/>
    <s v="Andres julian londoño escobar"/>
    <x v="1221"/>
    <x v="975"/>
    <x v="99"/>
    <x v="867"/>
    <s v="8.1"/>
    <m/>
    <m/>
    <x v="2"/>
    <m/>
    <m/>
  </r>
  <r>
    <x v="61"/>
    <x v="30"/>
    <s v="Local"/>
    <s v="8.1"/>
    <s v="Andres julian londoño escobar"/>
    <x v="1222"/>
    <x v="975"/>
    <x v="99"/>
    <x v="867"/>
    <s v="8.1"/>
    <m/>
    <m/>
    <x v="2"/>
    <m/>
    <m/>
  </r>
  <r>
    <x v="61"/>
    <x v="30"/>
    <s v="Local"/>
    <s v="8.1"/>
    <s v="Andres julian londoño escobar"/>
    <x v="1223"/>
    <x v="975"/>
    <x v="99"/>
    <x v="867"/>
    <s v="8.1"/>
    <m/>
    <m/>
    <x v="2"/>
    <m/>
    <m/>
  </r>
  <r>
    <x v="61"/>
    <x v="30"/>
    <s v="Local"/>
    <s v="8.1"/>
    <s v="Argiro Puerta Restrepo"/>
    <x v="1224"/>
    <x v="976"/>
    <x v="728"/>
    <x v="868"/>
    <m/>
    <m/>
    <m/>
    <x v="0"/>
    <m/>
    <m/>
  </r>
  <r>
    <x v="61"/>
    <x v="30"/>
    <s v="Local"/>
    <s v="8.1"/>
    <s v="Ariza Cano, Juan Pablo"/>
    <x v="1225"/>
    <x v="977"/>
    <x v="729"/>
    <x v="14"/>
    <m/>
    <m/>
    <m/>
    <x v="0"/>
    <m/>
    <m/>
  </r>
  <r>
    <x v="61"/>
    <x v="30"/>
    <s v="Local"/>
    <s v="8.1"/>
    <s v="Baymer Edison Munoz Herrera"/>
    <x v="1226"/>
    <x v="978"/>
    <x v="730"/>
    <x v="869"/>
    <m/>
    <m/>
    <m/>
    <x v="0"/>
    <m/>
    <m/>
  </r>
  <r>
    <x v="61"/>
    <x v="30"/>
    <s v="Local"/>
    <s v="8.1"/>
    <s v="Beatriz Elena Gomez Soto"/>
    <x v="1227"/>
    <x v="979"/>
    <x v="731"/>
    <x v="870"/>
    <s v="Sccm"/>
    <m/>
    <m/>
    <x v="0"/>
    <m/>
    <m/>
  </r>
  <r>
    <x v="61"/>
    <x v="30"/>
    <s v="Local"/>
    <s v="8.1"/>
    <s v="Carlos Andrés López Suarez"/>
    <x v="1228"/>
    <x v="980"/>
    <x v="732"/>
    <x v="14"/>
    <s v="Sccm"/>
    <m/>
    <m/>
    <x v="0"/>
    <m/>
    <m/>
  </r>
  <r>
    <x v="61"/>
    <x v="30"/>
    <s v="Local"/>
    <s v="8.1"/>
    <s v="Castro Ruiz, Gustavo Adolfo"/>
    <x v="1229"/>
    <x v="981"/>
    <x v="733"/>
    <x v="14"/>
    <m/>
    <m/>
    <m/>
    <x v="0"/>
    <m/>
    <m/>
  </r>
  <r>
    <x v="61"/>
    <x v="30"/>
    <s v="Local"/>
    <s v="8.1"/>
    <s v="Cristian Ancizar Bermudez Bello"/>
    <x v="941"/>
    <x v="854"/>
    <x v="602"/>
    <x v="735"/>
    <m/>
    <m/>
    <m/>
    <x v="0"/>
    <m/>
    <m/>
  </r>
  <r>
    <x v="61"/>
    <x v="30"/>
    <s v="Local"/>
    <s v="8.1"/>
    <s v="Daniel Andres Cardona Castano"/>
    <x v="1230"/>
    <x v="22"/>
    <x v="734"/>
    <x v="871"/>
    <m/>
    <m/>
    <m/>
    <x v="0"/>
    <m/>
    <m/>
  </r>
  <r>
    <x v="61"/>
    <x v="30"/>
    <s v="Local"/>
    <s v="8.1"/>
    <s v="Darwin Alberto Vanegas Delgado"/>
    <x v="1231"/>
    <x v="982"/>
    <x v="735"/>
    <x v="14"/>
    <s v="Sccm"/>
    <m/>
    <m/>
    <x v="0"/>
    <m/>
    <m/>
  </r>
  <r>
    <x v="61"/>
    <x v="30"/>
    <s v="Local"/>
    <s v="8.1"/>
    <s v="David Alejandro Munoz Betancur"/>
    <x v="1232"/>
    <x v="983"/>
    <x v="736"/>
    <x v="872"/>
    <s v="8.1"/>
    <m/>
    <m/>
    <x v="0"/>
    <m/>
    <m/>
  </r>
  <r>
    <x v="61"/>
    <x v="30"/>
    <s v="Local"/>
    <s v="8.1"/>
    <s v="Diana Carolina Gonzalez Londono"/>
    <x v="1233"/>
    <x v="984"/>
    <x v="737"/>
    <x v="873"/>
    <m/>
    <m/>
    <m/>
    <x v="0"/>
    <m/>
    <m/>
  </r>
  <r>
    <x v="61"/>
    <x v="30"/>
    <s v="Local"/>
    <s v="8.1"/>
    <s v="Diego Fernando Correa Londono"/>
    <x v="211"/>
    <x v="156"/>
    <x v="161"/>
    <x v="874"/>
    <m/>
    <m/>
    <m/>
    <x v="0"/>
    <m/>
    <m/>
  </r>
  <r>
    <x v="61"/>
    <x v="30"/>
    <s v="Local"/>
    <s v="8.1"/>
    <s v="Diego Sepulveda Bedoya"/>
    <x v="375"/>
    <x v="316"/>
    <x v="320"/>
    <x v="14"/>
    <s v="Sccm"/>
    <m/>
    <m/>
    <x v="0"/>
    <m/>
    <m/>
  </r>
  <r>
    <x v="61"/>
    <x v="30"/>
    <s v="Local"/>
    <s v="8.1"/>
    <s v="Duvan Acosta Gonzalez"/>
    <x v="1234"/>
    <x v="985"/>
    <x v="738"/>
    <x v="875"/>
    <m/>
    <m/>
    <m/>
    <x v="0"/>
    <m/>
    <m/>
  </r>
  <r>
    <x v="61"/>
    <x v="30"/>
    <s v="Local"/>
    <s v="8.1"/>
    <s v="Edwin andres giraldo villada"/>
    <x v="1235"/>
    <x v="986"/>
    <x v="739"/>
    <x v="876"/>
    <m/>
    <m/>
    <m/>
    <x v="0"/>
    <m/>
    <m/>
  </r>
  <r>
    <x v="61"/>
    <x v="30"/>
    <s v="Local"/>
    <s v="8.1"/>
    <s v="Eliana Janeth Ceballos Gallego"/>
    <x v="1236"/>
    <x v="987"/>
    <x v="740"/>
    <x v="872"/>
    <s v="8.1"/>
    <m/>
    <m/>
    <x v="0"/>
    <m/>
    <m/>
  </r>
  <r>
    <x v="61"/>
    <x v="30"/>
    <s v="Local"/>
    <s v="8.1"/>
    <s v="Eliana Janeth Ceballos Gallego"/>
    <x v="1237"/>
    <x v="988"/>
    <x v="740"/>
    <x v="872"/>
    <s v="8.1"/>
    <m/>
    <m/>
    <x v="0"/>
    <m/>
    <m/>
  </r>
  <r>
    <x v="61"/>
    <x v="30"/>
    <s v="Local"/>
    <s v="8.1"/>
    <s v="Eliana Janeth Ceballos Gallego"/>
    <x v="1238"/>
    <x v="989"/>
    <x v="740"/>
    <x v="872"/>
    <s v="8.1"/>
    <m/>
    <m/>
    <x v="0"/>
    <m/>
    <m/>
  </r>
  <r>
    <x v="61"/>
    <x v="30"/>
    <s v="Local"/>
    <s v="8.1"/>
    <s v="Eliana Janeth Ceballos Gallego"/>
    <x v="1239"/>
    <x v="990"/>
    <x v="740"/>
    <x v="872"/>
    <s v="8.1"/>
    <m/>
    <m/>
    <x v="0"/>
    <m/>
    <m/>
  </r>
  <r>
    <x v="61"/>
    <x v="30"/>
    <s v="Local"/>
    <s v="8.1"/>
    <s v="Eliana Janeth Ceballos Gallego"/>
    <x v="1240"/>
    <x v="991"/>
    <x v="740"/>
    <x v="872"/>
    <s v="8.1"/>
    <m/>
    <m/>
    <x v="0"/>
    <m/>
    <m/>
  </r>
  <r>
    <x v="61"/>
    <x v="30"/>
    <s v="Local"/>
    <s v="8.1"/>
    <s v="Gabriel Jaime Cardenas Agudelo"/>
    <x v="692"/>
    <x v="614"/>
    <x v="486"/>
    <x v="877"/>
    <m/>
    <m/>
    <m/>
    <x v="0"/>
    <m/>
    <m/>
  </r>
  <r>
    <x v="61"/>
    <x v="30"/>
    <s v="Local"/>
    <s v="8.1"/>
    <s v="Garcia Calderon, Mauricio"/>
    <x v="298"/>
    <x v="243"/>
    <x v="249"/>
    <x v="14"/>
    <m/>
    <m/>
    <m/>
    <x v="0"/>
    <m/>
    <m/>
  </r>
  <r>
    <x v="61"/>
    <x v="30"/>
    <s v="Local"/>
    <s v="8.1"/>
    <s v="Helder Jarrinsons Badillo Castro"/>
    <x v="1241"/>
    <x v="992"/>
    <x v="741"/>
    <x v="878"/>
    <m/>
    <m/>
    <m/>
    <x v="0"/>
    <m/>
    <m/>
  </r>
  <r>
    <x v="61"/>
    <x v="30"/>
    <s v="Local"/>
    <s v="8.1"/>
    <s v="Hilda Lucia Alvarez"/>
    <x v="1242"/>
    <x v="993"/>
    <x v="742"/>
    <x v="872"/>
    <s v="8.1"/>
    <m/>
    <m/>
    <x v="0"/>
    <m/>
    <m/>
  </r>
  <r>
    <x v="61"/>
    <x v="30"/>
    <s v="Local"/>
    <s v="8.1"/>
    <s v="Jaider Mosquera Mosquera"/>
    <x v="1243"/>
    <x v="994"/>
    <x v="743"/>
    <x v="879"/>
    <m/>
    <m/>
    <m/>
    <x v="0"/>
    <m/>
    <m/>
  </r>
  <r>
    <x v="61"/>
    <x v="30"/>
    <s v="Local"/>
    <s v="8.1"/>
    <s v="Jesus Antonio Hernandez Escobar"/>
    <x v="1244"/>
    <x v="995"/>
    <x v="744"/>
    <x v="14"/>
    <s v="Sccm"/>
    <m/>
    <m/>
    <x v="0"/>
    <m/>
    <m/>
  </r>
  <r>
    <x v="61"/>
    <x v="30"/>
    <s v="Local"/>
    <s v="8.1"/>
    <s v="Jhoan Alexander Ocampo Lopez"/>
    <x v="1245"/>
    <x v="996"/>
    <x v="745"/>
    <x v="880"/>
    <m/>
    <m/>
    <m/>
    <x v="0"/>
    <m/>
    <m/>
  </r>
  <r>
    <x v="61"/>
    <x v="30"/>
    <s v="Local"/>
    <s v="8.1"/>
    <s v="Jhon Jairo Libreros Ballesteros"/>
    <x v="1246"/>
    <x v="997"/>
    <x v="746"/>
    <x v="881"/>
    <m/>
    <m/>
    <m/>
    <x v="0"/>
    <m/>
    <m/>
  </r>
  <r>
    <x v="61"/>
    <x v="30"/>
    <s v="Local"/>
    <s v="8.1"/>
    <s v="Jorge Charles Estrada Fernandez"/>
    <x v="1247"/>
    <x v="998"/>
    <x v="747"/>
    <x v="14"/>
    <s v="Sccm"/>
    <m/>
    <m/>
    <x v="0"/>
    <m/>
    <m/>
  </r>
  <r>
    <x v="61"/>
    <x v="30"/>
    <s v="Local"/>
    <s v="8.1"/>
    <s v="Jorge Ivan Hernandez Giraldo"/>
    <x v="957"/>
    <x v="870"/>
    <x v="748"/>
    <x v="882"/>
    <s v="Sccm"/>
    <m/>
    <s v="Enabled"/>
    <x v="0"/>
    <m/>
    <m/>
  </r>
  <r>
    <x v="61"/>
    <x v="30"/>
    <s v="Local"/>
    <s v="8.1"/>
    <s v="Jorge Ivan Tarazona Gomez"/>
    <x v="1248"/>
    <x v="999"/>
    <x v="749"/>
    <x v="883"/>
    <m/>
    <m/>
    <m/>
    <x v="0"/>
    <m/>
    <m/>
  </r>
  <r>
    <x v="61"/>
    <x v="30"/>
    <s v="Local"/>
    <s v="8.1"/>
    <s v="Jose Arlex Bermudez Betancourt"/>
    <x v="1249"/>
    <x v="1000"/>
    <x v="750"/>
    <x v="884"/>
    <s v="Sccm"/>
    <m/>
    <m/>
    <x v="0"/>
    <m/>
    <m/>
  </r>
  <r>
    <x v="61"/>
    <x v="30"/>
    <s v="Local"/>
    <s v="8.1"/>
    <s v="Juan Carlos Buitrago Zapata"/>
    <x v="984"/>
    <x v="897"/>
    <x v="644"/>
    <x v="885"/>
    <m/>
    <m/>
    <m/>
    <x v="0"/>
    <m/>
    <m/>
  </r>
  <r>
    <x v="61"/>
    <x v="30"/>
    <s v="Local"/>
    <s v="8.1"/>
    <s v="Juan Carlos Martinez Lara"/>
    <x v="67"/>
    <x v="66"/>
    <x v="70"/>
    <x v="14"/>
    <s v="Sccm"/>
    <m/>
    <m/>
    <x v="0"/>
    <m/>
    <m/>
  </r>
  <r>
    <x v="61"/>
    <x v="30"/>
    <s v="Local"/>
    <s v="8.1"/>
    <s v="Juan Esteban Sierra Mesa"/>
    <x v="571"/>
    <x v="497"/>
    <x v="441"/>
    <x v="886"/>
    <m/>
    <m/>
    <m/>
    <x v="0"/>
    <m/>
    <m/>
  </r>
  <r>
    <x v="61"/>
    <x v="30"/>
    <s v="Local"/>
    <s v="8.1"/>
    <s v="Julian Andres Agudelo Lora"/>
    <x v="1250"/>
    <x v="1001"/>
    <x v="751"/>
    <x v="887"/>
    <m/>
    <m/>
    <m/>
    <x v="0"/>
    <m/>
    <m/>
  </r>
  <r>
    <x v="61"/>
    <x v="30"/>
    <s v="Local"/>
    <s v="8.1"/>
    <s v="KEVIN TORRES CRISTANCHO"/>
    <x v="1251"/>
    <x v="1002"/>
    <x v="752"/>
    <x v="888"/>
    <m/>
    <m/>
    <m/>
    <x v="0"/>
    <m/>
    <m/>
  </r>
  <r>
    <x v="61"/>
    <x v="30"/>
    <s v="Local"/>
    <s v="8.1"/>
    <s v="Leonardo Fabio Zapata Ramirez"/>
    <x v="1252"/>
    <x v="1003"/>
    <x v="753"/>
    <x v="889"/>
    <m/>
    <m/>
    <m/>
    <x v="0"/>
    <m/>
    <m/>
  </r>
  <r>
    <x v="61"/>
    <x v="30"/>
    <s v="Local"/>
    <s v="8.1"/>
    <s v="Leonardo Loaiza Pulido"/>
    <x v="1253"/>
    <x v="1004"/>
    <x v="754"/>
    <x v="14"/>
    <s v="Sccm"/>
    <m/>
    <m/>
    <x v="0"/>
    <m/>
    <m/>
  </r>
  <r>
    <x v="61"/>
    <x v="30"/>
    <s v="Local"/>
    <s v="8.1"/>
    <s v="Maturana Vergara, Luis Felipe"/>
    <x v="1254"/>
    <x v="1005"/>
    <x v="755"/>
    <x v="14"/>
    <m/>
    <m/>
    <m/>
    <x v="0"/>
    <m/>
    <m/>
  </r>
  <r>
    <x v="61"/>
    <x v="30"/>
    <s v="Local"/>
    <s v="8.1"/>
    <s v="Medina Ramirez, Nestor Fabian"/>
    <x v="1255"/>
    <x v="1006"/>
    <x v="756"/>
    <x v="14"/>
    <m/>
    <m/>
    <m/>
    <x v="0"/>
    <m/>
    <m/>
  </r>
  <r>
    <x v="61"/>
    <x v="30"/>
    <s v="Local"/>
    <s v="8.1"/>
    <s v="Miguel Andres Prada Pineda"/>
    <x v="373"/>
    <x v="314"/>
    <x v="318"/>
    <x v="890"/>
    <m/>
    <m/>
    <m/>
    <x v="0"/>
    <m/>
    <m/>
  </r>
  <r>
    <x v="61"/>
    <x v="30"/>
    <s v="Local"/>
    <s v="8.1"/>
    <s v="Montoya Cardona, Wilson"/>
    <x v="72"/>
    <x v="71"/>
    <x v="75"/>
    <x v="14"/>
    <m/>
    <m/>
    <m/>
    <x v="0"/>
    <m/>
    <m/>
  </r>
  <r>
    <x v="61"/>
    <x v="30"/>
    <s v="Local"/>
    <s v="8.1"/>
    <s v="Oscar Dario Galeano Puerta"/>
    <x v="1256"/>
    <x v="1007"/>
    <x v="757"/>
    <x v="872"/>
    <s v="8.1"/>
    <m/>
    <m/>
    <x v="0"/>
    <m/>
    <m/>
  </r>
  <r>
    <x v="61"/>
    <x v="30"/>
    <s v="Local"/>
    <s v="8.1"/>
    <s v="Paula Andrea Gomez Chacon"/>
    <x v="1257"/>
    <x v="1008"/>
    <x v="758"/>
    <x v="891"/>
    <m/>
    <m/>
    <m/>
    <x v="0"/>
    <m/>
    <m/>
  </r>
  <r>
    <x v="61"/>
    <x v="30"/>
    <s v="Local"/>
    <s v="8.1"/>
    <s v="Pelaez Castaneda, Luis Ferney"/>
    <x v="1258"/>
    <x v="1009"/>
    <x v="759"/>
    <x v="14"/>
    <m/>
    <m/>
    <m/>
    <x v="0"/>
    <m/>
    <m/>
  </r>
  <r>
    <x v="61"/>
    <x v="30"/>
    <s v="Local"/>
    <s v="8.1"/>
    <s v="Ricardo Joaquin Cortes Cantillo"/>
    <x v="1259"/>
    <x v="1010"/>
    <x v="760"/>
    <x v="892"/>
    <m/>
    <m/>
    <m/>
    <x v="0"/>
    <m/>
    <m/>
  </r>
  <r>
    <x v="61"/>
    <x v="30"/>
    <s v="Local"/>
    <s v="8.1"/>
    <s v="Sanchez Gomez, Rosvy May"/>
    <x v="1260"/>
    <x v="1011"/>
    <x v="761"/>
    <x v="14"/>
    <m/>
    <m/>
    <m/>
    <x v="0"/>
    <m/>
    <m/>
  </r>
  <r>
    <x v="61"/>
    <x v="30"/>
    <s v="Local"/>
    <s v="8.1"/>
    <s v="Sebastian Guerra Uran"/>
    <x v="1261"/>
    <x v="1012"/>
    <x v="762"/>
    <x v="14"/>
    <s v="Sccm"/>
    <m/>
    <m/>
    <x v="0"/>
    <m/>
    <m/>
  </r>
  <r>
    <x v="61"/>
    <x v="30"/>
    <s v="Local"/>
    <s v="8.1"/>
    <s v="SERGIO ANDRES RAMIREZ"/>
    <x v="1262"/>
    <x v="1013"/>
    <x v="660"/>
    <x v="893"/>
    <m/>
    <m/>
    <m/>
    <x v="0"/>
    <m/>
    <m/>
  </r>
  <r>
    <x v="61"/>
    <x v="30"/>
    <s v="Local"/>
    <s v="8.1"/>
    <s v="Vilma Jhoana Yepes Lopera"/>
    <x v="1027"/>
    <x v="938"/>
    <x v="763"/>
    <x v="894"/>
    <m/>
    <m/>
    <m/>
    <x v="0"/>
    <m/>
    <m/>
  </r>
  <r>
    <x v="61"/>
    <x v="30"/>
    <s v="Local"/>
    <s v="8.1"/>
    <s v="Wilfer Mauricio Buritica Marin"/>
    <x v="1263"/>
    <x v="975"/>
    <x v="726"/>
    <x v="895"/>
    <s v="8.1"/>
    <m/>
    <m/>
    <x v="2"/>
    <m/>
    <m/>
  </r>
  <r>
    <x v="61"/>
    <x v="30"/>
    <s v="Local"/>
    <s v="8.1"/>
    <s v="Wilfer Mauricio Buritica Marin"/>
    <x v="1264"/>
    <x v="975"/>
    <x v="726"/>
    <x v="895"/>
    <s v="8.1"/>
    <m/>
    <m/>
    <x v="2"/>
    <m/>
    <m/>
  </r>
  <r>
    <x v="61"/>
    <x v="30"/>
    <s v="Local"/>
    <s v="8.1"/>
    <s v="Wilfer Mauricio Buritica Marin"/>
    <x v="1265"/>
    <x v="975"/>
    <x v="726"/>
    <x v="895"/>
    <s v="8.1"/>
    <m/>
    <m/>
    <x v="2"/>
    <m/>
    <m/>
  </r>
  <r>
    <x v="61"/>
    <x v="30"/>
    <s v="Local"/>
    <s v="8.1"/>
    <s v="Wilfer Mauricio Buritica Marin"/>
    <x v="1266"/>
    <x v="975"/>
    <x v="726"/>
    <x v="895"/>
    <s v="8.1"/>
    <m/>
    <m/>
    <x v="2"/>
    <m/>
    <m/>
  </r>
  <r>
    <x v="61"/>
    <x v="30"/>
    <s v="Local"/>
    <s v="8.1"/>
    <s v="Wilfer Mauricio Buritica Marin"/>
    <x v="1267"/>
    <x v="975"/>
    <x v="726"/>
    <x v="895"/>
    <s v="8.1"/>
    <m/>
    <m/>
    <x v="2"/>
    <m/>
    <m/>
  </r>
  <r>
    <x v="61"/>
    <x v="30"/>
    <s v="Local"/>
    <s v="8.1"/>
    <s v="Wilfer Mauricio Buritica Marin"/>
    <x v="1268"/>
    <x v="975"/>
    <x v="726"/>
    <x v="895"/>
    <s v="8.1"/>
    <m/>
    <m/>
    <x v="2"/>
    <m/>
    <m/>
  </r>
  <r>
    <x v="61"/>
    <x v="30"/>
    <s v="Local"/>
    <s v="8.1"/>
    <s v="Wilfer Mauricio Buritica Marin"/>
    <x v="1269"/>
    <x v="975"/>
    <x v="726"/>
    <x v="895"/>
    <s v="8.1"/>
    <m/>
    <m/>
    <x v="2"/>
    <m/>
    <m/>
  </r>
  <r>
    <x v="61"/>
    <x v="30"/>
    <s v="Local"/>
    <s v="8.1"/>
    <s v="Wilfer Mauricio Buritica Marin"/>
    <x v="1270"/>
    <x v="975"/>
    <x v="726"/>
    <x v="895"/>
    <s v="8.1"/>
    <m/>
    <m/>
    <x v="2"/>
    <m/>
    <m/>
  </r>
  <r>
    <x v="61"/>
    <x v="30"/>
    <s v="Local"/>
    <s v="8.1"/>
    <s v="Wilfer Mauricio Buritica Marin"/>
    <x v="1271"/>
    <x v="975"/>
    <x v="726"/>
    <x v="895"/>
    <s v="8.1"/>
    <m/>
    <m/>
    <x v="2"/>
    <m/>
    <m/>
  </r>
  <r>
    <x v="61"/>
    <x v="30"/>
    <s v="Local"/>
    <s v="8.1"/>
    <s v="Wilfer Mauricio Buritica Marin"/>
    <x v="1272"/>
    <x v="975"/>
    <x v="726"/>
    <x v="895"/>
    <s v="8.1"/>
    <m/>
    <m/>
    <x v="2"/>
    <m/>
    <m/>
  </r>
  <r>
    <x v="61"/>
    <x v="30"/>
    <s v="Local"/>
    <s v="8.1"/>
    <s v="Wilfer Mauricio Buritica Marin"/>
    <x v="1273"/>
    <x v="975"/>
    <x v="726"/>
    <x v="895"/>
    <s v="8.1"/>
    <m/>
    <m/>
    <x v="2"/>
    <m/>
    <m/>
  </r>
  <r>
    <x v="61"/>
    <x v="30"/>
    <s v="Local"/>
    <s v="8.1"/>
    <s v="Wilfer Mauricio Buritica Marin"/>
    <x v="1274"/>
    <x v="975"/>
    <x v="726"/>
    <x v="895"/>
    <s v="8.1"/>
    <m/>
    <m/>
    <x v="2"/>
    <m/>
    <m/>
  </r>
  <r>
    <x v="61"/>
    <x v="30"/>
    <s v="Local"/>
    <s v="8.1"/>
    <s v="Wilfer Mauricio Buritica Marin"/>
    <x v="1275"/>
    <x v="975"/>
    <x v="726"/>
    <x v="895"/>
    <s v="8.1"/>
    <m/>
    <m/>
    <x v="2"/>
    <m/>
    <m/>
  </r>
  <r>
    <x v="61"/>
    <x v="30"/>
    <s v="Local"/>
    <s v="8.1"/>
    <s v="Wilfer Mauricio Buritica Marin"/>
    <x v="1276"/>
    <x v="975"/>
    <x v="726"/>
    <x v="895"/>
    <s v="8.1"/>
    <m/>
    <m/>
    <x v="2"/>
    <m/>
    <m/>
  </r>
  <r>
    <x v="61"/>
    <x v="30"/>
    <s v="Local"/>
    <s v="8.1"/>
    <s v="Wilfer Mauricio Buritica Marin"/>
    <x v="1277"/>
    <x v="975"/>
    <x v="726"/>
    <x v="895"/>
    <s v="8.1"/>
    <m/>
    <m/>
    <x v="2"/>
    <m/>
    <m/>
  </r>
  <r>
    <x v="61"/>
    <x v="30"/>
    <s v="Local"/>
    <s v="8.1"/>
    <s v="Wilfer Mauricio Buritica Marin"/>
    <x v="1278"/>
    <x v="975"/>
    <x v="726"/>
    <x v="895"/>
    <s v="8.1"/>
    <m/>
    <m/>
    <x v="2"/>
    <m/>
    <m/>
  </r>
  <r>
    <x v="61"/>
    <x v="30"/>
    <s v="Local"/>
    <s v="8.1"/>
    <s v="Wilfer Mauricio Buritica Marin"/>
    <x v="1279"/>
    <x v="975"/>
    <x v="726"/>
    <x v="895"/>
    <s v="8.1"/>
    <m/>
    <m/>
    <x v="2"/>
    <m/>
    <m/>
  </r>
  <r>
    <x v="61"/>
    <x v="30"/>
    <s v="Local"/>
    <s v="8.1"/>
    <s v="Wilfer Mauricio Buritica Marin"/>
    <x v="1280"/>
    <x v="975"/>
    <x v="726"/>
    <x v="895"/>
    <s v="8.1"/>
    <m/>
    <m/>
    <x v="2"/>
    <m/>
    <m/>
  </r>
  <r>
    <x v="61"/>
    <x v="30"/>
    <s v="Local"/>
    <s v="8.1"/>
    <s v="Wilfer Mauricio Buritica Marin"/>
    <x v="1281"/>
    <x v="975"/>
    <x v="726"/>
    <x v="895"/>
    <s v="8.1"/>
    <m/>
    <m/>
    <x v="2"/>
    <m/>
    <m/>
  </r>
  <r>
    <x v="61"/>
    <x v="30"/>
    <s v="Local"/>
    <s v="8.1"/>
    <s v="Wilfer Mauricio Buritica Marin"/>
    <x v="1282"/>
    <x v="975"/>
    <x v="726"/>
    <x v="895"/>
    <s v="8.1"/>
    <m/>
    <m/>
    <x v="2"/>
    <m/>
    <m/>
  </r>
  <r>
    <x v="61"/>
    <x v="30"/>
    <s v="Local"/>
    <s v="8.1"/>
    <s v="Wilfer Mauricio Buritica Marin"/>
    <x v="1283"/>
    <x v="975"/>
    <x v="726"/>
    <x v="895"/>
    <s v="8.1"/>
    <m/>
    <m/>
    <x v="2"/>
    <m/>
    <m/>
  </r>
  <r>
    <x v="61"/>
    <x v="30"/>
    <s v="Local"/>
    <s v="8.1"/>
    <s v="Wilfer Mauricio Buritica Marin"/>
    <x v="1284"/>
    <x v="975"/>
    <x v="726"/>
    <x v="895"/>
    <s v="8.1"/>
    <m/>
    <m/>
    <x v="2"/>
    <m/>
    <m/>
  </r>
  <r>
    <x v="61"/>
    <x v="30"/>
    <s v="Local"/>
    <s v="8.1"/>
    <s v="Wilfer Mauricio Buritica Marin"/>
    <x v="1285"/>
    <x v="975"/>
    <x v="726"/>
    <x v="895"/>
    <s v="8.1"/>
    <m/>
    <m/>
    <x v="2"/>
    <m/>
    <m/>
  </r>
  <r>
    <x v="61"/>
    <x v="30"/>
    <s v="Local"/>
    <s v="8.1"/>
    <s v="Wilfer Mauricio Buritica Marin"/>
    <x v="1286"/>
    <x v="975"/>
    <x v="726"/>
    <x v="895"/>
    <s v="8.1"/>
    <m/>
    <m/>
    <x v="2"/>
    <m/>
    <m/>
  </r>
  <r>
    <x v="61"/>
    <x v="30"/>
    <s v="Local"/>
    <s v="8.1"/>
    <s v="Wilfer Mauricio Buritica Marin"/>
    <x v="1287"/>
    <x v="975"/>
    <x v="726"/>
    <x v="895"/>
    <s v="8.1"/>
    <m/>
    <m/>
    <x v="2"/>
    <m/>
    <m/>
  </r>
  <r>
    <x v="61"/>
    <x v="30"/>
    <s v="Local"/>
    <s v="8.1"/>
    <s v="Wilfer Mauricio Buritica Marin"/>
    <x v="1288"/>
    <x v="975"/>
    <x v="726"/>
    <x v="895"/>
    <s v="8.1"/>
    <m/>
    <m/>
    <x v="2"/>
    <m/>
    <m/>
  </r>
  <r>
    <x v="61"/>
    <x v="30"/>
    <s v="Local"/>
    <s v="8.1"/>
    <s v="Wilfer Mauricio Buritica Marin"/>
    <x v="1289"/>
    <x v="975"/>
    <x v="726"/>
    <x v="895"/>
    <s v="8.1"/>
    <m/>
    <m/>
    <x v="2"/>
    <m/>
    <m/>
  </r>
  <r>
    <x v="61"/>
    <x v="30"/>
    <s v="Local"/>
    <s v="8.1"/>
    <s v="Wilfer Mauricio Buritica Marin"/>
    <x v="1290"/>
    <x v="975"/>
    <x v="726"/>
    <x v="895"/>
    <s v="8.1"/>
    <m/>
    <m/>
    <x v="2"/>
    <m/>
    <m/>
  </r>
  <r>
    <x v="61"/>
    <x v="30"/>
    <s v="Local"/>
    <s v="8.1"/>
    <s v="Wilfer Mauricio Buritica Marin"/>
    <x v="1291"/>
    <x v="975"/>
    <x v="726"/>
    <x v="895"/>
    <s v="8.1"/>
    <m/>
    <m/>
    <x v="2"/>
    <m/>
    <m/>
  </r>
  <r>
    <x v="61"/>
    <x v="30"/>
    <s v="Local"/>
    <s v="8.1"/>
    <s v="Wilfer Mauricio Buritica Marin"/>
    <x v="1292"/>
    <x v="975"/>
    <x v="726"/>
    <x v="895"/>
    <s v="8.1"/>
    <m/>
    <m/>
    <x v="2"/>
    <m/>
    <m/>
  </r>
  <r>
    <x v="61"/>
    <x v="30"/>
    <s v="Local"/>
    <s v="8.1"/>
    <s v="Wilfer Mauricio Buritica Marin"/>
    <x v="1293"/>
    <x v="975"/>
    <x v="726"/>
    <x v="895"/>
    <s v="8.1"/>
    <m/>
    <m/>
    <x v="2"/>
    <m/>
    <m/>
  </r>
  <r>
    <x v="61"/>
    <x v="30"/>
    <s v="Local"/>
    <s v="8.1"/>
    <s v="Wilfer Mauricio Buritica Marin"/>
    <x v="1294"/>
    <x v="975"/>
    <x v="726"/>
    <x v="895"/>
    <s v="8.1"/>
    <m/>
    <m/>
    <x v="2"/>
    <m/>
    <m/>
  </r>
  <r>
    <x v="61"/>
    <x v="30"/>
    <s v="Local"/>
    <s v="8.1"/>
    <s v="Wilfer Mauricio Buritica Marin"/>
    <x v="1295"/>
    <x v="975"/>
    <x v="726"/>
    <x v="895"/>
    <s v="8.1"/>
    <m/>
    <m/>
    <x v="2"/>
    <m/>
    <m/>
  </r>
  <r>
    <x v="61"/>
    <x v="30"/>
    <s v="Local"/>
    <s v="8.1"/>
    <s v="Wilfer Mauricio Buritica Marin"/>
    <x v="1296"/>
    <x v="975"/>
    <x v="726"/>
    <x v="895"/>
    <s v="8.1"/>
    <m/>
    <m/>
    <x v="2"/>
    <m/>
    <m/>
  </r>
  <r>
    <x v="61"/>
    <x v="30"/>
    <s v="Local"/>
    <s v="8.1"/>
    <s v="Wilfer Mauricio Buritica Marin"/>
    <x v="1297"/>
    <x v="975"/>
    <x v="726"/>
    <x v="895"/>
    <s v="8.1"/>
    <m/>
    <m/>
    <x v="2"/>
    <m/>
    <m/>
  </r>
  <r>
    <x v="61"/>
    <x v="30"/>
    <s v="Local"/>
    <s v="8.1"/>
    <s v="Wilfer Mauricio Buritica Marin"/>
    <x v="1298"/>
    <x v="975"/>
    <x v="726"/>
    <x v="895"/>
    <s v="8.1"/>
    <m/>
    <m/>
    <x v="2"/>
    <m/>
    <m/>
  </r>
  <r>
    <x v="61"/>
    <x v="30"/>
    <s v="Local"/>
    <s v="8.1"/>
    <s v="Wilfer Mauricio Buritica Marin"/>
    <x v="1299"/>
    <x v="975"/>
    <x v="726"/>
    <x v="895"/>
    <s v="8.1"/>
    <m/>
    <m/>
    <x v="2"/>
    <m/>
    <m/>
  </r>
  <r>
    <x v="61"/>
    <x v="30"/>
    <s v="Local"/>
    <s v="8.1"/>
    <s v="Wilfer Mauricio Buritica Marin"/>
    <x v="1300"/>
    <x v="975"/>
    <x v="726"/>
    <x v="895"/>
    <s v="8.1"/>
    <m/>
    <m/>
    <x v="2"/>
    <m/>
    <m/>
  </r>
  <r>
    <x v="61"/>
    <x v="30"/>
    <s v="Local"/>
    <s v="8.1"/>
    <s v="Wilfer Mauricio Buritica Marin"/>
    <x v="1301"/>
    <x v="975"/>
    <x v="726"/>
    <x v="895"/>
    <s v="8.1"/>
    <m/>
    <m/>
    <x v="2"/>
    <m/>
    <m/>
  </r>
  <r>
    <x v="61"/>
    <x v="30"/>
    <s v="Local"/>
    <s v="8.1"/>
    <s v="Wilfer Mauricio Buritica Marin"/>
    <x v="1302"/>
    <x v="975"/>
    <x v="726"/>
    <x v="895"/>
    <s v="8.1"/>
    <m/>
    <m/>
    <x v="2"/>
    <m/>
    <m/>
  </r>
  <r>
    <x v="61"/>
    <x v="30"/>
    <s v="Local"/>
    <s v="8.1"/>
    <s v="Wilfer Mauricio Buritica Marin"/>
    <x v="1303"/>
    <x v="975"/>
    <x v="726"/>
    <x v="895"/>
    <s v="8.1"/>
    <m/>
    <m/>
    <x v="2"/>
    <m/>
    <m/>
  </r>
  <r>
    <x v="61"/>
    <x v="30"/>
    <s v="Local"/>
    <s v="8.1"/>
    <s v="Wilfer Mauricio Buritica Marin"/>
    <x v="1304"/>
    <x v="975"/>
    <x v="726"/>
    <x v="895"/>
    <s v="8.1"/>
    <m/>
    <m/>
    <x v="2"/>
    <m/>
    <m/>
  </r>
  <r>
    <x v="61"/>
    <x v="30"/>
    <s v="Local"/>
    <s v="8.1"/>
    <s v="Wilfer Mauricio Buritica Marin"/>
    <x v="1305"/>
    <x v="975"/>
    <x v="726"/>
    <x v="895"/>
    <s v="8.1"/>
    <m/>
    <m/>
    <x v="2"/>
    <m/>
    <m/>
  </r>
  <r>
    <x v="61"/>
    <x v="30"/>
    <s v="Local"/>
    <s v="8.1"/>
    <s v="Wilfer Mauricio Buritica Marin"/>
    <x v="1306"/>
    <x v="975"/>
    <x v="726"/>
    <x v="895"/>
    <s v="8.1"/>
    <m/>
    <m/>
    <x v="2"/>
    <m/>
    <m/>
  </r>
  <r>
    <x v="61"/>
    <x v="30"/>
    <s v="Local"/>
    <s v="8.1"/>
    <s v="Wilfer Mauricio Buritica Marin"/>
    <x v="1307"/>
    <x v="975"/>
    <x v="726"/>
    <x v="895"/>
    <s v="8.1"/>
    <m/>
    <m/>
    <x v="2"/>
    <m/>
    <m/>
  </r>
  <r>
    <x v="61"/>
    <x v="30"/>
    <s v="Local"/>
    <s v="8.1"/>
    <s v="Wilfer Mauricio Buritica Marin"/>
    <x v="1308"/>
    <x v="975"/>
    <x v="726"/>
    <x v="895"/>
    <s v="8.1"/>
    <m/>
    <m/>
    <x v="2"/>
    <m/>
    <m/>
  </r>
  <r>
    <x v="61"/>
    <x v="30"/>
    <s v="Local"/>
    <s v="8.1"/>
    <s v="Wilfer Mauricio Buritica Marin"/>
    <x v="1309"/>
    <x v="975"/>
    <x v="726"/>
    <x v="895"/>
    <s v="8.1"/>
    <m/>
    <m/>
    <x v="2"/>
    <m/>
    <m/>
  </r>
  <r>
    <x v="61"/>
    <x v="30"/>
    <s v="Local"/>
    <s v="8.1"/>
    <s v="Wilfer Mauricio Buritica Marin"/>
    <x v="1310"/>
    <x v="975"/>
    <x v="726"/>
    <x v="895"/>
    <s v="8.1"/>
    <m/>
    <m/>
    <x v="2"/>
    <m/>
    <m/>
  </r>
  <r>
    <x v="61"/>
    <x v="30"/>
    <s v="Local"/>
    <s v="8.1"/>
    <s v="Wilfer Mauricio Buritica Marin"/>
    <x v="1311"/>
    <x v="975"/>
    <x v="726"/>
    <x v="895"/>
    <s v="8.1"/>
    <m/>
    <m/>
    <x v="2"/>
    <m/>
    <m/>
  </r>
  <r>
    <x v="61"/>
    <x v="30"/>
    <s v="Local"/>
    <s v="8.1"/>
    <s v="Wilfer Mauricio Buritica Marin"/>
    <x v="1312"/>
    <x v="975"/>
    <x v="726"/>
    <x v="895"/>
    <s v="8.1"/>
    <m/>
    <m/>
    <x v="2"/>
    <m/>
    <m/>
  </r>
  <r>
    <x v="61"/>
    <x v="30"/>
    <s v="Local"/>
    <s v="8.1"/>
    <s v="Wilfer Mauricio Buritica Marin"/>
    <x v="1313"/>
    <x v="975"/>
    <x v="726"/>
    <x v="895"/>
    <s v="8.1"/>
    <m/>
    <m/>
    <x v="2"/>
    <m/>
    <m/>
  </r>
  <r>
    <x v="61"/>
    <x v="30"/>
    <s v="Local"/>
    <s v="8.1"/>
    <s v="Wilfer Mauricio Buritica Marin"/>
    <x v="1314"/>
    <x v="975"/>
    <x v="726"/>
    <x v="895"/>
    <s v="8.1"/>
    <m/>
    <m/>
    <x v="2"/>
    <m/>
    <m/>
  </r>
  <r>
    <x v="61"/>
    <x v="30"/>
    <s v="Local"/>
    <s v="8.1"/>
    <s v="Wilfer Mauricio Buritica Marin"/>
    <x v="1315"/>
    <x v="975"/>
    <x v="726"/>
    <x v="895"/>
    <s v="8.1"/>
    <m/>
    <m/>
    <x v="2"/>
    <m/>
    <m/>
  </r>
  <r>
    <x v="61"/>
    <x v="30"/>
    <s v="Local"/>
    <s v="8.1"/>
    <s v="Wilfer Mauricio Buritica Marin"/>
    <x v="1316"/>
    <x v="975"/>
    <x v="726"/>
    <x v="895"/>
    <s v="8.1"/>
    <m/>
    <m/>
    <x v="2"/>
    <m/>
    <m/>
  </r>
  <r>
    <x v="61"/>
    <x v="30"/>
    <s v="Local"/>
    <s v="8.1"/>
    <s v="Wilfer Mauricio Buritica Marin"/>
    <x v="1317"/>
    <x v="975"/>
    <x v="726"/>
    <x v="895"/>
    <s v="8.1"/>
    <m/>
    <m/>
    <x v="2"/>
    <m/>
    <m/>
  </r>
  <r>
    <x v="61"/>
    <x v="30"/>
    <s v="Local"/>
    <s v="8.1"/>
    <s v="Wilfer Mauricio Buritica Marin"/>
    <x v="1318"/>
    <x v="975"/>
    <x v="726"/>
    <x v="895"/>
    <s v="8.1"/>
    <m/>
    <m/>
    <x v="2"/>
    <m/>
    <m/>
  </r>
  <r>
    <x v="61"/>
    <x v="30"/>
    <s v="Local"/>
    <s v="8.1"/>
    <s v="Wilfer Mauricio Buritica Marin"/>
    <x v="1319"/>
    <x v="975"/>
    <x v="726"/>
    <x v="895"/>
    <s v="8.1"/>
    <m/>
    <m/>
    <x v="2"/>
    <m/>
    <m/>
  </r>
  <r>
    <x v="61"/>
    <x v="30"/>
    <s v="Local"/>
    <s v="8.1"/>
    <s v="Wilfer Mauricio Buritica Marin"/>
    <x v="1320"/>
    <x v="975"/>
    <x v="726"/>
    <x v="895"/>
    <s v="8.1"/>
    <m/>
    <m/>
    <x v="2"/>
    <m/>
    <m/>
  </r>
  <r>
    <x v="61"/>
    <x v="30"/>
    <s v="Local"/>
    <s v="8.1"/>
    <s v="Wilfer Mauricio Buritica Marin"/>
    <x v="1321"/>
    <x v="975"/>
    <x v="726"/>
    <x v="895"/>
    <s v="8.1"/>
    <m/>
    <m/>
    <x v="2"/>
    <m/>
    <m/>
  </r>
  <r>
    <x v="61"/>
    <x v="30"/>
    <s v="Local"/>
    <s v="8.1"/>
    <s v="Wilfer Mauricio Buritica Marin"/>
    <x v="1322"/>
    <x v="975"/>
    <x v="726"/>
    <x v="895"/>
    <s v="8.1"/>
    <m/>
    <m/>
    <x v="2"/>
    <m/>
    <m/>
  </r>
  <r>
    <x v="61"/>
    <x v="30"/>
    <s v="Local"/>
    <s v="8.1"/>
    <s v="Wilfer Mauricio Buritica Marin"/>
    <x v="1323"/>
    <x v="975"/>
    <x v="726"/>
    <x v="895"/>
    <s v="8.1"/>
    <m/>
    <m/>
    <x v="2"/>
    <m/>
    <m/>
  </r>
  <r>
    <x v="61"/>
    <x v="30"/>
    <s v="Local"/>
    <s v="8.1"/>
    <s v="Wilfer Mauricio Buritica Marin"/>
    <x v="1324"/>
    <x v="975"/>
    <x v="726"/>
    <x v="895"/>
    <s v="8.1"/>
    <m/>
    <m/>
    <x v="2"/>
    <m/>
    <m/>
  </r>
  <r>
    <x v="61"/>
    <x v="30"/>
    <s v="Local"/>
    <s v="8.1"/>
    <s v="Wilfer Mauricio Buritica Marin"/>
    <x v="1325"/>
    <x v="975"/>
    <x v="726"/>
    <x v="895"/>
    <s v="8.1"/>
    <m/>
    <m/>
    <x v="2"/>
    <m/>
    <m/>
  </r>
  <r>
    <x v="61"/>
    <x v="30"/>
    <s v="Local"/>
    <s v="8.1"/>
    <s v="Wilfer Mauricio Buritica Marin"/>
    <x v="1326"/>
    <x v="975"/>
    <x v="726"/>
    <x v="895"/>
    <s v="8.1"/>
    <m/>
    <m/>
    <x v="2"/>
    <m/>
    <m/>
  </r>
  <r>
    <x v="61"/>
    <x v="30"/>
    <s v="Local"/>
    <s v="8.1"/>
    <s v="Wilfer Mauricio Buritica Marin"/>
    <x v="1327"/>
    <x v="975"/>
    <x v="726"/>
    <x v="895"/>
    <s v="8.1"/>
    <m/>
    <m/>
    <x v="2"/>
    <m/>
    <m/>
  </r>
  <r>
    <x v="61"/>
    <x v="30"/>
    <s v="Local"/>
    <s v="8.1"/>
    <s v="Wilfer Mauricio Buritica Marin"/>
    <x v="1328"/>
    <x v="975"/>
    <x v="726"/>
    <x v="895"/>
    <s v="8.1"/>
    <m/>
    <m/>
    <x v="2"/>
    <m/>
    <m/>
  </r>
  <r>
    <x v="61"/>
    <x v="30"/>
    <s v="Local"/>
    <s v="8.1"/>
    <s v="Wilfer Mauricio Buritica Marin"/>
    <x v="1329"/>
    <x v="975"/>
    <x v="726"/>
    <x v="895"/>
    <s v="8.1"/>
    <m/>
    <m/>
    <x v="2"/>
    <m/>
    <m/>
  </r>
  <r>
    <x v="61"/>
    <x v="30"/>
    <s v="Local"/>
    <s v="8.1"/>
    <s v="Wilfer Mauricio Buritica Marin"/>
    <x v="1330"/>
    <x v="975"/>
    <x v="726"/>
    <x v="895"/>
    <s v="8.1"/>
    <m/>
    <m/>
    <x v="2"/>
    <m/>
    <m/>
  </r>
  <r>
    <x v="61"/>
    <x v="30"/>
    <s v="Local"/>
    <s v="8.1"/>
    <s v="Wilfer Mauricio Buritica Marin"/>
    <x v="1331"/>
    <x v="975"/>
    <x v="726"/>
    <x v="895"/>
    <s v="8.1"/>
    <m/>
    <m/>
    <x v="2"/>
    <m/>
    <m/>
  </r>
  <r>
    <x v="61"/>
    <x v="30"/>
    <s v="Local"/>
    <s v="8.1"/>
    <s v="Wilfer Mauricio Buritica Marin"/>
    <x v="1332"/>
    <x v="975"/>
    <x v="726"/>
    <x v="895"/>
    <s v="8.1"/>
    <m/>
    <m/>
    <x v="2"/>
    <m/>
    <m/>
  </r>
  <r>
    <x v="61"/>
    <x v="30"/>
    <s v="Local"/>
    <s v="8.1"/>
    <s v="Wilfer Mauricio Buritica Marin"/>
    <x v="1333"/>
    <x v="975"/>
    <x v="726"/>
    <x v="895"/>
    <s v="8.1"/>
    <m/>
    <m/>
    <x v="2"/>
    <m/>
    <m/>
  </r>
  <r>
    <x v="61"/>
    <x v="30"/>
    <s v="Local"/>
    <s v="8.1"/>
    <s v="Wilfer Mauricio Buritica Marin"/>
    <x v="1334"/>
    <x v="975"/>
    <x v="726"/>
    <x v="895"/>
    <s v="8.1"/>
    <m/>
    <m/>
    <x v="2"/>
    <m/>
    <m/>
  </r>
  <r>
    <x v="61"/>
    <x v="30"/>
    <s v="Local"/>
    <s v="8.1"/>
    <s v="Wilfer Mauricio Buritica Marin"/>
    <x v="1335"/>
    <x v="975"/>
    <x v="726"/>
    <x v="895"/>
    <s v="8.1"/>
    <m/>
    <m/>
    <x v="2"/>
    <m/>
    <m/>
  </r>
  <r>
    <x v="61"/>
    <x v="30"/>
    <s v="Local"/>
    <s v="8.1"/>
    <s v="Wilfer Mauricio Buritica Marin"/>
    <x v="1336"/>
    <x v="975"/>
    <x v="726"/>
    <x v="895"/>
    <s v="8.1"/>
    <m/>
    <m/>
    <x v="2"/>
    <m/>
    <m/>
  </r>
  <r>
    <x v="61"/>
    <x v="30"/>
    <s v="Local"/>
    <s v="8.1"/>
    <s v="Wilfer Mauricio Buritica Marin"/>
    <x v="1337"/>
    <x v="975"/>
    <x v="726"/>
    <x v="895"/>
    <s v="8.1"/>
    <m/>
    <m/>
    <x v="2"/>
    <m/>
    <m/>
  </r>
  <r>
    <x v="61"/>
    <x v="30"/>
    <s v="Local"/>
    <s v="8.1"/>
    <s v="Wilfer Mauricio Buritica Marin"/>
    <x v="1338"/>
    <x v="975"/>
    <x v="726"/>
    <x v="895"/>
    <s v="8.1"/>
    <m/>
    <m/>
    <x v="2"/>
    <m/>
    <m/>
  </r>
  <r>
    <x v="61"/>
    <x v="30"/>
    <s v="Local"/>
    <s v="8.1"/>
    <s v="Wilfer Mauricio Buritica Marin"/>
    <x v="1339"/>
    <x v="975"/>
    <x v="726"/>
    <x v="895"/>
    <s v="8.1"/>
    <m/>
    <m/>
    <x v="2"/>
    <m/>
    <m/>
  </r>
  <r>
    <x v="61"/>
    <x v="30"/>
    <s v="Local"/>
    <s v="8.1"/>
    <s v="Wilfer Mauricio Buritica Marin"/>
    <x v="1340"/>
    <x v="975"/>
    <x v="726"/>
    <x v="895"/>
    <s v="8.1"/>
    <s v="Despacho"/>
    <s v="Se debe reintalar sof 8"/>
    <x v="2"/>
    <m/>
    <m/>
  </r>
  <r>
    <x v="61"/>
    <x v="30"/>
    <s v="Local"/>
    <s v="8.1"/>
    <s v="Wilfer Mauricio Buritica Marin"/>
    <x v="1341"/>
    <x v="975"/>
    <x v="726"/>
    <x v="895"/>
    <s v="8.1"/>
    <s v="Despacho"/>
    <s v="Se debe reintalar sof 8"/>
    <x v="2"/>
    <m/>
    <m/>
  </r>
  <r>
    <x v="61"/>
    <x v="30"/>
    <s v="Local"/>
    <s v="8.1"/>
    <s v="Wilfer Mauricio Buritica Marin"/>
    <x v="1342"/>
    <x v="975"/>
    <x v="726"/>
    <x v="895"/>
    <s v="8.1"/>
    <s v="Despacho"/>
    <s v="Se debe reintalar sof 8"/>
    <x v="2"/>
    <m/>
    <m/>
  </r>
  <r>
    <x v="61"/>
    <x v="30"/>
    <s v="Local"/>
    <s v="8.1"/>
    <s v="Wilfer Mauricio Buritica Marin"/>
    <x v="1343"/>
    <x v="975"/>
    <x v="726"/>
    <x v="867"/>
    <s v="8.1"/>
    <s v="Despacho"/>
    <s v="Se debe reintalar sof 8"/>
    <x v="2"/>
    <m/>
    <m/>
  </r>
  <r>
    <x v="61"/>
    <x v="30"/>
    <s v="Local"/>
    <s v="8.1"/>
    <s v="Wilfer Mauricio Buritica Marin"/>
    <x v="1344"/>
    <x v="975"/>
    <x v="726"/>
    <x v="867"/>
    <s v="8.1"/>
    <s v="Despacho"/>
    <s v="Se debe reintalar sof 8"/>
    <x v="2"/>
    <m/>
    <m/>
  </r>
  <r>
    <x v="61"/>
    <x v="30"/>
    <s v="Local"/>
    <s v="8.1"/>
    <s v="Wilfer Mauricio Buritica Marin"/>
    <x v="1345"/>
    <x v="975"/>
    <x v="726"/>
    <x v="867"/>
    <s v="8.1"/>
    <m/>
    <m/>
    <x v="2"/>
    <m/>
    <m/>
  </r>
  <r>
    <x v="61"/>
    <x v="30"/>
    <s v="Local"/>
    <s v="8.1"/>
    <s v="Wilfer Mauricio Buritica Marin"/>
    <x v="1346"/>
    <x v="975"/>
    <x v="726"/>
    <x v="867"/>
    <s v="8.1"/>
    <m/>
    <m/>
    <x v="2"/>
    <m/>
    <m/>
  </r>
  <r>
    <x v="61"/>
    <x v="30"/>
    <s v="Local"/>
    <s v="8.1"/>
    <s v="Wilfer Mauricio Buritica Marin"/>
    <x v="1347"/>
    <x v="975"/>
    <x v="726"/>
    <x v="867"/>
    <s v="8.1"/>
    <m/>
    <m/>
    <x v="2"/>
    <m/>
    <m/>
  </r>
  <r>
    <x v="61"/>
    <x v="30"/>
    <s v="Local"/>
    <s v="8.1"/>
    <s v="Wilfer Mauricio Buritica Marin"/>
    <x v="1348"/>
    <x v="975"/>
    <x v="726"/>
    <x v="867"/>
    <s v="8.1"/>
    <m/>
    <m/>
    <x v="2"/>
    <m/>
    <m/>
  </r>
  <r>
    <x v="61"/>
    <x v="30"/>
    <s v="Local"/>
    <s v="8.1"/>
    <s v="Wilfer Mauricio Buritica Marin"/>
    <x v="1349"/>
    <x v="975"/>
    <x v="726"/>
    <x v="867"/>
    <s v="8.1"/>
    <m/>
    <m/>
    <x v="2"/>
    <m/>
    <m/>
  </r>
  <r>
    <x v="61"/>
    <x v="30"/>
    <s v="Local"/>
    <s v="8.1"/>
    <s v="Wilfer Mauricio Buritica Marin"/>
    <x v="1350"/>
    <x v="975"/>
    <x v="726"/>
    <x v="867"/>
    <s v="8.1"/>
    <m/>
    <m/>
    <x v="2"/>
    <m/>
    <m/>
  </r>
  <r>
    <x v="61"/>
    <x v="30"/>
    <s v="Local"/>
    <s v="8.1"/>
    <s v="Wilfer Mauricio Buritica Marin"/>
    <x v="1351"/>
    <x v="975"/>
    <x v="726"/>
    <x v="867"/>
    <s v="8.1"/>
    <m/>
    <m/>
    <x v="2"/>
    <m/>
    <m/>
  </r>
  <r>
    <x v="61"/>
    <x v="30"/>
    <s v="Local"/>
    <s v="8.1"/>
    <s v="Wilfer Mauricio Buritica Marin"/>
    <x v="1352"/>
    <x v="975"/>
    <x v="726"/>
    <x v="867"/>
    <s v="8.1"/>
    <m/>
    <m/>
    <x v="2"/>
    <m/>
    <m/>
  </r>
  <r>
    <x v="61"/>
    <x v="30"/>
    <s v="Local"/>
    <s v="8.1"/>
    <s v="Wilfer Mauricio Buritica Marin"/>
    <x v="1353"/>
    <x v="975"/>
    <x v="726"/>
    <x v="867"/>
    <s v="8.1"/>
    <m/>
    <m/>
    <x v="2"/>
    <m/>
    <m/>
  </r>
  <r>
    <x v="61"/>
    <x v="30"/>
    <s v="Local"/>
    <s v="8.1"/>
    <s v="Wilfer Mauricio Buritica Marin"/>
    <x v="1354"/>
    <x v="975"/>
    <x v="726"/>
    <x v="867"/>
    <s v="8.1"/>
    <m/>
    <m/>
    <x v="2"/>
    <m/>
    <m/>
  </r>
  <r>
    <x v="61"/>
    <x v="30"/>
    <s v="Local"/>
    <s v="8.1"/>
    <s v="Wilfer Mauricio Buritica Marin"/>
    <x v="1355"/>
    <x v="975"/>
    <x v="726"/>
    <x v="867"/>
    <s v="8.1"/>
    <m/>
    <m/>
    <x v="2"/>
    <m/>
    <m/>
  </r>
  <r>
    <x v="61"/>
    <x v="30"/>
    <s v="Local"/>
    <s v="8.1"/>
    <s v="Wilfer Mauricio Buritica Marin"/>
    <x v="1356"/>
    <x v="975"/>
    <x v="726"/>
    <x v="867"/>
    <s v="8.1"/>
    <m/>
    <m/>
    <x v="2"/>
    <m/>
    <m/>
  </r>
  <r>
    <x v="61"/>
    <x v="30"/>
    <s v="Local"/>
    <s v="8.1"/>
    <s v="Wilfer Mauricio Buritica Marin"/>
    <x v="1357"/>
    <x v="975"/>
    <x v="726"/>
    <x v="867"/>
    <s v="8.1"/>
    <m/>
    <m/>
    <x v="2"/>
    <m/>
    <m/>
  </r>
  <r>
    <x v="61"/>
    <x v="30"/>
    <s v="Local"/>
    <s v="8.1"/>
    <s v="Wilfer Mauricio Buritica Marin"/>
    <x v="1358"/>
    <x v="975"/>
    <x v="726"/>
    <x v="867"/>
    <s v="8.1"/>
    <m/>
    <m/>
    <x v="2"/>
    <m/>
    <m/>
  </r>
  <r>
    <x v="61"/>
    <x v="30"/>
    <s v="Local"/>
    <s v="8.1"/>
    <s v="Wilfer Mauricio Buritica Marin"/>
    <x v="1359"/>
    <x v="975"/>
    <x v="726"/>
    <x v="867"/>
    <s v="8.1"/>
    <m/>
    <m/>
    <x v="2"/>
    <m/>
    <m/>
  </r>
  <r>
    <x v="61"/>
    <x v="30"/>
    <s v="Local"/>
    <s v="8.1"/>
    <s v="Wilfer Mauricio Buritica Marin"/>
    <x v="1360"/>
    <x v="975"/>
    <x v="726"/>
    <x v="867"/>
    <s v="8.1"/>
    <m/>
    <m/>
    <x v="2"/>
    <m/>
    <m/>
  </r>
  <r>
    <x v="61"/>
    <x v="30"/>
    <s v="Local"/>
    <s v="8.1"/>
    <s v="Wilfer Mauricio Buritica Marin"/>
    <x v="1361"/>
    <x v="975"/>
    <x v="726"/>
    <x v="867"/>
    <s v="8.1"/>
    <m/>
    <m/>
    <x v="2"/>
    <m/>
    <m/>
  </r>
  <r>
    <x v="61"/>
    <x v="30"/>
    <s v="Local"/>
    <s v="8.1"/>
    <s v="Wilfer Mauricio Buritica Marin"/>
    <x v="1362"/>
    <x v="975"/>
    <x v="726"/>
    <x v="867"/>
    <s v="8.1"/>
    <m/>
    <m/>
    <x v="2"/>
    <m/>
    <m/>
  </r>
  <r>
    <x v="61"/>
    <x v="30"/>
    <s v="Local"/>
    <s v="8.1"/>
    <s v="Wilfer Mauricio Buritica Marin"/>
    <x v="1363"/>
    <x v="975"/>
    <x v="726"/>
    <x v="867"/>
    <s v="8.1"/>
    <m/>
    <m/>
    <x v="2"/>
    <m/>
    <m/>
  </r>
  <r>
    <x v="61"/>
    <x v="30"/>
    <s v="Local"/>
    <s v="8.1"/>
    <s v="Wilfer Mauricio Buritica Marin"/>
    <x v="1364"/>
    <x v="975"/>
    <x v="726"/>
    <x v="867"/>
    <s v="8.1"/>
    <m/>
    <m/>
    <x v="2"/>
    <m/>
    <m/>
  </r>
  <r>
    <x v="61"/>
    <x v="30"/>
    <s v="Local"/>
    <s v="8.1"/>
    <s v="Wilfer Mauricio Buritica Marin"/>
    <x v="1365"/>
    <x v="975"/>
    <x v="726"/>
    <x v="867"/>
    <s v="8.1"/>
    <m/>
    <m/>
    <x v="2"/>
    <m/>
    <m/>
  </r>
  <r>
    <x v="61"/>
    <x v="30"/>
    <s v="Local"/>
    <s v="8.1"/>
    <s v="Wilfer Mauricio Buritica Marin"/>
    <x v="1366"/>
    <x v="975"/>
    <x v="726"/>
    <x v="867"/>
    <s v="8.1"/>
    <m/>
    <m/>
    <x v="2"/>
    <m/>
    <m/>
  </r>
  <r>
    <x v="61"/>
    <x v="30"/>
    <s v="Local"/>
    <s v="8.1"/>
    <s v="Wilfer Mauricio Buritica Marin"/>
    <x v="1367"/>
    <x v="975"/>
    <x v="726"/>
    <x v="867"/>
    <s v="8.1"/>
    <m/>
    <m/>
    <x v="2"/>
    <m/>
    <m/>
  </r>
  <r>
    <x v="61"/>
    <x v="30"/>
    <s v="Local"/>
    <s v="8.1"/>
    <s v="Wilfer Mauricio Buritica Marin"/>
    <x v="1368"/>
    <x v="975"/>
    <x v="726"/>
    <x v="867"/>
    <s v="8.1"/>
    <m/>
    <m/>
    <x v="2"/>
    <m/>
    <m/>
  </r>
  <r>
    <x v="61"/>
    <x v="30"/>
    <s v="Local"/>
    <s v="8.1"/>
    <s v="Wilfer Mauricio Buritica Marin"/>
    <x v="1369"/>
    <x v="975"/>
    <x v="726"/>
    <x v="867"/>
    <s v="8.1"/>
    <m/>
    <m/>
    <x v="2"/>
    <m/>
    <m/>
  </r>
  <r>
    <x v="61"/>
    <x v="30"/>
    <s v="Local"/>
    <s v="8.1"/>
    <s v="Wilfer Mauricio Buritica Marin"/>
    <x v="1370"/>
    <x v="975"/>
    <x v="726"/>
    <x v="867"/>
    <s v="8.1"/>
    <m/>
    <m/>
    <x v="2"/>
    <m/>
    <m/>
  </r>
  <r>
    <x v="61"/>
    <x v="30"/>
    <s v="Local"/>
    <s v="8.1"/>
    <s v="Wilfer Mauricio Buritica Marin"/>
    <x v="1371"/>
    <x v="975"/>
    <x v="726"/>
    <x v="867"/>
    <s v="8.1"/>
    <m/>
    <m/>
    <x v="2"/>
    <m/>
    <m/>
  </r>
  <r>
    <x v="61"/>
    <x v="30"/>
    <s v="Local"/>
    <s v="8.1"/>
    <s v="Wilfer Mauricio Buritica Marin"/>
    <x v="1372"/>
    <x v="975"/>
    <x v="726"/>
    <x v="867"/>
    <s v="8.1"/>
    <m/>
    <m/>
    <x v="2"/>
    <m/>
    <m/>
  </r>
  <r>
    <x v="61"/>
    <x v="30"/>
    <s v="Local"/>
    <s v="8.1"/>
    <s v="Wilfer Mauricio Buritica Marin"/>
    <x v="1373"/>
    <x v="975"/>
    <x v="726"/>
    <x v="867"/>
    <s v="8.1"/>
    <m/>
    <m/>
    <x v="2"/>
    <m/>
    <m/>
  </r>
  <r>
    <x v="61"/>
    <x v="30"/>
    <s v="Local"/>
    <s v="8.1"/>
    <s v="Wilfer Mauricio Buritica Marin"/>
    <x v="1374"/>
    <x v="975"/>
    <x v="726"/>
    <x v="867"/>
    <s v="8.1"/>
    <m/>
    <m/>
    <x v="2"/>
    <m/>
    <m/>
  </r>
  <r>
    <x v="61"/>
    <x v="30"/>
    <s v="Local"/>
    <s v="8.1"/>
    <s v="Wilfer Mauricio Buritica Marin"/>
    <x v="1375"/>
    <x v="975"/>
    <x v="726"/>
    <x v="867"/>
    <s v="8.1"/>
    <m/>
    <m/>
    <x v="2"/>
    <m/>
    <m/>
  </r>
  <r>
    <x v="61"/>
    <x v="30"/>
    <s v="Local"/>
    <s v="8.1"/>
    <s v="Wilfer Mauricio Buritica Marin"/>
    <x v="1376"/>
    <x v="975"/>
    <x v="726"/>
    <x v="867"/>
    <s v="8.1"/>
    <m/>
    <m/>
    <x v="2"/>
    <m/>
    <m/>
  </r>
  <r>
    <x v="61"/>
    <x v="30"/>
    <s v="Local"/>
    <s v="8.1"/>
    <s v="Wilfer Mauricio Buritica Marin"/>
    <x v="1377"/>
    <x v="975"/>
    <x v="726"/>
    <x v="867"/>
    <s v="8.1"/>
    <m/>
    <m/>
    <x v="2"/>
    <m/>
    <m/>
  </r>
  <r>
    <x v="61"/>
    <x v="30"/>
    <s v="Local"/>
    <s v="8.1"/>
    <s v="Wilfer Mauricio Buritica Marin"/>
    <x v="1378"/>
    <x v="975"/>
    <x v="726"/>
    <x v="867"/>
    <s v="8.1"/>
    <m/>
    <m/>
    <x v="2"/>
    <m/>
    <m/>
  </r>
  <r>
    <x v="61"/>
    <x v="30"/>
    <s v="Local"/>
    <s v="8.1"/>
    <s v="Wilfer Mauricio Buritica Marin"/>
    <x v="1379"/>
    <x v="975"/>
    <x v="726"/>
    <x v="867"/>
    <s v="8.1"/>
    <m/>
    <m/>
    <x v="2"/>
    <m/>
    <m/>
  </r>
  <r>
    <x v="61"/>
    <x v="30"/>
    <s v="Local"/>
    <s v="8.1"/>
    <s v="Wilfer Mauricio Buritica Marin"/>
    <x v="1380"/>
    <x v="975"/>
    <x v="726"/>
    <x v="867"/>
    <s v="8.1"/>
    <m/>
    <m/>
    <x v="2"/>
    <m/>
    <m/>
  </r>
  <r>
    <x v="61"/>
    <x v="30"/>
    <s v="Local"/>
    <s v="8.1"/>
    <s v="Wilfer Mauricio Buritica Marin"/>
    <x v="1381"/>
    <x v="975"/>
    <x v="726"/>
    <x v="867"/>
    <s v="8.1"/>
    <m/>
    <m/>
    <x v="2"/>
    <m/>
    <m/>
  </r>
  <r>
    <x v="61"/>
    <x v="30"/>
    <s v="Local"/>
    <s v="8.1"/>
    <s v="Wilfer Mauricio Buritica Marin"/>
    <x v="1382"/>
    <x v="975"/>
    <x v="726"/>
    <x v="867"/>
    <s v="8.1"/>
    <m/>
    <m/>
    <x v="2"/>
    <m/>
    <m/>
  </r>
  <r>
    <x v="61"/>
    <x v="30"/>
    <s v="Local"/>
    <s v="8.1"/>
    <s v="Wilfer Mauricio Buritica Marin"/>
    <x v="1383"/>
    <x v="975"/>
    <x v="726"/>
    <x v="867"/>
    <s v="8.1"/>
    <m/>
    <m/>
    <x v="2"/>
    <m/>
    <m/>
  </r>
  <r>
    <x v="61"/>
    <x v="30"/>
    <s v="Local"/>
    <s v="8.1"/>
    <s v="Wilfer Mauricio Buritica Marin"/>
    <x v="1384"/>
    <x v="975"/>
    <x v="726"/>
    <x v="867"/>
    <s v="8.1"/>
    <m/>
    <m/>
    <x v="2"/>
    <m/>
    <m/>
  </r>
  <r>
    <x v="61"/>
    <x v="30"/>
    <s v="Local"/>
    <s v="8.1"/>
    <s v="Wilfer Mauricio Buritica Marin"/>
    <x v="1385"/>
    <x v="975"/>
    <x v="726"/>
    <x v="867"/>
    <s v="8.1"/>
    <m/>
    <m/>
    <x v="2"/>
    <m/>
    <m/>
  </r>
  <r>
    <x v="61"/>
    <x v="30"/>
    <s v="Local"/>
    <s v="8.1"/>
    <s v="Wilfer Mauricio Buritica Marin"/>
    <x v="1386"/>
    <x v="975"/>
    <x v="726"/>
    <x v="867"/>
    <s v="8.1"/>
    <m/>
    <m/>
    <x v="2"/>
    <m/>
    <m/>
  </r>
  <r>
    <x v="61"/>
    <x v="30"/>
    <s v="Local"/>
    <s v="8.1"/>
    <s v="Wilfer Mauricio Buritica Marin"/>
    <x v="1387"/>
    <x v="975"/>
    <x v="726"/>
    <x v="867"/>
    <s v="8.1"/>
    <m/>
    <m/>
    <x v="2"/>
    <m/>
    <m/>
  </r>
  <r>
    <x v="61"/>
    <x v="30"/>
    <s v="Local"/>
    <s v="8.1"/>
    <s v="William Ricardo Quitian Tocanchon"/>
    <x v="1388"/>
    <x v="1014"/>
    <x v="764"/>
    <x v="896"/>
    <m/>
    <m/>
    <m/>
    <x v="0"/>
    <m/>
    <m/>
  </r>
  <r>
    <x v="61"/>
    <x v="30"/>
    <s v="Local"/>
    <s v="8.1"/>
    <s v="Yeraldin Sanchez Diaz"/>
    <x v="1389"/>
    <x v="1015"/>
    <x v="765"/>
    <x v="897"/>
    <m/>
    <m/>
    <m/>
    <x v="0"/>
    <m/>
    <m/>
  </r>
  <r>
    <x v="61"/>
    <x v="30"/>
    <s v="Local"/>
    <s v="8.1"/>
    <s v="Yohanna Agudelo Beltran"/>
    <x v="1390"/>
    <x v="1016"/>
    <x v="766"/>
    <x v="14"/>
    <s v="Sccm"/>
    <m/>
    <m/>
    <x v="0"/>
    <m/>
    <m/>
  </r>
  <r>
    <x v="62"/>
    <x v="30"/>
    <s v="Local"/>
    <s v="8.3"/>
    <s v="Arango Garcia, Camilo Andres"/>
    <x v="472"/>
    <x v="404"/>
    <x v="394"/>
    <x v="14"/>
    <m/>
    <m/>
    <m/>
    <x v="0"/>
    <m/>
    <m/>
  </r>
  <r>
    <x v="62"/>
    <x v="30"/>
    <s v="Local"/>
    <s v="8.3"/>
    <s v="Bolivar Cadavid, Valeria"/>
    <x v="1391"/>
    <x v="1017"/>
    <x v="767"/>
    <x v="14"/>
    <m/>
    <m/>
    <m/>
    <x v="0"/>
    <m/>
    <m/>
  </r>
  <r>
    <x v="62"/>
    <x v="30"/>
    <s v="Local"/>
    <s v="8.3"/>
    <s v="Eduard Escobar Agudelo"/>
    <x v="1392"/>
    <x v="1018"/>
    <x v="768"/>
    <x v="14"/>
    <m/>
    <m/>
    <m/>
    <x v="0"/>
    <m/>
    <m/>
  </r>
  <r>
    <x v="62"/>
    <x v="30"/>
    <s v="Local"/>
    <s v="8.3"/>
    <s v="Hurtado Lemir, Oscar Andres"/>
    <x v="1393"/>
    <x v="1019"/>
    <x v="769"/>
    <x v="14"/>
    <m/>
    <m/>
    <m/>
    <x v="0"/>
    <m/>
    <m/>
  </r>
  <r>
    <x v="62"/>
    <x v="30"/>
    <s v="Local"/>
    <s v="8.3"/>
    <s v="Jaramillo Espinal, Jorge Alejandro"/>
    <x v="1394"/>
    <x v="1020"/>
    <x v="770"/>
    <x v="14"/>
    <m/>
    <m/>
    <m/>
    <x v="0"/>
    <m/>
    <m/>
  </r>
  <r>
    <x v="62"/>
    <x v="30"/>
    <s v="Local"/>
    <s v="8.3"/>
    <s v="Jhon Fernando Bastidas Rivera"/>
    <x v="1395"/>
    <x v="1021"/>
    <x v="771"/>
    <x v="898"/>
    <m/>
    <m/>
    <m/>
    <x v="0"/>
    <m/>
    <m/>
  </r>
  <r>
    <x v="62"/>
    <x v="30"/>
    <s v="Local"/>
    <s v="8.3"/>
    <s v="Johan Arnoldo Marin Mejia"/>
    <x v="1396"/>
    <x v="1022"/>
    <x v="772"/>
    <x v="899"/>
    <s v="8.3"/>
    <m/>
    <m/>
    <x v="0"/>
    <m/>
    <m/>
  </r>
  <r>
    <x v="62"/>
    <x v="30"/>
    <s v="Local"/>
    <s v="8.3"/>
    <s v="Johnny Alexander Estrada Piedrahita"/>
    <x v="1397"/>
    <x v="1023"/>
    <x v="773"/>
    <x v="900"/>
    <m/>
    <m/>
    <m/>
    <x v="0"/>
    <m/>
    <m/>
  </r>
  <r>
    <x v="62"/>
    <x v="30"/>
    <s v="Local"/>
    <s v="8.3"/>
    <s v="Jorge Alexander Vargas Giraldo"/>
    <x v="1398"/>
    <x v="1024"/>
    <x v="774"/>
    <x v="14"/>
    <s v="8.3"/>
    <m/>
    <m/>
    <x v="0"/>
    <m/>
    <m/>
  </r>
  <r>
    <x v="62"/>
    <x v="30"/>
    <s v="Local"/>
    <s v="8.3"/>
    <s v="Juan Felipe Rodriguez Gomez"/>
    <x v="1399"/>
    <x v="1025"/>
    <x v="775"/>
    <x v="14"/>
    <s v="8.3"/>
    <m/>
    <m/>
    <x v="0"/>
    <m/>
    <m/>
  </r>
  <r>
    <x v="62"/>
    <x v="30"/>
    <s v="Local"/>
    <s v="8.3"/>
    <s v="Reza Paternina, Juan Esteban"/>
    <x v="1400"/>
    <x v="1026"/>
    <x v="776"/>
    <x v="14"/>
    <m/>
    <m/>
    <m/>
    <x v="0"/>
    <m/>
    <m/>
  </r>
  <r>
    <x v="62"/>
    <x v="30"/>
    <s v="Local"/>
    <s v="8.3"/>
    <s v="ricardo Alberto Arredondo Montoya"/>
    <x v="1401"/>
    <x v="1027"/>
    <x v="777"/>
    <x v="14"/>
    <m/>
    <m/>
    <m/>
    <x v="0"/>
    <m/>
    <m/>
  </r>
  <r>
    <x v="62"/>
    <x v="30"/>
    <s v="Local"/>
    <s v="8.3"/>
    <s v="Wilfer Mauricio Buritica Marin"/>
    <x v="1402"/>
    <x v="961"/>
    <x v="726"/>
    <x v="901"/>
    <s v="8.3"/>
    <m/>
    <m/>
    <x v="2"/>
    <m/>
    <m/>
  </r>
  <r>
    <x v="62"/>
    <x v="30"/>
    <s v="Local"/>
    <s v="8.3"/>
    <s v="Wilfer Mauricio Buritica Marin"/>
    <x v="1403"/>
    <x v="961"/>
    <x v="726"/>
    <x v="901"/>
    <s v="8.3"/>
    <m/>
    <m/>
    <x v="2"/>
    <m/>
    <m/>
  </r>
  <r>
    <x v="62"/>
    <x v="30"/>
    <s v="Local"/>
    <s v="8.3"/>
    <s v="Wilfer Mauricio Buritica Marin"/>
    <x v="1404"/>
    <x v="961"/>
    <x v="726"/>
    <x v="901"/>
    <s v="8.3"/>
    <m/>
    <m/>
    <x v="2"/>
    <m/>
    <m/>
  </r>
  <r>
    <x v="62"/>
    <x v="30"/>
    <s v="Local"/>
    <s v="8.3"/>
    <s v="Wilfer Mauricio Buritica Marin"/>
    <x v="1405"/>
    <x v="961"/>
    <x v="726"/>
    <x v="901"/>
    <s v="8.3"/>
    <m/>
    <m/>
    <x v="2"/>
    <m/>
    <m/>
  </r>
  <r>
    <x v="62"/>
    <x v="30"/>
    <s v="Local"/>
    <s v="8.3"/>
    <s v="Wilfer Mauricio Buritica Marin"/>
    <x v="1406"/>
    <x v="961"/>
    <x v="726"/>
    <x v="901"/>
    <s v="8.3"/>
    <m/>
    <m/>
    <x v="2"/>
    <m/>
    <m/>
  </r>
  <r>
    <x v="62"/>
    <x v="30"/>
    <s v="Local"/>
    <s v="8.3"/>
    <s v="Wilfer Mauricio Buritica Marin"/>
    <x v="1407"/>
    <x v="961"/>
    <x v="726"/>
    <x v="901"/>
    <s v="8.3"/>
    <m/>
    <m/>
    <x v="2"/>
    <m/>
    <m/>
  </r>
  <r>
    <x v="62"/>
    <x v="30"/>
    <s v="Local"/>
    <s v="8.3"/>
    <s v="Wilfer Mauricio Buritica Marin"/>
    <x v="1408"/>
    <x v="961"/>
    <x v="726"/>
    <x v="901"/>
    <s v="8.3"/>
    <m/>
    <m/>
    <x v="2"/>
    <m/>
    <m/>
  </r>
  <r>
    <x v="62"/>
    <x v="30"/>
    <s v="Local"/>
    <s v="8.3"/>
    <s v="Wilfer Mauricio Buritica Marin"/>
    <x v="1409"/>
    <x v="961"/>
    <x v="726"/>
    <x v="901"/>
    <s v="8.3"/>
    <m/>
    <m/>
    <x v="2"/>
    <m/>
    <m/>
  </r>
  <r>
    <x v="62"/>
    <x v="30"/>
    <s v="Local"/>
    <s v="8.3"/>
    <s v="Wilfer Mauricio Buritica Marin"/>
    <x v="1410"/>
    <x v="961"/>
    <x v="726"/>
    <x v="901"/>
    <s v="8.3"/>
    <m/>
    <m/>
    <x v="2"/>
    <m/>
    <m/>
  </r>
  <r>
    <x v="62"/>
    <x v="30"/>
    <s v="Local"/>
    <s v="8.3"/>
    <s v="Wilfer Mauricio Buritica Marin"/>
    <x v="1411"/>
    <x v="961"/>
    <x v="726"/>
    <x v="901"/>
    <s v="8.3"/>
    <m/>
    <m/>
    <x v="2"/>
    <m/>
    <m/>
  </r>
  <r>
    <x v="62"/>
    <x v="30"/>
    <s v="Local"/>
    <s v="8.3"/>
    <s v="Wilfer Mauricio Buritica Marin"/>
    <x v="1412"/>
    <x v="961"/>
    <x v="726"/>
    <x v="901"/>
    <s v="8.3"/>
    <m/>
    <m/>
    <x v="2"/>
    <m/>
    <m/>
  </r>
  <r>
    <x v="62"/>
    <x v="30"/>
    <s v="Local"/>
    <s v="8.3"/>
    <s v="Wilfer Mauricio Buritica Marin"/>
    <x v="1413"/>
    <x v="961"/>
    <x v="726"/>
    <x v="901"/>
    <s v="8.3"/>
    <m/>
    <m/>
    <x v="2"/>
    <m/>
    <m/>
  </r>
  <r>
    <x v="62"/>
    <x v="30"/>
    <s v="Local"/>
    <s v="8.3"/>
    <s v="Wilfer Mauricio Buritica Marin"/>
    <x v="1402"/>
    <x v="961"/>
    <x v="726"/>
    <x v="901"/>
    <s v="8.3"/>
    <m/>
    <m/>
    <x v="2"/>
    <m/>
    <m/>
  </r>
  <r>
    <x v="62"/>
    <x v="30"/>
    <s v="Local"/>
    <s v="8.3"/>
    <s v="Wilfer Mauricio Buritica Marin"/>
    <x v="1414"/>
    <x v="961"/>
    <x v="726"/>
    <x v="901"/>
    <s v="8.3"/>
    <m/>
    <m/>
    <x v="2"/>
    <m/>
    <m/>
  </r>
  <r>
    <x v="62"/>
    <x v="30"/>
    <s v="Local"/>
    <s v="8.3"/>
    <s v="Wilfer Mauricio Buritica Marin"/>
    <x v="1415"/>
    <x v="961"/>
    <x v="726"/>
    <x v="901"/>
    <s v="8.3"/>
    <m/>
    <m/>
    <x v="2"/>
    <m/>
    <m/>
  </r>
  <r>
    <x v="62"/>
    <x v="30"/>
    <s v="Local"/>
    <s v="8.3"/>
    <s v="Wilfer Mauricio Buritica Marin"/>
    <x v="1416"/>
    <x v="961"/>
    <x v="726"/>
    <x v="901"/>
    <s v="8.3"/>
    <m/>
    <m/>
    <x v="2"/>
    <m/>
    <m/>
  </r>
  <r>
    <x v="62"/>
    <x v="30"/>
    <s v="Local"/>
    <s v="8.3"/>
    <s v="Wilfer Mauricio Buritica Marin"/>
    <x v="1417"/>
    <x v="961"/>
    <x v="726"/>
    <x v="901"/>
    <s v="8.3"/>
    <m/>
    <m/>
    <x v="2"/>
    <m/>
    <m/>
  </r>
  <r>
    <x v="62"/>
    <x v="30"/>
    <s v="Local"/>
    <s v="8.3"/>
    <s v="Wilfer Mauricio Buritica Marin"/>
    <x v="1418"/>
    <x v="961"/>
    <x v="726"/>
    <x v="901"/>
    <s v="8.3"/>
    <m/>
    <m/>
    <x v="2"/>
    <m/>
    <m/>
  </r>
  <r>
    <x v="62"/>
    <x v="30"/>
    <s v="Local"/>
    <s v="8.3"/>
    <s v="Wilfer Mauricio Buritica Marin"/>
    <x v="1419"/>
    <x v="961"/>
    <x v="726"/>
    <x v="901"/>
    <s v="8.3"/>
    <m/>
    <m/>
    <x v="2"/>
    <m/>
    <m/>
  </r>
  <r>
    <x v="62"/>
    <x v="30"/>
    <s v="Local"/>
    <s v="8.3"/>
    <s v="Wilfer Mauricio Buritica Marin"/>
    <x v="1420"/>
    <x v="961"/>
    <x v="726"/>
    <x v="901"/>
    <s v="8.3"/>
    <m/>
    <m/>
    <x v="2"/>
    <m/>
    <m/>
  </r>
  <r>
    <x v="62"/>
    <x v="30"/>
    <s v="Local"/>
    <s v="8.3"/>
    <s v="Wilfer Mauricio Buritica Marin"/>
    <x v="1421"/>
    <x v="961"/>
    <x v="726"/>
    <x v="901"/>
    <s v="8.3"/>
    <m/>
    <m/>
    <x v="2"/>
    <m/>
    <m/>
  </r>
  <r>
    <x v="62"/>
    <x v="30"/>
    <s v="Local"/>
    <s v="8.3"/>
    <s v="Wilfer Mauricio Buritica Marin"/>
    <x v="1422"/>
    <x v="961"/>
    <x v="726"/>
    <x v="901"/>
    <s v="8.3"/>
    <m/>
    <m/>
    <x v="2"/>
    <m/>
    <m/>
  </r>
  <r>
    <x v="62"/>
    <x v="30"/>
    <s v="Local"/>
    <s v="8.3"/>
    <s v="Wilfer Mauricio Buritica Marin"/>
    <x v="1423"/>
    <x v="961"/>
    <x v="726"/>
    <x v="901"/>
    <s v="8.3"/>
    <m/>
    <m/>
    <x v="2"/>
    <m/>
    <m/>
  </r>
  <r>
    <x v="62"/>
    <x v="30"/>
    <s v="Local"/>
    <s v="8.3"/>
    <s v="Wilfer Mauricio Buritica Marin"/>
    <x v="1424"/>
    <x v="961"/>
    <x v="726"/>
    <x v="901"/>
    <s v="8.3"/>
    <m/>
    <m/>
    <x v="2"/>
    <m/>
    <m/>
  </r>
  <r>
    <x v="62"/>
    <x v="30"/>
    <s v="Local"/>
    <s v="8.3"/>
    <s v="Wilfer Mauricio Buritica Marin"/>
    <x v="1425"/>
    <x v="961"/>
    <x v="726"/>
    <x v="901"/>
    <s v="8.3"/>
    <m/>
    <m/>
    <x v="2"/>
    <m/>
    <m/>
  </r>
  <r>
    <x v="62"/>
    <x v="30"/>
    <s v="Local"/>
    <s v="8.3"/>
    <s v="Wilfer Mauricio Buritica Marin"/>
    <x v="1426"/>
    <x v="961"/>
    <x v="726"/>
    <x v="901"/>
    <s v="8.3"/>
    <m/>
    <m/>
    <x v="2"/>
    <m/>
    <m/>
  </r>
  <r>
    <x v="62"/>
    <x v="30"/>
    <s v="Local"/>
    <s v="8.3"/>
    <s v="Wilfer Mauricio Buritica Marin"/>
    <x v="1427"/>
    <x v="961"/>
    <x v="726"/>
    <x v="901"/>
    <s v="8.3"/>
    <m/>
    <m/>
    <x v="2"/>
    <m/>
    <m/>
  </r>
  <r>
    <x v="62"/>
    <x v="30"/>
    <s v="Local"/>
    <s v="8.3"/>
    <s v="Wilfer Mauricio Buritica Marin"/>
    <x v="1428"/>
    <x v="961"/>
    <x v="726"/>
    <x v="901"/>
    <s v="8.3"/>
    <m/>
    <m/>
    <x v="2"/>
    <m/>
    <m/>
  </r>
  <r>
    <x v="62"/>
    <x v="30"/>
    <s v="Local"/>
    <s v="8.3"/>
    <s v="Wilfer Mauricio Buritica Marin"/>
    <x v="1429"/>
    <x v="961"/>
    <x v="726"/>
    <x v="901"/>
    <s v="8.3"/>
    <m/>
    <m/>
    <x v="2"/>
    <m/>
    <m/>
  </r>
  <r>
    <x v="62"/>
    <x v="30"/>
    <s v="Local"/>
    <s v="8.3"/>
    <s v="Wilfer Mauricio Buritica Marin"/>
    <x v="1430"/>
    <x v="961"/>
    <x v="726"/>
    <x v="901"/>
    <s v="8.3"/>
    <m/>
    <m/>
    <x v="2"/>
    <m/>
    <m/>
  </r>
  <r>
    <x v="62"/>
    <x v="30"/>
    <s v="Local"/>
    <s v="8.3"/>
    <s v="Wilfer Mauricio Buritica Marin"/>
    <x v="1431"/>
    <x v="961"/>
    <x v="726"/>
    <x v="901"/>
    <s v="8.3"/>
    <m/>
    <m/>
    <x v="2"/>
    <m/>
    <m/>
  </r>
  <r>
    <x v="62"/>
    <x v="30"/>
    <s v="Local"/>
    <s v="8.3"/>
    <s v="Wilfer Mauricio Buritica Marin"/>
    <x v="1432"/>
    <x v="961"/>
    <x v="726"/>
    <x v="901"/>
    <s v="8.3"/>
    <m/>
    <m/>
    <x v="2"/>
    <m/>
    <m/>
  </r>
  <r>
    <x v="62"/>
    <x v="30"/>
    <s v="Local"/>
    <s v="8.3"/>
    <s v="Wilfer Mauricio Buritica Marin"/>
    <x v="1433"/>
    <x v="961"/>
    <x v="726"/>
    <x v="901"/>
    <s v="8.3"/>
    <m/>
    <m/>
    <x v="2"/>
    <m/>
    <m/>
  </r>
  <r>
    <x v="62"/>
    <x v="30"/>
    <s v="Local"/>
    <s v="8.3"/>
    <s v="Wilfer Mauricio Buritica Marin"/>
    <x v="1434"/>
    <x v="961"/>
    <x v="726"/>
    <x v="901"/>
    <s v="8.3"/>
    <m/>
    <m/>
    <x v="2"/>
    <m/>
    <m/>
  </r>
  <r>
    <x v="62"/>
    <x v="30"/>
    <s v="Local"/>
    <s v="8.3"/>
    <s v="Wilfer Mauricio Buritica Marin"/>
    <x v="1435"/>
    <x v="961"/>
    <x v="726"/>
    <x v="901"/>
    <s v="8.3"/>
    <m/>
    <m/>
    <x v="2"/>
    <m/>
    <m/>
  </r>
  <r>
    <x v="62"/>
    <x v="30"/>
    <s v="Local"/>
    <s v="8.3"/>
    <s v="Wilfer Mauricio Buritica Marin"/>
    <x v="1436"/>
    <x v="961"/>
    <x v="726"/>
    <x v="901"/>
    <s v="8.3"/>
    <m/>
    <m/>
    <x v="2"/>
    <m/>
    <m/>
  </r>
  <r>
    <x v="62"/>
    <x v="30"/>
    <s v="Local"/>
    <s v="8.3"/>
    <s v="Wilfer Mauricio Buritica Marin"/>
    <x v="1437"/>
    <x v="961"/>
    <x v="726"/>
    <x v="901"/>
    <s v="8.3"/>
    <m/>
    <m/>
    <x v="2"/>
    <m/>
    <m/>
  </r>
  <r>
    <x v="62"/>
    <x v="30"/>
    <s v="Local"/>
    <s v="8.3"/>
    <s v="Wilfer Mauricio Buritica Marin"/>
    <x v="1438"/>
    <x v="961"/>
    <x v="726"/>
    <x v="901"/>
    <s v="8.3"/>
    <m/>
    <m/>
    <x v="2"/>
    <m/>
    <m/>
  </r>
  <r>
    <x v="62"/>
    <x v="30"/>
    <s v="Local"/>
    <s v="8.3"/>
    <s v="Wilfer Mauricio Buritica Marin"/>
    <x v="1439"/>
    <x v="961"/>
    <x v="726"/>
    <x v="901"/>
    <s v="8.3"/>
    <m/>
    <m/>
    <x v="2"/>
    <m/>
    <m/>
  </r>
  <r>
    <x v="62"/>
    <x v="30"/>
    <s v="Local"/>
    <s v="8.3"/>
    <s v="Wilfer Mauricio Buritica Marin"/>
    <x v="1440"/>
    <x v="961"/>
    <x v="726"/>
    <x v="901"/>
    <s v="8.3"/>
    <m/>
    <m/>
    <x v="2"/>
    <m/>
    <m/>
  </r>
  <r>
    <x v="62"/>
    <x v="30"/>
    <s v="Local"/>
    <s v="8.3"/>
    <s v="Yeisson Alexis Castano Bustamante"/>
    <x v="1441"/>
    <x v="1028"/>
    <x v="778"/>
    <x v="14"/>
    <m/>
    <m/>
    <m/>
    <x v="0"/>
    <m/>
    <m/>
  </r>
  <r>
    <x v="63"/>
    <x v="30"/>
    <s v="Local"/>
    <s v="8.5"/>
    <s v="Wilfer Mauricio Burityica Marin"/>
    <x v="1442"/>
    <x v="961"/>
    <x v="726"/>
    <x v="902"/>
    <m/>
    <s v="Compro Emtelco"/>
    <m/>
    <x v="2"/>
    <m/>
    <m/>
  </r>
  <r>
    <x v="63"/>
    <x v="30"/>
    <s v="Local"/>
    <s v="8.5"/>
    <s v="Wilfer Mauricio Burityica Marin"/>
    <x v="1443"/>
    <x v="961"/>
    <x v="726"/>
    <x v="902"/>
    <m/>
    <m/>
    <m/>
    <x v="2"/>
    <m/>
    <m/>
  </r>
  <r>
    <x v="63"/>
    <x v="30"/>
    <s v="Local"/>
    <s v="8.5"/>
    <s v="Wilfer Mauricio Burityica Marin"/>
    <x v="1290"/>
    <x v="961"/>
    <x v="726"/>
    <x v="902"/>
    <m/>
    <m/>
    <m/>
    <x v="2"/>
    <m/>
    <m/>
  </r>
  <r>
    <x v="63"/>
    <x v="30"/>
    <s v="Local"/>
    <s v="8.5"/>
    <s v="Wilfer Mauricio Burityica Marin"/>
    <x v="1291"/>
    <x v="961"/>
    <x v="726"/>
    <x v="902"/>
    <m/>
    <m/>
    <m/>
    <x v="2"/>
    <m/>
    <m/>
  </r>
  <r>
    <x v="63"/>
    <x v="30"/>
    <s v="Local"/>
    <s v="8.5"/>
    <s v="Wilfer Mauricio Burityica Marin"/>
    <x v="1297"/>
    <x v="961"/>
    <x v="726"/>
    <x v="902"/>
    <m/>
    <m/>
    <m/>
    <x v="2"/>
    <m/>
    <m/>
  </r>
  <r>
    <x v="63"/>
    <x v="30"/>
    <s v="Local"/>
    <s v="8.5"/>
    <s v="Wilfer Mauricio Burityica Marin"/>
    <x v="1303"/>
    <x v="961"/>
    <x v="726"/>
    <x v="902"/>
    <m/>
    <m/>
    <m/>
    <x v="2"/>
    <m/>
    <m/>
  </r>
  <r>
    <x v="63"/>
    <x v="30"/>
    <s v="Local"/>
    <s v="8.5"/>
    <s v="Wilfer Mauricio Burityica Marin"/>
    <x v="1306"/>
    <x v="961"/>
    <x v="726"/>
    <x v="902"/>
    <m/>
    <m/>
    <m/>
    <x v="2"/>
    <m/>
    <m/>
  </r>
  <r>
    <x v="63"/>
    <x v="30"/>
    <s v="Local"/>
    <s v="8.5"/>
    <s v="Wilfer Mauricio Burityica Marin"/>
    <x v="1317"/>
    <x v="961"/>
    <x v="726"/>
    <x v="902"/>
    <m/>
    <m/>
    <m/>
    <x v="2"/>
    <m/>
    <m/>
  </r>
  <r>
    <x v="63"/>
    <x v="30"/>
    <s v="Local"/>
    <s v="8.5"/>
    <s v="Wilfer Mauricio Burityica Marin"/>
    <x v="1320"/>
    <x v="961"/>
    <x v="726"/>
    <x v="902"/>
    <m/>
    <m/>
    <m/>
    <x v="2"/>
    <m/>
    <m/>
  </r>
  <r>
    <x v="63"/>
    <x v="30"/>
    <s v="Local"/>
    <s v="8.5"/>
    <s v="Wilfer Mauricio Burityica Marin"/>
    <x v="1263"/>
    <x v="961"/>
    <x v="726"/>
    <x v="902"/>
    <m/>
    <m/>
    <m/>
    <x v="2"/>
    <m/>
    <m/>
  </r>
  <r>
    <x v="63"/>
    <x v="30"/>
    <s v="Local"/>
    <s v="8.5"/>
    <s v="Wilfer Mauricio Burityica Marin"/>
    <x v="1267"/>
    <x v="961"/>
    <x v="726"/>
    <x v="902"/>
    <m/>
    <m/>
    <m/>
    <x v="2"/>
    <m/>
    <m/>
  </r>
  <r>
    <x v="63"/>
    <x v="30"/>
    <s v="Local"/>
    <s v="8.5"/>
    <s v="Wilfer Mauricio Burityica Marin"/>
    <x v="1268"/>
    <x v="961"/>
    <x v="726"/>
    <x v="902"/>
    <m/>
    <m/>
    <m/>
    <x v="2"/>
    <m/>
    <m/>
  </r>
  <r>
    <x v="63"/>
    <x v="30"/>
    <s v="Local"/>
    <s v="8.5"/>
    <s v="Wilfer Mauricio Burityica Marin"/>
    <x v="1269"/>
    <x v="961"/>
    <x v="726"/>
    <x v="902"/>
    <m/>
    <m/>
    <m/>
    <x v="2"/>
    <m/>
    <m/>
  </r>
  <r>
    <x v="63"/>
    <x v="30"/>
    <s v="Local"/>
    <s v="8.5"/>
    <s v="Wilfer Mauricio Burityica Marin"/>
    <x v="1278"/>
    <x v="961"/>
    <x v="726"/>
    <x v="902"/>
    <m/>
    <m/>
    <m/>
    <x v="2"/>
    <m/>
    <m/>
  </r>
  <r>
    <x v="63"/>
    <x v="30"/>
    <s v="Local"/>
    <s v="8.5"/>
    <s v="Wilfer Mauricio Burityica Marin"/>
    <x v="1281"/>
    <x v="961"/>
    <x v="726"/>
    <x v="902"/>
    <m/>
    <m/>
    <m/>
    <x v="2"/>
    <m/>
    <m/>
  </r>
  <r>
    <x v="63"/>
    <x v="30"/>
    <s v="Local"/>
    <s v="8.5"/>
    <s v="Wilfer Mauricio Burityica Marin"/>
    <x v="1444"/>
    <x v="961"/>
    <x v="726"/>
    <x v="902"/>
    <m/>
    <m/>
    <m/>
    <x v="2"/>
    <m/>
    <m/>
  </r>
  <r>
    <x v="63"/>
    <x v="30"/>
    <s v="Local"/>
    <s v="8.5"/>
    <s v="Wilfer Mauricio Burityica Marin"/>
    <x v="1403"/>
    <x v="961"/>
    <x v="726"/>
    <x v="902"/>
    <m/>
    <m/>
    <m/>
    <x v="2"/>
    <m/>
    <m/>
  </r>
  <r>
    <x v="63"/>
    <x v="30"/>
    <s v="Local"/>
    <s v="8.5"/>
    <s v="Wilfer Mauricio Burityica Marin"/>
    <x v="1408"/>
    <x v="961"/>
    <x v="726"/>
    <x v="902"/>
    <m/>
    <s v="Compro Emtelco"/>
    <m/>
    <x v="2"/>
    <m/>
    <m/>
  </r>
  <r>
    <x v="63"/>
    <x v="30"/>
    <s v="Local"/>
    <s v="8.5"/>
    <s v="Wilfer Mauricio Burityica Marin"/>
    <x v="1337"/>
    <x v="961"/>
    <x v="726"/>
    <x v="902"/>
    <m/>
    <s v="Compro Emtelco"/>
    <m/>
    <x v="2"/>
    <m/>
    <m/>
  </r>
  <r>
    <x v="63"/>
    <x v="30"/>
    <s v="Local"/>
    <s v="8.5"/>
    <s v="Wilfer Mauricio Burityica Marin"/>
    <x v="1341"/>
    <x v="961"/>
    <x v="726"/>
    <x v="902"/>
    <m/>
    <s v="Compro Emtelco"/>
    <m/>
    <x v="2"/>
    <m/>
    <m/>
  </r>
  <r>
    <x v="63"/>
    <x v="30"/>
    <s v="Local"/>
    <s v="8.5"/>
    <s v="Wilfer Mauricio Burityica Marin"/>
    <x v="1342"/>
    <x v="961"/>
    <x v="726"/>
    <x v="902"/>
    <m/>
    <s v="Compro Emtelco"/>
    <m/>
    <x v="2"/>
    <m/>
    <m/>
  </r>
  <r>
    <x v="63"/>
    <x v="30"/>
    <s v="Local"/>
    <s v="8.5"/>
    <s v="Wilfer Mauricio Burityica Marin"/>
    <x v="1440"/>
    <x v="961"/>
    <x v="726"/>
    <x v="902"/>
    <m/>
    <s v="Compro Emtelco"/>
    <m/>
    <x v="2"/>
    <m/>
    <m/>
  </r>
  <r>
    <x v="63"/>
    <x v="30"/>
    <s v="Local"/>
    <s v="8.5"/>
    <s v="Wilfer Mauricio Burityica Marin"/>
    <x v="1445"/>
    <x v="961"/>
    <x v="726"/>
    <x v="902"/>
    <m/>
    <s v="Compro Emtelco"/>
    <m/>
    <x v="2"/>
    <m/>
    <m/>
  </r>
  <r>
    <x v="63"/>
    <x v="30"/>
    <s v="Local"/>
    <s v="8.5"/>
    <s v="Wilfer Mauricio Burityica Marin"/>
    <x v="1446"/>
    <x v="961"/>
    <x v="726"/>
    <x v="902"/>
    <m/>
    <s v="Compro Emtelco"/>
    <m/>
    <x v="2"/>
    <m/>
    <m/>
  </r>
  <r>
    <x v="63"/>
    <x v="30"/>
    <s v="Local"/>
    <s v="8.5"/>
    <s v="Wilfer Mauricio Burityica Marin"/>
    <x v="1447"/>
    <x v="961"/>
    <x v="726"/>
    <x v="902"/>
    <m/>
    <s v="Compro Emtelco"/>
    <m/>
    <x v="2"/>
    <m/>
    <m/>
  </r>
  <r>
    <x v="63"/>
    <x v="30"/>
    <s v="Local"/>
    <s v="8.5"/>
    <s v="Wilfer Mauricio Burityica Marin"/>
    <x v="1448"/>
    <x v="961"/>
    <x v="726"/>
    <x v="902"/>
    <m/>
    <s v="Compro Emtelco"/>
    <m/>
    <x v="2"/>
    <m/>
    <m/>
  </r>
  <r>
    <x v="63"/>
    <x v="30"/>
    <s v="Local"/>
    <s v="8.5"/>
    <s v="Wilfer Mauricio Burityica Marin"/>
    <x v="1424"/>
    <x v="961"/>
    <x v="726"/>
    <x v="902"/>
    <m/>
    <s v="Compro Emtelco"/>
    <m/>
    <x v="2"/>
    <m/>
    <m/>
  </r>
  <r>
    <x v="63"/>
    <x v="30"/>
    <s v="Local"/>
    <s v="8.5"/>
    <s v="Wilfer Mauricio Burityica Marin"/>
    <x v="1425"/>
    <x v="961"/>
    <x v="726"/>
    <x v="902"/>
    <m/>
    <s v="Compro Emtelco"/>
    <m/>
    <x v="2"/>
    <m/>
    <m/>
  </r>
  <r>
    <x v="63"/>
    <x v="30"/>
    <s v="Local"/>
    <s v="8.5"/>
    <s v="Wilfer Mauricio Burityica Marin"/>
    <x v="1426"/>
    <x v="961"/>
    <x v="726"/>
    <x v="902"/>
    <m/>
    <s v="Compro Emtelco"/>
    <m/>
    <x v="2"/>
    <m/>
    <m/>
  </r>
  <r>
    <x v="63"/>
    <x v="30"/>
    <s v="Local"/>
    <s v="8.5"/>
    <s v="Wilfer Mauricio Burityica Marin"/>
    <x v="1427"/>
    <x v="961"/>
    <x v="726"/>
    <x v="902"/>
    <m/>
    <s v="Compro Emtelco"/>
    <m/>
    <x v="2"/>
    <m/>
    <m/>
  </r>
  <r>
    <x v="63"/>
    <x v="30"/>
    <s v="Local"/>
    <s v="8.5"/>
    <s v="Wilfer Mauricio Burityica Marin"/>
    <x v="1428"/>
    <x v="961"/>
    <x v="726"/>
    <x v="902"/>
    <m/>
    <s v="Compro Emtelco"/>
    <m/>
    <x v="2"/>
    <m/>
    <m/>
  </r>
  <r>
    <x v="63"/>
    <x v="30"/>
    <s v="Local"/>
    <s v="8.5"/>
    <s v="Wilfer Mauricio Burityica Marin"/>
    <x v="1432"/>
    <x v="961"/>
    <x v="726"/>
    <x v="902"/>
    <m/>
    <s v="Compro Emtelco"/>
    <m/>
    <x v="2"/>
    <m/>
    <m/>
  </r>
  <r>
    <x v="63"/>
    <x v="30"/>
    <s v="Local"/>
    <s v="8.5"/>
    <s v="Wilfer Mauricio Burityica Marin"/>
    <x v="1433"/>
    <x v="961"/>
    <x v="726"/>
    <x v="902"/>
    <m/>
    <s v="Compro Emtelco"/>
    <m/>
    <x v="2"/>
    <m/>
    <m/>
  </r>
  <r>
    <x v="63"/>
    <x v="30"/>
    <s v="Local"/>
    <s v="8.5"/>
    <s v="Wilfer Mauricio Burityica Marin"/>
    <x v="1434"/>
    <x v="961"/>
    <x v="726"/>
    <x v="902"/>
    <m/>
    <s v="Compro Emtelco"/>
    <m/>
    <x v="2"/>
    <m/>
    <m/>
  </r>
  <r>
    <x v="63"/>
    <x v="30"/>
    <s v="Local"/>
    <s v="8.5"/>
    <s v="Wilfer Mauricio Burityica Marin"/>
    <x v="1435"/>
    <x v="961"/>
    <x v="726"/>
    <x v="902"/>
    <m/>
    <s v="Compro Emtelco"/>
    <m/>
    <x v="2"/>
    <m/>
    <m/>
  </r>
  <r>
    <x v="63"/>
    <x v="30"/>
    <s v="Local"/>
    <s v="8.5"/>
    <s v="Wilfer Mauricio Burityica Marin"/>
    <x v="1436"/>
    <x v="961"/>
    <x v="726"/>
    <x v="902"/>
    <m/>
    <s v="Compro Emtelco"/>
    <m/>
    <x v="2"/>
    <m/>
    <m/>
  </r>
  <r>
    <x v="63"/>
    <x v="30"/>
    <s v="Local"/>
    <s v="8.5"/>
    <s v="Wilfer Mauricio Burityica Marin"/>
    <x v="1437"/>
    <x v="961"/>
    <x v="726"/>
    <x v="902"/>
    <m/>
    <s v="Compro Emtelco"/>
    <m/>
    <x v="2"/>
    <m/>
    <m/>
  </r>
  <r>
    <x v="63"/>
    <x v="30"/>
    <s v="Local"/>
    <s v="8.5"/>
    <s v="Wilfer Mauricio Burityica Marin"/>
    <x v="1449"/>
    <x v="961"/>
    <x v="726"/>
    <x v="902"/>
    <m/>
    <s v="Compro Emtelco"/>
    <m/>
    <x v="2"/>
    <m/>
    <m/>
  </r>
  <r>
    <x v="63"/>
    <x v="30"/>
    <s v="Local"/>
    <s v="8.5"/>
    <s v="Wilfer Mauricio Burityica Marin"/>
    <x v="1450"/>
    <x v="961"/>
    <x v="726"/>
    <x v="902"/>
    <m/>
    <s v="Compro Emtelco"/>
    <m/>
    <x v="2"/>
    <m/>
    <m/>
  </r>
  <r>
    <x v="63"/>
    <x v="30"/>
    <s v="Local"/>
    <s v="8.5"/>
    <s v="Wilfer Mauricio Burityica Marin"/>
    <x v="1451"/>
    <x v="961"/>
    <x v="726"/>
    <x v="902"/>
    <m/>
    <s v="Compro Emtelco"/>
    <m/>
    <x v="2"/>
    <m/>
    <m/>
  </r>
  <r>
    <x v="63"/>
    <x v="30"/>
    <s v="Local"/>
    <s v="8.5"/>
    <s v="Wilfer Mauricio Burityica Marin"/>
    <x v="1452"/>
    <x v="961"/>
    <x v="726"/>
    <x v="902"/>
    <m/>
    <s v="Compro Emtelco"/>
    <m/>
    <x v="2"/>
    <m/>
    <m/>
  </r>
  <r>
    <x v="63"/>
    <x v="30"/>
    <s v="Local"/>
    <s v="8.5"/>
    <s v="Wilfer Mauricio Burityica Marin"/>
    <x v="1453"/>
    <x v="961"/>
    <x v="726"/>
    <x v="902"/>
    <m/>
    <s v="Compro Emtelco"/>
    <m/>
    <x v="2"/>
    <m/>
    <m/>
  </r>
  <r>
    <x v="63"/>
    <x v="30"/>
    <s v="Local"/>
    <s v="8.5"/>
    <s v="Wilfer Mauricio Burityica Marin"/>
    <x v="1454"/>
    <x v="961"/>
    <x v="726"/>
    <x v="902"/>
    <m/>
    <s v="Compro Emtelco"/>
    <m/>
    <x v="2"/>
    <m/>
    <m/>
  </r>
  <r>
    <x v="63"/>
    <x v="30"/>
    <s v="Local"/>
    <s v="8.5"/>
    <s v="Wilfer Mauricio Burityica Marin"/>
    <x v="1455"/>
    <x v="961"/>
    <x v="726"/>
    <x v="902"/>
    <m/>
    <s v="Compro Emtelco"/>
    <m/>
    <x v="2"/>
    <m/>
    <m/>
  </r>
  <r>
    <x v="63"/>
    <x v="30"/>
    <s v="Local"/>
    <s v="8.5"/>
    <s v="Wilfer Mauricio Burityica Marin"/>
    <x v="1456"/>
    <x v="961"/>
    <x v="726"/>
    <x v="902"/>
    <m/>
    <s v="Compro Emtelco"/>
    <m/>
    <x v="2"/>
    <m/>
    <m/>
  </r>
  <r>
    <x v="63"/>
    <x v="30"/>
    <s v="Local"/>
    <s v="8.5"/>
    <s v="Wilfer Mauricio Burityica Marin"/>
    <x v="1457"/>
    <x v="961"/>
    <x v="726"/>
    <x v="902"/>
    <m/>
    <s v="Compro Emtelco"/>
    <m/>
    <x v="2"/>
    <m/>
    <m/>
  </r>
  <r>
    <x v="63"/>
    <x v="30"/>
    <s v="Local"/>
    <s v="8.5"/>
    <s v="Wilfer Mauricio Burityica Marin"/>
    <x v="1458"/>
    <x v="961"/>
    <x v="726"/>
    <x v="902"/>
    <m/>
    <s v="Compro Emtelco"/>
    <m/>
    <x v="2"/>
    <m/>
    <m/>
  </r>
  <r>
    <x v="63"/>
    <x v="30"/>
    <s v="Local"/>
    <s v="8.5"/>
    <s v="Wilfer Mauricio Burityica Marin"/>
    <x v="1459"/>
    <x v="961"/>
    <x v="726"/>
    <x v="902"/>
    <m/>
    <s v="Compro Emtelco"/>
    <m/>
    <x v="2"/>
    <m/>
    <m/>
  </r>
  <r>
    <x v="63"/>
    <x v="30"/>
    <s v="Local"/>
    <s v="8.5"/>
    <s v="Wilfer Mauricio Burityica Marin"/>
    <x v="1460"/>
    <x v="961"/>
    <x v="726"/>
    <x v="902"/>
    <m/>
    <s v="Compro Emtelco"/>
    <m/>
    <x v="2"/>
    <m/>
    <m/>
  </r>
  <r>
    <x v="63"/>
    <x v="30"/>
    <s v="Local"/>
    <s v="8.5"/>
    <s v="Wilfer Mauricio Burityica Marin"/>
    <x v="1461"/>
    <x v="961"/>
    <x v="726"/>
    <x v="902"/>
    <m/>
    <s v="Compro Emtelco"/>
    <m/>
    <x v="2"/>
    <m/>
    <m/>
  </r>
  <r>
    <x v="63"/>
    <x v="30"/>
    <s v="Local"/>
    <s v="8.5"/>
    <s v="Wilfer Mauricio Burityica Marin"/>
    <x v="1462"/>
    <x v="961"/>
    <x v="726"/>
    <x v="902"/>
    <m/>
    <s v="Compro Emtelco"/>
    <m/>
    <x v="2"/>
    <m/>
    <m/>
  </r>
  <r>
    <x v="63"/>
    <x v="30"/>
    <s v="Local"/>
    <s v="8.5"/>
    <s v="Wilfer Mauricio Burityica Marin"/>
    <x v="1463"/>
    <x v="961"/>
    <x v="726"/>
    <x v="902"/>
    <m/>
    <s v="Compro Emtelco"/>
    <m/>
    <x v="2"/>
    <m/>
    <m/>
  </r>
  <r>
    <x v="63"/>
    <x v="30"/>
    <s v="Local"/>
    <s v="8.5"/>
    <s v="Wilfer Mauricio Burityica Marin"/>
    <x v="1464"/>
    <x v="961"/>
    <x v="726"/>
    <x v="902"/>
    <m/>
    <s v="Compro Emtelco"/>
    <m/>
    <x v="2"/>
    <m/>
    <m/>
  </r>
  <r>
    <x v="63"/>
    <x v="30"/>
    <s v="Local"/>
    <s v="8.5"/>
    <s v="Wilfer Mauricio Burityica Marin"/>
    <x v="1465"/>
    <x v="961"/>
    <x v="726"/>
    <x v="902"/>
    <m/>
    <s v="Compro Emtelco"/>
    <m/>
    <x v="2"/>
    <m/>
    <m/>
  </r>
  <r>
    <x v="63"/>
    <x v="30"/>
    <s v="Local"/>
    <s v="8.5"/>
    <s v="Wilfer Mauricio Burityica Marin"/>
    <x v="1466"/>
    <x v="961"/>
    <x v="726"/>
    <x v="902"/>
    <m/>
    <s v="Compro Emtelco"/>
    <m/>
    <x v="2"/>
    <m/>
    <m/>
  </r>
  <r>
    <x v="63"/>
    <x v="30"/>
    <s v="Local"/>
    <s v="8.5"/>
    <s v="Wilfer Mauricio Burityica Marin"/>
    <x v="1467"/>
    <x v="961"/>
    <x v="726"/>
    <x v="902"/>
    <m/>
    <s v="Compro Emtelco"/>
    <m/>
    <x v="2"/>
    <m/>
    <m/>
  </r>
  <r>
    <x v="63"/>
    <x v="30"/>
    <s v="Local"/>
    <s v="8.5"/>
    <s v="Wilfer Mauricio Burityica Marin"/>
    <x v="1468"/>
    <x v="961"/>
    <x v="726"/>
    <x v="902"/>
    <m/>
    <s v="Compro Emtelco"/>
    <m/>
    <x v="2"/>
    <m/>
    <m/>
  </r>
  <r>
    <x v="63"/>
    <x v="30"/>
    <s v="Local"/>
    <s v="8.5"/>
    <s v="Wilfer Mauricio Burityica Marin"/>
    <x v="1469"/>
    <x v="961"/>
    <x v="726"/>
    <x v="902"/>
    <m/>
    <s v="Compro Emtelco"/>
    <m/>
    <x v="2"/>
    <m/>
    <m/>
  </r>
  <r>
    <x v="63"/>
    <x v="30"/>
    <s v="Local"/>
    <s v="8.5"/>
    <s v="Wilfer Mauricio Burityica Marin"/>
    <x v="1470"/>
    <x v="961"/>
    <x v="726"/>
    <x v="902"/>
    <m/>
    <s v="Compro Emtelco"/>
    <m/>
    <x v="2"/>
    <m/>
    <m/>
  </r>
  <r>
    <x v="63"/>
    <x v="30"/>
    <s v="Local"/>
    <s v="8.5"/>
    <s v="Wilfer Mauricio Burityica Marin"/>
    <x v="1471"/>
    <x v="961"/>
    <x v="726"/>
    <x v="902"/>
    <m/>
    <s v="Compro Emtelco"/>
    <m/>
    <x v="2"/>
    <m/>
    <m/>
  </r>
  <r>
    <x v="63"/>
    <x v="30"/>
    <s v="Local"/>
    <s v="8.5"/>
    <s v="Wilfer Mauricio Burityica Marin"/>
    <x v="1472"/>
    <x v="961"/>
    <x v="726"/>
    <x v="902"/>
    <m/>
    <s v="Compro Emtelco"/>
    <m/>
    <x v="2"/>
    <m/>
    <m/>
  </r>
  <r>
    <x v="63"/>
    <x v="30"/>
    <s v="Local"/>
    <s v="8.5"/>
    <s v="Wilfer Mauricio Burityica Marin"/>
    <x v="1473"/>
    <x v="961"/>
    <x v="726"/>
    <x v="902"/>
    <m/>
    <s v="Compro Emtelco"/>
    <m/>
    <x v="2"/>
    <m/>
    <m/>
  </r>
  <r>
    <x v="63"/>
    <x v="30"/>
    <s v="Local"/>
    <s v="8.5"/>
    <s v="Wilfer Mauricio Burityica Marin"/>
    <x v="1474"/>
    <x v="961"/>
    <x v="726"/>
    <x v="902"/>
    <m/>
    <s v="Compro Emtelco"/>
    <m/>
    <x v="2"/>
    <m/>
    <m/>
  </r>
  <r>
    <x v="63"/>
    <x v="30"/>
    <s v="Local"/>
    <s v="8.5"/>
    <s v="Wilfer Mauricio Burityica Marin"/>
    <x v="1475"/>
    <x v="961"/>
    <x v="726"/>
    <x v="902"/>
    <m/>
    <s v="Compro Emtelco"/>
    <m/>
    <x v="2"/>
    <m/>
    <m/>
  </r>
  <r>
    <x v="63"/>
    <x v="30"/>
    <s v="Local"/>
    <s v="8.5"/>
    <s v="Wilfer Mauricio Burityica Marin"/>
    <x v="1476"/>
    <x v="961"/>
    <x v="726"/>
    <x v="902"/>
    <m/>
    <s v="Compro Emtelco"/>
    <m/>
    <x v="2"/>
    <m/>
    <m/>
  </r>
  <r>
    <x v="63"/>
    <x v="30"/>
    <s v="Local"/>
    <s v="8.5"/>
    <s v="Wilfer Mauricio Burityica Marin"/>
    <x v="1477"/>
    <x v="961"/>
    <x v="726"/>
    <x v="902"/>
    <m/>
    <s v="Compro Emtelco"/>
    <m/>
    <x v="2"/>
    <m/>
    <m/>
  </r>
  <r>
    <x v="63"/>
    <x v="30"/>
    <s v="Local"/>
    <s v="8.5"/>
    <s v="Wilfer Mauricio Burityica Marin"/>
    <x v="1478"/>
    <x v="961"/>
    <x v="726"/>
    <x v="902"/>
    <m/>
    <s v="Compro Emtelco"/>
    <m/>
    <x v="2"/>
    <m/>
    <m/>
  </r>
  <r>
    <x v="63"/>
    <x v="30"/>
    <s v="Local"/>
    <s v="8.5"/>
    <s v="Wilfer Mauricio Burityica Marin"/>
    <x v="1479"/>
    <x v="961"/>
    <x v="726"/>
    <x v="902"/>
    <m/>
    <s v="Compro Emtelco"/>
    <m/>
    <x v="2"/>
    <m/>
    <m/>
  </r>
  <r>
    <x v="63"/>
    <x v="30"/>
    <s v="Local"/>
    <s v="8.5"/>
    <s v="Wilfer Mauricio Burityica Marin"/>
    <x v="1480"/>
    <x v="961"/>
    <x v="726"/>
    <x v="902"/>
    <m/>
    <s v="Compro Emtelco"/>
    <m/>
    <x v="2"/>
    <m/>
    <m/>
  </r>
  <r>
    <x v="63"/>
    <x v="30"/>
    <s v="Local"/>
    <s v="8.5"/>
    <s v="Wilfer Mauricio Burityica Marin"/>
    <x v="1481"/>
    <x v="961"/>
    <x v="726"/>
    <x v="902"/>
    <m/>
    <s v="Compro Emtelco"/>
    <m/>
    <x v="2"/>
    <m/>
    <m/>
  </r>
  <r>
    <x v="63"/>
    <x v="30"/>
    <s v="Local"/>
    <s v="8.5"/>
    <s v="Wilfer Mauricio Burityica Marin"/>
    <x v="1482"/>
    <x v="961"/>
    <x v="726"/>
    <x v="902"/>
    <m/>
    <s v="Compro Emtelco"/>
    <m/>
    <x v="2"/>
    <m/>
    <m/>
  </r>
  <r>
    <x v="63"/>
    <x v="30"/>
    <s v="Local"/>
    <s v="8.5"/>
    <s v="Wilfer Mauricio Burityica Marin"/>
    <x v="1483"/>
    <x v="961"/>
    <x v="726"/>
    <x v="902"/>
    <m/>
    <s v="Compro Emtelco"/>
    <m/>
    <x v="2"/>
    <m/>
    <m/>
  </r>
  <r>
    <x v="63"/>
    <x v="30"/>
    <s v="Local"/>
    <s v="8.5"/>
    <s v="Wilfer Mauricio Burityica Marin"/>
    <x v="1484"/>
    <x v="961"/>
    <x v="726"/>
    <x v="902"/>
    <m/>
    <s v="Compro Emtelco"/>
    <m/>
    <x v="2"/>
    <m/>
    <m/>
  </r>
  <r>
    <x v="63"/>
    <x v="30"/>
    <s v="Local"/>
    <s v="8.5"/>
    <s v="Wilfer Mauricio Burityica Marin"/>
    <x v="1485"/>
    <x v="961"/>
    <x v="726"/>
    <x v="902"/>
    <m/>
    <s v="Compro Emtelco"/>
    <m/>
    <x v="2"/>
    <m/>
    <m/>
  </r>
  <r>
    <x v="63"/>
    <x v="30"/>
    <s v="Local"/>
    <s v="8.5"/>
    <s v="Wilfer Mauricio Burityica Marin"/>
    <x v="1486"/>
    <x v="961"/>
    <x v="726"/>
    <x v="902"/>
    <m/>
    <s v="Compro Emtelco"/>
    <m/>
    <x v="2"/>
    <m/>
    <m/>
  </r>
  <r>
    <x v="63"/>
    <x v="30"/>
    <s v="Local"/>
    <s v="8.5"/>
    <s v="Wilfer Mauricio Burityica Marin"/>
    <x v="1487"/>
    <x v="961"/>
    <x v="726"/>
    <x v="902"/>
    <m/>
    <s v="Compro Emtelco"/>
    <m/>
    <x v="2"/>
    <m/>
    <m/>
  </r>
  <r>
    <x v="63"/>
    <x v="30"/>
    <s v="Local"/>
    <s v="8.5"/>
    <s v="Wilfer Mauricio Burityica Marin"/>
    <x v="1488"/>
    <x v="961"/>
    <x v="726"/>
    <x v="902"/>
    <m/>
    <s v="Compro Emtelco"/>
    <m/>
    <x v="2"/>
    <m/>
    <m/>
  </r>
  <r>
    <x v="63"/>
    <x v="30"/>
    <s v="Local"/>
    <s v="8.5"/>
    <s v="Wilfer Mauricio Burityica Marin"/>
    <x v="1489"/>
    <x v="961"/>
    <x v="726"/>
    <x v="902"/>
    <m/>
    <s v="Compro Emtelco"/>
    <m/>
    <x v="2"/>
    <m/>
    <m/>
  </r>
  <r>
    <x v="63"/>
    <x v="30"/>
    <s v="Local"/>
    <s v="8.5"/>
    <s v="Wilfer Mauricio Burityica Marin"/>
    <x v="1490"/>
    <x v="961"/>
    <x v="726"/>
    <x v="902"/>
    <m/>
    <s v="Compro Emtelco"/>
    <m/>
    <x v="2"/>
    <m/>
    <m/>
  </r>
  <r>
    <x v="63"/>
    <x v="30"/>
    <s v="Local"/>
    <s v="8.5"/>
    <s v="Wilfer Mauricio Burityica Marin"/>
    <x v="1491"/>
    <x v="961"/>
    <x v="726"/>
    <x v="902"/>
    <m/>
    <s v="Compro Emtelco"/>
    <m/>
    <x v="2"/>
    <m/>
    <m/>
  </r>
  <r>
    <x v="63"/>
    <x v="30"/>
    <s v="Local"/>
    <s v="8.5"/>
    <s v="Wilfer Mauricio Burityica Marin"/>
    <x v="1492"/>
    <x v="961"/>
    <x v="726"/>
    <x v="902"/>
    <m/>
    <s v="Compro Emtelco"/>
    <m/>
    <x v="2"/>
    <m/>
    <m/>
  </r>
  <r>
    <x v="63"/>
    <x v="30"/>
    <s v="Local"/>
    <s v="8.5"/>
    <s v="Wilfer Mauricio Burityica Marin"/>
    <x v="1493"/>
    <x v="961"/>
    <x v="726"/>
    <x v="902"/>
    <m/>
    <s v="Compro Emtelco"/>
    <m/>
    <x v="2"/>
    <m/>
    <m/>
  </r>
  <r>
    <x v="63"/>
    <x v="30"/>
    <s v="Local"/>
    <s v="8.5"/>
    <s v="Wilfer Mauricio Burityica Marin"/>
    <x v="1494"/>
    <x v="961"/>
    <x v="726"/>
    <x v="902"/>
    <m/>
    <s v="Compro Emtelco"/>
    <m/>
    <x v="2"/>
    <m/>
    <m/>
  </r>
  <r>
    <x v="63"/>
    <x v="30"/>
    <s v="Local"/>
    <s v="8.5"/>
    <s v="Wilfer Mauricio Burityica Marin"/>
    <x v="1495"/>
    <x v="961"/>
    <x v="726"/>
    <x v="902"/>
    <m/>
    <s v="Compro Emtelco"/>
    <m/>
    <x v="2"/>
    <m/>
    <m/>
  </r>
  <r>
    <x v="63"/>
    <x v="30"/>
    <s v="Local"/>
    <s v="8.5"/>
    <s v="Wilfer Mauricio Burityica Marin"/>
    <x v="1496"/>
    <x v="961"/>
    <x v="726"/>
    <x v="902"/>
    <m/>
    <s v="Compro Emtelco"/>
    <m/>
    <x v="2"/>
    <m/>
    <m/>
  </r>
  <r>
    <x v="63"/>
    <x v="30"/>
    <s v="Local"/>
    <s v="8.5"/>
    <s v="Wilfer Mauricio Burityica Marin"/>
    <x v="1497"/>
    <x v="961"/>
    <x v="726"/>
    <x v="902"/>
    <m/>
    <s v="Compro Emtelco"/>
    <m/>
    <x v="2"/>
    <m/>
    <m/>
  </r>
  <r>
    <x v="63"/>
    <x v="30"/>
    <s v="Local"/>
    <s v="8.5"/>
    <s v="Wilfer Mauricio Burityica Marin"/>
    <x v="1498"/>
    <x v="961"/>
    <x v="726"/>
    <x v="902"/>
    <m/>
    <s v="Compro Emtelco"/>
    <m/>
    <x v="2"/>
    <m/>
    <m/>
  </r>
  <r>
    <x v="63"/>
    <x v="30"/>
    <s v="Local"/>
    <s v="8.5"/>
    <s v="Wilfer Mauricio Burityica Marin"/>
    <x v="1499"/>
    <x v="961"/>
    <x v="726"/>
    <x v="902"/>
    <m/>
    <s v="Compro Emtelco"/>
    <m/>
    <x v="2"/>
    <m/>
    <m/>
  </r>
  <r>
    <x v="63"/>
    <x v="30"/>
    <s v="Local"/>
    <s v="8.5"/>
    <s v="Wilfer Mauricio Burityica Marin"/>
    <x v="1500"/>
    <x v="961"/>
    <x v="726"/>
    <x v="902"/>
    <m/>
    <s v="Compro Emtelco"/>
    <m/>
    <x v="2"/>
    <m/>
    <m/>
  </r>
  <r>
    <x v="63"/>
    <x v="30"/>
    <s v="Local"/>
    <s v="8.5"/>
    <s v="Wilfer Mauricio Burityica Marin"/>
    <x v="1501"/>
    <x v="961"/>
    <x v="726"/>
    <x v="902"/>
    <m/>
    <s v="Compro Emtelco"/>
    <m/>
    <x v="2"/>
    <m/>
    <m/>
  </r>
  <r>
    <x v="63"/>
    <x v="30"/>
    <s v="Local"/>
    <s v="8.5"/>
    <s v="Wilfer Mauricio Burityica Marin"/>
    <x v="1502"/>
    <x v="961"/>
    <x v="726"/>
    <x v="902"/>
    <m/>
    <s v="Compro Emtelco"/>
    <m/>
    <x v="2"/>
    <m/>
    <m/>
  </r>
  <r>
    <x v="63"/>
    <x v="30"/>
    <s v="Local"/>
    <s v="8.5"/>
    <s v="Wilfer Mauricio Burityica Marin"/>
    <x v="1503"/>
    <x v="961"/>
    <x v="726"/>
    <x v="902"/>
    <m/>
    <s v="Compro Emtelco"/>
    <m/>
    <x v="2"/>
    <m/>
    <m/>
  </r>
  <r>
    <x v="63"/>
    <x v="30"/>
    <s v="Local"/>
    <s v="8.5"/>
    <s v="Wilfer Mauricio Burityica Marin"/>
    <x v="1504"/>
    <x v="961"/>
    <x v="726"/>
    <x v="902"/>
    <m/>
    <m/>
    <m/>
    <x v="2"/>
    <m/>
    <m/>
  </r>
  <r>
    <x v="63"/>
    <x v="30"/>
    <s v="Local"/>
    <s v="8.5"/>
    <s v="Wilfer Mauricio Burityica Marin"/>
    <x v="1148"/>
    <x v="961"/>
    <x v="726"/>
    <x v="902"/>
    <m/>
    <m/>
    <m/>
    <x v="2"/>
    <m/>
    <m/>
  </r>
  <r>
    <x v="63"/>
    <x v="30"/>
    <s v="Local"/>
    <s v="8.5"/>
    <s v="Wilfer Mauricio Burityica Marin"/>
    <x v="1505"/>
    <x v="961"/>
    <x v="726"/>
    <x v="902"/>
    <m/>
    <m/>
    <m/>
    <x v="2"/>
    <m/>
    <m/>
  </r>
  <r>
    <x v="63"/>
    <x v="30"/>
    <s v="Local"/>
    <s v="8.5"/>
    <s v="Wilfer Mauricio Burityica Marin"/>
    <x v="1506"/>
    <x v="961"/>
    <x v="726"/>
    <x v="902"/>
    <m/>
    <m/>
    <m/>
    <x v="2"/>
    <m/>
    <m/>
  </r>
  <r>
    <x v="63"/>
    <x v="30"/>
    <s v="Local"/>
    <s v="8.5"/>
    <s v="Wilfer Mauricio Burityica Marin"/>
    <x v="1507"/>
    <x v="961"/>
    <x v="726"/>
    <x v="902"/>
    <m/>
    <m/>
    <m/>
    <x v="2"/>
    <m/>
    <m/>
  </r>
  <r>
    <x v="63"/>
    <x v="30"/>
    <s v="Local"/>
    <s v="8.5"/>
    <s v="Wilfer Mauricio Burityica Marin"/>
    <x v="1508"/>
    <x v="961"/>
    <x v="726"/>
    <x v="902"/>
    <m/>
    <m/>
    <m/>
    <x v="2"/>
    <m/>
    <m/>
  </r>
  <r>
    <x v="63"/>
    <x v="30"/>
    <s v="Local"/>
    <s v="8.5"/>
    <s v="Wilfer Mauricio Burityica Marin"/>
    <x v="1509"/>
    <x v="961"/>
    <x v="726"/>
    <x v="902"/>
    <m/>
    <m/>
    <m/>
    <x v="2"/>
    <m/>
    <m/>
  </r>
  <r>
    <x v="63"/>
    <x v="30"/>
    <s v="Local"/>
    <s v="8.5"/>
    <s v="Wilfer Mauricio Burityica Marin"/>
    <x v="1510"/>
    <x v="961"/>
    <x v="726"/>
    <x v="902"/>
    <m/>
    <m/>
    <m/>
    <x v="2"/>
    <m/>
    <m/>
  </r>
  <r>
    <x v="64"/>
    <x v="31"/>
    <s v="Suscripción"/>
    <s v="Snagit"/>
    <s v="Liliana Andrea Marin Agudelo"/>
    <x v="1511"/>
    <x v="1029"/>
    <x v="779"/>
    <x v="903"/>
    <m/>
    <m/>
    <m/>
    <x v="0"/>
    <s v="KCUAA-KJL5C-AKUC4-Z9KJ6-N4MF5"/>
    <m/>
  </r>
  <r>
    <x v="65"/>
    <x v="32"/>
    <s v="Local"/>
    <m/>
    <s v="Denys Maria Calderon Granados"/>
    <x v="1512"/>
    <x v="1030"/>
    <x v="780"/>
    <x v="904"/>
    <m/>
    <m/>
    <m/>
    <x v="0"/>
    <m/>
    <m/>
  </r>
  <r>
    <x v="65"/>
    <x v="32"/>
    <s v="Local"/>
    <m/>
    <s v="Gustavo Adolfo Gomez Uribe"/>
    <x v="1513"/>
    <x v="1031"/>
    <x v="781"/>
    <x v="905"/>
    <m/>
    <m/>
    <m/>
    <x v="0"/>
    <m/>
    <m/>
  </r>
  <r>
    <x v="66"/>
    <x v="33"/>
    <s v="Local"/>
    <m/>
    <s v="Esteban Ramirez Gallego"/>
    <x v="1514"/>
    <x v="1032"/>
    <x v="172"/>
    <x v="906"/>
    <m/>
    <m/>
    <m/>
    <x v="0"/>
    <s v="JL5ZQ-GP5TB-DK4K8-Y44ZU-J32U4"/>
    <m/>
  </r>
  <r>
    <x v="66"/>
    <x v="33"/>
    <s v="Local"/>
    <s v="12.0"/>
    <s v="Fanny Hernandez Salazar"/>
    <x v="1515"/>
    <x v="1033"/>
    <x v="782"/>
    <x v="907"/>
    <m/>
    <m/>
    <m/>
    <x v="0"/>
    <s v="JL5ZQ-GP5TB-DK4K8-Y44ZU-J32U4"/>
    <m/>
  </r>
  <r>
    <x v="66"/>
    <x v="33"/>
    <s v="Local"/>
    <s v="12.0"/>
    <s v="Juan Gonzalo Restrepo Ferreira"/>
    <x v="1516"/>
    <x v="1034"/>
    <x v="783"/>
    <x v="908"/>
    <m/>
    <m/>
    <m/>
    <x v="0"/>
    <s v="6GULR-HFGMG-WQB8U-5KLW3-55KRE"/>
    <m/>
  </r>
  <r>
    <x v="66"/>
    <x v="33"/>
    <s v="Local"/>
    <m/>
    <s v="Juan Manuel Ramirez Bernal"/>
    <x v="1517"/>
    <x v="1035"/>
    <x v="784"/>
    <x v="909"/>
    <m/>
    <m/>
    <m/>
    <x v="0"/>
    <s v="JL5ZQ-GP5TB-DK4K8-Y44ZU-J32U4"/>
    <m/>
  </r>
  <r>
    <x v="66"/>
    <x v="33"/>
    <s v="Local"/>
    <m/>
    <s v="Karla Victoria Rivera Londono"/>
    <x v="409"/>
    <x v="350"/>
    <x v="355"/>
    <x v="910"/>
    <m/>
    <m/>
    <m/>
    <x v="0"/>
    <s v="JL5ZQ-GP5TB-DK4K8-Y44ZU-J32U4"/>
    <m/>
  </r>
  <r>
    <x v="66"/>
    <x v="33"/>
    <s v="Local"/>
    <s v="12.0"/>
    <s v="Laura Alejandra Londono Lopez"/>
    <x v="274"/>
    <x v="219"/>
    <x v="224"/>
    <x v="911"/>
    <m/>
    <m/>
    <m/>
    <x v="0"/>
    <s v="JL5ZQ-GP5TB-DK4K8-Y44ZU-J32U4"/>
    <m/>
  </r>
  <r>
    <x v="66"/>
    <x v="33"/>
    <s v="Local"/>
    <s v="12.0"/>
    <s v="María Catalina Mutis Londono"/>
    <x v="1518"/>
    <x v="1036"/>
    <x v="785"/>
    <x v="912"/>
    <m/>
    <m/>
    <m/>
    <x v="0"/>
    <s v="JL5ZQ-GP5TB-DK4K8-Y44ZU-J32U4"/>
    <m/>
  </r>
  <r>
    <x v="67"/>
    <x v="26"/>
    <s v="Local"/>
    <n v="2003"/>
    <s v="Alfredo Elias Chalela Rengifo"/>
    <x v="1519"/>
    <x v="974"/>
    <x v="727"/>
    <x v="913"/>
    <m/>
    <m/>
    <m/>
    <x v="0"/>
    <m/>
    <m/>
  </r>
  <r>
    <x v="67"/>
    <x v="26"/>
    <s v="Local"/>
    <n v="2003"/>
    <s v="Alirio Bermeo Gasca"/>
    <x v="940"/>
    <x v="853"/>
    <x v="601"/>
    <x v="914"/>
    <m/>
    <m/>
    <m/>
    <x v="2"/>
    <m/>
    <m/>
  </r>
  <r>
    <x v="67"/>
    <x v="26"/>
    <s v="Local"/>
    <n v="2003"/>
    <s v="Dorian Guillermo Correa Madrigal"/>
    <x v="1520"/>
    <x v="1037"/>
    <x v="786"/>
    <x v="915"/>
    <m/>
    <m/>
    <m/>
    <x v="2"/>
    <m/>
    <m/>
  </r>
  <r>
    <x v="67"/>
    <x v="26"/>
    <s v="Local"/>
    <n v="2003"/>
    <s v="Leonardo Fabio Ruiz Mosquera"/>
    <x v="1521"/>
    <x v="1038"/>
    <x v="787"/>
    <x v="916"/>
    <m/>
    <m/>
    <m/>
    <x v="0"/>
    <m/>
    <m/>
  </r>
  <r>
    <x v="67"/>
    <x v="26"/>
    <s v="Local"/>
    <n v="2003"/>
    <s v="Rafael Esteban Gallego Mejia"/>
    <x v="970"/>
    <x v="883"/>
    <x v="630"/>
    <x v="917"/>
    <m/>
    <m/>
    <m/>
    <x v="0"/>
    <m/>
    <m/>
  </r>
  <r>
    <x v="68"/>
    <x v="26"/>
    <s v="Local"/>
    <n v="2007"/>
    <s v="Camilo Andres Marin Marulanda"/>
    <x v="1522"/>
    <x v="1039"/>
    <x v="788"/>
    <x v="918"/>
    <s v="Sccm"/>
    <m/>
    <m/>
    <x v="0"/>
    <m/>
    <m/>
  </r>
  <r>
    <x v="68"/>
    <x v="26"/>
    <s v="Local"/>
    <n v="2007"/>
    <s v="Carles Rios Sanchez"/>
    <x v="1523"/>
    <x v="1040"/>
    <x v="789"/>
    <x v="919"/>
    <s v="Sccm"/>
    <m/>
    <m/>
    <x v="0"/>
    <m/>
    <m/>
  </r>
  <r>
    <x v="68"/>
    <x v="26"/>
    <s v="Local"/>
    <n v="2007"/>
    <s v="Carlos Andres Amaya Vargas"/>
    <x v="1007"/>
    <x v="918"/>
    <x v="667"/>
    <x v="811"/>
    <m/>
    <m/>
    <m/>
    <x v="0"/>
    <m/>
    <m/>
  </r>
  <r>
    <x v="68"/>
    <x v="26"/>
    <s v="Local"/>
    <n v="2007"/>
    <s v="Duver Toro Giraldo"/>
    <x v="377"/>
    <x v="318"/>
    <x v="322"/>
    <x v="766"/>
    <m/>
    <m/>
    <m/>
    <x v="2"/>
    <m/>
    <m/>
  </r>
  <r>
    <x v="68"/>
    <x v="26"/>
    <s v="Local"/>
    <n v="2007"/>
    <s v="Elkin Augusto Ospina Martínez"/>
    <x v="1524"/>
    <x v="1041"/>
    <x v="790"/>
    <x v="920"/>
    <m/>
    <m/>
    <m/>
    <x v="0"/>
    <m/>
    <m/>
  </r>
  <r>
    <x v="68"/>
    <x v="26"/>
    <s v="Local"/>
    <n v="2007"/>
    <s v="Hernan Dario Alzate Arango"/>
    <x v="1525"/>
    <x v="1042"/>
    <x v="791"/>
    <x v="921"/>
    <s v="Sccm"/>
    <m/>
    <m/>
    <x v="0"/>
    <m/>
    <m/>
  </r>
  <r>
    <x v="68"/>
    <x v="26"/>
    <s v="Local"/>
    <n v="2007"/>
    <s v="Hernán Victoria Henao"/>
    <x v="1526"/>
    <x v="1043"/>
    <x v="792"/>
    <x v="922"/>
    <s v="Sccm"/>
    <m/>
    <m/>
    <x v="0"/>
    <m/>
    <m/>
  </r>
  <r>
    <x v="68"/>
    <x v="26"/>
    <s v="Local"/>
    <n v="2007"/>
    <s v="Juan Alberto Valdes Soto"/>
    <x v="949"/>
    <x v="862"/>
    <x v="610"/>
    <x v="744"/>
    <m/>
    <m/>
    <m/>
    <x v="0"/>
    <m/>
    <m/>
  </r>
  <r>
    <x v="68"/>
    <x v="26"/>
    <s v="Local"/>
    <n v="2007"/>
    <s v="Laura Gallego Bermudez"/>
    <x v="1527"/>
    <x v="1044"/>
    <x v="793"/>
    <x v="923"/>
    <m/>
    <m/>
    <m/>
    <x v="2"/>
    <m/>
    <m/>
  </r>
  <r>
    <x v="68"/>
    <x v="26"/>
    <s v="Local"/>
    <n v="2007"/>
    <s v="Leidy Eliana Vivas Alzate"/>
    <x v="993"/>
    <x v="906"/>
    <x v="653"/>
    <x v="924"/>
    <m/>
    <m/>
    <m/>
    <x v="0"/>
    <m/>
    <m/>
  </r>
  <r>
    <x v="68"/>
    <x v="26"/>
    <s v="Local"/>
    <n v="2007"/>
    <s v="Maria De Los Angeles Uribe Gomez"/>
    <x v="959"/>
    <x v="872"/>
    <x v="620"/>
    <x v="925"/>
    <m/>
    <m/>
    <m/>
    <x v="0"/>
    <m/>
    <m/>
  </r>
  <r>
    <x v="68"/>
    <x v="26"/>
    <s v="Local"/>
    <n v="2007"/>
    <s v="Santiago Alvarez Agudelo"/>
    <x v="1528"/>
    <x v="1045"/>
    <x v="794"/>
    <x v="926"/>
    <s v="Sccm"/>
    <m/>
    <m/>
    <x v="0"/>
    <m/>
    <m/>
  </r>
  <r>
    <x v="69"/>
    <x v="26"/>
    <s v="Local"/>
    <m/>
    <s v="Ehumir Salazar Rojas"/>
    <x v="1529"/>
    <x v="1046"/>
    <x v="795"/>
    <x v="927"/>
    <m/>
    <m/>
    <m/>
    <x v="0"/>
    <m/>
    <m/>
  </r>
  <r>
    <x v="69"/>
    <x v="26"/>
    <s v="Local"/>
    <m/>
    <s v="Hidelbrando Herrera Pena"/>
    <x v="234"/>
    <x v="179"/>
    <x v="184"/>
    <x v="928"/>
    <m/>
    <m/>
    <m/>
    <x v="0"/>
    <m/>
    <m/>
  </r>
  <r>
    <x v="69"/>
    <x v="26"/>
    <s v="Local"/>
    <m/>
    <s v="Jader Andres Palacio Villada"/>
    <x v="1530"/>
    <x v="1047"/>
    <x v="410"/>
    <x v="929"/>
    <m/>
    <m/>
    <m/>
    <x v="0"/>
    <m/>
    <m/>
  </r>
  <r>
    <x v="69"/>
    <x v="26"/>
    <s v="Local"/>
    <m/>
    <s v="Jaime Alonso Valencia Perez"/>
    <x v="1134"/>
    <x v="965"/>
    <x v="716"/>
    <x v="930"/>
    <m/>
    <m/>
    <m/>
    <x v="0"/>
    <m/>
    <m/>
  </r>
  <r>
    <x v="69"/>
    <x v="26"/>
    <s v="Local"/>
    <m/>
    <s v="Javier Felipe Garcia Holguin"/>
    <x v="1531"/>
    <x v="1048"/>
    <x v="796"/>
    <x v="931"/>
    <m/>
    <m/>
    <m/>
    <x v="0"/>
    <m/>
    <m/>
  </r>
  <r>
    <x v="69"/>
    <x v="26"/>
    <s v="Local"/>
    <n v="2013"/>
    <s v="Juan Carlos Angel Escobar"/>
    <x v="1136"/>
    <x v="967"/>
    <x v="718"/>
    <x v="932"/>
    <m/>
    <m/>
    <m/>
    <x v="0"/>
    <m/>
    <m/>
  </r>
  <r>
    <x v="69"/>
    <x v="26"/>
    <s v="Local"/>
    <m/>
    <s v="Juan Carlos Buitrago Zapata"/>
    <x v="984"/>
    <x v="897"/>
    <x v="644"/>
    <x v="933"/>
    <m/>
    <m/>
    <m/>
    <x v="0"/>
    <m/>
    <m/>
  </r>
  <r>
    <x v="69"/>
    <x v="26"/>
    <s v="Local"/>
    <m/>
    <s v="Julian Eduardo Garcia Pena"/>
    <x v="109"/>
    <x v="103"/>
    <x v="108"/>
    <x v="934"/>
    <m/>
    <m/>
    <m/>
    <x v="0"/>
    <m/>
    <m/>
  </r>
  <r>
    <x v="69"/>
    <x v="26"/>
    <s v="Local"/>
    <m/>
    <s v="Julian Mauricio Jimenez Giraldo"/>
    <x v="972"/>
    <x v="885"/>
    <x v="632"/>
    <x v="935"/>
    <m/>
    <m/>
    <m/>
    <x v="0"/>
    <m/>
    <m/>
  </r>
  <r>
    <x v="69"/>
    <x v="26"/>
    <s v="Local"/>
    <m/>
    <s v="Maria Clara Montes Cerra"/>
    <x v="293"/>
    <x v="238"/>
    <x v="243"/>
    <x v="936"/>
    <m/>
    <m/>
    <m/>
    <x v="0"/>
    <m/>
    <m/>
  </r>
  <r>
    <x v="69"/>
    <x v="26"/>
    <s v="Local"/>
    <m/>
    <s v="Miguel Andres Prada Pineda"/>
    <x v="373"/>
    <x v="314"/>
    <x v="318"/>
    <x v="937"/>
    <m/>
    <m/>
    <m/>
    <x v="0"/>
    <m/>
    <m/>
  </r>
  <r>
    <x v="69"/>
    <x v="26"/>
    <s v="Local"/>
    <m/>
    <s v="William Ricardo Quitian Tocanchon"/>
    <x v="1388"/>
    <x v="1014"/>
    <x v="764"/>
    <x v="938"/>
    <m/>
    <m/>
    <m/>
    <x v="0"/>
    <m/>
    <m/>
  </r>
  <r>
    <x v="70"/>
    <x v="26"/>
    <s v="Local"/>
    <m/>
    <s v="Alejandro Henao Sierra"/>
    <x v="983"/>
    <x v="896"/>
    <x v="643"/>
    <x v="939"/>
    <m/>
    <m/>
    <m/>
    <x v="2"/>
    <m/>
    <m/>
  </r>
  <r>
    <x v="70"/>
    <x v="26"/>
    <s v="Local"/>
    <n v="2016"/>
    <s v="Carmen Elena Espinosa Londoño"/>
    <x v="1532"/>
    <x v="1049"/>
    <x v="797"/>
    <x v="940"/>
    <m/>
    <m/>
    <m/>
    <x v="0"/>
    <m/>
    <m/>
  </r>
  <r>
    <x v="70"/>
    <x v="26"/>
    <s v="Local"/>
    <m/>
    <s v="Carolina Sierra Pena"/>
    <x v="1533"/>
    <x v="1050"/>
    <x v="798"/>
    <x v="941"/>
    <m/>
    <m/>
    <m/>
    <x v="0"/>
    <m/>
    <m/>
  </r>
  <r>
    <x v="70"/>
    <x v="26"/>
    <s v="Local"/>
    <m/>
    <s v="Liliana Andrea Arango Londoño"/>
    <x v="58"/>
    <x v="57"/>
    <x v="61"/>
    <x v="942"/>
    <s v="Renovación"/>
    <m/>
    <m/>
    <x v="0"/>
    <m/>
    <m/>
  </r>
  <r>
    <x v="70"/>
    <x v="26"/>
    <s v="Local"/>
    <m/>
    <s v="Luis Felipe Rivera Munoz"/>
    <x v="1534"/>
    <x v="1051"/>
    <x v="799"/>
    <x v="943"/>
    <m/>
    <m/>
    <m/>
    <x v="0"/>
    <m/>
    <m/>
  </r>
  <r>
    <x v="70"/>
    <x v="26"/>
    <s v="Local"/>
    <m/>
    <s v="Neider Antonio Usuga Holguin"/>
    <x v="307"/>
    <x v="252"/>
    <x v="258"/>
    <x v="944"/>
    <m/>
    <m/>
    <m/>
    <x v="0"/>
    <m/>
    <m/>
  </r>
  <r>
    <x v="70"/>
    <x v="26"/>
    <s v="Local"/>
    <m/>
    <s v="Orlando Ignacio Osorio Moreno"/>
    <x v="1535"/>
    <x v="1052"/>
    <x v="800"/>
    <x v="945"/>
    <s v="Renovación"/>
    <m/>
    <m/>
    <x v="2"/>
    <m/>
    <m/>
  </r>
  <r>
    <x v="70"/>
    <x v="26"/>
    <s v="Local"/>
    <m/>
    <s v="Veronica Arcila Rios"/>
    <x v="1536"/>
    <x v="1053"/>
    <x v="801"/>
    <x v="946"/>
    <m/>
    <m/>
    <m/>
    <x v="0"/>
    <m/>
    <m/>
  </r>
  <r>
    <x v="71"/>
    <x v="26"/>
    <s v="Local"/>
    <m/>
    <s v="German Dario Vergara Jurado"/>
    <x v="1537"/>
    <x v="1054"/>
    <x v="802"/>
    <x v="947"/>
    <m/>
    <m/>
    <m/>
    <x v="0"/>
    <m/>
    <m/>
  </r>
  <r>
    <x v="71"/>
    <x v="26"/>
    <s v="Local"/>
    <m/>
    <s v="John Jairo Marin Patiño"/>
    <x v="1538"/>
    <x v="1055"/>
    <x v="803"/>
    <x v="948"/>
    <s v="Sccm"/>
    <m/>
    <m/>
    <x v="0"/>
    <m/>
    <m/>
  </r>
  <r>
    <x v="71"/>
    <x v="26"/>
    <s v="Local"/>
    <m/>
    <s v="Jonatan Arbelaez Rodriguez"/>
    <x v="1539"/>
    <x v="1056"/>
    <x v="804"/>
    <x v="949"/>
    <m/>
    <m/>
    <m/>
    <x v="0"/>
    <m/>
    <m/>
  </r>
  <r>
    <x v="71"/>
    <x v="26"/>
    <s v="Local"/>
    <m/>
    <s v="Jorge Gabriel Portilla Guerrero"/>
    <x v="1540"/>
    <x v="1057"/>
    <x v="805"/>
    <x v="950"/>
    <s v="Sccm"/>
    <m/>
    <m/>
    <x v="0"/>
    <m/>
    <m/>
  </r>
  <r>
    <x v="71"/>
    <x v="26"/>
    <s v="Local"/>
    <m/>
    <s v="Julian Andres Large Cantillo"/>
    <x v="1541"/>
    <x v="1058"/>
    <x v="806"/>
    <x v="951"/>
    <m/>
    <m/>
    <m/>
    <x v="2"/>
    <m/>
    <m/>
  </r>
  <r>
    <x v="71"/>
    <x v="26"/>
    <s v="Local"/>
    <m/>
    <s v="Ricardo Quintero Rativa"/>
    <x v="986"/>
    <x v="899"/>
    <x v="646"/>
    <x v="952"/>
    <m/>
    <m/>
    <m/>
    <x v="0"/>
    <m/>
    <m/>
  </r>
  <r>
    <x v="71"/>
    <x v="26"/>
    <s v="Local"/>
    <m/>
    <s v="Roger Vargas Marin"/>
    <x v="1542"/>
    <x v="1059"/>
    <x v="807"/>
    <x v="953"/>
    <s v="Sccm"/>
    <m/>
    <m/>
    <x v="0"/>
    <m/>
    <m/>
  </r>
  <r>
    <x v="71"/>
    <x v="26"/>
    <s v="Local"/>
    <m/>
    <s v="Sebastian Gil Monsalve"/>
    <x v="1543"/>
    <x v="1060"/>
    <x v="808"/>
    <x v="954"/>
    <m/>
    <m/>
    <m/>
    <x v="2"/>
    <m/>
    <m/>
  </r>
  <r>
    <x v="71"/>
    <x v="26"/>
    <s v="Local"/>
    <m/>
    <s v="Victor Hugo Echavarria Puerta"/>
    <x v="1544"/>
    <x v="1061"/>
    <x v="809"/>
    <x v="955"/>
    <m/>
    <m/>
    <m/>
    <x v="0"/>
    <m/>
    <m/>
  </r>
  <r>
    <x v="72"/>
    <x v="26"/>
    <s v="Local"/>
    <m/>
    <s v="Alvaro Pedraza Villabona"/>
    <x v="369"/>
    <x v="311"/>
    <x v="315"/>
    <x v="956"/>
    <m/>
    <m/>
    <m/>
    <x v="0"/>
    <m/>
    <m/>
  </r>
  <r>
    <x v="72"/>
    <x v="26"/>
    <s v="Local"/>
    <m/>
    <s v="Andres Felipe Munoz Arboleda"/>
    <x v="1545"/>
    <x v="1062"/>
    <x v="810"/>
    <x v="957"/>
    <m/>
    <m/>
    <m/>
    <x v="2"/>
    <s v="JT6P9-N7PB4-XB3XC-PDTJ4-BY6XG"/>
    <m/>
  </r>
  <r>
    <x v="72"/>
    <x v="26"/>
    <s v="Local"/>
    <s v="Visio Standard 2019"/>
    <s v="Arnaldo Andres Perea Camargo"/>
    <x v="1546"/>
    <x v="1063"/>
    <x v="811"/>
    <x v="958"/>
    <m/>
    <m/>
    <m/>
    <x v="0"/>
    <m/>
    <m/>
  </r>
  <r>
    <x v="72"/>
    <x v="26"/>
    <s v="Local"/>
    <s v="Visio Standard 2019"/>
    <s v="Claudia Cecilia Echeverri Aguilar"/>
    <x v="381"/>
    <x v="322"/>
    <x v="326"/>
    <x v="959"/>
    <m/>
    <m/>
    <m/>
    <x v="0"/>
    <m/>
    <m/>
  </r>
  <r>
    <x v="72"/>
    <x v="26"/>
    <s v="Local"/>
    <m/>
    <s v="Cristian David Gonzalez Hernandez"/>
    <x v="954"/>
    <x v="867"/>
    <x v="615"/>
    <x v="960"/>
    <m/>
    <m/>
    <m/>
    <x v="0"/>
    <s v="JT6P9-N7PB4-XB3XC-PDTJ4-BY6XG"/>
    <m/>
  </r>
  <r>
    <x v="72"/>
    <x v="26"/>
    <s v="Local"/>
    <n v="2016"/>
    <s v="Diana Marcela Arias Arizmendy"/>
    <x v="1547"/>
    <x v="1064"/>
    <x v="812"/>
    <x v="961"/>
    <m/>
    <m/>
    <m/>
    <x v="0"/>
    <s v="JT6P9-N7PB4-XB3XC-PDTJ4-BY6XG"/>
    <m/>
  </r>
  <r>
    <x v="72"/>
    <x v="26"/>
    <s v="Local"/>
    <m/>
    <s v="Enzo Fabian Idrogo Morales"/>
    <x v="1548"/>
    <x v="1065"/>
    <x v="813"/>
    <x v="962"/>
    <m/>
    <m/>
    <m/>
    <x v="0"/>
    <s v="JT6P9-N7PB4-XB3XC-PDTJ4-BY6XG"/>
    <m/>
  </r>
  <r>
    <x v="72"/>
    <x v="26"/>
    <s v="Local"/>
    <m/>
    <s v="Gladys Lorena Matamoros Buendia"/>
    <x v="1549"/>
    <x v="1066"/>
    <x v="814"/>
    <x v="963"/>
    <m/>
    <m/>
    <m/>
    <x v="0"/>
    <s v="JT6P9-N7PB4-XB3XC-PDTJ4-BY6XG"/>
    <m/>
  </r>
  <r>
    <x v="72"/>
    <x v="26"/>
    <s v="Local"/>
    <s v="Visio Standard 2019"/>
    <s v="Gladys Lorena Matamoros Buendia"/>
    <x v="1549"/>
    <x v="1066"/>
    <x v="814"/>
    <x v="964"/>
    <m/>
    <m/>
    <m/>
    <x v="0"/>
    <m/>
    <m/>
  </r>
  <r>
    <x v="72"/>
    <x v="26"/>
    <s v="Local"/>
    <n v="2016"/>
    <s v="Jesus Andres Mera Medina"/>
    <x v="990"/>
    <x v="903"/>
    <x v="650"/>
    <x v="965"/>
    <s v="Sccm"/>
    <m/>
    <m/>
    <x v="0"/>
    <m/>
    <m/>
  </r>
  <r>
    <x v="72"/>
    <x v="26"/>
    <s v="Local"/>
    <m/>
    <s v="Jorge Charles Estrada Fernandez"/>
    <x v="1247"/>
    <x v="998"/>
    <x v="747"/>
    <x v="966"/>
    <m/>
    <m/>
    <m/>
    <x v="0"/>
    <s v="JT6P9-N7PB4-XB3XC-PDTJ4-BY6XG"/>
    <m/>
  </r>
  <r>
    <x v="72"/>
    <x v="26"/>
    <s v="Local"/>
    <m/>
    <s v="Jose Alejandro Arcila Granada"/>
    <x v="1019"/>
    <x v="930"/>
    <x v="680"/>
    <x v="967"/>
    <m/>
    <m/>
    <m/>
    <x v="0"/>
    <m/>
    <m/>
  </r>
  <r>
    <x v="72"/>
    <x v="26"/>
    <s v="Local"/>
    <m/>
    <s v="Jose Alejandro Bonilla Jaramillo"/>
    <x v="958"/>
    <x v="871"/>
    <x v="619"/>
    <x v="968"/>
    <m/>
    <m/>
    <m/>
    <x v="0"/>
    <m/>
    <m/>
  </r>
  <r>
    <x v="72"/>
    <x v="26"/>
    <s v="Local"/>
    <m/>
    <s v="Juan David Molina Parra"/>
    <x v="1049"/>
    <x v="960"/>
    <x v="711"/>
    <x v="969"/>
    <m/>
    <m/>
    <m/>
    <x v="0"/>
    <m/>
    <m/>
  </r>
  <r>
    <x v="72"/>
    <x v="26"/>
    <s v="Local"/>
    <m/>
    <s v="Juan Esteban Escobar Moreno"/>
    <x v="1550"/>
    <x v="1067"/>
    <x v="815"/>
    <x v="970"/>
    <m/>
    <m/>
    <m/>
    <x v="0"/>
    <s v="JT6P9-N7PB4-XB3XC-PDTJ4-BY6XG"/>
    <m/>
  </r>
  <r>
    <x v="72"/>
    <x v="26"/>
    <s v="Local"/>
    <m/>
    <s v="Julian Andres Agudelo Lora"/>
    <x v="1250"/>
    <x v="1001"/>
    <x v="751"/>
    <x v="971"/>
    <m/>
    <m/>
    <m/>
    <x v="0"/>
    <s v="JT6P9-N7PB4-XB3XC-PDTJ4-BY6XG"/>
    <m/>
  </r>
  <r>
    <x v="72"/>
    <x v="26"/>
    <s v="Local"/>
    <m/>
    <s v="Liliana Maria Ruiz Bedoya"/>
    <x v="1551"/>
    <x v="1068"/>
    <x v="816"/>
    <x v="972"/>
    <m/>
    <m/>
    <m/>
    <x v="0"/>
    <s v="JT6P9-N7PB4-XB3XC-PDTJ4-BY6XG"/>
    <m/>
  </r>
  <r>
    <x v="72"/>
    <x v="26"/>
    <s v="Local"/>
    <m/>
    <s v="Luis Ricardo Moreno Diaz"/>
    <x v="995"/>
    <x v="908"/>
    <x v="655"/>
    <x v="973"/>
    <m/>
    <m/>
    <m/>
    <x v="0"/>
    <m/>
    <m/>
  </r>
  <r>
    <x v="72"/>
    <x v="26"/>
    <s v="Local"/>
    <m/>
    <s v="Nelson Rene Cano Ospina"/>
    <x v="587"/>
    <x v="512"/>
    <x v="364"/>
    <x v="974"/>
    <s v="Sccm"/>
    <m/>
    <m/>
    <x v="0"/>
    <m/>
    <m/>
  </r>
  <r>
    <x v="72"/>
    <x v="26"/>
    <s v="Local"/>
    <m/>
    <s v="Rodolfo Antonio Silva Foronda"/>
    <x v="1044"/>
    <x v="955"/>
    <x v="706"/>
    <x v="975"/>
    <m/>
    <m/>
    <m/>
    <x v="0"/>
    <m/>
    <m/>
  </r>
  <r>
    <x v="72"/>
    <x v="26"/>
    <s v="Local"/>
    <m/>
    <s v="Ruben Dario Velez Vasquez"/>
    <x v="961"/>
    <x v="874"/>
    <x v="622"/>
    <x v="976"/>
    <m/>
    <m/>
    <m/>
    <x v="2"/>
    <m/>
    <m/>
  </r>
  <r>
    <x v="72"/>
    <x v="26"/>
    <s v="Local"/>
    <m/>
    <s v="Santiago Alvarez Agudelo"/>
    <x v="1528"/>
    <x v="1045"/>
    <x v="794"/>
    <x v="977"/>
    <m/>
    <m/>
    <m/>
    <x v="0"/>
    <m/>
    <m/>
  </r>
  <r>
    <x v="72"/>
    <x v="26"/>
    <s v="Local"/>
    <m/>
    <s v="Santiago De jesus Martinez Semanate"/>
    <x v="1552"/>
    <x v="1069"/>
    <x v="817"/>
    <x v="978"/>
    <m/>
    <m/>
    <m/>
    <x v="0"/>
    <s v="JT6P9-N7PB4-XB3XC-PDTJ4-BY6XG"/>
    <m/>
  </r>
  <r>
    <x v="72"/>
    <x v="26"/>
    <s v="Local"/>
    <m/>
    <s v="Saul Fernando Gomez Gil"/>
    <x v="1553"/>
    <x v="1070"/>
    <x v="818"/>
    <x v="979"/>
    <m/>
    <m/>
    <m/>
    <x v="0"/>
    <s v="JT6P9-N7PB4-XB3XC-PDTJ4-BY6XG"/>
    <m/>
  </r>
  <r>
    <x v="72"/>
    <x v="26"/>
    <s v="Local"/>
    <m/>
    <s v="Vanessa Tatiana Bedoya Zuluaga"/>
    <x v="1554"/>
    <x v="1071"/>
    <x v="819"/>
    <x v="980"/>
    <m/>
    <m/>
    <m/>
    <x v="0"/>
    <s v="JT6P9-N7PB4-XB3XC-PDTJ4-BY6XG"/>
    <m/>
  </r>
  <r>
    <x v="72"/>
    <x v="26"/>
    <s v="Local"/>
    <m/>
    <s v="William Onate Nunez"/>
    <x v="1555"/>
    <x v="1072"/>
    <x v="820"/>
    <x v="981"/>
    <m/>
    <m/>
    <m/>
    <x v="0"/>
    <m/>
    <m/>
  </r>
  <r>
    <x v="72"/>
    <x v="26"/>
    <s v="Local"/>
    <s v="Visio Standard 2016"/>
    <s v="Yovany Vasquez Betancur"/>
    <x v="951"/>
    <x v="864"/>
    <x v="612"/>
    <x v="982"/>
    <m/>
    <m/>
    <m/>
    <x v="0"/>
    <m/>
    <m/>
  </r>
  <r>
    <x v="73"/>
    <x v="26"/>
    <s v="Local"/>
    <m/>
    <s v="Servidor"/>
    <x v="1556"/>
    <x v="74"/>
    <x v="78"/>
    <x v="76"/>
    <s v="Sccm"/>
    <m/>
    <m/>
    <x v="0"/>
    <m/>
    <m/>
  </r>
  <r>
    <x v="74"/>
    <x v="26"/>
    <s v="Local"/>
    <s v="Visual Professional 2005"/>
    <s v="Ronald Alexis Restrepo Mesa"/>
    <x v="1557"/>
    <x v="1073"/>
    <x v="821"/>
    <x v="983"/>
    <m/>
    <m/>
    <m/>
    <x v="0"/>
    <m/>
    <m/>
  </r>
  <r>
    <x v="74"/>
    <x v="26"/>
    <s v="Local"/>
    <s v="Visual Professional 2005"/>
    <s v="Vanessa Tatiana Bedoya Zuluaga"/>
    <x v="1554"/>
    <x v="22"/>
    <x v="819"/>
    <x v="984"/>
    <m/>
    <m/>
    <m/>
    <x v="0"/>
    <m/>
    <m/>
  </r>
  <r>
    <x v="74"/>
    <x v="26"/>
    <s v="Local"/>
    <s v="Visual Professional 2005"/>
    <s v="Ronald Andres Garcia Diaz"/>
    <x v="1558"/>
    <x v="1074"/>
    <x v="822"/>
    <x v="985"/>
    <m/>
    <m/>
    <m/>
    <x v="2"/>
    <m/>
    <m/>
  </r>
  <r>
    <x v="74"/>
    <x v="26"/>
    <s v="Local"/>
    <s v="Visual Professional 2005"/>
    <s v="Servidor"/>
    <x v="1559"/>
    <x v="74"/>
    <x v="78"/>
    <x v="76"/>
    <m/>
    <m/>
    <m/>
    <x v="0"/>
    <m/>
    <m/>
  </r>
  <r>
    <x v="75"/>
    <x v="26"/>
    <s v="Local"/>
    <s v="Visual Professional 2010"/>
    <s v="Servidor"/>
    <x v="1560"/>
    <x v="74"/>
    <x v="78"/>
    <x v="76"/>
    <s v="Sccm"/>
    <m/>
    <m/>
    <x v="0"/>
    <m/>
    <m/>
  </r>
  <r>
    <x v="76"/>
    <x v="26"/>
    <s v="Local"/>
    <s v="Visual Professional 2017"/>
    <s v="Alejandra Ossa Yepes"/>
    <x v="173"/>
    <x v="119"/>
    <x v="124"/>
    <x v="986"/>
    <m/>
    <m/>
    <m/>
    <x v="0"/>
    <m/>
    <m/>
  </r>
  <r>
    <x v="76"/>
    <x v="26"/>
    <s v="Local"/>
    <s v="Visual Professional 2012"/>
    <s v="Manuel Alberto Penafiel Mendoza"/>
    <x v="288"/>
    <x v="233"/>
    <x v="238"/>
    <x v="987"/>
    <m/>
    <m/>
    <m/>
    <x v="1"/>
    <m/>
    <m/>
  </r>
  <r>
    <x v="76"/>
    <x v="26"/>
    <s v="Local"/>
    <s v="Visual Professional 2017"/>
    <s v="Carlos Mario Diaz Sanchez"/>
    <x v="1561"/>
    <x v="1075"/>
    <x v="348"/>
    <x v="988"/>
    <m/>
    <m/>
    <m/>
    <x v="0"/>
    <m/>
    <m/>
  </r>
  <r>
    <x v="76"/>
    <x v="26"/>
    <s v="Local"/>
    <s v="Visual Professional 2017"/>
    <s v="Daniel Jaramillo Alvarez"/>
    <x v="200"/>
    <x v="145"/>
    <x v="150"/>
    <x v="989"/>
    <m/>
    <m/>
    <m/>
    <x v="0"/>
    <m/>
    <m/>
  </r>
  <r>
    <x v="76"/>
    <x v="26"/>
    <s v="Local"/>
    <s v="Visual Professional 2012"/>
    <s v="Estefany Andrea Velasquez Rivera"/>
    <x v="224"/>
    <x v="169"/>
    <x v="174"/>
    <x v="990"/>
    <m/>
    <m/>
    <m/>
    <x v="0"/>
    <m/>
    <m/>
  </r>
  <r>
    <x v="76"/>
    <x v="26"/>
    <s v="Local"/>
    <s v="Visual Professional 2012"/>
    <s v="Margaret Maria Caseres Mora"/>
    <x v="290"/>
    <x v="22"/>
    <x v="240"/>
    <x v="991"/>
    <m/>
    <m/>
    <m/>
    <x v="1"/>
    <m/>
    <m/>
  </r>
  <r>
    <x v="76"/>
    <x v="26"/>
    <s v="Local"/>
    <s v="Visual Professional 2012"/>
    <s v="German Camilo Castano Cardona"/>
    <x v="335"/>
    <x v="280"/>
    <x v="286"/>
    <x v="992"/>
    <m/>
    <m/>
    <m/>
    <x v="2"/>
    <m/>
    <m/>
  </r>
  <r>
    <x v="76"/>
    <x v="26"/>
    <s v="Local"/>
    <s v="Visual Professional 2012"/>
    <s v="Johan Sebastian Medina Reyes"/>
    <x v="249"/>
    <x v="194"/>
    <x v="199"/>
    <x v="993"/>
    <m/>
    <m/>
    <m/>
    <x v="0"/>
    <m/>
    <m/>
  </r>
  <r>
    <x v="76"/>
    <x v="26"/>
    <s v="Local"/>
    <s v="Visual Professional 2017"/>
    <s v="Cristian Camilo Marin Alvarez"/>
    <x v="1562"/>
    <x v="22"/>
    <x v="823"/>
    <x v="994"/>
    <m/>
    <m/>
    <m/>
    <x v="1"/>
    <m/>
    <m/>
  </r>
  <r>
    <x v="76"/>
    <x v="26"/>
    <s v="Local"/>
    <s v="Visual Professional 2017"/>
    <s v="Carolina Piedrahita Uribe"/>
    <x v="104"/>
    <x v="98"/>
    <x v="103"/>
    <x v="995"/>
    <m/>
    <m/>
    <m/>
    <x v="1"/>
    <m/>
    <m/>
  </r>
  <r>
    <x v="76"/>
    <x v="26"/>
    <s v="Local"/>
    <s v="Visual Professional 2017"/>
    <s v="John Sergio Ramirez Castañeda"/>
    <x v="359"/>
    <x v="304"/>
    <x v="333"/>
    <x v="996"/>
    <m/>
    <m/>
    <m/>
    <x v="2"/>
    <m/>
    <m/>
  </r>
  <r>
    <x v="76"/>
    <x v="26"/>
    <s v="Local"/>
    <s v="Visual Professional 2017"/>
    <s v="Johnatan Lopez Patiño"/>
    <x v="39"/>
    <x v="38"/>
    <x v="39"/>
    <x v="997"/>
    <m/>
    <m/>
    <m/>
    <x v="0"/>
    <m/>
    <m/>
  </r>
  <r>
    <x v="76"/>
    <x v="26"/>
    <s v="Local"/>
    <s v="Visual Professional 2017"/>
    <s v="Jorge Hernan Molina Gallego"/>
    <x v="1563"/>
    <x v="1076"/>
    <x v="824"/>
    <x v="76"/>
    <m/>
    <m/>
    <m/>
    <x v="0"/>
    <m/>
    <m/>
  </r>
  <r>
    <x v="76"/>
    <x v="26"/>
    <s v="Local"/>
    <s v="Visual Professional 2012"/>
    <s v="Luis Fernando Suarez Giraldo"/>
    <x v="283"/>
    <x v="228"/>
    <x v="233"/>
    <x v="998"/>
    <m/>
    <m/>
    <m/>
    <x v="0"/>
    <m/>
    <m/>
  </r>
  <r>
    <x v="76"/>
    <x v="26"/>
    <s v="Local"/>
    <s v="Visual Professional 2012"/>
    <s v="Margaret Maria Caseres Mora"/>
    <x v="290"/>
    <x v="235"/>
    <x v="240"/>
    <x v="999"/>
    <m/>
    <m/>
    <m/>
    <x v="0"/>
    <m/>
    <m/>
  </r>
  <r>
    <x v="76"/>
    <x v="26"/>
    <s v="Local"/>
    <s v="Visual Professional 2012"/>
    <s v="Ronald Alexis Restrepo Mesa"/>
    <x v="1557"/>
    <x v="1073"/>
    <x v="821"/>
    <x v="1000"/>
    <m/>
    <m/>
    <m/>
    <x v="0"/>
    <m/>
    <m/>
  </r>
  <r>
    <x v="76"/>
    <x v="26"/>
    <s v="Local"/>
    <s v="Visual Professional 2015"/>
    <s v="Servidor"/>
    <x v="1556"/>
    <x v="74"/>
    <x v="78"/>
    <x v="76"/>
    <m/>
    <m/>
    <m/>
    <x v="0"/>
    <m/>
    <m/>
  </r>
  <r>
    <x v="76"/>
    <x v="26"/>
    <s v="Local"/>
    <s v="Visual Professional 2017"/>
    <s v="Willian Alonso Echeverry Gomez"/>
    <x v="1564"/>
    <x v="1077"/>
    <x v="825"/>
    <x v="1001"/>
    <m/>
    <m/>
    <m/>
    <x v="0"/>
    <m/>
    <m/>
  </r>
  <r>
    <x v="77"/>
    <x v="34"/>
    <s v="Local"/>
    <s v="Xmanager 4"/>
    <s v="Juan Camilo Vargas Munoz"/>
    <x v="1565"/>
    <x v="1078"/>
    <x v="826"/>
    <x v="1002"/>
    <m/>
    <s v="121013-110001-002176"/>
    <m/>
    <x v="0"/>
    <m/>
    <m/>
  </r>
  <r>
    <x v="77"/>
    <x v="34"/>
    <s v="Local"/>
    <s v="Xmanager 2.0"/>
    <s v="Olga Cecilia Rojas Gaviria"/>
    <x v="422"/>
    <x v="362"/>
    <x v="366"/>
    <x v="1003"/>
    <m/>
    <s v="041101-120041-000600"/>
    <m/>
    <x v="0"/>
    <m/>
    <m/>
  </r>
  <r>
    <x v="77"/>
    <x v="34"/>
    <s v="Local"/>
    <s v="Xmanager 2.0"/>
    <s v="Olga Cecilia Rojas Gaviria"/>
    <x v="1566"/>
    <x v="1079"/>
    <x v="366"/>
    <x v="1004"/>
    <m/>
    <s v="041101-120041-000600"/>
    <m/>
    <x v="0"/>
    <m/>
    <m/>
  </r>
  <r>
    <x v="77"/>
    <x v="34"/>
    <s v="Local"/>
    <s v="Xmanager 2.0"/>
    <s v="Olga Cecilia Rojas Gaviria"/>
    <x v="627"/>
    <x v="552"/>
    <x v="366"/>
    <x v="1005"/>
    <m/>
    <s v="041101-120041-000600"/>
    <m/>
    <x v="0"/>
    <m/>
    <m/>
  </r>
  <r>
    <x v="77"/>
    <x v="34"/>
    <s v="Local"/>
    <s v="Xmanager 2.0"/>
    <s v="Olga Cecilia Rojas Gaviria"/>
    <x v="1567"/>
    <x v="967"/>
    <x v="366"/>
    <x v="1006"/>
    <m/>
    <s v="041101-120041-000600"/>
    <m/>
    <x v="0"/>
    <m/>
    <m/>
  </r>
  <r>
    <x v="77"/>
    <x v="34"/>
    <s v="Local"/>
    <s v="Xmanager 2.0"/>
    <s v="Olga Cecilia Rojas Gaviria"/>
    <x v="424"/>
    <x v="364"/>
    <x v="366"/>
    <x v="1007"/>
    <m/>
    <s v="041101-120041-000600"/>
    <m/>
    <x v="0"/>
    <m/>
    <m/>
  </r>
  <r>
    <x v="77"/>
    <x v="34"/>
    <s v="Local"/>
    <s v="Xmanager 2.0"/>
    <s v="Olga Cecilia Rojas Gaviria"/>
    <x v="621"/>
    <x v="546"/>
    <x v="366"/>
    <x v="580"/>
    <m/>
    <s v="041101-120041-000600"/>
    <m/>
    <x v="0"/>
    <m/>
    <m/>
  </r>
  <r>
    <x v="77"/>
    <x v="34"/>
    <s v="Local"/>
    <s v="Xmanager 2.0"/>
    <s v="Olga Cecilia Rojas Gaviria"/>
    <x v="1568"/>
    <x v="1080"/>
    <x v="366"/>
    <x v="1008"/>
    <m/>
    <s v="041101-120041-000600"/>
    <m/>
    <x v="0"/>
    <m/>
    <m/>
  </r>
  <r>
    <x v="77"/>
    <x v="34"/>
    <s v="Local"/>
    <s v="Xmanager 2.0"/>
    <s v="Olga Cecilia Rojas Gaviria"/>
    <x v="442"/>
    <x v="380"/>
    <x v="366"/>
    <x v="431"/>
    <m/>
    <s v="041101-120041-000600"/>
    <m/>
    <x v="0"/>
    <m/>
    <m/>
  </r>
  <r>
    <x v="77"/>
    <x v="34"/>
    <s v="Local"/>
    <s v="Xmanager 2.0"/>
    <s v="Olga Cecilia Rojas Gaviria"/>
    <x v="443"/>
    <x v="381"/>
    <x v="366"/>
    <x v="432"/>
    <m/>
    <s v="041101-120041-000600"/>
    <m/>
    <x v="0"/>
    <m/>
    <m/>
  </r>
  <r>
    <x v="77"/>
    <x v="34"/>
    <s v="Local"/>
    <s v="Xmanager 2.0"/>
    <s v="Olga Cecilia Rojas Gaviria"/>
    <x v="445"/>
    <x v="383"/>
    <x v="366"/>
    <x v="434"/>
    <m/>
    <s v="041101-120041-000600"/>
    <m/>
    <x v="0"/>
    <m/>
    <m/>
  </r>
  <r>
    <x v="77"/>
    <x v="34"/>
    <s v="Local"/>
    <s v="Xmanager 2.0"/>
    <s v="Olga Cecilia Rojas Gaviria"/>
    <x v="446"/>
    <x v="384"/>
    <x v="366"/>
    <x v="435"/>
    <m/>
    <s v="041101-120041-000600"/>
    <m/>
    <x v="0"/>
    <m/>
    <m/>
  </r>
  <r>
    <x v="77"/>
    <x v="34"/>
    <s v="Local"/>
    <s v="Xmanager 2.0"/>
    <s v="Olga Cecilia Rojas Gaviria"/>
    <x v="423"/>
    <x v="363"/>
    <x v="366"/>
    <x v="1009"/>
    <m/>
    <s v="041101-120041-000600"/>
    <m/>
    <x v="0"/>
    <m/>
    <m/>
  </r>
  <r>
    <x v="77"/>
    <x v="34"/>
    <s v="Local"/>
    <s v="Xmanager 2.0"/>
    <s v="Olga Cecilia Rojas Gaviria"/>
    <x v="623"/>
    <x v="548"/>
    <x v="366"/>
    <x v="582"/>
    <m/>
    <s v="041101-120041-000600"/>
    <m/>
    <x v="0"/>
    <m/>
    <m/>
  </r>
  <r>
    <x v="77"/>
    <x v="34"/>
    <s v="Local"/>
    <s v="Xmanager 2.0"/>
    <s v="Olga Cecilia Rojas Gaviria"/>
    <x v="616"/>
    <x v="541"/>
    <x v="366"/>
    <x v="575"/>
    <m/>
    <s v="041101-120041-000600"/>
    <m/>
    <x v="0"/>
    <m/>
    <m/>
  </r>
  <r>
    <x v="77"/>
    <x v="34"/>
    <s v="Local"/>
    <s v="Xmanager 2.0"/>
    <s v="Olga Cecilia Rojas Gaviria"/>
    <x v="620"/>
    <x v="545"/>
    <x v="366"/>
    <x v="579"/>
    <m/>
    <s v="041101-120041-000600"/>
    <m/>
    <x v="0"/>
    <m/>
    <m/>
  </r>
  <r>
    <x v="77"/>
    <x v="34"/>
    <s v="Local"/>
    <s v="Xmanager 2.0"/>
    <s v="Olga Cecilia Rojas Gaviria"/>
    <x v="447"/>
    <x v="385"/>
    <x v="366"/>
    <x v="436"/>
    <m/>
    <s v="041101-120041-000600"/>
    <m/>
    <x v="0"/>
    <m/>
    <m/>
  </r>
  <r>
    <x v="77"/>
    <x v="34"/>
    <s v="Local"/>
    <s v="Xmanager 2.0"/>
    <s v="Oscar Renson Garcia Hincapie"/>
    <x v="512"/>
    <x v="441"/>
    <x v="411"/>
    <x v="485"/>
    <m/>
    <s v="041101-120041-000600"/>
    <m/>
    <x v="0"/>
    <m/>
    <m/>
  </r>
  <r>
    <x v="77"/>
    <x v="34"/>
    <s v="Local"/>
    <s v="Xmanager 4"/>
    <s v="Ospina Ciro, Carlos"/>
    <x v="534"/>
    <x v="463"/>
    <x v="722"/>
    <x v="1010"/>
    <m/>
    <s v="121013-110001-002176"/>
    <m/>
    <x v="0"/>
    <m/>
    <m/>
  </r>
  <r>
    <x v="77"/>
    <x v="34"/>
    <s v="Local"/>
    <s v="Xmanager 4"/>
    <s v="Servidor"/>
    <x v="1569"/>
    <x v="74"/>
    <x v="78"/>
    <x v="76"/>
    <s v="MXQ2070338 Serial"/>
    <s v="121013-110001-002176"/>
    <m/>
    <x v="0"/>
    <m/>
    <m/>
  </r>
  <r>
    <x v="77"/>
    <x v="34"/>
    <s v="Local"/>
    <s v="Xmanager 4"/>
    <s v="Servidor"/>
    <x v="1570"/>
    <x v="74"/>
    <x v="78"/>
    <x v="76"/>
    <s v="MXQ13508YK Serial"/>
    <s v="121013-110001-002176"/>
    <m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5">
  <r>
    <x v="0"/>
    <x v="0"/>
    <x v="0"/>
    <n v="14"/>
    <s v="Daniel Eduardo Navas Barajas"/>
    <s v="HP16017948"/>
    <s v="5CD912C7L7"/>
    <s v="dnavasba"/>
    <n v="20673613"/>
    <m/>
    <m/>
    <m/>
    <s v="Enabled"/>
  </r>
  <r>
    <x v="0"/>
    <x v="0"/>
    <x v="0"/>
    <n v="14"/>
    <s v="Diego Fernando Blandon Colorado"/>
    <s v="HP612919"/>
    <s v="5CD2228M4V"/>
    <s v="dblandco"/>
    <n v="20852062"/>
    <m/>
    <m/>
    <m/>
    <s v="Enabled"/>
  </r>
  <r>
    <x v="0"/>
    <x v="0"/>
    <x v="0"/>
    <n v="14"/>
    <s v="Fabian Andres Chapeta Porras"/>
    <s v="HP314752"/>
    <s v="5CD912C7QK"/>
    <s v="fchapeta"/>
    <n v="20794926"/>
    <m/>
    <m/>
    <m/>
    <s v="Enabled"/>
  </r>
  <r>
    <x v="0"/>
    <x v="0"/>
    <x v="0"/>
    <n v="14"/>
    <s v="Hector Ricardo Florez Gonzalez"/>
    <s v="HP558902"/>
    <s v="5CD9036WG8"/>
    <s v="hflorezg"/>
    <n v="20675294"/>
    <m/>
    <m/>
    <m/>
    <s v="Enabled"/>
  </r>
  <r>
    <x v="0"/>
    <x v="0"/>
    <x v="0"/>
    <n v="14"/>
    <s v="Jhon estiven Sepulveda Rodriguez"/>
    <s v="HP5700065442"/>
    <s v="5CD1258JD2"/>
    <s v="jsepulro"/>
    <n v="20725500"/>
    <m/>
    <m/>
    <m/>
    <s v="Enabled"/>
  </r>
  <r>
    <x v="0"/>
    <x v="0"/>
    <x v="0"/>
    <n v="14"/>
    <s v="Jhoyner Torres Perdomo"/>
    <s v="HP571923"/>
    <s v="5CD00120JX"/>
    <s v="jtorrep"/>
    <n v="20708478"/>
    <m/>
    <m/>
    <m/>
    <s v="Enabled"/>
  </r>
  <r>
    <x v="0"/>
    <x v="0"/>
    <x v="0"/>
    <n v="14"/>
    <s v="John Alexander Mendez Vargas"/>
    <s v="HP316720"/>
    <s v="5CD00120WV"/>
    <s v="jmendeva"/>
    <n v="20534385"/>
    <m/>
    <m/>
    <m/>
    <s v="Enabled"/>
  </r>
  <r>
    <x v="0"/>
    <x v="0"/>
    <x v="0"/>
    <n v="14"/>
    <s v="Juan Carlos Restrepo Laverde"/>
    <s v="HP16017960"/>
    <s v="5CD912C7RN"/>
    <s v="jreslave"/>
    <s v="20675287"/>
    <m/>
    <m/>
    <m/>
    <s v="Enabled"/>
  </r>
  <r>
    <x v="0"/>
    <x v="0"/>
    <x v="0"/>
    <n v="14"/>
    <s v="Juan Daniel Areiza Correa"/>
    <s v="HP316891"/>
    <s v="5CD00120R8"/>
    <s v="jareizac"/>
    <n v="2988534"/>
    <m/>
    <m/>
    <m/>
    <s v="Enabled"/>
  </r>
  <r>
    <x v="0"/>
    <x v="0"/>
    <x v="0"/>
    <n v="14"/>
    <s v="Luz Adriana Rojas Piragua"/>
    <s v="HP612780"/>
    <s v="5CD2228MLP"/>
    <s v="lrojaspi"/>
    <n v="20727972"/>
    <m/>
    <m/>
    <m/>
    <s v="Enabled"/>
  </r>
  <r>
    <x v="1"/>
    <x v="1"/>
    <x v="1"/>
    <n v="10"/>
    <s v="Anderson Jaime Iván Barragan Hernández"/>
    <s v="HP612743"/>
    <s v="5CD2228MJN"/>
    <s v="abarrang"/>
    <n v="20792525"/>
    <m/>
    <m/>
    <m/>
    <s v="Enabled"/>
  </r>
  <r>
    <x v="1"/>
    <x v="1"/>
    <x v="1"/>
    <s v="WIN: 1118-1359-6200-7782-0698-2892"/>
    <s v="Cristhian Ocampo Quintero"/>
    <s v="HP558767"/>
    <s v="5CD9036VY1"/>
    <s v="cocampoq"/>
    <n v="2163001"/>
    <m/>
    <m/>
    <m/>
    <s v="Enabled"/>
  </r>
  <r>
    <x v="1"/>
    <x v="1"/>
    <x v="1"/>
    <s v="WIN: 1118-1359-6200-7782-0698-2892"/>
    <s v="Cristian Julian Gomez Gomez"/>
    <s v="HP612740"/>
    <s v="5CD2228MMD"/>
    <s v="CRGOMEZ"/>
    <n v="2055976"/>
    <m/>
    <m/>
    <m/>
    <s v="Enabled"/>
  </r>
  <r>
    <x v="1"/>
    <x v="1"/>
    <x v="1"/>
    <n v="10"/>
    <s v="Elvia Patricia Guapacha Granada"/>
    <s v="HP316776"/>
    <s v="5CD00120QW"/>
    <s v="eguapach"/>
    <n v="20719215"/>
    <m/>
    <m/>
    <m/>
    <s v="Enabled"/>
  </r>
  <r>
    <x v="1"/>
    <x v="1"/>
    <x v="1"/>
    <n v="10"/>
    <s v="Hildegardt Abigail Ferreira Mosos"/>
    <s v="HP612734"/>
    <s v="5CD2228MM8"/>
    <s v="hferreir"/>
    <s v="Pendiente por información"/>
    <m/>
    <m/>
    <m/>
    <s v="Enabled"/>
  </r>
  <r>
    <x v="1"/>
    <x v="1"/>
    <x v="1"/>
    <n v="10"/>
    <s v="SANTIAGO MEDINA ECHEVERRI"/>
    <s v="HP16018930"/>
    <s v="5CD912C7S7"/>
    <s v="smedinec"/>
    <n v="20753450"/>
    <m/>
    <m/>
    <m/>
    <s v="Enabled"/>
  </r>
  <r>
    <x v="1"/>
    <x v="1"/>
    <x v="1"/>
    <s v="WIN: 1016-1437-3490-0091-0260-9025"/>
    <s v="Yonny Mauricio Escobar Casas"/>
    <s v="HP572129"/>
    <s v="5CD00120F8"/>
    <s v="ymescobar"/>
    <n v="2870630"/>
    <m/>
    <m/>
    <m/>
    <s v="Enabled"/>
  </r>
  <r>
    <x v="2"/>
    <x v="1"/>
    <x v="1"/>
    <n v="11"/>
    <s v="David Gonzalo Ramirez Garcia"/>
    <s v="HP316953"/>
    <s v="5CD012D087"/>
    <s v="dramigar"/>
    <n v="20722076"/>
    <m/>
    <m/>
    <m/>
    <s v="Enabled"/>
  </r>
  <r>
    <x v="2"/>
    <x v="1"/>
    <x v="1"/>
    <n v="11"/>
    <s v="Yaneth Yuliana Castillo Perez"/>
    <s v="HP558727"/>
    <s v="5CD9036W6C"/>
    <s v="ycastill"/>
    <n v="2208859"/>
    <m/>
    <m/>
    <m/>
    <s v="Enabled"/>
  </r>
  <r>
    <x v="2"/>
    <x v="1"/>
    <x v="1"/>
    <n v="11"/>
    <s v="Yubinsaliana Mejia Quiceno"/>
    <s v="HP612862"/>
    <s v="5CD2228M83"/>
    <s v="YMEJIAQ"/>
    <n v="2570162"/>
    <m/>
    <m/>
    <m/>
    <s v="Enabled"/>
  </r>
  <r>
    <x v="3"/>
    <x v="1"/>
    <x v="1"/>
    <n v="9"/>
    <s v="Adrian Dario Bedoya Uribe"/>
    <s v="HP5700065458"/>
    <s v="5CD1258JDD"/>
    <s v="adur"/>
    <n v="20971933"/>
    <m/>
    <m/>
    <m/>
    <s v="Enabled"/>
  </r>
  <r>
    <x v="3"/>
    <x v="1"/>
    <x v="1"/>
    <n v="9"/>
    <s v="Alberto Mario Perez Visbal"/>
    <s v="HP572088"/>
    <s v="5CD001205Z"/>
    <s v="alperezz"/>
    <n v="20045422"/>
    <m/>
    <m/>
    <m/>
    <s v="Enabled"/>
  </r>
  <r>
    <x v="3"/>
    <x v="1"/>
    <x v="1"/>
    <n v="9"/>
    <s v="Angel Eduardo Gamarra Rios"/>
    <s v="HP316919"/>
    <m/>
    <s v="agamarra"/>
    <n v="20998136"/>
    <m/>
    <m/>
    <m/>
    <s v="Enabled"/>
  </r>
  <r>
    <x v="3"/>
    <x v="1"/>
    <x v="1"/>
    <n v="9"/>
    <s v="Juan Carlos Mazo Hernandez"/>
    <m/>
    <m/>
    <m/>
    <n v="21074704"/>
    <m/>
    <m/>
    <m/>
    <m/>
  </r>
  <r>
    <x v="3"/>
    <x v="1"/>
    <x v="1"/>
    <n v="9"/>
    <s v="Angelica Mena Sanchez"/>
    <s v="LEO03N139382"/>
    <s v="LR0ADQHT"/>
    <s v="amena"/>
    <n v="2606859"/>
    <m/>
    <m/>
    <m/>
    <s v="Enabled"/>
  </r>
  <r>
    <x v="3"/>
    <x v="1"/>
    <x v="1"/>
    <n v="9"/>
    <s v="Anyelo Amilcar Barraza Mahecha"/>
    <s v="HP316886"/>
    <s v="5CD00120J9"/>
    <s v="Abarraza"/>
    <n v="20331383"/>
    <m/>
    <m/>
    <m/>
    <s v="Enabled"/>
  </r>
  <r>
    <x v="3"/>
    <x v="1"/>
    <x v="1"/>
    <n v="9"/>
    <s v="Geffrey Alfredo Francis Reeves"/>
    <s v="HP5700029959"/>
    <s v="5CD2228MFW"/>
    <s v="Gfrancis"/>
    <n v="20331383"/>
    <m/>
    <m/>
    <m/>
    <s v="Enabled"/>
  </r>
  <r>
    <x v="3"/>
    <x v="1"/>
    <x v="1"/>
    <n v="9"/>
    <s v="Julio Cesar Castilla Castellon"/>
    <s v="HP316450"/>
    <s v="5CD001208Z"/>
    <s v="jcastilc"/>
    <n v="2929840"/>
    <m/>
    <m/>
    <m/>
    <s v="Enabled"/>
  </r>
  <r>
    <x v="3"/>
    <x v="1"/>
    <x v="1"/>
    <n v="9"/>
    <s v="Magda Cristina Lopez Marin"/>
    <s v="HP314820"/>
    <s v="5CD912C7T4"/>
    <s v="mlopezm"/>
    <n v="2267503"/>
    <m/>
    <m/>
    <m/>
    <s v="Enabled"/>
  </r>
  <r>
    <x v="3"/>
    <x v="1"/>
    <x v="1"/>
    <n v="9"/>
    <s v="Mario Melguizo Marquez"/>
    <s v="HP315339"/>
    <s v="5CD9036W5X"/>
    <s v="mmelguiz"/>
    <n v="2236166"/>
    <m/>
    <m/>
    <m/>
    <s v="Disabled"/>
  </r>
  <r>
    <x v="3"/>
    <x v="1"/>
    <x v="1"/>
    <n v="9"/>
    <s v="Miryam Estella Arias Henao"/>
    <s v="LE301547"/>
    <s v="LR0ADQXK"/>
    <s v="Mariash"/>
    <n v="20331383"/>
    <m/>
    <m/>
    <m/>
    <s v="Enabled"/>
  </r>
  <r>
    <x v="3"/>
    <x v="1"/>
    <x v="1"/>
    <n v="9"/>
    <s v="Natalia Uribe Arrubla"/>
    <s v="LE301717"/>
    <s v="LR0ADQWH"/>
    <s v="nuribe"/>
    <n v="20998912"/>
    <m/>
    <m/>
    <m/>
    <s v="Enabled"/>
  </r>
  <r>
    <x v="3"/>
    <x v="1"/>
    <x v="1"/>
    <n v="9"/>
    <s v="Santiago Giraldo Gonzalez"/>
    <s v="HP316923"/>
    <s v="5CD00120S5"/>
    <s v="sgiragon"/>
    <n v="3041540"/>
    <m/>
    <m/>
    <m/>
    <s v="Enabled"/>
  </r>
  <r>
    <x v="3"/>
    <x v="1"/>
    <x v="1"/>
    <n v="9"/>
    <s v="Sergio Alexander Lopez Eusse"/>
    <s v="HP314759"/>
    <s v="5CD912C7QZ"/>
    <s v="slopez"/>
    <n v="2386802"/>
    <m/>
    <m/>
    <m/>
    <s v="Enabled"/>
  </r>
  <r>
    <x v="3"/>
    <x v="1"/>
    <x v="1"/>
    <n v="9"/>
    <s v="Yiceth Maria Diaz Miranda"/>
    <s v="HP612941"/>
    <s v="5CD2228MC8"/>
    <s v="ydiaz"/>
    <n v="20491502"/>
    <m/>
    <m/>
    <m/>
    <s v="Enabled"/>
  </r>
  <r>
    <x v="4"/>
    <x v="1"/>
    <x v="1"/>
    <n v="9"/>
    <s v="Brayan Andres Melendez Villareal"/>
    <s v="HP612970"/>
    <s v="5CD2228MDC"/>
    <s v="bmelende"/>
    <n v="20832784"/>
    <m/>
    <m/>
    <m/>
    <s v="Enabled"/>
  </r>
  <r>
    <x v="4"/>
    <x v="1"/>
    <x v="1"/>
    <n v="9"/>
    <s v="Cindy Lorena Hernandez Quiroz"/>
    <s v="HP5700029813"/>
    <s v="5CD2385PYB"/>
    <s v="chernanq"/>
    <n v="20321815"/>
    <m/>
    <m/>
    <m/>
    <s v="Enabled"/>
  </r>
  <r>
    <x v="4"/>
    <x v="1"/>
    <x v="1"/>
    <n v="9"/>
    <s v="Diana Carolina Espinosa Castro"/>
    <s v="HP314719"/>
    <s v="5CD912C7SC"/>
    <s v="despinca"/>
    <n v="20795058"/>
    <m/>
    <m/>
    <m/>
    <s v="Enabled"/>
  </r>
  <r>
    <x v="4"/>
    <x v="1"/>
    <x v="1"/>
    <n v="9"/>
    <s v="Jairo Andres Paredes Arevalo"/>
    <s v="HP16017975"/>
    <s v="5CD912C7N9"/>
    <s v="jparedes"/>
    <n v="2719255"/>
    <m/>
    <m/>
    <m/>
    <s v="Enabled"/>
  </r>
  <r>
    <x v="4"/>
    <x v="1"/>
    <x v="1"/>
    <n v="9"/>
    <s v="Johnatan Lopez Patino"/>
    <s v="HP316821"/>
    <s v="5CD00120R2"/>
    <s v="jlpatino"/>
    <n v="20667706"/>
    <m/>
    <m/>
    <m/>
    <s v="Enabled"/>
  </r>
  <r>
    <x v="4"/>
    <x v="1"/>
    <x v="1"/>
    <n v="9"/>
    <s v="Natalia Lopez Mesa"/>
    <s v="HP612857"/>
    <s v="5CD2228M7J"/>
    <s v="nlopemes"/>
    <n v="20814443"/>
    <m/>
    <m/>
    <m/>
    <s v="Enabled"/>
  </r>
  <r>
    <x v="4"/>
    <x v="1"/>
    <x v="1"/>
    <n v="9"/>
    <s v="Wilmer Orlando Lamilla Espinosa"/>
    <s v="HP316647"/>
    <s v="5CD00120TX"/>
    <s v="wlamilla"/>
    <n v="20155759"/>
    <m/>
    <m/>
    <m/>
    <s v="Enabled"/>
  </r>
  <r>
    <x v="5"/>
    <x v="1"/>
    <x v="1"/>
    <m/>
    <s v="German Enrique Martinez Figueroa"/>
    <s v="LE314008"/>
    <s v="PC0QVUWG"/>
    <s v="gmartinf"/>
    <n v="20503310"/>
    <m/>
    <m/>
    <m/>
    <s v="Enabled"/>
  </r>
  <r>
    <x v="6"/>
    <x v="1"/>
    <x v="1"/>
    <m/>
    <s v="Alejandro Bravo Marquez"/>
    <s v="HP559045"/>
    <s v="5CD9036VXN"/>
    <s v="abravom"/>
    <n v="2205327"/>
    <m/>
    <m/>
    <m/>
    <s v="Enabled"/>
  </r>
  <r>
    <x v="6"/>
    <x v="1"/>
    <x v="1"/>
    <m/>
    <s v="Ana Maria Zapata Obando"/>
    <s v="mac-azapatao"/>
    <s v="C02PW9XKG8WP"/>
    <s v="azapatob"/>
    <n v="2185955"/>
    <m/>
    <m/>
    <m/>
    <s v="Enabled"/>
  </r>
  <r>
    <x v="6"/>
    <x v="1"/>
    <x v="1"/>
    <m/>
    <s v="Daniel Stevens Cano Ospina"/>
    <s v="No registra con equipo"/>
    <s v="No registra con equipo"/>
    <s v="dcanoos"/>
    <s v="No registra con equipo"/>
    <m/>
    <m/>
    <m/>
    <s v="Enabled"/>
  </r>
  <r>
    <x v="6"/>
    <x v="1"/>
    <x v="1"/>
    <m/>
    <s v="Francelly Mejia Zapata"/>
    <s v="No registra con equipo"/>
    <s v="No registra con equipo"/>
    <s v="fmejiaz"/>
    <s v="No registra con equipo"/>
    <m/>
    <m/>
    <m/>
    <s v="Enabled"/>
  </r>
  <r>
    <x v="6"/>
    <x v="1"/>
    <x v="1"/>
    <m/>
    <s v="Fredyson Esneider Diaz Blandon"/>
    <s v="HP16018949"/>
    <s v="5CD912C7Q6"/>
    <s v="fdiazbl"/>
    <n v="20642373"/>
    <m/>
    <m/>
    <m/>
    <s v="Enabled"/>
  </r>
  <r>
    <x v="6"/>
    <x v="1"/>
    <x v="1"/>
    <m/>
    <s v="Jaime Armando Giraldo Giraldo"/>
    <s v="HP558475"/>
    <s v="5CD9036WCG"/>
    <s v="jgiragir"/>
    <n v="20964512"/>
    <m/>
    <n v="20464995"/>
    <m/>
    <s v="Enabled"/>
  </r>
  <r>
    <x v="6"/>
    <x v="1"/>
    <x v="1"/>
    <m/>
    <s v="Jenny Alexandra Castano Arbelaez"/>
    <s v="HP571988"/>
    <s v="5CD00120Q5"/>
    <s v="jcastarb"/>
    <n v="20309124"/>
    <m/>
    <m/>
    <m/>
    <s v="Enabled"/>
  </r>
  <r>
    <x v="6"/>
    <x v="1"/>
    <x v="1"/>
    <m/>
    <s v="Jonnathan Andres Manco Valencia"/>
    <s v="C02J946PDKQ5"/>
    <s v="C02J946PDKQ5"/>
    <s v="jmancova"/>
    <n v="20750824"/>
    <m/>
    <m/>
    <m/>
    <s v="Enabled"/>
  </r>
  <r>
    <x v="6"/>
    <x v="1"/>
    <x v="1"/>
    <m/>
    <s v="Jorge Andres Montoya Ossa"/>
    <s v="APP4TF4MH"/>
    <s v="C07LK04TF4MH"/>
    <s v="jmontoss"/>
    <n v="20191642"/>
    <m/>
    <m/>
    <m/>
    <s v="Enabled"/>
  </r>
  <r>
    <x v="6"/>
    <x v="1"/>
    <x v="1"/>
    <m/>
    <s v="Juan Carlos Uribe Beltran"/>
    <s v="APC07LK04QF4MH"/>
    <s v="C07LK04QF4MH"/>
    <s v="jcarlour"/>
    <n v="2302499"/>
    <m/>
    <m/>
    <m/>
    <s v="Enabled"/>
  </r>
  <r>
    <x v="6"/>
    <x v="1"/>
    <x v="1"/>
    <m/>
    <s v="Juan Ricardo Cuy Villate"/>
    <s v="APC07LK04SF4MH"/>
    <s v="C07LK04SF4MH"/>
    <s v="jcuvill"/>
    <n v="20111049"/>
    <m/>
    <m/>
    <m/>
    <s v="Disabled"/>
  </r>
  <r>
    <x v="6"/>
    <x v="1"/>
    <x v="1"/>
    <m/>
    <s v="Luis Alberto Mejia Bermeo"/>
    <s v="SERVICIOSCOM3"/>
    <s v="H00460G2EUE"/>
    <s v="lmejiabe"/>
    <n v="2012922"/>
    <m/>
    <m/>
    <m/>
    <s v="Enabled"/>
  </r>
  <r>
    <x v="6"/>
    <x v="1"/>
    <x v="1"/>
    <m/>
    <s v="Maria Del Carmen Norena Zabaleta"/>
    <s v="No registra con equipo"/>
    <s v="No registra con equipo"/>
    <s v="mnorenza"/>
    <s v="No registra con equipo"/>
    <m/>
    <m/>
    <m/>
    <s v="Enabled"/>
  </r>
  <r>
    <x v="6"/>
    <x v="1"/>
    <x v="1"/>
    <m/>
    <s v="Mariano Gonzalez Atehortua"/>
    <s v="No registra con equipo"/>
    <s v="No registra con equipo"/>
    <s v="matehora"/>
    <s v="No registra con equipo"/>
    <m/>
    <m/>
    <m/>
    <s v="Enabled"/>
  </r>
  <r>
    <x v="6"/>
    <x v="1"/>
    <x v="1"/>
    <m/>
    <s v="Mateo Cadavid Munera"/>
    <s v="HP16020429"/>
    <s v="5CD9131WRX"/>
    <s v="mcadavim"/>
    <n v="2324149"/>
    <m/>
    <m/>
    <m/>
    <s v="Enabled"/>
  </r>
  <r>
    <x v="6"/>
    <x v="1"/>
    <x v="1"/>
    <m/>
    <s v="Natalia Gaviria Palacio"/>
    <s v="HP316826"/>
    <s v="5CD00120PP"/>
    <s v="ngavirip"/>
    <n v="2863499"/>
    <m/>
    <m/>
    <m/>
    <s v="Enabled"/>
  </r>
  <r>
    <x v="7"/>
    <x v="1"/>
    <x v="1"/>
    <m/>
    <s v="Fernando Adolfo Maya Ramirez"/>
    <s v="HP612867"/>
    <s v="5CD2228M85"/>
    <s v="fmayaram"/>
    <n v="20441213"/>
    <m/>
    <m/>
    <m/>
    <s v="Enabled"/>
  </r>
  <r>
    <x v="7"/>
    <x v="1"/>
    <x v="1"/>
    <m/>
    <s v="Jhon Jarver Benavides Murcia"/>
    <s v="HP16018932"/>
    <s v="5CD912C7L8"/>
    <s v="jbenavid"/>
    <n v="20340731"/>
    <m/>
    <m/>
    <m/>
    <s v="Enabled"/>
  </r>
  <r>
    <x v="7"/>
    <x v="1"/>
    <x v="1"/>
    <m/>
    <s v="Liliana Andrea Arango Londoño"/>
    <s v="HP612992"/>
    <s v="5CD2228M9P"/>
    <s v="laranl"/>
    <n v="20709689"/>
    <m/>
    <m/>
    <m/>
    <s v="Enabled"/>
  </r>
  <r>
    <x v="8"/>
    <x v="1"/>
    <x v="1"/>
    <s v="Cs6 6,0"/>
    <s v="Cristian Julian Gomez Gomez"/>
    <s v="HP612740"/>
    <s v="5CD2228MMD"/>
    <s v="crgomez"/>
    <n v="20341355"/>
    <m/>
    <m/>
    <m/>
    <s v="Enabled"/>
  </r>
  <r>
    <x v="9"/>
    <x v="1"/>
    <x v="1"/>
    <s v="CS4"/>
    <s v="Jaime Andres Rivera Cifuentes"/>
    <s v="HP558820"/>
    <s v="5CD9036VX3"/>
    <s v="jriverc"/>
    <n v="20158467"/>
    <m/>
    <m/>
    <m/>
    <s v="Enabled"/>
  </r>
  <r>
    <x v="10"/>
    <x v="2"/>
    <x v="1"/>
    <s v="ArcGIS for Desktop"/>
    <s v="José René Romero Blandon"/>
    <s v="HP612873"/>
    <s v="5CD2228M69"/>
    <s v="jrromero"/>
    <n v="20875455"/>
    <s v="Se instala Arcgis Pro con la OC 20353426"/>
    <m/>
    <m/>
    <s v="Enabled"/>
  </r>
  <r>
    <x v="10"/>
    <x v="2"/>
    <x v="1"/>
    <s v="ArcGIS for Desktop"/>
    <s v="Juan Carlos Lopera Giraldo"/>
    <s v="HP16018982"/>
    <s v="5CD9131WMP"/>
    <s v="jlopergi"/>
    <n v="20812032"/>
    <s v="Se instala actualización con la OC 20945396 "/>
    <m/>
    <m/>
    <s v="Enabled"/>
  </r>
  <r>
    <x v="10"/>
    <x v="2"/>
    <x v="1"/>
    <s v="ArcGIS for Desktop"/>
    <s v="Julian Dario Salazar Bedoya"/>
    <s v="LE301363"/>
    <s v="LR0ADQVR"/>
    <s v="jsalazab"/>
    <n v="20349972"/>
    <s v="Arcgis Pro"/>
    <m/>
    <m/>
    <s v="Disabled"/>
  </r>
  <r>
    <x v="11"/>
    <x v="2"/>
    <x v="1"/>
    <s v="Arcgis 10 Engine"/>
    <s v="Diego Enrique Barragan Sanchez"/>
    <s v="HP315670"/>
    <s v="8CG91465F2"/>
    <s v="dbarragan"/>
    <n v="2868736"/>
    <m/>
    <m/>
    <m/>
    <s v="Enabled"/>
  </r>
  <r>
    <x v="11"/>
    <x v="2"/>
    <x v="1"/>
    <s v="Arcgis 10 Engine"/>
    <s v="Gustavo Alberto Escarria Aguado"/>
    <s v="HP571750"/>
    <s v="5CD0011ZZC"/>
    <s v="gescarria"/>
    <n v="20900158"/>
    <m/>
    <m/>
    <m/>
    <s v="Enabled"/>
  </r>
  <r>
    <x v="11"/>
    <x v="2"/>
    <x v="1"/>
    <s v="Arcgis 10 Engine"/>
    <s v="Hernandez Andres Felipe"/>
    <s v="HP316610"/>
    <s v="5CD00120ND"/>
    <s v="fhernaan"/>
    <n v="20870189"/>
    <m/>
    <m/>
    <m/>
    <s v="Enabled"/>
  </r>
  <r>
    <x v="11"/>
    <x v="2"/>
    <x v="1"/>
    <s v="Arcgis 10 Engine"/>
    <s v="Jose Francisco Jacome Hoyos"/>
    <s v="HP5700065463"/>
    <s v="5CD1258JFP"/>
    <s v="fjacome"/>
    <n v="20284193"/>
    <m/>
    <m/>
    <m/>
    <s v="Disabled"/>
  </r>
  <r>
    <x v="11"/>
    <x v="2"/>
    <x v="1"/>
    <s v="Arcgis 10 Engine"/>
    <s v="Juan Carlos Martinez Lara"/>
    <s v="HP5700065492"/>
    <s v="5CD1258JH0"/>
    <s v="jmartinez"/>
    <n v="2988932"/>
    <m/>
    <m/>
    <m/>
    <s v="Enabled"/>
  </r>
  <r>
    <x v="11"/>
    <x v="2"/>
    <x v="1"/>
    <s v="Arcgis 10 Engine"/>
    <s v="Julio Cesar Giraldo Rios"/>
    <s v="HP5700065456"/>
    <s v="5CD1258JDQ"/>
    <s v="juliocg"/>
    <n v="20284573"/>
    <m/>
    <m/>
    <m/>
    <s v="Enabled"/>
  </r>
  <r>
    <x v="11"/>
    <x v="2"/>
    <x v="1"/>
    <s v="Arcgis 10 Engine"/>
    <s v="Lili Jhoana Orjuela Gomez"/>
    <s v="HP6128445"/>
    <s v="5CD2228M4K"/>
    <s v="lorjuelg"/>
    <n v="20173153"/>
    <m/>
    <m/>
    <m/>
    <s v="Enabled"/>
  </r>
  <r>
    <x v="11"/>
    <x v="2"/>
    <x v="1"/>
    <s v="Arcgis 10 Engine"/>
    <s v="Luis Fernando Lopez Marin"/>
    <s v="HP558471"/>
    <s v="5CD9036W2D"/>
    <s v="ferlop"/>
    <n v="20648827"/>
    <m/>
    <m/>
    <m/>
    <s v="Enabled"/>
  </r>
  <r>
    <x v="11"/>
    <x v="2"/>
    <x v="1"/>
    <s v="Arcgis 10 Engine"/>
    <s v="Melquicedec  Montana Moreno"/>
    <s v="HP5700065436"/>
    <s v="5CD1258JG7"/>
    <s v="MMONTAMO"/>
    <n v="20291923"/>
    <m/>
    <m/>
    <m/>
    <s v="Enabled"/>
  </r>
  <r>
    <x v="11"/>
    <x v="2"/>
    <x v="1"/>
    <s v="Arcgis 10 Engine"/>
    <s v="Wilson Montoya Cardona"/>
    <s v="HP612588"/>
    <s v="5CD2228M96"/>
    <s v="wmontoya"/>
    <n v="2087967"/>
    <m/>
    <m/>
    <m/>
    <s v="Enabled"/>
  </r>
  <r>
    <x v="11"/>
    <x v="2"/>
    <x v="1"/>
    <s v="Arcgis 10 Engine"/>
    <s v="Jhon Alejandro Carvajal"/>
    <s v="LEO03N139738"/>
    <m/>
    <m/>
    <n v="21089292"/>
    <m/>
    <m/>
    <m/>
    <m/>
  </r>
  <r>
    <x v="11"/>
    <x v="2"/>
    <x v="1"/>
    <s v="Arcgis 10 Engine"/>
    <s v="Jaider Mosquera Mosquera"/>
    <s v="HP5700065486"/>
    <m/>
    <m/>
    <n v="21089276"/>
    <m/>
    <m/>
    <m/>
    <m/>
  </r>
  <r>
    <x v="12"/>
    <x v="3"/>
    <x v="1"/>
    <m/>
    <s v="Viviana Cano Chica"/>
    <s v="HP612880"/>
    <s v="5CD2228M6Y"/>
    <s v="vcanoc"/>
    <n v="959509"/>
    <m/>
    <m/>
    <m/>
    <s v="Enabled"/>
  </r>
  <r>
    <x v="13"/>
    <x v="4"/>
    <x v="1"/>
    <m/>
    <s v="Liliana Maria Herrera Arango"/>
    <s v="HP5700065496"/>
    <s v="5CD1258JDP"/>
    <s v="lherrera"/>
    <n v="20262154"/>
    <m/>
    <m/>
    <m/>
    <s v="Enabled"/>
  </r>
  <r>
    <x v="14"/>
    <x v="5"/>
    <x v="1"/>
    <m/>
    <s v="Servidores"/>
    <s v="NETVM-PWEB06-2"/>
    <s v="Servidor"/>
    <s v="Servidor"/>
    <s v="Servidor"/>
    <s v="Sccm"/>
    <m/>
    <m/>
    <s v="Enabled"/>
  </r>
  <r>
    <x v="14"/>
    <x v="5"/>
    <x v="1"/>
    <m/>
    <s v="Servidores"/>
    <s v="NETVM-TWEB02"/>
    <s v="Servidor"/>
    <s v="Servidor"/>
    <s v="Servidor"/>
    <s v="Sccm"/>
    <m/>
    <m/>
    <s v="Enabled"/>
  </r>
  <r>
    <x v="14"/>
    <x v="5"/>
    <x v="1"/>
    <m/>
    <s v="Servidores"/>
    <s v="NETVM-TWEB05"/>
    <s v="Servidor"/>
    <s v="Servidor"/>
    <s v="Servidor"/>
    <s v="Sccm"/>
    <m/>
    <m/>
    <s v="Enabled"/>
  </r>
  <r>
    <x v="15"/>
    <x v="6"/>
    <x v="1"/>
    <m/>
    <s v="Carlos Alberto Fuenmayor Deibis"/>
    <s v="HP316668"/>
    <s v="5CD00120JD"/>
    <s v="cfuenmay"/>
    <n v="20103845"/>
    <m/>
    <s v="357-02356865-001C1"/>
    <m/>
    <s v="Enabled"/>
  </r>
  <r>
    <x v="15"/>
    <x v="6"/>
    <x v="1"/>
    <m/>
    <s v="David Alberto Lopez Torres"/>
    <s v="HUA160919650"/>
    <s v="5CG6234BGY"/>
    <s v="dlopetor"/>
    <n v="20191896"/>
    <m/>
    <s v="357-11814563-001C1"/>
    <m/>
    <s v="Enabled"/>
  </r>
  <r>
    <x v="15"/>
    <x v="6"/>
    <x v="1"/>
    <m/>
    <s v="Esteban Casas Casas"/>
    <s v="HP558444"/>
    <s v="5CD9036WDF"/>
    <s v="ecasas"/>
    <n v="20109668"/>
    <m/>
    <s v="357-02357756-001C1"/>
    <m/>
    <s v="Enabled"/>
  </r>
  <r>
    <x v="15"/>
    <x v="6"/>
    <x v="1"/>
    <m/>
    <s v="Eusebio Ayala Diaz"/>
    <s v="HP5700065468"/>
    <s v="5CD1258JG6"/>
    <s v="EAYALA"/>
    <n v="20270395"/>
    <m/>
    <s v="357-02356964-001C1"/>
    <m/>
    <s v="Disabled"/>
  </r>
  <r>
    <x v="15"/>
    <x v="6"/>
    <x v="1"/>
    <m/>
    <s v="Freddy Alexander Sepulveda Rodriguez"/>
    <s v="LE301681"/>
    <s v="LR0ADQAN"/>
    <s v="fsepulvr"/>
    <n v="20180520"/>
    <m/>
    <s v="357-02357261-001C1"/>
    <m/>
    <s v="Enabled"/>
  </r>
  <r>
    <x v="15"/>
    <x v="6"/>
    <x v="1"/>
    <m/>
    <s v="Jhon Fredy Gallo Morales"/>
    <s v="HP558504"/>
    <s v="5CD9036W9H"/>
    <s v="jgallom"/>
    <n v="20179921"/>
    <m/>
    <s v="357-11814464 -001C1"/>
    <m/>
    <s v="Enabled"/>
  </r>
  <r>
    <x v="15"/>
    <x v="6"/>
    <x v="1"/>
    <m/>
    <s v="Juan Pablo Serna Hernandez"/>
    <s v="HUA15048451"/>
    <s v="PC03W3XK"/>
    <s v="jsernher"/>
    <n v="20445532"/>
    <m/>
    <s v="391-44198462-001C1"/>
    <m/>
    <s v="Enabled"/>
  </r>
  <r>
    <x v="15"/>
    <x v="6"/>
    <x v="1"/>
    <m/>
    <s v="Julian Dario Salazar Bedoya"/>
    <s v="LE301363"/>
    <s v="LR0ADQVR"/>
    <s v="jsalazab"/>
    <n v="20172986"/>
    <m/>
    <s v="357-02357063-001C1"/>
    <m/>
    <s v="Disabled"/>
  </r>
  <r>
    <x v="15"/>
    <x v="6"/>
    <x v="1"/>
    <m/>
    <s v="Lina Maria Quintero Montoya"/>
    <s v="LEO03N139760"/>
    <s v="PC0QY4UQ"/>
    <s v="lquintmo"/>
    <n v="20445070"/>
    <m/>
    <s v="357-11814563-001C1"/>
    <m/>
    <s v="Enabled"/>
  </r>
  <r>
    <x v="15"/>
    <x v="6"/>
    <x v="1"/>
    <m/>
    <s v="Maria Jose Ricardo Hernandez"/>
    <s v="HP316860"/>
    <s v="5CD00120XL"/>
    <s v="mricardo"/>
    <n v="20815816"/>
    <m/>
    <s v="391-44198561-001C1"/>
    <m/>
    <s v="Enabled"/>
  </r>
  <r>
    <x v="15"/>
    <x v="6"/>
    <x v="1"/>
    <m/>
    <s v="Mauricio Esteban Catano Berrio"/>
    <s v="HP316500"/>
    <s v="5CD00120DZ"/>
    <s v="mcatano"/>
    <n v="900847"/>
    <m/>
    <s v="357-02357756-001C1"/>
    <m/>
    <s v="Enabled"/>
  </r>
  <r>
    <x v="15"/>
    <x v="6"/>
    <x v="1"/>
    <m/>
    <s v="Sandra Milena Zapata Soto"/>
    <s v="HP572018"/>
    <s v="5CD00120R0"/>
    <s v="szapatso"/>
    <n v="20218631"/>
    <m/>
    <s v="357-02357954-001C1"/>
    <m/>
    <s v="Enabled"/>
  </r>
  <r>
    <x v="16"/>
    <x v="6"/>
    <x v="1"/>
    <m/>
    <s v="Jesus Ramon Sarmiento Gelvez"/>
    <s v="HP558811"/>
    <s v="5CD9036W8N"/>
    <s v="jsarmien"/>
    <n v="2833278"/>
    <m/>
    <s v="360-14540873-001D1"/>
    <m/>
    <s v="Enabled"/>
  </r>
  <r>
    <x v="17"/>
    <x v="6"/>
    <x v="0"/>
    <s v="AutoCad 2017"/>
    <s v="Andres Felipe Mesa Rendon"/>
    <s v="EIA5L9YCV2"/>
    <s v="5L9YCV2"/>
    <s v="amesaren"/>
    <n v="3050434"/>
    <s v="Es rotativa, concurrente"/>
    <s v="Son 3 licencias, es decir solo permite a 3 usuarios al mismo tiempo"/>
    <m/>
    <s v="Disabled"/>
  </r>
  <r>
    <x v="17"/>
    <x v="6"/>
    <x v="0"/>
    <s v="AutoCad 2017"/>
    <s v="Juan Carlos Lopera Giraldo"/>
    <s v="HP16018982"/>
    <s v="5CD9131WMP"/>
    <s v="jlopergi"/>
    <n v="20907826"/>
    <m/>
    <m/>
    <m/>
    <s v="Enabled"/>
  </r>
  <r>
    <x v="17"/>
    <x v="6"/>
    <x v="0"/>
    <s v="AutoCad 2017"/>
    <s v="Julian Dario Salazar Bedoya"/>
    <s v="LE301363"/>
    <s v="LR0ADQVR"/>
    <s v="jsalazab"/>
    <n v="20945381"/>
    <s v="Es rotativa, concurrente"/>
    <m/>
    <m/>
    <s v="Disabled"/>
  </r>
  <r>
    <x v="18"/>
    <x v="6"/>
    <x v="1"/>
    <s v="AutoCad 2017"/>
    <s v="José René Romero Blandon"/>
    <s v="HP612873"/>
    <s v="5CD2228M69"/>
    <s v="jrromero"/>
    <n v="2973763"/>
    <m/>
    <m/>
    <m/>
    <s v="Enabled"/>
  </r>
  <r>
    <x v="19"/>
    <x v="6"/>
    <x v="1"/>
    <m/>
    <s v="Jesus Ramon Sarmiento Gelvez"/>
    <s v="HP558811"/>
    <s v="5CD9036W8N"/>
    <s v="JSARMIEN"/>
    <n v="2322793"/>
    <m/>
    <s v="360-93069006-129D1"/>
    <m/>
    <s v="Enabled"/>
  </r>
  <r>
    <x v="19"/>
    <x v="6"/>
    <x v="1"/>
    <m/>
    <s v="Lili Jhoana Orjuela Gomez"/>
    <s v="HP612845"/>
    <s v="5CD2228M4K"/>
    <s v="lorjuelg"/>
    <n v="20173150"/>
    <m/>
    <s v="360-14610456-129D1"/>
    <s v="360-93069303-129D1"/>
    <s v="Enabled"/>
  </r>
  <r>
    <x v="19"/>
    <x v="6"/>
    <x v="1"/>
    <m/>
    <s v="Mario Rivera Arango"/>
    <s v="LE314215"/>
    <s v="PC0QXA0L"/>
    <s v="RIVERAM"/>
    <n v="2113766"/>
    <m/>
    <s v="392-40703960-129D1"/>
    <m/>
    <s v="Enabled"/>
  </r>
  <r>
    <x v="20"/>
    <x v="7"/>
    <x v="0"/>
    <s v="Axure RP 9"/>
    <s v="Ana Maria Osorio Londono"/>
    <s v="HP613469"/>
    <s v="5CD2228MJB"/>
    <s v="aosoril"/>
    <n v="20309121"/>
    <s v="Licencia Multiusuario"/>
    <m/>
    <m/>
    <s v="Enabled"/>
  </r>
  <r>
    <x v="20"/>
    <x v="7"/>
    <x v="0"/>
    <s v="Axure RP 9"/>
    <s v="Andres Gomez Villegas"/>
    <s v="mac-azapatao"/>
    <s v="C02PW9XKG8WP"/>
    <s v="agomevi"/>
    <s v="sccm"/>
    <s v="Licencia Multiusuario"/>
    <m/>
    <m/>
    <s v="Enabled"/>
  </r>
  <r>
    <x v="20"/>
    <x v="7"/>
    <x v="0"/>
    <s v="Axure RP 10"/>
    <s v="Cesar Augusto Ospina Pinto"/>
    <s v="HP612762"/>
    <s v="5CD2228MM7"/>
    <s v="cospinp"/>
    <n v="20699862"/>
    <s v="Licencia Multiusuario"/>
    <m/>
    <m/>
    <s v="Enabled"/>
  </r>
  <r>
    <x v="20"/>
    <x v="7"/>
    <x v="0"/>
    <s v="Axure RP 9"/>
    <s v="Edwin Orlando Correa Gomez"/>
    <s v="HP16019039"/>
    <s v="5CD9131WQL"/>
    <s v="ecorrego"/>
    <n v="20733388"/>
    <s v="Licencia Multiusuario"/>
    <m/>
    <m/>
    <s v="Enabled"/>
  </r>
  <r>
    <x v="20"/>
    <x v="7"/>
    <x v="0"/>
    <s v="Axure RP 9"/>
    <s v="Jaime Armando Giraldo Giraldo"/>
    <s v="HP558475"/>
    <s v="5CD9036WCG"/>
    <s v="jgiragir"/>
    <n v="20955435"/>
    <s v="Licencia Multiusuario"/>
    <m/>
    <m/>
    <s v="Enabled"/>
  </r>
  <r>
    <x v="20"/>
    <x v="7"/>
    <x v="0"/>
    <s v="Axure RP 9"/>
    <s v="Jenny Alexandra Castano Arbelaez"/>
    <s v="HP571988"/>
    <s v="5CD00120Q5"/>
    <s v="jcastarb"/>
    <n v="20218593"/>
    <s v="Licencia Multiusuario"/>
    <m/>
    <m/>
    <s v="Enabled"/>
  </r>
  <r>
    <x v="20"/>
    <x v="7"/>
    <x v="0"/>
    <s v="Axure RP 10"/>
    <s v="Liliana Andrea Arango Londoño"/>
    <s v="HP612992"/>
    <s v="5CD2228M9P"/>
    <s v="laranl"/>
    <n v="20698182"/>
    <s v="Licencia Multiusuario"/>
    <m/>
    <m/>
    <s v="Enabled"/>
  </r>
  <r>
    <x v="20"/>
    <x v="7"/>
    <x v="0"/>
    <s v="Axure RP 10"/>
    <s v="Marlon Deivis Rendon Velandia"/>
    <s v="HP571883"/>
    <s v="5CD00120MJ"/>
    <s v="mrendon"/>
    <n v="20402390"/>
    <s v="Licencia Multiusuario"/>
    <m/>
    <m/>
    <s v="Enabled"/>
  </r>
  <r>
    <x v="20"/>
    <x v="7"/>
    <x v="0"/>
    <s v="Axure RP 10"/>
    <s v="Oscar Giovany Cantillo Amaris"/>
    <s v="HP571788"/>
    <s v="5CD0011ZX1"/>
    <s v="ocantill"/>
    <n v="20695034"/>
    <s v="Licencia Multiusuario"/>
    <m/>
    <m/>
    <s v="Enabled"/>
  </r>
  <r>
    <x v="21"/>
    <x v="8"/>
    <x v="1"/>
    <m/>
    <s v="Andres Julian Londono Escobar"/>
    <s v="HP16017978"/>
    <s v="5CD912C7NN"/>
    <s v="alondone"/>
    <n v="20192343"/>
    <m/>
    <m/>
    <m/>
    <s v="Disabled"/>
  </r>
  <r>
    <x v="21"/>
    <x v="8"/>
    <x v="1"/>
    <m/>
    <s v="Araceli Manco Zapata"/>
    <s v="HP5700029925"/>
    <s v="5CD2228MGJ"/>
    <s v="amanco"/>
    <n v="2207043"/>
    <m/>
    <m/>
    <m/>
    <s v="Enabled"/>
  </r>
  <r>
    <x v="21"/>
    <x v="8"/>
    <x v="1"/>
    <m/>
    <s v="Carlos Julio Ramirez Ceballos"/>
    <s v="HP316505"/>
    <s v="5CD0011ZY3"/>
    <s v="cramiceb"/>
    <n v="20020054"/>
    <m/>
    <m/>
    <m/>
    <s v="Enabled"/>
  </r>
  <r>
    <x v="21"/>
    <x v="8"/>
    <x v="1"/>
    <m/>
    <s v="Carlos Mario Vasquez Ortiz"/>
    <s v="HP16018968"/>
    <s v="5CD9131WM2"/>
    <s v="cvasquor"/>
    <n v="2415831"/>
    <m/>
    <m/>
    <m/>
    <s v="Enabled"/>
  </r>
  <r>
    <x v="21"/>
    <x v="8"/>
    <x v="1"/>
    <m/>
    <s v="Carolina Piedrahita Uribe"/>
    <s v="HP5700065467"/>
    <s v="5CD1258JHK"/>
    <s v="kropie"/>
    <n v="2985494"/>
    <m/>
    <m/>
    <m/>
    <s v="Enabled"/>
  </r>
  <r>
    <x v="21"/>
    <x v="8"/>
    <x v="1"/>
    <m/>
    <s v="DIEGO ALEJANDRO SANCHEZ ARANGO"/>
    <s v="HP314766"/>
    <s v="5CD912C7NB"/>
    <s v="dsancara"/>
    <n v="20578253"/>
    <m/>
    <m/>
    <m/>
    <s v="Enabled"/>
  </r>
  <r>
    <x v="21"/>
    <x v="8"/>
    <x v="1"/>
    <m/>
    <s v="Jorge Alberto Mass Ortega"/>
    <s v="WODACT003743"/>
    <s v="5CD1218MPS"/>
    <s v="Jmassort"/>
    <n v="20390007"/>
    <m/>
    <m/>
    <m/>
    <s v="Enabled"/>
  </r>
  <r>
    <x v="21"/>
    <x v="8"/>
    <x v="1"/>
    <m/>
    <s v="Jose Fernando Trujillo"/>
    <s v="HP612670"/>
    <s v="5CD2228M6Q"/>
    <s v="jotrujil"/>
    <n v="2322125"/>
    <m/>
    <m/>
    <m/>
    <s v="Enabled"/>
  </r>
  <r>
    <x v="21"/>
    <x v="8"/>
    <x v="1"/>
    <m/>
    <s v="Juan Diego Echavarria Saldarriaga"/>
    <s v="HP16018974"/>
    <s v="HP16018974"/>
    <s v="jechavs"/>
    <n v="3023913"/>
    <m/>
    <m/>
    <m/>
    <s v="Enabled"/>
  </r>
  <r>
    <x v="21"/>
    <x v="8"/>
    <x v="1"/>
    <m/>
    <s v="Julian Eduardo Garcia Pena"/>
    <s v="HP16018913"/>
    <s v="5CD912C7JF"/>
    <s v="jgarcpen"/>
    <n v="2908361"/>
    <m/>
    <m/>
    <m/>
    <s v="Enabled"/>
  </r>
  <r>
    <x v="21"/>
    <x v="8"/>
    <x v="1"/>
    <m/>
    <s v="Lucero Londono Valencia"/>
    <s v="LE301485"/>
    <s v="LR0ADG08"/>
    <s v="lucerol"/>
    <n v="3050275"/>
    <m/>
    <m/>
    <m/>
    <s v="Enabled"/>
  </r>
  <r>
    <x v="21"/>
    <x v="8"/>
    <x v="1"/>
    <m/>
    <s v="Luis Alexander Fonnegra Montoya"/>
    <s v="HP316861"/>
    <s v="5CD00120XP"/>
    <s v="lfonnegr"/>
    <n v="3031531"/>
    <m/>
    <m/>
    <m/>
    <s v="Enabled"/>
  </r>
  <r>
    <x v="21"/>
    <x v="8"/>
    <x v="1"/>
    <m/>
    <s v="Luis Guillermo Velez Pizano"/>
    <s v="NETVM-PRPA01"/>
    <s v="Servidor"/>
    <s v="lvelezpi"/>
    <s v="Servidor"/>
    <m/>
    <m/>
    <m/>
    <s v="Enabled"/>
  </r>
  <r>
    <x v="21"/>
    <x v="8"/>
    <x v="1"/>
    <m/>
    <s v="Luis Guillermo Velez Pizano"/>
    <s v="NETVM-PRPA02"/>
    <s v="Servidor"/>
    <s v="lvelezpi"/>
    <s v="Servidor"/>
    <m/>
    <m/>
    <m/>
    <s v="Enabled"/>
  </r>
  <r>
    <x v="21"/>
    <x v="8"/>
    <x v="1"/>
    <m/>
    <s v="Luis Guillermo Velez Pizano"/>
    <s v="NETVM-PRPA03"/>
    <s v="Servidor"/>
    <s v="lvelezpi"/>
    <s v="Servidor"/>
    <m/>
    <m/>
    <m/>
    <s v="Enabled"/>
  </r>
  <r>
    <x v="21"/>
    <x v="8"/>
    <x v="1"/>
    <m/>
    <s v="Luis Guillermo Velez Pizano"/>
    <s v="NETVM-PRPA04"/>
    <s v="Servidor"/>
    <s v="lvelezpi"/>
    <s v="Servidor"/>
    <m/>
    <m/>
    <m/>
    <s v="Enabled"/>
  </r>
  <r>
    <x v="21"/>
    <x v="8"/>
    <x v="1"/>
    <m/>
    <s v="Luis Guillermo Velez Pizano"/>
    <s v="NETVM-PRPA05"/>
    <s v="ADMINCMOVIL-PC"/>
    <s v="lvelezpi"/>
    <s v="Servidor"/>
    <m/>
    <m/>
    <m/>
    <s v="Enabled"/>
  </r>
  <r>
    <x v="21"/>
    <x v="8"/>
    <x v="1"/>
    <m/>
    <s v="Luis Guillermo Velez Pizano"/>
    <s v="NETVM-PRPA08"/>
    <s v="Servidor"/>
    <s v="lvelezpi"/>
    <s v="Servidor"/>
    <m/>
    <m/>
    <m/>
    <s v="Enabled"/>
  </r>
  <r>
    <x v="21"/>
    <x v="8"/>
    <x v="1"/>
    <m/>
    <s v="Luis Guillermo Velez Pizano"/>
    <s v="NETVM-PRPA09"/>
    <s v="Servidor"/>
    <s v="lvelezpi"/>
    <s v="Servidor"/>
    <m/>
    <m/>
    <m/>
    <s v="Enabled"/>
  </r>
  <r>
    <x v="21"/>
    <x v="8"/>
    <x v="1"/>
    <m/>
    <s v="Luis Guillermo Velez Pizano"/>
    <s v="NETVM-PRPA11"/>
    <s v="Servidor"/>
    <s v="lvelezpi"/>
    <s v="Servidor"/>
    <m/>
    <m/>
    <m/>
    <s v="Enabled"/>
  </r>
  <r>
    <x v="21"/>
    <x v="8"/>
    <x v="1"/>
    <m/>
    <s v="Luis Guillermo Velez Pizano"/>
    <s v="NETVM-PRPA12"/>
    <s v="Servidor"/>
    <s v="lvelezpi"/>
    <s v="Servidor"/>
    <m/>
    <m/>
    <m/>
    <s v="Enabled"/>
  </r>
  <r>
    <x v="21"/>
    <x v="8"/>
    <x v="1"/>
    <m/>
    <s v="Luis Guillermo Velez Pizano"/>
    <s v="NETVM-PRPA13"/>
    <s v="Servidor"/>
    <s v="lvelezpi"/>
    <s v="Servidor"/>
    <m/>
    <m/>
    <m/>
    <s v="Enabled"/>
  </r>
  <r>
    <x v="21"/>
    <x v="8"/>
    <x v="1"/>
    <m/>
    <s v="Luis Guillermo Velez Pizano"/>
    <s v="NETVM-PRPA14"/>
    <s v="Servidor"/>
    <s v="lvelezpi"/>
    <s v="Servidor"/>
    <m/>
    <m/>
    <m/>
    <s v="Enabled"/>
  </r>
  <r>
    <x v="21"/>
    <x v="8"/>
    <x v="1"/>
    <m/>
    <s v="Luis Guillermo Velez Pizano"/>
    <s v="NETVM-PRPA15"/>
    <s v="Servidor"/>
    <s v="lvelezpi"/>
    <s v="Servidor"/>
    <m/>
    <m/>
    <m/>
    <s v="Enabled"/>
  </r>
  <r>
    <x v="21"/>
    <x v="8"/>
    <x v="1"/>
    <m/>
    <s v="Luis Guillermo Velez Pizano"/>
    <s v="NETVM-PRPA17"/>
    <s v="Servidor"/>
    <s v="lvelezpi"/>
    <s v="Servidor"/>
    <m/>
    <m/>
    <m/>
    <s v="Enabled"/>
  </r>
  <r>
    <x v="21"/>
    <x v="8"/>
    <x v="1"/>
    <m/>
    <s v="Luis Guillermo Velez Pizano"/>
    <s v="NETVM-PRPA18"/>
    <s v="Servidor"/>
    <s v="lvelezpi"/>
    <s v="Servidor"/>
    <m/>
    <m/>
    <m/>
    <s v="Enabled"/>
  </r>
  <r>
    <x v="21"/>
    <x v="8"/>
    <x v="1"/>
    <m/>
    <s v="Luis Guillermo Velez Pizano"/>
    <s v="NETVM-PRPA19"/>
    <s v="Servidor"/>
    <s v="lvelezpi"/>
    <s v="Servidor"/>
    <m/>
    <m/>
    <m/>
    <s v="Enabled"/>
  </r>
  <r>
    <x v="21"/>
    <x v="8"/>
    <x v="1"/>
    <m/>
    <s v="Luis Guillermo Velez Pizano"/>
    <s v="NETVM-PRPA20"/>
    <s v="Servidor"/>
    <s v="lvelezpi"/>
    <s v="Servidor"/>
    <m/>
    <m/>
    <m/>
    <s v="Enabled"/>
  </r>
  <r>
    <x v="21"/>
    <x v="8"/>
    <x v="1"/>
    <m/>
    <s v="Luis Guillermo Velez Pizano"/>
    <s v="NETVM-PRPA21"/>
    <s v="Servidor"/>
    <s v="lvelezpi"/>
    <s v="Servidor"/>
    <m/>
    <m/>
    <m/>
    <s v="Enabled"/>
  </r>
  <r>
    <x v="21"/>
    <x v="8"/>
    <x v="1"/>
    <m/>
    <s v="Luis Guillermo Velez Pizano"/>
    <s v="NETVM-PRPA22"/>
    <s v="Servidor"/>
    <s v="lvelezpi"/>
    <s v="Servidor"/>
    <m/>
    <m/>
    <m/>
    <s v="Enabled"/>
  </r>
  <r>
    <x v="21"/>
    <x v="8"/>
    <x v="1"/>
    <m/>
    <s v="Luis Guillermo Velez Pizano"/>
    <s v="NETVM-PRPA23"/>
    <s v="Servidor"/>
    <s v="lvelezpi"/>
    <s v="Servidor"/>
    <m/>
    <m/>
    <m/>
    <s v="Enabled"/>
  </r>
  <r>
    <x v="21"/>
    <x v="8"/>
    <x v="1"/>
    <m/>
    <s v="Luis Guillermo Velez Pizano"/>
    <s v="NETVM-PRPA24"/>
    <s v="Servidor"/>
    <s v="lvelezpi"/>
    <s v="Servidor"/>
    <m/>
    <m/>
    <m/>
    <s v="Enabled"/>
  </r>
  <r>
    <x v="21"/>
    <x v="8"/>
    <x v="1"/>
    <m/>
    <s v="Luis Guillermo Velez Pizano"/>
    <s v="NETVM-PRPA25"/>
    <s v="Servidor"/>
    <s v="lvelezpi"/>
    <s v="Servidor"/>
    <m/>
    <m/>
    <m/>
    <s v="Enabled"/>
  </r>
  <r>
    <x v="21"/>
    <x v="8"/>
    <x v="1"/>
    <m/>
    <s v="Luis Guillermo Velez Pizano"/>
    <s v="NETVM-PRPA26"/>
    <s v="Servidor"/>
    <s v="lvelezpi"/>
    <s v="Servidor"/>
    <m/>
    <m/>
    <m/>
    <s v="Enabled"/>
  </r>
  <r>
    <x v="21"/>
    <x v="8"/>
    <x v="1"/>
    <m/>
    <s v="Luis Guillermo Velez Pizano"/>
    <s v="NETVM-PRPA27"/>
    <s v="Servidor"/>
    <s v="lvelezpi"/>
    <s v="Servidor"/>
    <m/>
    <m/>
    <m/>
    <s v="Enabled"/>
  </r>
  <r>
    <x v="21"/>
    <x v="8"/>
    <x v="1"/>
    <m/>
    <s v="Luis Guillermo Velez Pizano"/>
    <s v="NETVM-PRPA28"/>
    <s v="Servidor"/>
    <s v="lvelezpi"/>
    <s v="Servidor"/>
    <m/>
    <m/>
    <m/>
    <s v="Enabled"/>
  </r>
  <r>
    <x v="21"/>
    <x v="8"/>
    <x v="1"/>
    <m/>
    <s v="Luis Guillermo Velez Pizano"/>
    <s v="NETVM-PRPA29"/>
    <s v="Servidor"/>
    <s v="lvelezpi"/>
    <s v="Servidor"/>
    <m/>
    <m/>
    <m/>
    <s v="Enabled"/>
  </r>
  <r>
    <x v="21"/>
    <x v="8"/>
    <x v="1"/>
    <m/>
    <s v="Luis Guillermo Velez Pizano"/>
    <s v="NETVM-PRPA30"/>
    <s v="Servidor"/>
    <s v="lvelezpi"/>
    <s v="Servidor"/>
    <m/>
    <m/>
    <m/>
    <s v="Enabled"/>
  </r>
  <r>
    <x v="21"/>
    <x v="8"/>
    <x v="1"/>
    <m/>
    <s v="Luis Guillermo Velez Pizano"/>
    <s v="NETVM-PRPA31"/>
    <s v="Servidor"/>
    <s v="lvelezpi"/>
    <s v="Servidor"/>
    <m/>
    <m/>
    <m/>
    <s v="Enabled"/>
  </r>
  <r>
    <x v="21"/>
    <x v="8"/>
    <x v="1"/>
    <m/>
    <s v="Luis Guillermo Velez Pizano"/>
    <s v="NETVM-PRPA32"/>
    <s v="Servidor"/>
    <s v="lvelezpi"/>
    <s v="Servidor"/>
    <m/>
    <m/>
    <m/>
    <s v="Enabled"/>
  </r>
  <r>
    <x v="21"/>
    <x v="8"/>
    <x v="1"/>
    <m/>
    <s v="Luis Guillermo Velez Pizano"/>
    <s v="NETVM-PRPA33"/>
    <s v="Servidor"/>
    <s v="lvelezpi"/>
    <s v="Servidor"/>
    <m/>
    <m/>
    <m/>
    <s v="Enabled"/>
  </r>
  <r>
    <x v="21"/>
    <x v="8"/>
    <x v="1"/>
    <m/>
    <s v="Luis Guillermo Velez Pizano"/>
    <s v="NETVM-PRPA36"/>
    <s v="Servidor"/>
    <s v="lvelezpi"/>
    <s v="Servidor"/>
    <m/>
    <m/>
    <m/>
    <s v="Enabled"/>
  </r>
  <r>
    <x v="21"/>
    <x v="8"/>
    <x v="1"/>
    <m/>
    <s v="Luis Guillermo Velez Pizano"/>
    <s v="NETVM-PRPA37"/>
    <s v="Servidor"/>
    <s v="lvelezpi"/>
    <s v="Servidor"/>
    <m/>
    <m/>
    <m/>
    <s v="Enabled"/>
  </r>
  <r>
    <x v="21"/>
    <x v="8"/>
    <x v="1"/>
    <m/>
    <s v="Luis Guillermo Velez Pizano"/>
    <s v="NETVM-PRPA38"/>
    <s v="Servidor"/>
    <s v="lvelezpi"/>
    <s v="Servidor"/>
    <m/>
    <m/>
    <m/>
    <s v="Enabled"/>
  </r>
  <r>
    <x v="21"/>
    <x v="8"/>
    <x v="1"/>
    <m/>
    <s v="Luis Guillermo Velez Pizano"/>
    <s v="NETVM-PRPA39"/>
    <s v="Servidor"/>
    <s v="lvelezpi"/>
    <s v="Servidor"/>
    <m/>
    <m/>
    <m/>
    <s v="Enabled"/>
  </r>
  <r>
    <x v="21"/>
    <x v="8"/>
    <x v="1"/>
    <m/>
    <s v="Luis Guillermo Velez Pizano"/>
    <s v="NETVM-PRPA40"/>
    <s v="Servidor"/>
    <s v="lvelezpi"/>
    <s v="Servidor"/>
    <m/>
    <m/>
    <m/>
    <s v="Enabled"/>
  </r>
  <r>
    <x v="21"/>
    <x v="8"/>
    <x v="1"/>
    <m/>
    <s v="Luis Guillermo Velez Pizano"/>
    <s v="NETVM-PRPA41"/>
    <s v="Servidor"/>
    <s v="lvelezpi"/>
    <s v="Servidor"/>
    <m/>
    <m/>
    <m/>
    <s v="Enabled"/>
  </r>
  <r>
    <x v="21"/>
    <x v="8"/>
    <x v="1"/>
    <m/>
    <s v="Luis Guillermo Velez Pizano"/>
    <s v="NETVM-PRPA42"/>
    <s v="Servidor"/>
    <s v="lvelezpi"/>
    <s v="Servidor"/>
    <m/>
    <m/>
    <m/>
    <s v="Enabled"/>
  </r>
  <r>
    <x v="21"/>
    <x v="8"/>
    <x v="1"/>
    <m/>
    <s v="Luis Guillermo Velez Pizano"/>
    <s v="NETVM-PRPA43"/>
    <s v="Servidor"/>
    <s v="lvelezpi"/>
    <s v="Servidor"/>
    <m/>
    <m/>
    <m/>
    <s v="Enabled"/>
  </r>
  <r>
    <x v="21"/>
    <x v="8"/>
    <x v="1"/>
    <m/>
    <s v="Luis Guillermo Velez Pizano"/>
    <s v="NETVM-PRPA44"/>
    <s v="Servidor"/>
    <s v="lvelezpi"/>
    <s v="Servidor"/>
    <m/>
    <m/>
    <m/>
    <s v="Enabled"/>
  </r>
  <r>
    <x v="21"/>
    <x v="8"/>
    <x v="1"/>
    <m/>
    <s v="Luis Guillermo Velez Pizano"/>
    <s v="NETVM-PRPA45"/>
    <s v="Servidor"/>
    <s v="lvelezpi"/>
    <s v="Servidor"/>
    <m/>
    <m/>
    <m/>
    <s v="Enabled"/>
  </r>
  <r>
    <x v="21"/>
    <x v="8"/>
    <x v="1"/>
    <m/>
    <s v="Luis Guillermo Velez Pizano"/>
    <s v="NETVM-PRPA46"/>
    <s v="Servidor"/>
    <s v="lvelezpi"/>
    <s v="Servidor"/>
    <m/>
    <m/>
    <m/>
    <s v="Enabled"/>
  </r>
  <r>
    <x v="21"/>
    <x v="8"/>
    <x v="1"/>
    <m/>
    <s v="Luis Guillermo Velez Pizano"/>
    <s v="NETVM-PRPA47"/>
    <s v="Servidor"/>
    <s v="lvelezpi"/>
    <s v="Servidor"/>
    <m/>
    <m/>
    <m/>
    <s v="Enabled"/>
  </r>
  <r>
    <x v="21"/>
    <x v="8"/>
    <x v="1"/>
    <m/>
    <s v="Luis Guillermo Velez Pizano"/>
    <s v="NETVM-PRPA48"/>
    <s v="Servidor"/>
    <s v="lvelezpi"/>
    <s v="Servidor"/>
    <m/>
    <m/>
    <m/>
    <s v="Enabled"/>
  </r>
  <r>
    <x v="21"/>
    <x v="8"/>
    <x v="1"/>
    <m/>
    <s v="Luis Guillermo Velez Pizano"/>
    <s v="NETVM-PRPA49"/>
    <s v="Servidor"/>
    <s v="lvelezpi"/>
    <s v="Servidor"/>
    <m/>
    <m/>
    <m/>
    <s v="Enabled"/>
  </r>
  <r>
    <x v="21"/>
    <x v="8"/>
    <x v="1"/>
    <m/>
    <s v="Luis Guillermo Velez Pizano"/>
    <s v="NETVM-PRPA50"/>
    <s v="Servidor"/>
    <s v="lvelezpi"/>
    <s v="Servidor"/>
    <m/>
    <m/>
    <m/>
    <s v="Enabled"/>
  </r>
  <r>
    <x v="21"/>
    <x v="8"/>
    <x v="1"/>
    <m/>
    <s v="Luis Guillermo Velez Pizano"/>
    <s v="NETVM-PRPA52"/>
    <s v="Servidor"/>
    <s v="lvelezpi"/>
    <s v="Servidor"/>
    <m/>
    <m/>
    <m/>
    <s v="Enabled"/>
  </r>
  <r>
    <x v="21"/>
    <x v="8"/>
    <x v="1"/>
    <m/>
    <s v="Luis Guillermo Velez Pizano"/>
    <s v="NETVM-DRPA02"/>
    <s v="Servidor"/>
    <s v="lvelezpi"/>
    <s v="Servidor"/>
    <m/>
    <m/>
    <m/>
    <s v="Enabled"/>
  </r>
  <r>
    <x v="21"/>
    <x v="8"/>
    <x v="1"/>
    <m/>
    <s v="Luis Guillermo Velez Pizano"/>
    <s v="NETVM-DRPA03"/>
    <s v="Servidor"/>
    <s v="lvelezpi"/>
    <s v="Servidor"/>
    <m/>
    <m/>
    <m/>
    <s v="Enabled"/>
  </r>
  <r>
    <x v="21"/>
    <x v="8"/>
    <x v="1"/>
    <m/>
    <s v="Luis Guillermo Velez Pizano"/>
    <s v="NETVM-DRPA05"/>
    <s v="Servidor"/>
    <s v="lvelezpi"/>
    <s v="Servidor"/>
    <m/>
    <m/>
    <m/>
    <s v="Enabled"/>
  </r>
  <r>
    <x v="21"/>
    <x v="8"/>
    <x v="1"/>
    <m/>
    <s v="Luis Guillermo Velez Pizano"/>
    <s v="NETVM-PRPA10"/>
    <s v="Servidor"/>
    <s v="lvelezpi"/>
    <s v="Servidor"/>
    <m/>
    <m/>
    <m/>
    <s v="Enabled"/>
  </r>
  <r>
    <x v="21"/>
    <x v="8"/>
    <x v="1"/>
    <m/>
    <s v="Miguel Alfonso Arenas Reyes"/>
    <s v="HP613481"/>
    <s v="5CD2228MLG"/>
    <s v="maarenas"/>
    <n v="2245229"/>
    <m/>
    <m/>
    <m/>
    <s v="Enabled"/>
  </r>
  <r>
    <x v="21"/>
    <x v="8"/>
    <x v="1"/>
    <m/>
    <s v="Nilson Fernando Martinez Alarcon"/>
    <s v="HP16020413"/>
    <s v="5CD9131WSZ"/>
    <s v="nfmartinez"/>
    <n v="3031532"/>
    <m/>
    <m/>
    <m/>
    <s v="Enabled"/>
  </r>
  <r>
    <x v="21"/>
    <x v="8"/>
    <x v="1"/>
    <m/>
    <s v="Orlando Jose Olea Gomez"/>
    <s v="WOD5CD1195R7H"/>
    <s v="5CD1195R7H"/>
    <s v="oolea"/>
    <n v="20390010"/>
    <m/>
    <m/>
    <m/>
    <s v="Enabled"/>
  </r>
  <r>
    <x v="21"/>
    <x v="8"/>
    <x v="1"/>
    <m/>
    <s v="Saul Hernan Garcia Ruiz"/>
    <s v="HP316558"/>
    <s v="5CD001204V"/>
    <s v="sgarciar"/>
    <n v="2857076"/>
    <m/>
    <m/>
    <m/>
    <s v="Enabled"/>
  </r>
  <r>
    <x v="21"/>
    <x v="8"/>
    <x v="1"/>
    <m/>
    <s v="Saul Ignacio Suarez Rivera"/>
    <s v="HP571704"/>
    <s v="5CD00120B9"/>
    <s v="ssuarez"/>
    <n v="2200833"/>
    <m/>
    <m/>
    <m/>
    <s v="Enabled"/>
  </r>
  <r>
    <x v="21"/>
    <x v="8"/>
    <x v="1"/>
    <m/>
    <s v="Stiven Alexis Garcia"/>
    <s v="WODACT003639"/>
    <s v="5CD1192CTY"/>
    <s v="Sgarciga"/>
    <n v="20390028"/>
    <m/>
    <m/>
    <m/>
    <s v="Enabled"/>
  </r>
  <r>
    <x v="21"/>
    <x v="8"/>
    <x v="1"/>
    <m/>
    <s v="Yulieth Lorena Velez Espinosa"/>
    <s v="HP316496"/>
    <s v="5CD00120PR"/>
    <s v="yveleze"/>
    <n v="2859777"/>
    <m/>
    <m/>
    <m/>
    <s v="Enabled"/>
  </r>
  <r>
    <x v="22"/>
    <x v="9"/>
    <x v="1"/>
    <s v="BricsCAD V23 Lite"/>
    <s v="Laura Montoya Agudelo"/>
    <s v="HP559016"/>
    <s v="5CD9036WF9"/>
    <s v="lmontoag"/>
    <n v="21002268"/>
    <m/>
    <m/>
    <m/>
    <s v="Enabled"/>
  </r>
  <r>
    <x v="22"/>
    <x v="9"/>
    <x v="1"/>
    <s v="BricsCAD V23 Lite"/>
    <s v="Maria Jose Ricardo Hernandez"/>
    <s v="HP316860"/>
    <s v="5CD00120XL"/>
    <s v="mricardo"/>
    <n v="21002227"/>
    <m/>
    <s v="6444-1735-0024-670267-4682"/>
    <m/>
    <s v="Enabled"/>
  </r>
  <r>
    <x v="22"/>
    <x v="9"/>
    <x v="1"/>
    <s v="BricsCAD V23 Lite"/>
    <s v="Tito Leonardo Fernandez Baez"/>
    <s v="HP5CD2228M4R"/>
    <s v="5CD2228M4R"/>
    <s v="tfernan"/>
    <n v="21002267"/>
    <m/>
    <m/>
    <m/>
    <s v="Enabled"/>
  </r>
  <r>
    <x v="23"/>
    <x v="10"/>
    <x v="1"/>
    <s v="X5"/>
    <s v="Jeider Enrique Bolano Pereira"/>
    <s v="HP317058"/>
    <s v="5CD012D09S"/>
    <s v="jbolanop"/>
    <n v="20801918"/>
    <m/>
    <m/>
    <m/>
    <s v="Enabled"/>
  </r>
  <r>
    <x v="24"/>
    <x v="11"/>
    <x v="2"/>
    <n v="2022.1"/>
    <s v="Adolfo Manuel Garcia Peruccini"/>
    <s v="HP612821"/>
    <s v="5CD2228MJV"/>
    <s v="agarcipe"/>
    <n v="20204992"/>
    <m/>
    <n v="20444493"/>
    <m/>
    <s v="Enabled"/>
  </r>
  <r>
    <x v="24"/>
    <x v="11"/>
    <x v="2"/>
    <n v="2022.1"/>
    <s v="Alejandra Milena Garcia Ocampo"/>
    <s v="HP5700029926"/>
    <s v="5CD2228MGH"/>
    <s v="agarcioc"/>
    <n v="20735434"/>
    <m/>
    <m/>
    <m/>
    <s v="Enabled"/>
  </r>
  <r>
    <x v="24"/>
    <x v="11"/>
    <x v="2"/>
    <n v="2022.1"/>
    <s v="Alejandra Ossa Yepes"/>
    <s v="HP5700065430"/>
    <s v="5CD1258JGW"/>
    <s v="aossaye"/>
    <s v="20503073"/>
    <m/>
    <m/>
    <m/>
    <s v="Enabled"/>
  </r>
  <r>
    <x v="24"/>
    <x v="11"/>
    <x v="2"/>
    <n v="2022.1"/>
    <s v="Alejandra Serna Florez"/>
    <s v="HP558782"/>
    <s v="5CD9036W74"/>
    <s v="aserna"/>
    <n v="20947567"/>
    <m/>
    <m/>
    <m/>
    <s v="Disabled"/>
  </r>
  <r>
    <x v="24"/>
    <x v="11"/>
    <x v="2"/>
    <n v="2022.1"/>
    <s v="Alejandro Montoya Grajales"/>
    <s v="HP5700065455"/>
    <s v="5CD1258JD1"/>
    <s v="amontoyag"/>
    <n v="20548603"/>
    <m/>
    <m/>
    <m/>
    <s v="Enabled"/>
  </r>
  <r>
    <x v="24"/>
    <x v="11"/>
    <x v="2"/>
    <n v="2022.1"/>
    <s v="Alejandro Ortiz Quiroz"/>
    <s v="HP316664"/>
    <s v="5CD00120TV"/>
    <s v="aortquir"/>
    <n v="20206011"/>
    <m/>
    <n v="20451220"/>
    <m/>
    <s v="Enabled"/>
  </r>
  <r>
    <x v="24"/>
    <x v="11"/>
    <x v="2"/>
    <n v="2022.1"/>
    <s v="Alexander Aislant Munoz"/>
    <s v="HP612975"/>
    <s v="5CD2228M5C"/>
    <s v="aaislant"/>
    <n v="20639200"/>
    <m/>
    <m/>
    <m/>
    <s v="Enabled"/>
  </r>
  <r>
    <x v="24"/>
    <x v="11"/>
    <x v="2"/>
    <n v="2022.1"/>
    <s v="Alexander Ramirez Gallego"/>
    <s v="HP5700029895"/>
    <s v="5CD2228MH0"/>
    <s v="alramir"/>
    <n v="1839185"/>
    <m/>
    <n v="20432000"/>
    <m/>
    <s v="Enabled"/>
  </r>
  <r>
    <x v="24"/>
    <x v="11"/>
    <x v="2"/>
    <n v="2022.1"/>
    <s v="Anderson Betancur Herrera"/>
    <s v="HP571973"/>
    <s v="5CD00120SC"/>
    <s v="abetanhe"/>
    <n v="20595955"/>
    <m/>
    <m/>
    <m/>
    <s v="Enabled"/>
  </r>
  <r>
    <x v="24"/>
    <x v="11"/>
    <x v="2"/>
    <n v="2022.1"/>
    <s v="Andres Felipe Valderrama Gonzalez"/>
    <s v="HP612714"/>
    <s v="5CD2228MCX"/>
    <s v="avalderr"/>
    <n v="2665854"/>
    <m/>
    <n v="20416668"/>
    <m/>
    <s v="Enabled"/>
  </r>
  <r>
    <x v="24"/>
    <x v="11"/>
    <x v="2"/>
    <n v="2022.1"/>
    <s v="Andres Fernando Gaitan Serra"/>
    <s v="HP571921"/>
    <s v="5CD00120HJ"/>
    <s v="agaitase"/>
    <n v="20402478"/>
    <m/>
    <n v="20300109"/>
    <m/>
    <s v="Enabled"/>
  </r>
  <r>
    <x v="24"/>
    <x v="11"/>
    <x v="2"/>
    <n v="2022.1"/>
    <s v="Anyelo Amilcar Barraza Mahecha"/>
    <s v="HP316886"/>
    <s v="5CD00120J9"/>
    <s v="abarraza"/>
    <n v="20620221"/>
    <m/>
    <m/>
    <m/>
    <s v="Enabled"/>
  </r>
  <r>
    <x v="24"/>
    <x v="11"/>
    <x v="2"/>
    <n v="2022.1"/>
    <s v="Carlos Alberto Marchena Fabregas"/>
    <s v="HP5700029877"/>
    <s v="5CD2228MFJ"/>
    <s v="cmarchen"/>
    <n v="20500771"/>
    <m/>
    <m/>
    <m/>
    <s v="Enabled"/>
  </r>
  <r>
    <x v="24"/>
    <x v="11"/>
    <x v="2"/>
    <n v="2022.1"/>
    <s v="Carlos Alberto Velasquez Rave"/>
    <s v="HP316438"/>
    <s v="5CD00120F2"/>
    <s v="cvelasr"/>
    <n v="20694325"/>
    <m/>
    <m/>
    <m/>
    <s v="Enabled"/>
  </r>
  <r>
    <x v="24"/>
    <x v="11"/>
    <x v="2"/>
    <n v="2022.1"/>
    <s v="Carlos Andres Granda Rojas"/>
    <s v="HP316637"/>
    <s v="5CD00120Y7"/>
    <s v="cgrandar"/>
    <n v="20246887"/>
    <m/>
    <n v="20405105"/>
    <m/>
    <s v="Enabled"/>
  </r>
  <r>
    <x v="24"/>
    <x v="11"/>
    <x v="2"/>
    <n v="2022.1"/>
    <s v="Carlos Andres Salazar Pulido"/>
    <s v="HP316750"/>
    <s v="5CD00120V8"/>
    <s v="CASALAZ"/>
    <n v="1678040"/>
    <m/>
    <m/>
    <m/>
    <s v="Enabled"/>
  </r>
  <r>
    <x v="24"/>
    <x v="11"/>
    <x v="2"/>
    <n v="2022.1"/>
    <s v="Carlos Andres Usuga Quintero"/>
    <s v="HP572006"/>
    <s v="5CD001203S"/>
    <s v="cusugau"/>
    <n v="20307702"/>
    <m/>
    <n v="20442118"/>
    <m/>
    <s v="Enabled"/>
  </r>
  <r>
    <x v="24"/>
    <x v="11"/>
    <x v="2"/>
    <n v="2022.1"/>
    <s v="Carlos Eduardo Mendoza Torrado"/>
    <s v="HP16020366"/>
    <s v="5CD9131WT8"/>
    <s v="cmendoto"/>
    <n v="20689295"/>
    <m/>
    <m/>
    <m/>
    <s v="Enabled"/>
  </r>
  <r>
    <x v="24"/>
    <x v="11"/>
    <x v="2"/>
    <n v="2022.1"/>
    <s v="Carlos Hernan Gutierrez Galvis"/>
    <s v="HP315402"/>
    <s v="5CD9036VVT"/>
    <s v="CGUTIERG"/>
    <n v="1781923"/>
    <m/>
    <n v="2690527"/>
    <m/>
    <s v="Enabled"/>
  </r>
  <r>
    <x v="24"/>
    <x v="11"/>
    <x v="2"/>
    <n v="2022.1"/>
    <s v="Carlos Jose Yepes Aristizabal"/>
    <s v="HP16017946"/>
    <s v="5CD912C7L2"/>
    <s v="cyepesy"/>
    <n v="20950468"/>
    <m/>
    <m/>
    <m/>
    <s v="Disabled"/>
  </r>
  <r>
    <x v="24"/>
    <x v="11"/>
    <x v="2"/>
    <n v="2022.1"/>
    <s v="Carlos Julio Ramirez Ceballos"/>
    <s v="HP316505"/>
    <s v="5CD0011ZY3"/>
    <s v="cramiceb"/>
    <n v="20523028"/>
    <m/>
    <m/>
    <m/>
    <s v="Enabled"/>
  </r>
  <r>
    <x v="24"/>
    <x v="11"/>
    <x v="2"/>
    <n v="2022.1"/>
    <s v="Carlos Julio Zuluaga Zapata"/>
    <s v="HP558798"/>
    <s v="5CD9036W2L"/>
    <s v="czuluza"/>
    <s v="20341460"/>
    <m/>
    <n v="20427101"/>
    <m/>
    <s v="Enabled"/>
  </r>
  <r>
    <x v="24"/>
    <x v="11"/>
    <x v="2"/>
    <n v="2022.1"/>
    <s v="Carlos Mario Vasquez Ortiz"/>
    <s v="HP16018968"/>
    <s v="5CD9131WM2"/>
    <s v="cvasquor"/>
    <n v="20538085"/>
    <m/>
    <m/>
    <m/>
    <s v="Enabled"/>
  </r>
  <r>
    <x v="24"/>
    <x v="11"/>
    <x v="2"/>
    <n v="2022.1"/>
    <s v="Carlos Morales Machuca"/>
    <s v="HP315337"/>
    <s v="5CD9036W5F"/>
    <s v="cmoralem"/>
    <n v="20385636"/>
    <m/>
    <n v="20446080"/>
    <m/>
    <s v="Enabled"/>
  </r>
  <r>
    <x v="24"/>
    <x v="11"/>
    <x v="2"/>
    <n v="2022.1"/>
    <s v="Carolina Gutierrez Jaramillo"/>
    <s v="HP5700030035"/>
    <s v="5CD2228M7N"/>
    <s v="cgutierre"/>
    <n v="20543908"/>
    <m/>
    <m/>
    <m/>
    <s v="Enabled"/>
  </r>
  <r>
    <x v="24"/>
    <x v="11"/>
    <x v="2"/>
    <n v="2022.1"/>
    <s v="Carolina Gutierrez Jaramillo"/>
    <s v="IND5CG0434ZP4"/>
    <s v="5CG0434ZP4"/>
    <s v="cgutierre"/>
    <n v="20264041"/>
    <s v="Se guarda formato de préstamo de licencias"/>
    <m/>
    <m/>
    <s v="Enabled"/>
  </r>
  <r>
    <x v="24"/>
    <x v="11"/>
    <x v="2"/>
    <n v="2022.1"/>
    <s v="Carolina Mendez Londono"/>
    <s v="HP5700029941"/>
    <s v="5CD2228MJK"/>
    <s v="cmendlon"/>
    <n v="20216908"/>
    <m/>
    <n v="20434092"/>
    <m/>
    <s v="Enabled"/>
  </r>
  <r>
    <x v="24"/>
    <x v="11"/>
    <x v="2"/>
    <n v="2022.1"/>
    <s v="Catalina Londono Ceballos"/>
    <s v="HP612776"/>
    <s v="5CD2228M4F"/>
    <s v="lcebacat"/>
    <n v="20868551"/>
    <m/>
    <m/>
    <m/>
    <s v="Disabled"/>
  </r>
  <r>
    <x v="24"/>
    <x v="11"/>
    <x v="2"/>
    <n v="2022.1"/>
    <s v="Christhian Camilo Luque Gonzalez"/>
    <s v="HP314808"/>
    <s v="5CD912C7RQ"/>
    <s v="cluque"/>
    <n v="20725955"/>
    <m/>
    <m/>
    <m/>
    <s v="Enabled"/>
  </r>
  <r>
    <x v="24"/>
    <x v="11"/>
    <x v="2"/>
    <n v="2022.1"/>
    <s v="Christian Lauren Grajales Orozco"/>
    <s v="HP316510"/>
    <s v="5CD0012051"/>
    <s v="cgrajoro"/>
    <n v="20537896"/>
    <m/>
    <m/>
    <m/>
    <s v="Enabled"/>
  </r>
  <r>
    <x v="24"/>
    <x v="11"/>
    <x v="2"/>
    <n v="2022.1"/>
    <s v="Daniel Arango Vasco"/>
    <s v="IND5CD1195R8V"/>
    <s v="5CD1195R8V"/>
    <s v="darangva"/>
    <n v="20238928"/>
    <m/>
    <n v="20432008"/>
    <m/>
    <s v="Enabled"/>
  </r>
  <r>
    <x v="24"/>
    <x v="11"/>
    <x v="2"/>
    <n v="2022.1"/>
    <s v="Daniel Arturo Robledo Ramirez"/>
    <s v="NETVM-PCTRL01"/>
    <s v="Servidor"/>
    <s v="drobledr"/>
    <n v="2577799"/>
    <m/>
    <n v="2686380"/>
    <m/>
    <s v="Enabled"/>
  </r>
  <r>
    <x v="24"/>
    <x v="11"/>
    <x v="2"/>
    <n v="2022.1"/>
    <s v="Daniel Eduardo Navas Barajas"/>
    <s v="HP16017948"/>
    <s v="5CD912C7L7"/>
    <s v="dnavasba"/>
    <n v="2830236"/>
    <m/>
    <m/>
    <m/>
    <s v="Enabled"/>
  </r>
  <r>
    <x v="24"/>
    <x v="11"/>
    <x v="2"/>
    <n v="2022.1"/>
    <s v="Daniel Jaramillo Alvarez"/>
    <s v="HP612722"/>
    <s v="5CD2228MMM"/>
    <s v="djaramal"/>
    <n v="20800791"/>
    <m/>
    <m/>
    <m/>
    <s v="Enabled"/>
  </r>
  <r>
    <x v="24"/>
    <x v="11"/>
    <x v="2"/>
    <n v="2022.1"/>
    <s v="Darwin Esteban Pino Zapata"/>
    <s v="HP571795"/>
    <s v="5CD001202Y"/>
    <s v="dpinozap"/>
    <n v="20071046"/>
    <m/>
    <n v="20454625"/>
    <m/>
    <s v="Enabled"/>
  </r>
  <r>
    <x v="24"/>
    <x v="11"/>
    <x v="2"/>
    <n v="2022.1"/>
    <s v="David Fernando Rivera Olarte"/>
    <s v="HP612969"/>
    <s v="5CD2228MD9"/>
    <s v="driverao"/>
    <n v="2667019"/>
    <m/>
    <n v="20436565"/>
    <m/>
    <s v="Enabled"/>
  </r>
  <r>
    <x v="24"/>
    <x v="11"/>
    <x v="2"/>
    <n v="2022.1"/>
    <s v="David Humberto Cespedes Granda"/>
    <s v="HP612574"/>
    <s v="5CD2228MBL"/>
    <s v="jadiacai"/>
    <n v="20648383"/>
    <m/>
    <m/>
    <m/>
    <s v="Disabled"/>
  </r>
  <r>
    <x v="24"/>
    <x v="11"/>
    <x v="2"/>
    <n v="2022.1"/>
    <s v="Deisy Rincon Cano"/>
    <s v="HP16020353"/>
    <s v="5CD9131WL3"/>
    <s v="drinconc"/>
    <n v="1814400"/>
    <m/>
    <n v="20444510"/>
    <m/>
    <s v="Enabled"/>
  </r>
  <r>
    <x v="24"/>
    <x v="11"/>
    <x v="2"/>
    <n v="2022.1"/>
    <s v="Diana Cecilia Garcia Restrepo"/>
    <s v="HP314743"/>
    <s v="5CD912C7JC"/>
    <s v="dcgarciar"/>
    <n v="2355376"/>
    <m/>
    <n v="20434113"/>
    <m/>
    <s v="Enabled"/>
  </r>
  <r>
    <x v="24"/>
    <x v="11"/>
    <x v="2"/>
    <n v="2022.1"/>
    <s v="Diana Yisela Cediel Ascencio"/>
    <s v="HP316803"/>
    <s v="5CD00120D8"/>
    <s v="dcediela"/>
    <n v="20487988"/>
    <m/>
    <m/>
    <m/>
    <s v="Enabled"/>
  </r>
  <r>
    <x v="24"/>
    <x v="11"/>
    <x v="2"/>
    <n v="2022.1"/>
    <s v="Diego Alejandro Galvis Bedoya"/>
    <s v="HP571765"/>
    <s v="5CD0012009"/>
    <s v="dgalvisb"/>
    <n v="2267305"/>
    <m/>
    <m/>
    <m/>
    <s v="Enabled"/>
  </r>
  <r>
    <x v="24"/>
    <x v="11"/>
    <x v="2"/>
    <n v="2022.1"/>
    <s v="Diego Alejandro Madrid Roman"/>
    <s v="HP571744"/>
    <s v="5CD00120JF"/>
    <s v="dmadridr"/>
    <n v="20428728"/>
    <m/>
    <m/>
    <m/>
    <s v="Enabled"/>
  </r>
  <r>
    <x v="24"/>
    <x v="11"/>
    <x v="2"/>
    <n v="2022.1"/>
    <s v="Diego Alexander Neira Aristizabal"/>
    <s v="HP612790"/>
    <s v="5CD2228MLH"/>
    <s v="dneiraa"/>
    <n v="20494850"/>
    <m/>
    <m/>
    <m/>
    <s v="Enabled"/>
  </r>
  <r>
    <x v="24"/>
    <x v="11"/>
    <x v="2"/>
    <n v="2022.1"/>
    <s v="Diego Ferley Cano Osorio"/>
    <s v="HP5700065511"/>
    <s v="5CD1258JF4"/>
    <s v="dcanos"/>
    <n v="2652486"/>
    <m/>
    <n v="20434118"/>
    <m/>
    <s v="Enabled"/>
  </r>
  <r>
    <x v="24"/>
    <x v="11"/>
    <x v="2"/>
    <n v="2022.1"/>
    <s v="Diego Fernando Correa Londono"/>
    <s v="HP16020425"/>
    <s v="5CD912C7QY"/>
    <s v="dcorrelo"/>
    <n v="2768238"/>
    <m/>
    <n v="20432003"/>
    <m/>
    <s v="Enabled"/>
  </r>
  <r>
    <x v="24"/>
    <x v="11"/>
    <x v="2"/>
    <n v="2022.1"/>
    <s v="Diego Luis Arias Garcia"/>
    <s v="HP316768"/>
    <s v="5CD00120RD"/>
    <s v="dariasga"/>
    <n v="20269309"/>
    <m/>
    <m/>
    <m/>
    <s v="Disabled"/>
  </r>
  <r>
    <x v="24"/>
    <x v="11"/>
    <x v="2"/>
    <n v="2022.1"/>
    <s v="Diego Rangel Velasquez"/>
    <s v="HP612843"/>
    <s v="5CD2228M6F"/>
    <s v="drangeve"/>
    <n v="2809135"/>
    <m/>
    <n v="20439140"/>
    <m/>
    <s v="Enabled"/>
  </r>
  <r>
    <x v="24"/>
    <x v="11"/>
    <x v="2"/>
    <n v="2022.1"/>
    <s v="Edgar Pinto Saavedra"/>
    <s v="HP316793"/>
    <s v="5CD00120VG"/>
    <s v="epinto"/>
    <n v="20764302"/>
    <m/>
    <m/>
    <m/>
    <s v="Enabled"/>
  </r>
  <r>
    <x v="24"/>
    <x v="11"/>
    <x v="2"/>
    <n v="2022.1"/>
    <s v="Edgar Sneyder Garcia Morantes"/>
    <s v="HP571742"/>
    <s v="5CD00120L1"/>
    <s v="egarcmor"/>
    <n v="20206009"/>
    <m/>
    <n v="20444484"/>
    <m/>
    <s v="Enabled"/>
  </r>
  <r>
    <x v="24"/>
    <x v="11"/>
    <x v="2"/>
    <n v="2022.1"/>
    <s v="Edison Alberto Alvarez Velez"/>
    <s v="HP571810"/>
    <s v="5CD001204C"/>
    <s v="ealvare"/>
    <n v="20331340"/>
    <m/>
    <m/>
    <m/>
    <s v="Enabled"/>
  </r>
  <r>
    <x v="24"/>
    <x v="11"/>
    <x v="2"/>
    <n v="2022.1"/>
    <s v="Eduard Javier Galeano Gallego"/>
    <s v="HP613465"/>
    <s v="5CD2228M5V"/>
    <s v="ejgaleano"/>
    <n v="20556181"/>
    <m/>
    <m/>
    <m/>
    <s v="Enabled"/>
  </r>
  <r>
    <x v="24"/>
    <x v="11"/>
    <x v="2"/>
    <n v="2022.1"/>
    <s v="Edwin Leon Zapata"/>
    <s v="HP558999"/>
    <s v="5CD9036W4Y"/>
    <s v="ezapatz"/>
    <n v="20642777"/>
    <m/>
    <m/>
    <m/>
    <s v="Enabled"/>
  </r>
  <r>
    <x v="24"/>
    <x v="11"/>
    <x v="2"/>
    <n v="2022.1"/>
    <s v="Edwin Velez Yarce"/>
    <s v="HP316529"/>
    <s v="5CD0011ZZL"/>
    <s v="EVELEZY"/>
    <n v="1668643"/>
    <m/>
    <n v="20454641"/>
    <m/>
    <s v="Enabled"/>
  </r>
  <r>
    <x v="24"/>
    <x v="11"/>
    <x v="2"/>
    <n v="2022.1"/>
    <s v="Efren Dario Ospino Martinez"/>
    <s v="HP5700030069"/>
    <s v="5CD2228MB8"/>
    <s v="eospino"/>
    <n v="2784926"/>
    <m/>
    <n v="20468739"/>
    <m/>
    <s v="Enabled"/>
  </r>
  <r>
    <x v="24"/>
    <x v="11"/>
    <x v="2"/>
    <n v="2022.1"/>
    <s v="Elizabeth Caicedo Machado"/>
    <s v="HP572022"/>
    <s v="5CD001205B"/>
    <s v="ecaicedm"/>
    <n v="20683742"/>
    <m/>
    <m/>
    <m/>
    <s v="Enabled"/>
  </r>
  <r>
    <x v="24"/>
    <x v="11"/>
    <x v="2"/>
    <n v="2022.1"/>
    <s v="Esteban Ramirez Gallego"/>
    <s v="HP315251"/>
    <s v="5CD9131WVH"/>
    <s v="eramigal"/>
    <n v="20485080"/>
    <m/>
    <m/>
    <m/>
    <s v="Enabled"/>
  </r>
  <r>
    <x v="24"/>
    <x v="11"/>
    <x v="2"/>
    <n v="2022.1"/>
    <s v="Estefania Gomez Vera"/>
    <s v="HP613477"/>
    <s v="5CD2228MNG"/>
    <s v="egomezve"/>
    <n v="20858723"/>
    <m/>
    <m/>
    <m/>
    <s v="Enabled"/>
  </r>
  <r>
    <x v="24"/>
    <x v="11"/>
    <x v="2"/>
    <n v="2022.1"/>
    <s v="Estefany Andrea Velasquez Rivera"/>
    <s v="HP316617"/>
    <s v="5CD00120W7"/>
    <s v="evelasqr"/>
    <n v="20380425"/>
    <m/>
    <n v="20390777"/>
    <m/>
    <s v="Enabled"/>
  </r>
  <r>
    <x v="24"/>
    <x v="11"/>
    <x v="2"/>
    <n v="2022.1"/>
    <s v="Flor Dalile Velasquez Pineda"/>
    <s v="HP612735"/>
    <s v="5CD2228ML1"/>
    <s v="fvelasqu"/>
    <n v="20047714"/>
    <m/>
    <n v="20434103"/>
    <m/>
    <s v="Enabled"/>
  </r>
  <r>
    <x v="24"/>
    <x v="11"/>
    <x v="2"/>
    <n v="2022.1"/>
    <s v="Fran Fernando Zapata Salazar"/>
    <s v="HP612807"/>
    <s v="5CD2228MJH"/>
    <s v="fzapatas"/>
    <n v="20402478"/>
    <m/>
    <n v="20413404"/>
    <m/>
    <s v="Enabled"/>
  </r>
  <r>
    <x v="24"/>
    <x v="11"/>
    <x v="2"/>
    <n v="2022.1"/>
    <s v="Fran Fernando Zapata Salazar"/>
    <s v="HP612807"/>
    <s v="5CD2228MJH"/>
    <s v="fzapatas"/>
    <n v="20684245"/>
    <m/>
    <m/>
    <m/>
    <s v="Enabled"/>
  </r>
  <r>
    <x v="24"/>
    <x v="11"/>
    <x v="2"/>
    <n v="2022.1"/>
    <s v="Francisco Javier Palacios Teran"/>
    <s v="HP558448"/>
    <s v="5CD9036W9Q"/>
    <s v="fpalacte"/>
    <n v="20571370"/>
    <m/>
    <m/>
    <m/>
    <s v="Enabled"/>
  </r>
  <r>
    <x v="24"/>
    <x v="11"/>
    <x v="2"/>
    <n v="2022.1"/>
    <s v="Francy Yuriet Ochoa Villamil"/>
    <s v="HP5700065477"/>
    <s v="5CD1258JGF"/>
    <s v="focho"/>
    <n v="20336260"/>
    <m/>
    <m/>
    <m/>
    <s v="Enabled"/>
  </r>
  <r>
    <x v="24"/>
    <x v="11"/>
    <x v="2"/>
    <n v="2022.1"/>
    <s v="Gabriel Felipe Cortes Molina"/>
    <s v="HP612679"/>
    <s v="5CD2228MGK"/>
    <s v="GCORTES"/>
    <n v="1720637"/>
    <m/>
    <n v="20416669"/>
    <m/>
    <s v="Enabled"/>
  </r>
  <r>
    <x v="24"/>
    <x v="11"/>
    <x v="2"/>
    <n v="2022.1"/>
    <s v="Gilfredy Osorio Jaramillo"/>
    <s v="HP316517"/>
    <s v="5CD001202G"/>
    <s v="gosorioj"/>
    <n v="20658302"/>
    <m/>
    <m/>
    <m/>
    <s v="Enabled"/>
  </r>
  <r>
    <x v="24"/>
    <x v="11"/>
    <x v="2"/>
    <n v="2022.1"/>
    <s v="Gina Marcella Henao Penenrey"/>
    <s v="HP316985"/>
    <s v="5CD012D099"/>
    <s v="ghenaope"/>
    <n v="2720009"/>
    <m/>
    <n v="20390875"/>
    <m/>
    <s v="Enabled"/>
  </r>
  <r>
    <x v="24"/>
    <x v="11"/>
    <x v="2"/>
    <n v="2022.1"/>
    <s v="Gisselle Doriee Cardenas Restrepo"/>
    <s v="HP612893"/>
    <s v="5CD2228M4P"/>
    <s v="gcardenr"/>
    <n v="20300832"/>
    <m/>
    <n v="20416666"/>
    <m/>
    <s v="Enabled"/>
  </r>
  <r>
    <x v="24"/>
    <x v="11"/>
    <x v="2"/>
    <n v="2022.1"/>
    <s v="Hector Alejandro Cely Acevedo"/>
    <s v="HP558529"/>
    <s v="5CD9036WBK"/>
    <s v="acely"/>
    <n v="2742711"/>
    <m/>
    <n v="20454646"/>
    <m/>
    <s v="Enabled"/>
  </r>
  <r>
    <x v="24"/>
    <x v="11"/>
    <x v="2"/>
    <n v="2022.1"/>
    <s v="Hidelbrando Herrera Pena"/>
    <s v="HP571859"/>
    <s v="5CD00120G6"/>
    <s v="hherrepe"/>
    <n v="20255460"/>
    <m/>
    <n v="20475943"/>
    <m/>
    <s v="Enabled"/>
  </r>
  <r>
    <x v="24"/>
    <x v="11"/>
    <x v="2"/>
    <n v="2022.1"/>
    <s v="Jacquelin Hernandez Potes"/>
    <s v="HP5700029885"/>
    <s v="5CD2228MF7"/>
    <s v="jhernanz"/>
    <n v="20406973"/>
    <m/>
    <n v="20451072"/>
    <m/>
    <s v="Enabled"/>
  </r>
  <r>
    <x v="24"/>
    <x v="11"/>
    <x v="2"/>
    <n v="2022.1"/>
    <s v="Jaidden Farley Llano Hoyos"/>
    <s v="HP558492"/>
    <s v="5CD9036VX8"/>
    <s v="jllanoho"/>
    <n v="20513786"/>
    <m/>
    <m/>
    <m/>
    <s v="Enabled"/>
  </r>
  <r>
    <x v="24"/>
    <x v="11"/>
    <x v="2"/>
    <n v="2022.1"/>
    <s v="Jaime Andres Rivera Cifuentes"/>
    <s v="HP558820"/>
    <s v="5CD9036VX3"/>
    <s v="jriverc"/>
    <n v="20624986"/>
    <m/>
    <m/>
    <m/>
    <s v="Enabled"/>
  </r>
  <r>
    <x v="24"/>
    <x v="11"/>
    <x v="2"/>
    <n v="2022.1"/>
    <s v="Jaime Eduardo Guzmán Maya"/>
    <s v="HP316915"/>
    <s v="5CD0012027"/>
    <s v="jeguzman"/>
    <n v="20380425"/>
    <m/>
    <n v="20444522"/>
    <m/>
    <s v="Enabled"/>
  </r>
  <r>
    <x v="24"/>
    <x v="11"/>
    <x v="2"/>
    <n v="2022.1"/>
    <s v="Jairo Figueroa Pardo"/>
    <s v="HP571970"/>
    <s v="5CD001202W"/>
    <s v="jfiguepa"/>
    <n v="2757214"/>
    <m/>
    <n v="20433350"/>
    <m/>
    <s v="Enabled"/>
  </r>
  <r>
    <x v="24"/>
    <x v="11"/>
    <x v="2"/>
    <n v="2022.1"/>
    <s v="James Pulgarin Gaviria"/>
    <s v="LE139572"/>
    <s v="LR0ADD64"/>
    <s v="jpulgari"/>
    <n v="20692632"/>
    <m/>
    <m/>
    <m/>
    <s v="Enabled"/>
  </r>
  <r>
    <x v="24"/>
    <x v="11"/>
    <x v="2"/>
    <n v="2022.1"/>
    <s v="Jannet Restrepo Rios"/>
    <s v="HP5700065546"/>
    <s v="5CD1258JDT"/>
    <s v="jnrestrepo"/>
    <n v="2884907"/>
    <m/>
    <n v="20362973"/>
    <m/>
    <s v="Enabled"/>
  </r>
  <r>
    <x v="24"/>
    <x v="11"/>
    <x v="2"/>
    <n v="2022.1"/>
    <s v="Javier Bolivar De Leon"/>
    <s v="HP558816"/>
    <s v="5CD9036W77"/>
    <s v="lbolivde"/>
    <n v="20155723"/>
    <m/>
    <m/>
    <m/>
    <s v="Disabled"/>
  </r>
  <r>
    <x v="24"/>
    <x v="11"/>
    <x v="2"/>
    <n v="2022.1"/>
    <s v="Jessica Juliana Ramos Sarmiento"/>
    <s v="HP316490"/>
    <s v="5CD0012067"/>
    <s v="jramsarm"/>
    <n v="20711447"/>
    <m/>
    <m/>
    <m/>
    <s v="Enabled"/>
  </r>
  <r>
    <x v="24"/>
    <x v="11"/>
    <x v="2"/>
    <n v="2022.1"/>
    <s v="Jessica Marin Pestana"/>
    <s v="HP315220"/>
    <s v="5CD9131WKN"/>
    <s v="JMARINP"/>
    <n v="1668643"/>
    <m/>
    <n v="20454647"/>
    <m/>
    <s v="Enabled"/>
  </r>
  <r>
    <x v="24"/>
    <x v="11"/>
    <x v="2"/>
    <n v="2022.1"/>
    <s v="Jesus Alejandro Llamas Davila"/>
    <s v="HP316790"/>
    <s v="5CD00120X2"/>
    <s v="jllamas"/>
    <n v="2777393"/>
    <m/>
    <n v="20475952"/>
    <m/>
    <s v="Enabled"/>
  </r>
  <r>
    <x v="24"/>
    <x v="11"/>
    <x v="2"/>
    <n v="2022.1"/>
    <s v="Jhon Fredy Benjumea Restrepo"/>
    <s v="HP571903"/>
    <s v="5CD00120PW"/>
    <s v="JBENJUMR"/>
    <n v="20510359"/>
    <m/>
    <m/>
    <m/>
    <s v="Enabled"/>
  </r>
  <r>
    <x v="24"/>
    <x v="11"/>
    <x v="2"/>
    <n v="2022.1"/>
    <s v="Jhon Manuel Roman Graciano"/>
    <s v="HP16018937"/>
    <s v="5CD912C7JK"/>
    <s v="jromang"/>
    <n v="20523027"/>
    <m/>
    <m/>
    <m/>
    <s v="Enabled"/>
  </r>
  <r>
    <x v="24"/>
    <x v="11"/>
    <x v="2"/>
    <n v="2022.1"/>
    <s v="Jimmi Alexander Olarte Mejia"/>
    <s v="HP316858"/>
    <s v="5CD00120T8"/>
    <s v="jolarte"/>
    <s v="20309528"/>
    <m/>
    <n v="20440921"/>
    <m/>
    <s v="Enabled"/>
  </r>
  <r>
    <x v="24"/>
    <x v="11"/>
    <x v="2"/>
    <n v="2022.1"/>
    <s v="Joel David De Los Rios Goez"/>
    <s v="HP5700065509"/>
    <s v="5CD1258JHL"/>
    <s v="jdelosrg"/>
    <n v="20574394"/>
    <m/>
    <m/>
    <m/>
    <s v="Enabled"/>
  </r>
  <r>
    <x v="24"/>
    <x v="11"/>
    <x v="2"/>
    <n v="2022.1"/>
    <s v="Johan Sebastian Medina Reyes"/>
    <s v="HP558744"/>
    <s v="5CD9036W24"/>
    <s v="jmedinre"/>
    <n v="20952526"/>
    <m/>
    <m/>
    <m/>
    <s v="Enabled"/>
  </r>
  <r>
    <x v="24"/>
    <x v="11"/>
    <x v="2"/>
    <n v="2022.1"/>
    <s v="John Byron Uribe Ossa"/>
    <s v="HP316581"/>
    <s v="5CD001206H"/>
    <s v="juribeos"/>
    <n v="20420383"/>
    <m/>
    <m/>
    <m/>
    <s v="Enabled"/>
  </r>
  <r>
    <x v="24"/>
    <x v="11"/>
    <x v="2"/>
    <n v="2022.1"/>
    <s v="John Sebastian Gil Cubides"/>
    <s v="IND5CG9275FJ7"/>
    <s v="5CG9275FJ7"/>
    <s v="jgilcubi"/>
    <n v="20241306"/>
    <m/>
    <n v="20444220"/>
    <m/>
    <s v="Enabled"/>
  </r>
  <r>
    <x v="24"/>
    <x v="11"/>
    <x v="2"/>
    <n v="2022.1"/>
    <s v="Johnatan Lopez Patino"/>
    <s v="HP316821"/>
    <s v="5CD00120R2"/>
    <s v="jlpatino"/>
    <n v="20663384"/>
    <m/>
    <m/>
    <m/>
    <s v="Enabled"/>
  </r>
  <r>
    <x v="24"/>
    <x v="11"/>
    <x v="2"/>
    <n v="2022.1"/>
    <s v="Johnnatan Castillo"/>
    <s v="HP612789"/>
    <s v="5CD2228MLX"/>
    <s v="jcastios"/>
    <n v="20693726"/>
    <m/>
    <n v="20439136"/>
    <m/>
    <s v="Enabled"/>
  </r>
  <r>
    <x v="24"/>
    <x v="11"/>
    <x v="2"/>
    <n v="2022.1"/>
    <s v="Johon Jairo Restrepo Pavoni"/>
    <s v="HP316865"/>
    <s v="5CD001206R"/>
    <s v="jrestp"/>
    <n v="20970190"/>
    <m/>
    <m/>
    <m/>
    <s v="Enabled"/>
  </r>
  <r>
    <x v="24"/>
    <x v="11"/>
    <x v="2"/>
    <n v="2022.1"/>
    <s v="Jonathan Alexis Narvaez Triana"/>
    <s v="IND5CG10854D4"/>
    <s v="5CG10854D4"/>
    <s v="jnarvaet"/>
    <n v="20238929"/>
    <m/>
    <n v="20432007"/>
    <m/>
    <s v="Enabled"/>
  </r>
  <r>
    <x v="24"/>
    <x v="11"/>
    <x v="2"/>
    <n v="2022.1"/>
    <s v="Jonathan Delgado Rosero"/>
    <s v="HP572096"/>
    <s v="5CD001202T"/>
    <s v="jdelgaro"/>
    <n v="20319098"/>
    <m/>
    <n v="20451073"/>
    <m/>
    <s v="Enabled"/>
  </r>
  <r>
    <x v="24"/>
    <x v="11"/>
    <x v="2"/>
    <n v="2022.1"/>
    <s v="Jorge Alberto Pineda Henao"/>
    <s v="HP16020441"/>
    <s v="5CD9131WVK"/>
    <s v="JAPINEDA"/>
    <n v="2700585"/>
    <m/>
    <m/>
    <m/>
    <s v="Enabled"/>
  </r>
  <r>
    <x v="24"/>
    <x v="11"/>
    <x v="2"/>
    <n v="2022.1"/>
    <s v="Jorge Andres Bohorquez Gallego"/>
    <s v="HP316783"/>
    <s v="5CD00120QN"/>
    <s v="jbohorqu"/>
    <n v="20402478"/>
    <m/>
    <n v="20416806"/>
    <m/>
    <s v="Enabled"/>
  </r>
  <r>
    <x v="24"/>
    <x v="11"/>
    <x v="2"/>
    <n v="2022.1"/>
    <s v="Jorge Eduardo Zuniga Alvarez"/>
    <s v="HP612668"/>
    <s v="5CD2228MGF"/>
    <s v="jzunialv"/>
    <n v="20666324"/>
    <m/>
    <m/>
    <m/>
    <s v="Enabled"/>
  </r>
  <r>
    <x v="24"/>
    <x v="11"/>
    <x v="2"/>
    <n v="2022.1"/>
    <s v="Jorge Luis Tellez Salazar "/>
    <s v="HP559081"/>
    <s v="5CD9036VW1"/>
    <s v="jtellez"/>
    <n v="2117181"/>
    <m/>
    <n v="20390895"/>
    <m/>
    <s v="Enabled"/>
  </r>
  <r>
    <x v="24"/>
    <x v="11"/>
    <x v="2"/>
    <n v="2022.1"/>
    <s v="Jorman Suarez Quintero"/>
    <s v="HP316701"/>
    <s v="5CD00120TF"/>
    <s v="JSUAREQU"/>
    <n v="1674611"/>
    <m/>
    <n v="20454655"/>
    <m/>
    <s v="Enabled"/>
  </r>
  <r>
    <x v="24"/>
    <x v="11"/>
    <x v="2"/>
    <n v="2022.1"/>
    <s v="Juan Camilo Castrillon Bustamante"/>
    <s v="HP571755"/>
    <s v="5CD0011ZYY"/>
    <s v="jcastrib"/>
    <n v="20047609"/>
    <m/>
    <n v="20434106"/>
    <m/>
    <s v="Disabled"/>
  </r>
  <r>
    <x v="24"/>
    <x v="11"/>
    <x v="2"/>
    <n v="2022.1"/>
    <s v="Juan Camilo Tamayo Henao"/>
    <s v="HP612898"/>
    <s v="5CD2228M3J"/>
    <s v="jtamayoh"/>
    <n v="20685419"/>
    <m/>
    <m/>
    <m/>
    <s v="Enabled"/>
  </r>
  <r>
    <x v="24"/>
    <x v="11"/>
    <x v="2"/>
    <n v="2022.1"/>
    <s v="Juan Carlos Acevedo Herrera"/>
    <s v="HP316488"/>
    <s v="5CD00120F5"/>
    <s v="jcarloac"/>
    <n v="20291744"/>
    <m/>
    <n v="20442122"/>
    <m/>
    <s v="Enabled"/>
  </r>
  <r>
    <x v="24"/>
    <x v="11"/>
    <x v="2"/>
    <n v="2022.1"/>
    <s v="Juan Francisco Teran Roman"/>
    <s v="HP558729"/>
    <s v="5CD9036W17"/>
    <s v="jteran"/>
    <n v="21056023"/>
    <m/>
    <m/>
    <m/>
    <m/>
  </r>
  <r>
    <x v="24"/>
    <x v="11"/>
    <x v="2"/>
    <n v="2022.1"/>
    <s v="Juan Daniel Areiza Correa"/>
    <s v="HP316891"/>
    <s v="5CD00120R8"/>
    <s v="jareizac"/>
    <n v="2578789"/>
    <m/>
    <n v="20439138"/>
    <m/>
    <s v="Enabled"/>
  </r>
  <r>
    <x v="24"/>
    <x v="11"/>
    <x v="2"/>
    <n v="2022.1"/>
    <s v="Juan David Munoz Castellanos"/>
    <s v="HP613483"/>
    <s v="5CD2228MMQ"/>
    <s v="jmunoz"/>
    <n v="20702621"/>
    <m/>
    <m/>
    <m/>
    <s v="Enabled"/>
  </r>
  <r>
    <x v="24"/>
    <x v="11"/>
    <x v="2"/>
    <n v="2022.1"/>
    <s v="Juan Diego Cruz Vergara"/>
    <s v="HP612707"/>
    <s v="5CD2228MBK"/>
    <s v="jcruzver"/>
    <n v="20497500"/>
    <m/>
    <m/>
    <m/>
    <s v="Enabled"/>
  </r>
  <r>
    <x v="24"/>
    <x v="11"/>
    <x v="2"/>
    <n v="2022.1"/>
    <s v="Juan Pablo Zuluaga Munoz"/>
    <s v="HP559074"/>
    <s v="5CD9036VZR"/>
    <s v="jzuluamu"/>
    <n v="20810622"/>
    <m/>
    <m/>
    <m/>
    <s v="Enabled"/>
  </r>
  <r>
    <x v="24"/>
    <x v="11"/>
    <x v="2"/>
    <n v="2022.1"/>
    <s v="Juan Sebastian Sanabria Alarcon"/>
    <s v="HP5700029911"/>
    <s v="5CD2228MGS"/>
    <s v="jsanabal"/>
    <s v="20480677"/>
    <m/>
    <m/>
    <m/>
    <s v="Enabled"/>
  </r>
  <r>
    <x v="24"/>
    <x v="11"/>
    <x v="2"/>
    <n v="2022.1"/>
    <s v="Julian Yamith Poveda Diaz"/>
    <s v="HP316622"/>
    <s v="5CD00120QD"/>
    <s v="JPOVEDA"/>
    <n v="1839844"/>
    <m/>
    <n v="20438220"/>
    <m/>
    <s v="Enabled"/>
  </r>
  <r>
    <x v="24"/>
    <x v="11"/>
    <x v="2"/>
    <n v="2022.1"/>
    <s v="Juliana Zuluaga Serna"/>
    <s v="HP314652"/>
    <s v="5CD9131WKT"/>
    <s v="jzuluser"/>
    <n v="20549023"/>
    <m/>
    <m/>
    <m/>
    <s v="Disabled"/>
  </r>
  <r>
    <x v="24"/>
    <x v="11"/>
    <x v="2"/>
    <n v="2022.1"/>
    <s v="Katherin Stefanie Londoño Vargas"/>
    <s v="HP5700065469"/>
    <s v="5CD1258JFF"/>
    <s v="kalondo"/>
    <n v="2728373"/>
    <m/>
    <m/>
    <m/>
    <s v="Enabled"/>
  </r>
  <r>
    <x v="24"/>
    <x v="11"/>
    <x v="2"/>
    <n v="2022.1"/>
    <s v="Lady Diana Bermudez Ramirez"/>
    <s v="HP316579"/>
    <s v="5CD00120PQ"/>
    <s v="LBERMUDR"/>
    <n v="1866737"/>
    <m/>
    <n v="2705574"/>
    <m/>
    <s v="Enabled"/>
  </r>
  <r>
    <x v="24"/>
    <x v="11"/>
    <x v="2"/>
    <n v="2022.1"/>
    <s v="Lady Liliana Muñoz Almirola"/>
    <s v="HP5700029932"/>
    <s v="5CD2228MJD"/>
    <s v="llmunoal"/>
    <n v="20406973"/>
    <m/>
    <n v="20451078"/>
    <m/>
    <s v="Enabled"/>
  </r>
  <r>
    <x v="24"/>
    <x v="11"/>
    <x v="2"/>
    <n v="2022.1"/>
    <s v="Laura Alejandra Londono Lopez"/>
    <s v="HP612870"/>
    <s v="5CD2228M5L"/>
    <s v="llondolo"/>
    <n v="20181973"/>
    <m/>
    <n v="20438243"/>
    <m/>
    <s v="Enabled"/>
  </r>
  <r>
    <x v="24"/>
    <x v="11"/>
    <x v="2"/>
    <n v="2022.1"/>
    <s v="Laura Henao Villa"/>
    <s v="HP314810"/>
    <s v="5CD912C7RY"/>
    <s v="lhenao"/>
    <n v="20582166"/>
    <m/>
    <m/>
    <m/>
    <s v="Enabled"/>
  </r>
  <r>
    <x v="24"/>
    <x v="11"/>
    <x v="2"/>
    <n v="2022.1"/>
    <s v="Laura Maria Natera Duran"/>
    <s v="HP316524"/>
    <s v="5CD001204D"/>
    <s v="lnaterad"/>
    <n v="2382752"/>
    <m/>
    <n v="20457438"/>
    <m/>
    <s v="Enabled"/>
  </r>
  <r>
    <x v="24"/>
    <x v="11"/>
    <x v="2"/>
    <n v="2022.1"/>
    <s v="Laura Nicolle Santacruz Ortega"/>
    <s v="HP5700030027"/>
    <s v="5CD2250SD5"/>
    <s v="lsantort"/>
    <n v="20446921"/>
    <m/>
    <m/>
    <m/>
    <s v="Enabled"/>
  </r>
  <r>
    <x v="24"/>
    <x v="11"/>
    <x v="2"/>
    <n v="2022.1"/>
    <s v="Laura Sanchez Meneses"/>
    <s v="HP316691"/>
    <s v="5CD00120WQ"/>
    <s v="lsancmen"/>
    <n v="2781904"/>
    <m/>
    <n v="20444208"/>
    <m/>
    <s v="Enabled"/>
  </r>
  <r>
    <x v="24"/>
    <x v="11"/>
    <x v="2"/>
    <n v="2022.1"/>
    <s v="Laura Vanessa Lopez Castrillon"/>
    <s v="HP314665"/>
    <s v="5CD9131WMS"/>
    <s v="lvlopeca"/>
    <n v="20297393"/>
    <m/>
    <n v="20403595"/>
    <m/>
    <s v="Enabled"/>
  </r>
  <r>
    <x v="24"/>
    <x v="11"/>
    <x v="2"/>
    <n v="2022.1"/>
    <s v="Leidy Tatiana Quintero Duque"/>
    <s v="HP5700030024"/>
    <s v="5CD2228MC1"/>
    <s v="lquinted"/>
    <n v="20521017"/>
    <m/>
    <m/>
    <m/>
    <s v="Enabled"/>
  </r>
  <r>
    <x v="24"/>
    <x v="11"/>
    <x v="2"/>
    <n v="2022.1"/>
    <s v="Lida Beatriz Caicedo Valencia"/>
    <s v="HP5700029939"/>
    <s v="5CD2228MCM"/>
    <s v="lcaicedv"/>
    <n v="20531198"/>
    <m/>
    <m/>
    <m/>
    <s v="Enabled"/>
  </r>
  <r>
    <x v="24"/>
    <x v="11"/>
    <x v="2"/>
    <n v="2022.1"/>
    <s v="Luis Daniel Fuentes Gonzalez"/>
    <s v="HP612760"/>
    <s v="5CD2228MKP"/>
    <s v="lfuentgo"/>
    <n v="20792343"/>
    <m/>
    <m/>
    <m/>
    <s v="Enabled"/>
  </r>
  <r>
    <x v="24"/>
    <x v="11"/>
    <x v="2"/>
    <n v="2022.1"/>
    <s v="Luis Fernando Suarez Giraldo"/>
    <s v="HP314672"/>
    <s v="5CD9131WS3"/>
    <s v="lsuaregi"/>
    <n v="20303882"/>
    <m/>
    <n v="20444221"/>
    <m/>
    <s v="Enabled"/>
  </r>
  <r>
    <x v="24"/>
    <x v="11"/>
    <x v="2"/>
    <n v="2022.1"/>
    <s v="Luis Gabriel Silva Otero"/>
    <s v="LE301238"/>
    <s v="LR0ADQW1"/>
    <s v="lsilva"/>
    <n v="20458680"/>
    <m/>
    <m/>
    <m/>
    <s v="Enabled"/>
  </r>
  <r>
    <x v="24"/>
    <x v="11"/>
    <x v="2"/>
    <n v="2022.1"/>
    <s v="Luis Giovanny Moreno Rojas"/>
    <s v="HP5700030081"/>
    <s v="5CD2228MBH"/>
    <s v="lmorenro"/>
    <n v="20839870"/>
    <m/>
    <n v="20453506"/>
    <m/>
    <s v="Disabled"/>
  </r>
  <r>
    <x v="24"/>
    <x v="11"/>
    <x v="2"/>
    <n v="2022.1"/>
    <s v="Luz Adriana Alvarez Ramirez"/>
    <s v="HP316463"/>
    <s v="5CD001201V"/>
    <s v="lalvaram"/>
    <s v="20562784"/>
    <m/>
    <n v="20390649"/>
    <m/>
    <s v="Enabled"/>
  </r>
  <r>
    <x v="24"/>
    <x v="11"/>
    <x v="2"/>
    <n v="2022.1"/>
    <s v="Luz Fandino Torres"/>
    <s v="HP316998"/>
    <s v="5CD012D08Y"/>
    <s v="lfandino"/>
    <n v="20634764"/>
    <m/>
    <m/>
    <m/>
    <s v="Enabled"/>
  </r>
  <r>
    <x v="24"/>
    <x v="11"/>
    <x v="2"/>
    <n v="2022.1"/>
    <s v="Manuel Alberto Penafiel Mendoza"/>
    <s v="HP571747"/>
    <s v="5CD00120J3"/>
    <s v="mpenafie"/>
    <n v="2825977"/>
    <m/>
    <n v="20412045"/>
    <m/>
    <s v="Enabled"/>
  </r>
  <r>
    <x v="24"/>
    <x v="11"/>
    <x v="2"/>
    <n v="2022.1"/>
    <s v="Marcos Julian Santamaria Sosa"/>
    <s v="HP5700029967"/>
    <s v="5CD2250SB5"/>
    <s v="msantamr"/>
    <n v="20643512"/>
    <m/>
    <m/>
    <m/>
    <s v="Enabled"/>
  </r>
  <r>
    <x v="24"/>
    <x v="11"/>
    <x v="2"/>
    <n v="2022.1"/>
    <s v="Margaret Maria Caseres"/>
    <s v="HP558413"/>
    <s v="5CD9036WBG"/>
    <s v="macacer"/>
    <n v="1689898"/>
    <m/>
    <n v="20390909"/>
    <s v="TCSR-2C27-C4B0-AF0E-7D12"/>
    <s v="Enabled"/>
  </r>
  <r>
    <x v="24"/>
    <x v="11"/>
    <x v="2"/>
    <n v="2022.1"/>
    <s v="Maria Alejandra Davila Salazar"/>
    <s v="HP316523"/>
    <s v="5CD00120L6"/>
    <s v="madavil"/>
    <n v="20296435"/>
    <m/>
    <n v="20416670"/>
    <m/>
    <s v="Enabled"/>
  </r>
  <r>
    <x v="24"/>
    <x v="11"/>
    <x v="2"/>
    <n v="2022.1"/>
    <s v="Maria Angelica Palacios Arias"/>
    <s v="HP315287"/>
    <s v="5CD9167P9D"/>
    <s v="mpalacia"/>
    <n v="20072108"/>
    <m/>
    <m/>
    <m/>
    <s v="Enabled"/>
  </r>
  <r>
    <x v="24"/>
    <x v="11"/>
    <x v="2"/>
    <n v="2022.1"/>
    <s v="Maria Clara Montes Cerra"/>
    <s v="HP5700029862"/>
    <s v="5CD2228MFP"/>
    <s v="mmontesc"/>
    <n v="20968388"/>
    <m/>
    <m/>
    <m/>
    <s v="Enabled"/>
  </r>
  <r>
    <x v="24"/>
    <x v="11"/>
    <x v="2"/>
    <n v="2022.1"/>
    <s v="Maria Del Pilar Osorio Alvarez"/>
    <s v="HP315391"/>
    <s v="5CD9036WF1"/>
    <s v="mosoral"/>
    <n v="20715541"/>
    <m/>
    <m/>
    <m/>
    <s v="Enabled"/>
  </r>
  <r>
    <x v="24"/>
    <x v="11"/>
    <x v="2"/>
    <n v="2022.1"/>
    <s v="Maria Fernanda Cruz Mahecha"/>
    <s v="HP571918"/>
    <s v="5CD0011ZYR"/>
    <s v="mfcrumah"/>
    <n v="20701904"/>
    <m/>
    <m/>
    <m/>
    <s v="Enabled"/>
  </r>
  <r>
    <x v="24"/>
    <x v="11"/>
    <x v="2"/>
    <n v="2022.1"/>
    <s v="Maria Isabel Callejas Hincapie"/>
    <s v="HP612735"/>
    <s v="5CD2228ML1"/>
    <s v="cmariais"/>
    <n v="2973981"/>
    <m/>
    <n v="20426208"/>
    <m/>
    <s v="Enabled"/>
  </r>
  <r>
    <x v="24"/>
    <x v="11"/>
    <x v="2"/>
    <n v="2022.1"/>
    <s v="Maria Margarita Cardona Romero"/>
    <s v="HP612675"/>
    <s v="5CD2228MN5"/>
    <s v="mcardoro"/>
    <n v="2684200"/>
    <m/>
    <n v="20412030"/>
    <m/>
    <s v="Disabled"/>
  </r>
  <r>
    <x v="24"/>
    <x v="11"/>
    <x v="2"/>
    <n v="2022.1"/>
    <s v="Martha Lucia Carreno Moreno"/>
    <s v="HP558786"/>
    <s v="5CD9036W0B"/>
    <s v="mcarrenm"/>
    <n v="20320232"/>
    <m/>
    <m/>
    <m/>
    <s v="Enabled"/>
  </r>
  <r>
    <x v="24"/>
    <x v="11"/>
    <x v="2"/>
    <n v="2022.1"/>
    <s v="Mauricio Garcia Calderon"/>
    <s v="HP5700030053"/>
    <s v="5CD2228M9F"/>
    <s v="mgarciac"/>
    <n v="20521014"/>
    <m/>
    <m/>
    <m/>
    <s v="Enabled"/>
  </r>
  <r>
    <x v="24"/>
    <x v="11"/>
    <x v="2"/>
    <n v="2022.1"/>
    <s v="Mayra Gisel Martinez Quiceno"/>
    <s v="HP315368"/>
    <s v="5CD9036W63"/>
    <s v="mmartiqu"/>
    <n v="20676738"/>
    <m/>
    <m/>
    <m/>
    <s v="Enabled"/>
  </r>
  <r>
    <x v="24"/>
    <x v="11"/>
    <x v="2"/>
    <n v="2022.1"/>
    <s v="Miguel Angel Garcia Hernandez"/>
    <s v="LE314246"/>
    <s v="PC0QY50W"/>
    <s v="hermgarc"/>
    <n v="20908915"/>
    <m/>
    <m/>
    <m/>
    <s v="Disabled"/>
  </r>
  <r>
    <x v="24"/>
    <x v="11"/>
    <x v="2"/>
    <n v="2022.1"/>
    <s v="Milton Cesar Fernandez Cardona"/>
    <s v="HP316672"/>
    <s v="5CD00120VC"/>
    <s v="rsepulvo"/>
    <n v="20534716"/>
    <m/>
    <m/>
    <m/>
    <s v="Enabled"/>
  </r>
  <r>
    <x v="24"/>
    <x v="11"/>
    <x v="2"/>
    <n v="2022.1"/>
    <s v="Miriam Johanna Castaneda Marulanda"/>
    <s v="HP5700065498"/>
    <s v="5CD1258JH7"/>
    <s v="johannac"/>
    <n v="20499962"/>
    <m/>
    <m/>
    <m/>
    <s v="Enabled"/>
  </r>
  <r>
    <x v="24"/>
    <x v="11"/>
    <x v="2"/>
    <n v="2022.1"/>
    <s v="Monica Rojas Carvajal"/>
    <s v="HP316841"/>
    <s v="5CD00120R1"/>
    <s v="mrojasca"/>
    <n v="20656377"/>
    <m/>
    <m/>
    <m/>
    <s v="Enabled"/>
  </r>
  <r>
    <x v="24"/>
    <x v="11"/>
    <x v="2"/>
    <n v="2022.1"/>
    <s v="Monica Yaneth Gil Carvajal"/>
    <s v="HP315397"/>
    <s v="5CD9036W64"/>
    <s v="mgilcar"/>
    <n v="20513788"/>
    <m/>
    <m/>
    <m/>
    <s v="Enabled"/>
  </r>
  <r>
    <x v="24"/>
    <x v="11"/>
    <x v="2"/>
    <n v="2022.1"/>
    <s v="Naciri Escobar Mejia"/>
    <s v="HP571736"/>
    <s v="5CD00120JY"/>
    <s v="NESCOBAR"/>
    <n v="1775401"/>
    <m/>
    <n v="20412031"/>
    <m/>
    <s v="Enabled"/>
  </r>
  <r>
    <x v="24"/>
    <x v="11"/>
    <x v="2"/>
    <n v="2022.1"/>
    <s v="Neftali Ramirez Ortiz"/>
    <s v="HP16017957"/>
    <s v="5CD912C7ML"/>
    <s v="nramiror"/>
    <n v="2592424"/>
    <m/>
    <n v="20458590"/>
    <m/>
    <s v="Enabled"/>
  </r>
  <r>
    <x v="24"/>
    <x v="11"/>
    <x v="2"/>
    <n v="2022.1"/>
    <s v="Neider Antonio Usuga Holguin"/>
    <s v="HP571807"/>
    <s v="5CD0012053"/>
    <s v="nausugho"/>
    <n v="2579864"/>
    <m/>
    <n v="2704143"/>
    <m/>
    <s v="Enabled"/>
  </r>
  <r>
    <x v="24"/>
    <x v="11"/>
    <x v="2"/>
    <n v="2022.1"/>
    <s v="Nestor Javier Palacio Roldan"/>
    <s v="HP612726"/>
    <s v="5CD2228M5B"/>
    <s v="npalacir"/>
    <n v="2751809"/>
    <m/>
    <n v="20412044"/>
    <m/>
    <s v="Enabled"/>
  </r>
  <r>
    <x v="24"/>
    <x v="11"/>
    <x v="2"/>
    <n v="2022.1"/>
    <s v="Nicolas Munera Mejia"/>
    <s v="HP5700030075"/>
    <s v="5CD2228MBB"/>
    <s v="nmunerme"/>
    <n v="21004957"/>
    <m/>
    <m/>
    <m/>
    <s v="Enabled"/>
  </r>
  <r>
    <x v="24"/>
    <x v="11"/>
    <x v="2"/>
    <n v="2022.1"/>
    <s v="Omar Eduardo Llanos Lozano"/>
    <s v="HP558855"/>
    <s v="5CD9036W3J"/>
    <s v="ollanos"/>
    <n v="2786870"/>
    <m/>
    <n v="20468744"/>
    <m/>
    <s v="Enabled"/>
  </r>
  <r>
    <x v="24"/>
    <x v="11"/>
    <x v="2"/>
    <n v="2022.1"/>
    <s v="Oscar Alexis Pineda Henao"/>
    <s v="LE314061"/>
    <s v="PC0QY4Z8"/>
    <s v="opineda"/>
    <n v="20946844"/>
    <m/>
    <m/>
    <m/>
    <s v="Disabled"/>
  </r>
  <r>
    <x v="24"/>
    <x v="11"/>
    <x v="2"/>
    <n v="2022.1"/>
    <s v="Oscar Dario Usuga Hidalgo"/>
    <s v="HP571928"/>
    <s v="5CD00120MW"/>
    <s v="ousugah"/>
    <n v="20331134"/>
    <m/>
    <m/>
    <m/>
    <s v="Enabled"/>
  </r>
  <r>
    <x v="24"/>
    <x v="11"/>
    <x v="2"/>
    <n v="2022.1"/>
    <s v="Oscar Giovany Cantillo Amaris"/>
    <s v="HP571788"/>
    <s v="5CD0011ZX1"/>
    <s v="ocantill"/>
    <n v="20598418"/>
    <m/>
    <m/>
    <m/>
    <s v="Enabled"/>
  </r>
  <r>
    <x v="24"/>
    <x v="11"/>
    <x v="2"/>
    <n v="2022.1"/>
    <s v="Rafael Antonio Gomez Gomez"/>
    <s v="HP316933"/>
    <s v="5CD00120VB"/>
    <s v="ragomego"/>
    <n v="2712159"/>
    <m/>
    <n v="20412037"/>
    <m/>
    <s v="Enabled"/>
  </r>
  <r>
    <x v="24"/>
    <x v="11"/>
    <x v="2"/>
    <n v="2022.1"/>
    <s v="Rafael Gomez Valderrama "/>
    <s v="HP572031"/>
    <s v="5CD0012014"/>
    <s v="rgomezv"/>
    <n v="20380425"/>
    <m/>
    <n v="20390935"/>
    <m/>
    <s v="Enabled"/>
  </r>
  <r>
    <x v="24"/>
    <x v="11"/>
    <x v="2"/>
    <n v="2022.1"/>
    <s v="Raul Alberto Arango Angel"/>
    <s v="HP612697"/>
    <s v="5CD2228M99"/>
    <s v="rarangoa"/>
    <n v="2176697"/>
    <m/>
    <n v="2688831"/>
    <m/>
    <s v="Enabled"/>
  </r>
  <r>
    <x v="24"/>
    <x v="11"/>
    <x v="2"/>
    <n v="2022.1"/>
    <s v="Raul Andres Nova Chinome"/>
    <s v="HP5700030030"/>
    <s v="5CD2228M8W"/>
    <s v="rnovachi"/>
    <s v="20774512"/>
    <m/>
    <m/>
    <m/>
    <s v="Enabled"/>
  </r>
  <r>
    <x v="24"/>
    <x v="11"/>
    <x v="2"/>
    <n v="2022.1"/>
    <s v="Raul Sanchez Hernandez"/>
    <s v="IND5CD123FF5V"/>
    <s v="5CD123FF5V"/>
    <s v="rsancher"/>
    <n v="20239607"/>
    <m/>
    <n v="20444242"/>
    <m/>
    <s v="Enabled"/>
  </r>
  <r>
    <x v="24"/>
    <x v="11"/>
    <x v="2"/>
    <n v="2022.1"/>
    <s v="Reinaldo Araque"/>
    <s v="HP612950"/>
    <s v="5CD2228MJ9"/>
    <s v="raraque"/>
    <n v="2732095"/>
    <m/>
    <m/>
    <m/>
    <s v="Enabled"/>
  </r>
  <r>
    <x v="24"/>
    <x v="11"/>
    <x v="2"/>
    <n v="2022.1"/>
    <s v="Robinson Javier Mesa Giraldo"/>
    <s v="LE301756"/>
    <s v="LR0ADQKU"/>
    <s v="rmesag"/>
    <n v="20206892"/>
    <m/>
    <m/>
    <m/>
    <s v="Enabled"/>
  </r>
  <r>
    <x v="24"/>
    <x v="11"/>
    <x v="2"/>
    <n v="2022.1"/>
    <s v="Rodriguez Campo, Ciro Miguel"/>
    <s v="HP316930"/>
    <s v="5CD00120T2"/>
    <s v="crodrigz"/>
    <n v="2733084"/>
    <m/>
    <m/>
    <m/>
    <s v="Enabled"/>
  </r>
  <r>
    <x v="24"/>
    <x v="11"/>
    <x v="2"/>
    <n v="2022.1"/>
    <s v="Sandra Vallejo Vallejo"/>
    <s v="HP315290"/>
    <s v="5CD9167P99"/>
    <s v="svallejo"/>
    <n v="20624984"/>
    <m/>
    <m/>
    <m/>
    <s v="Enabled"/>
  </r>
  <r>
    <x v="24"/>
    <x v="11"/>
    <x v="2"/>
    <n v="2022.1"/>
    <s v="SANTIAGO MEDINA ECHEVERRI"/>
    <s v="HP16018930"/>
    <s v="5CD912C7S7"/>
    <s v="smedinec"/>
    <n v="20756709"/>
    <m/>
    <m/>
    <m/>
    <s v="Enabled"/>
  </r>
  <r>
    <x v="24"/>
    <x v="11"/>
    <x v="2"/>
    <n v="2022.1"/>
    <s v="Santiago Medina Echeverri"/>
    <s v="HP315391"/>
    <s v="5CD9036WF1"/>
    <s v="smedinec"/>
    <n v="20578385"/>
    <m/>
    <m/>
    <m/>
    <s v="Enabled"/>
  </r>
  <r>
    <x v="24"/>
    <x v="11"/>
    <x v="2"/>
    <n v="2022.1"/>
    <s v="Santiago Narvaez Romero"/>
    <s v="HP571874"/>
    <s v="5CD00120HV"/>
    <s v="snarvaer"/>
    <n v="20200606"/>
    <m/>
    <n v="20427114"/>
    <m/>
    <s v="Enabled"/>
  </r>
  <r>
    <x v="24"/>
    <x v="11"/>
    <x v="2"/>
    <n v="2022.1"/>
    <s v="Sebastian Ramirez Arbelaez"/>
    <s v="IND5CD1195R0Z"/>
    <s v="5CD1195R0Z"/>
    <s v="sramarbe"/>
    <n v="20292428"/>
    <m/>
    <m/>
    <m/>
    <s v="Enabled"/>
  </r>
  <r>
    <x v="24"/>
    <x v="11"/>
    <x v="2"/>
    <n v="2022.1"/>
    <s v="Sergio Alexis Zapata Mejia"/>
    <s v="HP315522"/>
    <s v="8CG9093P3W"/>
    <s v="szapame"/>
    <n v="2618536"/>
    <m/>
    <n v="2688272"/>
    <m/>
    <s v="Enabled"/>
  </r>
  <r>
    <x v="24"/>
    <x v="11"/>
    <x v="2"/>
    <n v="2022.1"/>
    <s v="Tania Marcela Osorno Ortiz"/>
    <s v="HP559083"/>
    <s v="5CD9036VXQ"/>
    <s v="tosornoo"/>
    <n v="2058700"/>
    <m/>
    <n v="20467804"/>
    <m/>
    <s v="Enabled"/>
  </r>
  <r>
    <x v="24"/>
    <x v="11"/>
    <x v="2"/>
    <n v="2022.1"/>
    <s v="Uriel Andres Munoz Quiroga"/>
    <s v="HP572023"/>
    <s v="5CD0012023"/>
    <s v="umunozq"/>
    <n v="20178746"/>
    <m/>
    <n v="20468737"/>
    <m/>
    <s v="Enabled"/>
  </r>
  <r>
    <x v="24"/>
    <x v="11"/>
    <x v="2"/>
    <n v="2022.1"/>
    <s v="Vanessa Ramirez Moreno"/>
    <s v="HP571978"/>
    <s v="5CD00120YM"/>
    <s v="vramirm"/>
    <n v="20402478"/>
    <m/>
    <n v="20416178"/>
    <m/>
    <s v="Enabled"/>
  </r>
  <r>
    <x v="24"/>
    <x v="11"/>
    <x v="2"/>
    <n v="2022.1"/>
    <s v="Wilman Amador Cordoba Ruiz"/>
    <s v="HP558689"/>
    <s v="5CD9036W1S"/>
    <s v="wcordoru"/>
    <n v="1846377"/>
    <m/>
    <m/>
    <m/>
    <s v="Enabled"/>
  </r>
  <r>
    <x v="24"/>
    <x v="11"/>
    <x v="2"/>
    <n v="2022.1"/>
    <s v="Yimy Orley Asprilla"/>
    <s v="HP5700030007"/>
    <s v="5CD2250SCD"/>
    <s v="yasprill"/>
    <n v="20954700"/>
    <m/>
    <m/>
    <m/>
    <s v="Enabled"/>
  </r>
  <r>
    <x v="24"/>
    <x v="11"/>
    <x v="2"/>
    <n v="2022.1"/>
    <s v="Yonny Mauricio Escobar Casas"/>
    <s v="HP572129"/>
    <s v="5CD00120F8"/>
    <s v="ymescobar"/>
    <n v="20719554"/>
    <m/>
    <m/>
    <m/>
    <s v="Enabled"/>
  </r>
  <r>
    <x v="24"/>
    <x v="11"/>
    <x v="2"/>
    <n v="2022.1"/>
    <s v="Yulieth Lorena Velez Espinosa"/>
    <s v="HP316496"/>
    <s v="5CD00120PR"/>
    <s v="yveleze"/>
    <n v="20521013"/>
    <m/>
    <m/>
    <m/>
    <s v="Enabled"/>
  </r>
  <r>
    <x v="25"/>
    <x v="12"/>
    <x v="1"/>
    <m/>
    <s v="Lili Jhoana Orjuela Gomez"/>
    <s v="HP6128445"/>
    <s v="5CD2228M4K"/>
    <s v="lorjuelg"/>
    <n v="20677978"/>
    <m/>
    <s v="1192-1005-2222-3334-5181-0645"/>
    <m/>
    <s v="Enabled"/>
  </r>
  <r>
    <x v="26"/>
    <x v="13"/>
    <x v="1"/>
    <s v="Pro(10.2)"/>
    <s v="Diego Leon Diaz Molina"/>
    <s v="HP559073"/>
    <s v="5CD9036VZQ"/>
    <s v="ddiazmol"/>
    <n v="20933022"/>
    <m/>
    <m/>
    <m/>
    <s v="Enabled"/>
  </r>
  <r>
    <x v="27"/>
    <x v="14"/>
    <x v="1"/>
    <m/>
    <s v="Alba Liliana Vanegas Vanegas"/>
    <s v="HP314724"/>
    <s v="5CD912C7SM"/>
    <s v="alvanegas"/>
    <n v="2260216"/>
    <m/>
    <m/>
    <m/>
    <s v="Enabled"/>
  </r>
  <r>
    <x v="27"/>
    <x v="14"/>
    <x v="1"/>
    <m/>
    <s v="Andersson Toro Olarte"/>
    <s v="HP558479"/>
    <s v="5CD9036W8Q"/>
    <s v="atorool"/>
    <n v="2179550"/>
    <m/>
    <m/>
    <m/>
    <s v="Enabled"/>
  </r>
  <r>
    <x v="27"/>
    <x v="14"/>
    <x v="1"/>
    <m/>
    <s v="Carlos Andres Florez Alvarez"/>
    <s v="HP316547"/>
    <s v="5CD00120T4"/>
    <s v="cflorea"/>
    <n v="2891514"/>
    <m/>
    <m/>
    <m/>
    <s v="Enabled"/>
  </r>
  <r>
    <x v="27"/>
    <x v="14"/>
    <x v="1"/>
    <m/>
    <s v="Dalgi Danid Romero Ospina"/>
    <s v="HP5700029876"/>
    <s v="5CD2228MGB"/>
    <s v="dromeo"/>
    <n v="2198099"/>
    <m/>
    <m/>
    <m/>
    <s v="Enabled"/>
  </r>
  <r>
    <x v="27"/>
    <x v="14"/>
    <x v="1"/>
    <m/>
    <s v="German Camilo Castano Cardona"/>
    <s v="HP612830"/>
    <s v="5CD2228M5Y"/>
    <s v="gcastac"/>
    <n v="20836952"/>
    <m/>
    <m/>
    <m/>
    <s v="Disabled"/>
  </r>
  <r>
    <x v="27"/>
    <x v="14"/>
    <x v="1"/>
    <m/>
    <s v="Hannia Enith Munoz Rodriguez"/>
    <s v="HP558813"/>
    <s v="5CD9036W8W"/>
    <s v="hmunozr"/>
    <n v="2163492"/>
    <m/>
    <m/>
    <m/>
    <s v="Disabled"/>
  </r>
  <r>
    <x v="27"/>
    <x v="14"/>
    <x v="1"/>
    <m/>
    <s v="Jairo Arturo Suarez Parada"/>
    <s v="HP612788"/>
    <s v="5CD2228MLR"/>
    <s v="jsuarezp"/>
    <n v="2160733"/>
    <m/>
    <m/>
    <n v="1762294"/>
    <s v="Enabled"/>
  </r>
  <r>
    <x v="27"/>
    <x v="14"/>
    <x v="1"/>
    <m/>
    <s v="Jorge Albeiro Cardona Hoyos"/>
    <s v="HP314751"/>
    <s v="5CD912C7PV"/>
    <s v="jcardoho"/>
    <n v="2260355"/>
    <m/>
    <m/>
    <m/>
    <s v="Disabled"/>
  </r>
  <r>
    <x v="27"/>
    <x v="14"/>
    <x v="1"/>
    <m/>
    <s v="Jorge Armando Portilla Galviz"/>
    <s v="HP612802"/>
    <s v="5CD2228MJ0"/>
    <s v="jarmanpo"/>
    <n v="2646824"/>
    <m/>
    <m/>
    <n v="816126"/>
    <s v="Enabled"/>
  </r>
  <r>
    <x v="27"/>
    <x v="14"/>
    <x v="1"/>
    <m/>
    <s v="Jorge Eduardo Arias Cardona"/>
    <s v="HP5700030074"/>
    <s v="5CD2228MBY"/>
    <s v="jearias"/>
    <n v="1783900"/>
    <m/>
    <m/>
    <n v="917722"/>
    <s v="Enabled"/>
  </r>
  <r>
    <x v="27"/>
    <x v="14"/>
    <x v="1"/>
    <m/>
    <s v="Leon Dario Correa Londono"/>
    <s v="HP316683"/>
    <s v="5CD00120KG"/>
    <s v="lcorreal"/>
    <n v="20016909"/>
    <m/>
    <m/>
    <m/>
    <s v="Enabled"/>
  </r>
  <r>
    <x v="27"/>
    <x v="14"/>
    <x v="1"/>
    <m/>
    <s v="Liliana Maria Giraldo Gomez"/>
    <s v="HP314668"/>
    <s v="5CD9131WKS"/>
    <s v="lgiralg"/>
    <n v="2261855"/>
    <m/>
    <m/>
    <m/>
    <s v="Enabled"/>
  </r>
  <r>
    <x v="27"/>
    <x v="14"/>
    <x v="1"/>
    <m/>
    <s v="Luis Ernesto Rios Diaz"/>
    <s v="HP572075"/>
    <s v="5CD00120VW"/>
    <s v="lurios"/>
    <n v="20104703"/>
    <m/>
    <m/>
    <m/>
    <s v="Enabled"/>
  </r>
  <r>
    <x v="27"/>
    <x v="14"/>
    <x v="1"/>
    <s v="version 11"/>
    <s v="Luz Adriana Tello Mejia"/>
    <s v="HP558878"/>
    <s v="5CD9036W60"/>
    <s v="ltello"/>
    <n v="2208790"/>
    <m/>
    <m/>
    <m/>
    <s v="Enabled"/>
  </r>
  <r>
    <x v="27"/>
    <x v="14"/>
    <x v="1"/>
    <m/>
    <s v="Yovanny Alberto Vargas Becerra"/>
    <s v="HP316932"/>
    <s v="5CD00120V5"/>
    <s v="yovarga"/>
    <n v="20091398"/>
    <m/>
    <m/>
    <m/>
    <s v="Enabled"/>
  </r>
  <r>
    <x v="28"/>
    <x v="14"/>
    <x v="0"/>
    <m/>
    <s v="Andres Alejandro Luna Reinosa"/>
    <s v="HP571779"/>
    <s v="5CD0011ZXB"/>
    <s v="aluna"/>
    <n v="2866471"/>
    <m/>
    <m/>
    <m/>
    <s v="Enabled"/>
  </r>
  <r>
    <x v="28"/>
    <x v="14"/>
    <x v="0"/>
    <m/>
    <s v="Catherine Velandia Guerra"/>
    <s v="HP612885"/>
    <s v="5CD2228M8V"/>
    <s v="cvelandi"/>
    <n v="1977262"/>
    <m/>
    <m/>
    <m/>
    <s v="Enabled"/>
  </r>
  <r>
    <x v="28"/>
    <x v="14"/>
    <x v="0"/>
    <m/>
    <s v="Douglas Alberto Uzcategui Contreras"/>
    <s v="HP571808"/>
    <s v="5CD0011ZYK"/>
    <s v="duzcatec"/>
    <n v="2251381"/>
    <m/>
    <m/>
    <m/>
    <s v="Enabled"/>
  </r>
  <r>
    <x v="28"/>
    <x v="14"/>
    <x v="0"/>
    <m/>
    <s v="Edgar Augusto Carvajal Ruiz"/>
    <s v="HP316468"/>
    <s v="5CD001205H"/>
    <s v="ecarvaja"/>
    <n v="20421142"/>
    <m/>
    <m/>
    <m/>
    <s v="Enabled"/>
  </r>
  <r>
    <x v="28"/>
    <x v="14"/>
    <x v="0"/>
    <m/>
    <s v="Luis Guillermo Velez Pizano"/>
    <s v="HP5700029958"/>
    <s v="5CD2228MJJ"/>
    <s v="lvelezpi"/>
    <n v="1855427"/>
    <m/>
    <m/>
    <m/>
    <s v="Enabled"/>
  </r>
  <r>
    <x v="28"/>
    <x v="14"/>
    <x v="0"/>
    <m/>
    <s v="Sandra Milena Carmona Barrera"/>
    <s v="HP16020391"/>
    <s v="5CD9131WR4"/>
    <s v="scarmob"/>
    <n v="20230563"/>
    <m/>
    <m/>
    <m/>
    <s v="Enabled"/>
  </r>
  <r>
    <x v="29"/>
    <x v="15"/>
    <x v="1"/>
    <m/>
    <s v="Carlos Alberto Hernandez Arbelaez"/>
    <s v="HP613472"/>
    <s v="5CD2228MDH"/>
    <s v="chernand"/>
    <n v="2929745"/>
    <m/>
    <m/>
    <m/>
    <s v="Enabled"/>
  </r>
  <r>
    <x v="29"/>
    <x v="15"/>
    <x v="1"/>
    <m/>
    <s v="Carlos Mario Acevedo Gonzalez"/>
    <s v="HP559017"/>
    <s v="5CD9036WB1"/>
    <s v="cacevego"/>
    <n v="20336539"/>
    <m/>
    <m/>
    <m/>
    <s v="Enabled"/>
  </r>
  <r>
    <x v="29"/>
    <x v="15"/>
    <x v="1"/>
    <m/>
    <s v="Daniel Mejia Silguero"/>
    <s v="DMEJISIL"/>
    <s v="MXL1150T0J "/>
    <s v="KGUTIERG"/>
    <n v="1435598"/>
    <m/>
    <m/>
    <m/>
    <s v="Disabled"/>
  </r>
  <r>
    <x v="29"/>
    <x v="15"/>
    <x v="1"/>
    <m/>
    <s v="Diana Maria Aristizabal Berrio"/>
    <s v="HP314658"/>
    <s v="5CD9131WTS"/>
    <s v="GRICOR"/>
    <n v="937718"/>
    <m/>
    <m/>
    <m/>
    <s v="Enabled"/>
  </r>
  <r>
    <x v="29"/>
    <x v="15"/>
    <x v="1"/>
    <m/>
    <s v="Fabio Alexander Gomez Rodriguez"/>
    <s v="HP316903"/>
    <s v="5CD00120G4"/>
    <s v="fagomez"/>
    <n v="20448392"/>
    <m/>
    <m/>
    <m/>
    <s v="Enabled"/>
  </r>
  <r>
    <x v="29"/>
    <x v="15"/>
    <x v="1"/>
    <m/>
    <s v="Freddy Alexander Sepulveda Rodriguez"/>
    <s v="LE301681"/>
    <s v="LR0ADQAN"/>
    <s v="fsepulvr"/>
    <n v="20174158"/>
    <m/>
    <m/>
    <m/>
    <s v="Enabled"/>
  </r>
  <r>
    <x v="29"/>
    <x v="15"/>
    <x v="1"/>
    <m/>
    <s v="Giovanny Alonso Rico"/>
    <s v="LE301931"/>
    <s v="PC0QXA0P"/>
    <s v="JPATINOO"/>
    <n v="937015"/>
    <m/>
    <m/>
    <m/>
    <s v="Disabled"/>
  </r>
  <r>
    <x v="29"/>
    <x v="15"/>
    <x v="1"/>
    <m/>
    <s v="Jhon Fredy Gallo Morales"/>
    <s v="HP558504"/>
    <s v="5CD9036W9H"/>
    <s v="jgallom"/>
    <n v="20177477"/>
    <m/>
    <m/>
    <m/>
    <s v="Enabled"/>
  </r>
  <r>
    <x v="29"/>
    <x v="15"/>
    <x v="1"/>
    <m/>
    <s v="Jhony Alexander Betancur Monsalve"/>
    <s v="HP572086"/>
    <s v="5CD001206F"/>
    <s v="jbetanmo"/>
    <n v="20016965"/>
    <m/>
    <m/>
    <m/>
    <s v="Enabled"/>
  </r>
  <r>
    <x v="29"/>
    <x v="15"/>
    <x v="1"/>
    <m/>
    <s v="John Sergio Ramirez Castaneda"/>
    <s v="HP572139"/>
    <s v="5CD00120H0"/>
    <s v="MORTIMA"/>
    <n v="903141"/>
    <m/>
    <m/>
    <m/>
    <s v="Enabled"/>
  </r>
  <r>
    <x v="29"/>
    <x v="15"/>
    <x v="1"/>
    <m/>
    <s v="José René Romero Blandon"/>
    <s v="HP612873"/>
    <s v="5CD2228M69"/>
    <s v="jrromero"/>
    <n v="2733543"/>
    <m/>
    <m/>
    <m/>
    <s v="Enabled"/>
  </r>
  <r>
    <x v="29"/>
    <x v="15"/>
    <x v="1"/>
    <m/>
    <s v="Julian Antonio Rua Barrientos"/>
    <s v="HP16018971"/>
    <s v="5CD9131WT6"/>
    <s v="jarubarr"/>
    <n v="20448396"/>
    <m/>
    <m/>
    <m/>
    <s v="Enabled"/>
  </r>
  <r>
    <x v="29"/>
    <x v="15"/>
    <x v="1"/>
    <m/>
    <s v="Julian Dario Salazar Bedoya"/>
    <s v="LE301363"/>
    <s v="LR0ADQVR"/>
    <s v="jsalazab"/>
    <n v="20172985"/>
    <m/>
    <m/>
    <m/>
    <s v="Disabled"/>
  </r>
  <r>
    <x v="29"/>
    <x v="15"/>
    <x v="1"/>
    <m/>
    <s v="Julio Cesar Londono Gaviria"/>
    <s v="JLONDOGA"/>
    <s v="MXJ51303CB"/>
    <s v="jlondoga"/>
    <n v="1052895"/>
    <m/>
    <m/>
    <m/>
    <s v="Enabled"/>
  </r>
  <r>
    <x v="29"/>
    <x v="15"/>
    <x v="1"/>
    <m/>
    <s v="Marlon Eduardo Ortiz Mazo"/>
    <s v="HP314491"/>
    <s v="8CG9093P5R"/>
    <s v="PAHURTAD"/>
    <n v="937662"/>
    <m/>
    <m/>
    <m/>
    <s v="Enabled"/>
  </r>
  <r>
    <x v="29"/>
    <x v="15"/>
    <x v="1"/>
    <m/>
    <s v="Milton Cesar Fernandez Cardona"/>
    <s v="HP316672"/>
    <s v="5CD00120VC"/>
    <s v="RSEPULVO"/>
    <n v="1052848"/>
    <m/>
    <m/>
    <m/>
    <s v="Enabled"/>
  </r>
  <r>
    <x v="29"/>
    <x v="15"/>
    <x v="1"/>
    <m/>
    <s v="Paula Andrea Hurtado Salgado"/>
    <s v="HP316612"/>
    <s v="5CD00120QL"/>
    <s v="pahurtad"/>
    <n v="936997"/>
    <m/>
    <m/>
    <m/>
    <s v="Enabled"/>
  </r>
  <r>
    <x v="30"/>
    <x v="16"/>
    <x v="1"/>
    <m/>
    <s v="Carlos Humberto Misas Arroyave"/>
    <s v="HP316560"/>
    <s v="5CD00120CV"/>
    <s v="cmisasa"/>
    <n v="20031014"/>
    <m/>
    <m/>
    <m/>
    <s v="Enabled"/>
  </r>
  <r>
    <x v="31"/>
    <x v="17"/>
    <x v="1"/>
    <m/>
    <s v="Juan Gallo Arenas"/>
    <s v="HP16020361"/>
    <s v="5CD9131WSF"/>
    <s v="jgalloa"/>
    <n v="20679769"/>
    <m/>
    <m/>
    <m/>
    <s v="Enabled"/>
  </r>
  <r>
    <x v="31"/>
    <x v="17"/>
    <x v="1"/>
    <m/>
    <s v="Lili Jhoana Orjuela Gomez"/>
    <s v="HP6128445"/>
    <s v="5CD2228M4K"/>
    <s v="lorjuelg"/>
    <n v="20176667"/>
    <m/>
    <m/>
    <m/>
    <s v="Enabled"/>
  </r>
  <r>
    <x v="31"/>
    <x v="17"/>
    <x v="1"/>
    <m/>
    <s v="Servidores"/>
    <s v="NETVM-PGISNGJ3"/>
    <s v="Servidor"/>
    <s v="Servidor"/>
    <s v="Servidor"/>
    <m/>
    <m/>
    <m/>
    <s v="Enabled"/>
  </r>
  <r>
    <x v="31"/>
    <x v="17"/>
    <x v="1"/>
    <m/>
    <s v="Servidores"/>
    <s v="NET-TPNIDB1"/>
    <s v="Servidor"/>
    <s v="Servidor"/>
    <s v="Servidor"/>
    <m/>
    <m/>
    <m/>
    <s v="Enabled"/>
  </r>
  <r>
    <x v="31"/>
    <x v="17"/>
    <x v="1"/>
    <m/>
    <s v="Servidores"/>
    <s v="NETVM-PRPA35"/>
    <s v="Servidor"/>
    <s v="Servidor"/>
    <s v="Servidor"/>
    <m/>
    <m/>
    <m/>
    <s v="Enabled"/>
  </r>
  <r>
    <x v="32"/>
    <x v="17"/>
    <x v="1"/>
    <m/>
    <s v="Alejandra Ossa Yepes"/>
    <s v="HP5700065430"/>
    <s v="5CD1258JGW"/>
    <s v="aossaye"/>
    <n v="20689216"/>
    <m/>
    <m/>
    <m/>
    <s v="Enabled"/>
  </r>
  <r>
    <x v="32"/>
    <x v="17"/>
    <x v="1"/>
    <m/>
    <s v="Alvaro Pedraza Villabona"/>
    <s v="HP612584"/>
    <s v="5CD2228MLQ"/>
    <s v="apedraza"/>
    <n v="20996778"/>
    <m/>
    <n v="20420793"/>
    <m/>
    <s v="Enabled"/>
  </r>
  <r>
    <x v="32"/>
    <x v="17"/>
    <x v="1"/>
    <m/>
    <s v="Carlos Julio Ramirez Ceballos"/>
    <s v="HP316505"/>
    <s v="5CD0011ZY3"/>
    <s v="cramiceb"/>
    <n v="20401023"/>
    <m/>
    <m/>
    <m/>
    <s v="Enabled"/>
  </r>
  <r>
    <x v="32"/>
    <x v="17"/>
    <x v="1"/>
    <m/>
    <s v="Carlos Mario Vasquez Ortiz"/>
    <s v="HP16018968"/>
    <s v="5CD9131WM2"/>
    <s v="cvasquor"/>
    <n v="20401021"/>
    <m/>
    <m/>
    <m/>
    <s v="Enabled"/>
  </r>
  <r>
    <x v="32"/>
    <x v="17"/>
    <x v="1"/>
    <m/>
    <s v="Carolina Piedrahita Uribe"/>
    <s v="NETVM-DRPA04"/>
    <s v="Servidor"/>
    <s v="Servidor"/>
    <n v="20730311"/>
    <m/>
    <m/>
    <m/>
    <s v="Enabled"/>
  </r>
  <r>
    <x v="32"/>
    <x v="17"/>
    <x v="1"/>
    <m/>
    <s v="Edison Schneider Hincapie Ramirez"/>
    <s v="HP571893"/>
    <s v="5CD00120CW"/>
    <s v="ehincapr"/>
    <s v="20726626"/>
    <m/>
    <m/>
    <m/>
    <s v="Enabled"/>
  </r>
  <r>
    <x v="32"/>
    <x v="17"/>
    <x v="1"/>
    <m/>
    <s v="Freddy Alexander Sepulveda Rodriguez"/>
    <s v="LE301681"/>
    <s v="LR0ADQAN"/>
    <s v="fsepulvr"/>
    <n v="20452885"/>
    <m/>
    <m/>
    <m/>
    <s v="Enabled"/>
  </r>
  <r>
    <x v="32"/>
    <x v="17"/>
    <x v="1"/>
    <m/>
    <s v="Henry Canas Parra"/>
    <s v="LEO03N139674"/>
    <s v="PC0QVUPP"/>
    <s v="hcanas"/>
    <n v="20713497"/>
    <m/>
    <m/>
    <m/>
    <s v="Enabled"/>
  </r>
  <r>
    <x v="32"/>
    <x v="17"/>
    <x v="1"/>
    <m/>
    <s v="Miguel Andres Prada Pineda"/>
    <s v="HP612703"/>
    <s v="5CD2228MKG"/>
    <s v="mpradap"/>
    <n v="20178032"/>
    <m/>
    <m/>
    <m/>
    <s v="Enabled"/>
  </r>
  <r>
    <x v="32"/>
    <x v="17"/>
    <x v="1"/>
    <m/>
    <s v="Sebastian Hernandez Lopez"/>
    <s v="HP558701"/>
    <s v="5CD9036W2R"/>
    <s v="shernanl"/>
    <n v="20443259"/>
    <m/>
    <m/>
    <m/>
    <s v="Enabled"/>
  </r>
  <r>
    <x v="33"/>
    <x v="18"/>
    <x v="1"/>
    <n v="18.3"/>
    <s v="Juliana Zuluaga Serna"/>
    <s v="HP314652"/>
    <s v="5CD9131WKT"/>
    <s v="jzuluser"/>
    <s v="20562328"/>
    <m/>
    <s v="6656927e8121a2a8384d"/>
    <m/>
    <s v="Disabled"/>
  </r>
  <r>
    <x v="33"/>
    <x v="18"/>
    <x v="1"/>
    <n v="18.3"/>
    <s v="Maria Alejandra Davila Salazar"/>
    <s v="HP316523"/>
    <s v="5CD00120L6"/>
    <s v="madavil"/>
    <n v="20560664"/>
    <m/>
    <s v="6656927e8121a2a8384d"/>
    <m/>
    <s v="Enabled"/>
  </r>
  <r>
    <x v="34"/>
    <x v="19"/>
    <x v="1"/>
    <m/>
    <s v="Diego Sepulveda Bedoya"/>
    <s v="HP5700065494"/>
    <s v="5CD1258JGR"/>
    <s v="diegose"/>
    <n v="20267350"/>
    <m/>
    <m/>
    <m/>
    <s v="Enabled"/>
  </r>
  <r>
    <x v="34"/>
    <x v="19"/>
    <x v="1"/>
    <m/>
    <s v="Luis Angel Hernandez Ruiz"/>
    <s v="HP5700065484"/>
    <s v="5CD1258JFB"/>
    <s v="angelh"/>
    <n v="20267451"/>
    <m/>
    <m/>
    <m/>
    <s v="Enabled"/>
  </r>
  <r>
    <x v="35"/>
    <x v="20"/>
    <x v="1"/>
    <m/>
    <s v="David Fernando Rivera Olarte "/>
    <s v="HP612969"/>
    <s v="5CD2228MD9"/>
    <s v="DRIVERAO"/>
    <n v="596927"/>
    <m/>
    <m/>
    <m/>
    <s v="Enabled"/>
  </r>
  <r>
    <x v="35"/>
    <x v="20"/>
    <x v="1"/>
    <m/>
    <s v="Duver Toro Giraldo"/>
    <s v="HP572070"/>
    <s v="5CD001205N"/>
    <s v="DTOROG"/>
    <n v="761993"/>
    <m/>
    <m/>
    <m/>
    <s v="Disabled"/>
  </r>
  <r>
    <x v="35"/>
    <x v="20"/>
    <x v="1"/>
    <m/>
    <s v="Frederick Aguirre Laverde"/>
    <s v="CAOM2"/>
    <s v="MXJ90206PY"/>
    <s v="FAGUIRRE"/>
    <n v="1045695"/>
    <m/>
    <m/>
    <m/>
    <s v="Disabled"/>
  </r>
  <r>
    <x v="35"/>
    <x v="20"/>
    <x v="1"/>
    <m/>
    <s v="Juan Diego Henao Mesa"/>
    <s v="HP314783"/>
    <s v="5CD912C7KK"/>
    <s v="JHENAME"/>
    <n v="1189711"/>
    <m/>
    <m/>
    <m/>
    <s v="Enabled"/>
  </r>
  <r>
    <x v="35"/>
    <x v="20"/>
    <x v="1"/>
    <m/>
    <s v="Monica Julieht Cataño Hincapie"/>
    <s v="MCATANOH1"/>
    <s v="MXL3460Q8D "/>
    <s v="MCATANOH"/>
    <n v="1125224"/>
    <m/>
    <m/>
    <m/>
    <s v="Enabled"/>
  </r>
  <r>
    <x v="36"/>
    <x v="21"/>
    <x v="1"/>
    <s v="Lode Data"/>
    <s v="Claudia Cecilia Echeverri Aguilar"/>
    <s v="HP316628"/>
    <s v="5CD00120D9"/>
    <s v="cechever"/>
    <s v="20786331"/>
    <m/>
    <m/>
    <m/>
    <s v="Enabled"/>
  </r>
  <r>
    <x v="37"/>
    <x v="22"/>
    <x v="1"/>
    <m/>
    <s v="Albeiro Rios Navarro"/>
    <s v="HP612792"/>
    <s v="5CD2228MJT"/>
    <s v="arios"/>
    <n v="20902173"/>
    <m/>
    <m/>
    <m/>
    <s v="Disabled"/>
  </r>
  <r>
    <x v="37"/>
    <x v="22"/>
    <x v="1"/>
    <m/>
    <s v="Ana Maria Agudelo Lopez"/>
    <s v="HP5700065449"/>
    <s v="5CD1258JG8"/>
    <s v="amagudelo"/>
    <n v="20828857"/>
    <m/>
    <m/>
    <m/>
    <s v="Enabled"/>
  </r>
  <r>
    <x v="37"/>
    <x v="22"/>
    <x v="1"/>
    <m/>
    <s v="Anyelo Amilcar Barraza Mahecha"/>
    <s v="HP316886"/>
    <s v="5CD00120J9"/>
    <s v="abarraza"/>
    <n v="20035548"/>
    <m/>
    <m/>
    <m/>
    <s v="Enabled"/>
  </r>
  <r>
    <x v="37"/>
    <x v="22"/>
    <x v="1"/>
    <m/>
    <s v="Carolina Piedrahita Uribe"/>
    <s v="HP5700065467"/>
    <s v="5CD1258JHK"/>
    <s v="kropie"/>
    <n v="20899501"/>
    <m/>
    <m/>
    <m/>
    <s v="Enabled"/>
  </r>
  <r>
    <x v="37"/>
    <x v="22"/>
    <x v="1"/>
    <m/>
    <s v="Duber Escobar Jojoa"/>
    <s v="HP16017963"/>
    <s v="5CD912C7NQ"/>
    <s v="descobj"/>
    <n v="20762066"/>
    <s v="Sccm"/>
    <m/>
    <m/>
    <s v="Enabled"/>
  </r>
  <r>
    <x v="37"/>
    <x v="22"/>
    <x v="1"/>
    <m/>
    <s v="Edgar Sneyder Garcia Morantes"/>
    <s v="HP571742"/>
    <s v="5CD00120L1"/>
    <s v="egarcmor"/>
    <n v="3037205"/>
    <m/>
    <m/>
    <m/>
    <s v="Enabled"/>
  </r>
  <r>
    <x v="37"/>
    <x v="22"/>
    <x v="1"/>
    <m/>
    <s v="Edwin Velez Yarce"/>
    <s v="HP316529"/>
    <s v="5CD0011ZZL"/>
    <s v="evelezy"/>
    <n v="20107117"/>
    <s v="Sccm"/>
    <m/>
    <m/>
    <s v="Enabled"/>
  </r>
  <r>
    <x v="37"/>
    <x v="22"/>
    <x v="1"/>
    <m/>
    <s v="EPIFANIO GARCIA SALDARRIAGA"/>
    <s v="HP316588"/>
    <s v="5CD00120FN"/>
    <s v="EPGARCIA"/>
    <n v="20879709"/>
    <m/>
    <m/>
    <m/>
    <s v="Enabled"/>
  </r>
  <r>
    <x v="37"/>
    <x v="22"/>
    <x v="1"/>
    <m/>
    <s v="Gladys Aide Villamizar Gutierrez"/>
    <s v="HP612750"/>
    <s v="5CD2228MM3"/>
    <s v="gvillami"/>
    <n v="20828859"/>
    <m/>
    <m/>
    <m/>
    <s v="Enabled"/>
  </r>
  <r>
    <x v="37"/>
    <x v="22"/>
    <x v="1"/>
    <m/>
    <s v="Hector Manuel Ceballos"/>
    <s v="HP572013"/>
    <s v="5CD001206J"/>
    <s v="hmceballos"/>
    <n v="20925119"/>
    <m/>
    <m/>
    <m/>
    <s v="Enabled"/>
  </r>
  <r>
    <x v="37"/>
    <x v="22"/>
    <x v="1"/>
    <m/>
    <s v="Jaidden Farley Llano Hoyos"/>
    <s v="HP558492"/>
    <s v="5CD9036VX8"/>
    <s v="jllanoho"/>
    <n v="20903431"/>
    <m/>
    <m/>
    <m/>
    <s v="Enabled"/>
  </r>
  <r>
    <x v="37"/>
    <x v="22"/>
    <x v="1"/>
    <m/>
    <s v="JOHN SERGIO RAMIREZ CASTAÑEDA"/>
    <s v="HP572139"/>
    <s v="5CD00120H0"/>
    <s v="JRAMIRC"/>
    <n v="20879709"/>
    <m/>
    <m/>
    <m/>
    <s v="Disabled"/>
  </r>
  <r>
    <x v="37"/>
    <x v="22"/>
    <x v="1"/>
    <m/>
    <s v="Jorge Alexis Baena Alvarez"/>
    <s v="HP571919"/>
    <s v="5CD00120D4"/>
    <s v="jbaenaa"/>
    <n v="20004713"/>
    <s v="Sccm"/>
    <m/>
    <m/>
    <s v="Enabled"/>
  </r>
  <r>
    <x v="37"/>
    <x v="22"/>
    <x v="1"/>
    <m/>
    <s v="Jorge Eduardo Zuniga Alvarez"/>
    <s v="HP612668"/>
    <s v="5CD2228MGF"/>
    <s v="jzunialv"/>
    <n v="2873791"/>
    <m/>
    <m/>
    <m/>
    <s v="Enabled"/>
  </r>
  <r>
    <x v="37"/>
    <x v="22"/>
    <x v="1"/>
    <m/>
    <s v="Miriam Johanna Castaneda Marulanda"/>
    <s v="HP5700065498"/>
    <s v="5CD1258JH7"/>
    <s v="johannac"/>
    <n v="20264493"/>
    <m/>
    <m/>
    <m/>
    <s v="Enabled"/>
  </r>
  <r>
    <x v="37"/>
    <x v="22"/>
    <x v="1"/>
    <m/>
    <s v="Natalia Andrea Uribe Mejia"/>
    <s v="HP316563"/>
    <s v="5CD00120G0"/>
    <s v="nuribme"/>
    <n v="20784978"/>
    <m/>
    <m/>
    <m/>
    <s v="Enabled"/>
  </r>
  <r>
    <x v="37"/>
    <x v="22"/>
    <x v="1"/>
    <m/>
    <s v="Omar Lopez Rios"/>
    <s v="HP5700030046"/>
    <s v="5CD2228M7D"/>
    <s v="olopezri"/>
    <n v="20809996"/>
    <m/>
    <m/>
    <m/>
    <s v="Enabled"/>
  </r>
  <r>
    <x v="37"/>
    <x v="22"/>
    <x v="1"/>
    <m/>
    <s v="Saul Ignacio Suarez Rivera"/>
    <s v="HP571704"/>
    <s v="5CD00120B9"/>
    <s v="SSUAREZ"/>
    <n v="20879709"/>
    <m/>
    <m/>
    <m/>
    <s v="Enabled"/>
  </r>
  <r>
    <x v="37"/>
    <x v="22"/>
    <x v="1"/>
    <m/>
    <s v="Sergio Alexis Zapata Mejia"/>
    <s v="HP315522"/>
    <s v="8CG9093P3W"/>
    <s v="mhuertas"/>
    <n v="3030554"/>
    <m/>
    <m/>
    <m/>
    <s v="Enabled"/>
  </r>
  <r>
    <x v="38"/>
    <x v="23"/>
    <x v="1"/>
    <n v="12"/>
    <s v="Luis Guillermo Marquez Rodriguez"/>
    <s v="HP612920"/>
    <s v="5CD2228M51"/>
    <s v="lmarqrod"/>
    <n v="20572622"/>
    <m/>
    <s v="Serial Number  MINWEU1200130376 - Codigo 729549"/>
    <m/>
    <s v="Enabled"/>
  </r>
  <r>
    <x v="38"/>
    <x v="23"/>
    <x v="1"/>
    <n v="12"/>
    <s v="Mayra Gisel Martinez Quiceno"/>
    <s v="HP315368"/>
    <s v="5CD9036W63"/>
    <s v="mmartiqu"/>
    <n v="20652575"/>
    <m/>
    <m/>
    <m/>
    <s v="Enabled"/>
  </r>
  <r>
    <x v="39"/>
    <x v="24"/>
    <x v="0"/>
    <s v="Mentum Planet Evolution"/>
    <s v="Andres Hurtado Burbano"/>
    <s v="HP612934"/>
    <s v="5CD2228MDM"/>
    <s v="anhurta"/>
    <n v="20606112"/>
    <m/>
    <s v="00778-22231-61449 "/>
    <m/>
    <s v="Enabled"/>
  </r>
  <r>
    <x v="39"/>
    <x v="24"/>
    <x v="0"/>
    <s v="Mentum Planet Evolution"/>
    <s v="Carlos Mario Rua Cadavid"/>
    <s v="HP5700029936"/>
    <s v="5CD2228MGY"/>
    <s v="crua"/>
    <n v="20656059"/>
    <m/>
    <s v="00778-22231-61449 "/>
    <m/>
    <s v="Enabled"/>
  </r>
  <r>
    <x v="39"/>
    <x v="24"/>
    <x v="0"/>
    <s v="Mentum Planet Evolution"/>
    <s v="Giovanni Lopez Fajardo"/>
    <s v="HP5700065434 "/>
    <s v="5CD1258JHQ"/>
    <s v="glopezfa"/>
    <n v="20566146"/>
    <m/>
    <s v="00778-22231-61449 "/>
    <m/>
    <s v="Enabled"/>
  </r>
  <r>
    <x v="39"/>
    <x v="24"/>
    <x v="0"/>
    <s v="Mentum Planet Evolution"/>
    <s v="Juan Carlos Zapata Garcia"/>
    <s v="HP612936"/>
    <s v="5CD2228MCY"/>
    <s v="jcarloza"/>
    <s v="20304820"/>
    <m/>
    <s v="00778-22231-61449 "/>
    <m/>
    <s v="Enabled"/>
  </r>
  <r>
    <x v="39"/>
    <x v="24"/>
    <x v="0"/>
    <s v="Mentum Planet Evolution"/>
    <s v="Luis Gabriel Silva Otero"/>
    <s v="LE301238"/>
    <s v="LR0ADQW1"/>
    <s v="lsilva"/>
    <n v="20706395"/>
    <m/>
    <s v="00778-22231-61449 "/>
    <m/>
    <s v="Enabled"/>
  </r>
  <r>
    <x v="39"/>
    <x v="24"/>
    <x v="0"/>
    <s v="Mentum Planet Evolution"/>
    <s v="Willy Saldarriaga Schrader"/>
    <s v="HP558954"/>
    <s v="5CD9036WF8"/>
    <s v="ssaldarw"/>
    <n v="2188669"/>
    <m/>
    <s v="00778-22231-61449 "/>
    <m/>
    <s v="Enabled"/>
  </r>
  <r>
    <x v="40"/>
    <x v="25"/>
    <x v="1"/>
    <s v="DreamWeaver CS5"/>
    <s v="Julian Dario Salazar Bedoya"/>
    <s v="LE301363"/>
    <s v="LR0ADQVR"/>
    <s v="jsalazab"/>
    <n v="20172982"/>
    <m/>
    <m/>
    <m/>
    <s v="Disabled"/>
  </r>
  <r>
    <x v="41"/>
    <x v="26"/>
    <x v="1"/>
    <n v="2010"/>
    <s v="Andres David Montoya Jimenez"/>
    <s v="HP5700008594"/>
    <s v="5CD9524SP1"/>
    <s v="amontoyj"/>
    <n v="20058530"/>
    <m/>
    <m/>
    <m/>
    <s v="Enabled"/>
  </r>
  <r>
    <x v="41"/>
    <x v="26"/>
    <x v="1"/>
    <n v="2007"/>
    <s v="Arcila Montoya, Jhon Bayron"/>
    <s v="HP314817"/>
    <s v="5CD912C7M3"/>
    <s v="jarcila"/>
    <n v="2276471"/>
    <m/>
    <m/>
    <m/>
    <s v="Enabled"/>
  </r>
  <r>
    <x v="41"/>
    <x v="26"/>
    <x v="1"/>
    <n v="2010"/>
    <s v="Carlos Andres Buelvas Arizal"/>
    <s v="DEO03N124262"/>
    <s v="8943M12"/>
    <s v="cbuelvar"/>
    <n v="2782421"/>
    <m/>
    <m/>
    <m/>
    <s v="Enabled"/>
  </r>
  <r>
    <x v="41"/>
    <x v="26"/>
    <x v="1"/>
    <n v="2007"/>
    <s v="Carlos Andres Yepes Rojas"/>
    <s v="HP612956"/>
    <s v="5CD2228MCW"/>
    <s v="cyepes"/>
    <n v="20833658"/>
    <m/>
    <m/>
    <m/>
    <s v="Enabled"/>
  </r>
  <r>
    <x v="41"/>
    <x v="26"/>
    <x v="1"/>
    <n v="2010"/>
    <s v="Carlos Mario Diaz Sanchez"/>
    <s v="LE16017235"/>
    <s v="PC0QVUSM"/>
    <s v="cdiazs"/>
    <n v="21000594"/>
    <m/>
    <m/>
    <m/>
    <s v="Enabled"/>
  </r>
  <r>
    <x v="41"/>
    <x v="26"/>
    <x v="1"/>
    <n v="2013"/>
    <s v="Coronado Rojas, Luis Hernando"/>
    <s v="HTC5CG6234B4"/>
    <s v="5CG6234B4R"/>
    <s v="lcoronro"/>
    <n v="20297221"/>
    <m/>
    <m/>
    <m/>
    <s v="Enabled"/>
  </r>
  <r>
    <x v="41"/>
    <x v="26"/>
    <x v="1"/>
    <n v="2007"/>
    <s v="DIANA CAROLINA ESPINOSA CASTRO"/>
    <s v="HP314719"/>
    <s v="5CD912C7SC"/>
    <s v="despinca"/>
    <n v="21017086"/>
    <m/>
    <m/>
    <m/>
    <s v="Enabled"/>
  </r>
  <r>
    <x v="41"/>
    <x v="26"/>
    <x v="1"/>
    <n v="2010"/>
    <s v="Echeverri Aguilar, Claudia Cecilia"/>
    <s v="HP316628"/>
    <s v="5CD00120D9"/>
    <s v="cechever"/>
    <n v="20020354"/>
    <m/>
    <m/>
    <m/>
    <s v="Enabled"/>
  </r>
  <r>
    <x v="41"/>
    <x v="26"/>
    <x v="1"/>
    <n v="2010"/>
    <s v="Alberto Andres Romero Montes"/>
    <s v="HP5700089178"/>
    <s v="5CD2385PY4"/>
    <s v="ralberto"/>
    <n v="21041199"/>
    <m/>
    <m/>
    <m/>
    <s v="Enabled"/>
  </r>
  <r>
    <x v="41"/>
    <x v="26"/>
    <x v="1"/>
    <n v="2013"/>
    <s v="Ferrer Zambrano, Reynel De Jesus"/>
    <s v="EITCNU20704TZ"/>
    <s v="CNU20704TZ"/>
    <s v="rferrerz"/>
    <n v="2880668"/>
    <m/>
    <m/>
    <m/>
    <s v="Enabled"/>
  </r>
  <r>
    <x v="41"/>
    <x v="26"/>
    <x v="1"/>
    <n v="2013"/>
    <s v="GIL ALLIN, JAMES MAGGIVER"/>
    <s v="HTC5CG62349ZP"/>
    <s v="5CG62349ZP"/>
    <s v="jgilalli"/>
    <n v="20431587"/>
    <m/>
    <m/>
    <m/>
    <s v="Enabled"/>
  </r>
  <r>
    <x v="41"/>
    <x v="26"/>
    <x v="1"/>
    <n v="2013"/>
    <s v="Gil Cubides, John Sebastian"/>
    <s v="IND5CG9275FJ7"/>
    <s v="5CG9275FJ7"/>
    <s v="jgilcubi"/>
    <n v="20263926"/>
    <m/>
    <m/>
    <m/>
    <s v="Enabled"/>
  </r>
  <r>
    <x v="41"/>
    <x v="26"/>
    <x v="1"/>
    <n v="2010"/>
    <s v="Henao Villa, Laura"/>
    <s v="HP314810"/>
    <s v="5CD912C7RY"/>
    <s v="lhenao"/>
    <n v="2263740"/>
    <m/>
    <m/>
    <m/>
    <s v="Enabled"/>
  </r>
  <r>
    <x v="41"/>
    <x v="26"/>
    <x v="1"/>
    <n v="2010"/>
    <s v="Jaimes Diaz, Boris Cristo"/>
    <s v="LEO03N128864"/>
    <s v="PC0QXA0Z"/>
    <s v="bjaimesd"/>
    <n v="20409462"/>
    <m/>
    <m/>
    <m/>
    <s v="Enabled"/>
  </r>
  <r>
    <x v="41"/>
    <x v="26"/>
    <x v="1"/>
    <n v="2013"/>
    <s v="Jaimes Diaz, Boris Cristo"/>
    <s v="COT5CG043B7GM"/>
    <s v="5CGO43B7GM"/>
    <s v="bjaimesd"/>
    <n v="2968748"/>
    <m/>
    <m/>
    <m/>
    <s v="Enabled"/>
  </r>
  <r>
    <x v="41"/>
    <x v="26"/>
    <x v="1"/>
    <n v="2010"/>
    <s v="Jennifer Janett Acevedo Mendez"/>
    <s v="LEO03N139644"/>
    <s v="PC0QY4ZT"/>
    <s v="jaceveme"/>
    <n v="2783447"/>
    <m/>
    <m/>
    <m/>
    <s v="Enabled"/>
  </r>
  <r>
    <x v="41"/>
    <x v="26"/>
    <x v="1"/>
    <n v="2010"/>
    <s v="Karla Victoria Rivera Londono"/>
    <s v="HP5700065424"/>
    <s v="5CD1258JDX"/>
    <s v="kriveral"/>
    <n v="20367796"/>
    <m/>
    <m/>
    <m/>
    <s v="Enabled"/>
  </r>
  <r>
    <x v="41"/>
    <x v="26"/>
    <x v="1"/>
    <n v="2010"/>
    <s v="Leidy Andrea Samudio Nunez"/>
    <s v="LE301902"/>
    <s v="PC0QY516"/>
    <s v="lsamudnu"/>
    <n v="21016205"/>
    <m/>
    <m/>
    <m/>
    <s v="Enabled"/>
  </r>
  <r>
    <x v="41"/>
    <x v="26"/>
    <x v="1"/>
    <n v="2010"/>
    <s v="Jessica Magaly Valencia Bustamante"/>
    <s v="LE301918"/>
    <m/>
    <s v="jvalenbu"/>
    <n v="21091983"/>
    <m/>
    <m/>
    <m/>
    <m/>
  </r>
  <r>
    <x v="41"/>
    <x v="26"/>
    <x v="1"/>
    <n v="2010"/>
    <s v="Luna Meneses, Mabel Zoraya"/>
    <s v="HP315781"/>
    <s v="8CG914659Q"/>
    <s v="mluname"/>
    <n v="2783824"/>
    <m/>
    <m/>
    <m/>
    <s v="Enabled"/>
  </r>
  <r>
    <x v="41"/>
    <x v="26"/>
    <x v="1"/>
    <n v="2010"/>
    <s v="Luna Meneses, Mabel Zoraya"/>
    <s v="HP315647"/>
    <s v="8CG91465FP"/>
    <s v="mluname"/>
    <n v="2783824"/>
    <s v="Actualización"/>
    <m/>
    <m/>
    <s v="Enabled"/>
  </r>
  <r>
    <x v="41"/>
    <x v="26"/>
    <x v="1"/>
    <n v="2010"/>
    <s v="Luz Elena Rey Vanegas"/>
    <s v="LEO03N139669"/>
    <s v="PC0QVUTM"/>
    <s v="lreyv"/>
    <n v="20859792"/>
    <m/>
    <m/>
    <m/>
    <s v="Enabled"/>
  </r>
  <r>
    <x v="41"/>
    <x v="26"/>
    <x v="1"/>
    <n v="2010"/>
    <s v="Maria Camila Tabares Vargas"/>
    <s v="HPML148036"/>
    <s v="5CG11363NN"/>
    <s v="mtabavar"/>
    <n v="20276130"/>
    <m/>
    <m/>
    <m/>
    <s v="Disabled"/>
  </r>
  <r>
    <x v="41"/>
    <x v="26"/>
    <x v="1"/>
    <n v="2010"/>
    <s v="Martinez Figueroa, German Enrique"/>
    <s v="LE314008"/>
    <s v="PC0QVUWG"/>
    <s v="gmartinf"/>
    <n v="2642806"/>
    <s v="Actualización"/>
    <m/>
    <m/>
    <s v="Enabled"/>
  </r>
  <r>
    <x v="41"/>
    <x v="26"/>
    <x v="1"/>
    <n v="2010"/>
    <s v="Mauricio Medina Londono"/>
    <s v="LE16017236"/>
    <s v="PC0QVUZ9"/>
    <s v="mmedil"/>
    <n v="20126480"/>
    <m/>
    <m/>
    <m/>
    <s v="Enabled"/>
  </r>
  <r>
    <x v="41"/>
    <x v="26"/>
    <x v="1"/>
    <n v="2013"/>
    <s v="Medina Plazas, Joshet Ricardo "/>
    <s v="HP5700008640"/>
    <s v="5CD9524SPF"/>
    <s v="jmedinpl"/>
    <n v="20146519"/>
    <m/>
    <m/>
    <m/>
    <s v="Enabled"/>
  </r>
  <r>
    <x v="41"/>
    <x v="26"/>
    <x v="1"/>
    <n v="2007"/>
    <s v="Munoz Zapata, Juan Fernando"/>
    <s v="HP16017991"/>
    <s v="5CD912C7N5"/>
    <s v="jmunzap"/>
    <n v="1091722"/>
    <m/>
    <m/>
    <m/>
    <s v="Enabled"/>
  </r>
  <r>
    <x v="41"/>
    <x v="26"/>
    <x v="1"/>
    <n v="2010"/>
    <s v="Nelson Rene Cano Ospina"/>
    <s v="LE301945"/>
    <s v="PC0QY4XS"/>
    <s v="ncano"/>
    <n v="20830939"/>
    <m/>
    <m/>
    <m/>
    <s v="Enabled"/>
  </r>
  <r>
    <x v="41"/>
    <x v="26"/>
    <x v="1"/>
    <n v="2010"/>
    <s v="Nelson Rene Cano Ospina"/>
    <s v="LEO03N139855"/>
    <s v="PC0QY4ZK"/>
    <s v="ncano"/>
    <n v="20854672"/>
    <m/>
    <m/>
    <m/>
    <s v="Enabled"/>
  </r>
  <r>
    <x v="41"/>
    <x v="26"/>
    <x v="1"/>
    <n v="2013"/>
    <s v="Nieto Romero, Sandra"/>
    <s v="COT9WL2MP2"/>
    <s v="9WL2MP2"/>
    <s v="snietoro"/>
    <n v="2258255"/>
    <m/>
    <m/>
    <m/>
    <s v="Enabled"/>
  </r>
  <r>
    <x v="41"/>
    <x v="26"/>
    <x v="1"/>
    <n v="2010"/>
    <s v="Olga Cecilia Rojas Gaviria"/>
    <s v="LE16017399"/>
    <s v="PC0QVUMK"/>
    <s v="orojas"/>
    <n v="20728611"/>
    <m/>
    <m/>
    <m/>
    <s v="Enabled"/>
  </r>
  <r>
    <x v="41"/>
    <x v="26"/>
    <x v="1"/>
    <n v="2010"/>
    <s v="Olga Cecilia Rojas Gaviria"/>
    <s v="LE549876"/>
    <s v="PC0QVUUS"/>
    <s v="orojas"/>
    <n v="3025976"/>
    <m/>
    <m/>
    <m/>
    <s v="Enabled"/>
  </r>
  <r>
    <x v="41"/>
    <x v="26"/>
    <x v="1"/>
    <n v="2010"/>
    <s v="Olga Cecilia Rojas Gaviria"/>
    <s v="HP10016214"/>
    <s v="MXL245018W"/>
    <s v="orojas"/>
    <n v="3025981"/>
    <m/>
    <m/>
    <m/>
    <s v="Enabled"/>
  </r>
  <r>
    <x v="41"/>
    <x v="26"/>
    <x v="1"/>
    <n v="2010"/>
    <s v="OSCAR ALEJANDRO BLANQUICET CHARRIS"/>
    <s v="LE314140"/>
    <s v="PC0QVURK"/>
    <s v="oblanqui"/>
    <n v="20893267"/>
    <m/>
    <m/>
    <m/>
    <s v="Enabled"/>
  </r>
  <r>
    <x v="41"/>
    <x v="26"/>
    <x v="1"/>
    <n v="2010"/>
    <s v="OSCAR ALEJANDRO BLANQUICET CHARRIS"/>
    <s v="HP315403"/>
    <s v="8CG9093SLX"/>
    <s v="oblanqui"/>
    <n v="20851032"/>
    <m/>
    <m/>
    <m/>
    <s v="Enabled"/>
  </r>
  <r>
    <x v="41"/>
    <x v="26"/>
    <x v="1"/>
    <n v="2010"/>
    <s v="Rafael Eduardo Caceres Cifuentes"/>
    <s v="HP572098"/>
    <s v="5CD0012050"/>
    <s v="rcaceres"/>
    <n v="20271869"/>
    <m/>
    <m/>
    <m/>
    <s v="Enabled"/>
  </r>
  <r>
    <x v="41"/>
    <x v="26"/>
    <x v="1"/>
    <n v="2010"/>
    <s v="Rave Giraldo, Jesus Leonardo"/>
    <s v="TECCB23267659"/>
    <s v="CB23267659"/>
    <s v="jraveg"/>
    <n v="20000055"/>
    <m/>
    <m/>
    <m/>
    <s v="Enabled"/>
  </r>
  <r>
    <x v="41"/>
    <x v="26"/>
    <x v="1"/>
    <n v="2010"/>
    <s v="Rios Villa, Johan Sebastian"/>
    <s v="DEO03N124453"/>
    <s v="3333M12"/>
    <s v="jsriovil"/>
    <n v="20006064"/>
    <m/>
    <m/>
    <m/>
    <s v="Enabled"/>
  </r>
  <r>
    <x v="41"/>
    <x v="26"/>
    <x v="1"/>
    <n v="2010"/>
    <s v="RODRIGUEZ TORRES, YESID"/>
    <s v="HP5700065491"/>
    <s v="5CD1258JCS"/>
    <s v="YRODRITO"/>
    <n v="20205104"/>
    <m/>
    <m/>
    <m/>
    <s v="Enabled"/>
  </r>
  <r>
    <x v="41"/>
    <x v="26"/>
    <x v="1"/>
    <n v="2010"/>
    <s v="Roimar Jesus Tamara Mercado"/>
    <s v="LE314240"/>
    <s v="PC0QXA22"/>
    <s v="rtamaram"/>
    <n v="20822657"/>
    <m/>
    <m/>
    <m/>
    <s v="Enabled"/>
  </r>
  <r>
    <x v="41"/>
    <x v="26"/>
    <x v="1"/>
    <n v="2010"/>
    <s v="Santiago Velasquez Montoya"/>
    <s v="HP558866"/>
    <s v="5CD9036W37"/>
    <s v="svelasqm"/>
    <n v="20983253"/>
    <m/>
    <m/>
    <m/>
    <s v="Enabled"/>
  </r>
  <r>
    <x v="41"/>
    <x v="26"/>
    <x v="1"/>
    <n v="2013"/>
    <s v="Serna Vargas, Diana Patricia"/>
    <s v="HTCPC01GE7E"/>
    <s v="PC01GE7E"/>
    <s v="dsernv"/>
    <n v="20433834"/>
    <m/>
    <m/>
    <m/>
    <s v="Enabled"/>
  </r>
  <r>
    <x v="41"/>
    <x v="26"/>
    <x v="1"/>
    <n v="2007"/>
    <s v="Servidores"/>
    <s v="NETVM-PSDC01"/>
    <s v="Servidor"/>
    <s v="Servidor"/>
    <s v="Servidor"/>
    <s v="Actualización"/>
    <m/>
    <m/>
    <s v="Enabled"/>
  </r>
  <r>
    <x v="41"/>
    <x v="26"/>
    <x v="1"/>
    <n v="2010"/>
    <s v="Servidores"/>
    <s v="NETVM-PSDMSTA02"/>
    <s v="Servidor"/>
    <s v="Servidor"/>
    <s v="Servidor"/>
    <m/>
    <m/>
    <m/>
    <s v="Enabled"/>
  </r>
  <r>
    <x v="41"/>
    <x v="26"/>
    <x v="1"/>
    <n v="2010"/>
    <s v="Solarte Molina, Liliana Cristina"/>
    <s v="HP314471"/>
    <s v="8CG9093SK5"/>
    <s v="lsolarte"/>
    <n v="2235897"/>
    <m/>
    <m/>
    <m/>
    <s v="Enabled"/>
  </r>
  <r>
    <x v="41"/>
    <x v="26"/>
    <x v="1"/>
    <n v="2010"/>
    <s v="Vasquez Barrios, Karen Paola"/>
    <s v="LEO03N139650"/>
    <s v="PC0QY4WE"/>
    <s v="kvasquba"/>
    <n v="2782577"/>
    <m/>
    <m/>
    <m/>
    <s v="Enabled"/>
  </r>
  <r>
    <x v="41"/>
    <x v="26"/>
    <x v="1"/>
    <n v="2010"/>
    <s v="VERGARA HOLGUIN, RAGDIRA "/>
    <s v="TECB7FSB53"/>
    <s v="B7FSB53"/>
    <s v="rvergarh"/>
    <n v="2947999"/>
    <m/>
    <m/>
    <m/>
    <s v="Enabled"/>
  </r>
  <r>
    <x v="41"/>
    <x v="26"/>
    <x v="1"/>
    <n v="2010"/>
    <s v="Juan Diego Gutierrez Vanegas"/>
    <s v="HP572002"/>
    <s v="5CD00120V7"/>
    <s v="jgutiev"/>
    <n v="21033525"/>
    <m/>
    <m/>
    <m/>
    <m/>
  </r>
  <r>
    <x v="42"/>
    <x v="26"/>
    <x v="1"/>
    <n v="2007"/>
    <s v="Alejandro Bravo Marquez"/>
    <s v="HP559045"/>
    <s v="5CD9036VXN"/>
    <s v="abravom"/>
    <n v="2205327"/>
    <s v="Actualización"/>
    <m/>
    <m/>
    <s v="Enabled"/>
  </r>
  <r>
    <x v="43"/>
    <x v="26"/>
    <x v="1"/>
    <n v="2007"/>
    <s v="Alvarez Vasquez, Buby Andres "/>
    <s v="HP5700065541"/>
    <s v="5CD1258JGS"/>
    <s v="Balvarev"/>
    <n v="20542792"/>
    <m/>
    <m/>
    <m/>
    <s v="Enabled"/>
  </r>
  <r>
    <x v="43"/>
    <x v="26"/>
    <x v="1"/>
    <n v="2007"/>
    <s v="Elsa Stella Acosta Ortega"/>
    <s v="HP150151"/>
    <s v="MXL11510FT"/>
    <s v="eacostao"/>
    <n v="1178593"/>
    <m/>
    <m/>
    <m/>
    <s v="Enabled"/>
  </r>
  <r>
    <x v="43"/>
    <x v="26"/>
    <x v="1"/>
    <n v="2007"/>
    <s v="Jose Felix Palacio Montoya"/>
    <s v="LE16017275"/>
    <s v="PC0QXA3H"/>
    <s v="orojas"/>
    <n v="2977206"/>
    <s v="Sccm"/>
    <m/>
    <m/>
    <s v="Enabled"/>
  </r>
  <r>
    <x v="43"/>
    <x v="26"/>
    <x v="1"/>
    <n v="2007"/>
    <s v="Oscar H Torres Marin"/>
    <s v="LE16017302"/>
    <s v="PC0QXA0C"/>
    <s v="orojas"/>
    <n v="2994266"/>
    <s v="Sccm"/>
    <m/>
    <m/>
    <s v="Enabled"/>
  </r>
  <r>
    <x v="43"/>
    <x v="26"/>
    <x v="1"/>
    <n v="2007"/>
    <s v="Rojas Gaviria, Olga Cecilia"/>
    <s v="LEO03N139773"/>
    <s v="PC0QVUPK"/>
    <s v="orojas"/>
    <n v="2997971"/>
    <s v="Sccm"/>
    <m/>
    <m/>
    <s v="Enabled"/>
  </r>
  <r>
    <x v="43"/>
    <x v="26"/>
    <x v="1"/>
    <n v="2007"/>
    <s v="Rojas Gaviria, Olga Cecilia"/>
    <s v="LE301911"/>
    <s v="PC0QXA1W"/>
    <s v="orojas"/>
    <n v="2976204"/>
    <s v="Sccm"/>
    <m/>
    <m/>
    <s v="Enabled"/>
  </r>
  <r>
    <x v="43"/>
    <x v="26"/>
    <x v="1"/>
    <n v="2007"/>
    <s v="Rojas Gaviria, Olga Cecilia"/>
    <s v="LE314056"/>
    <s v="PC0QY4ZC"/>
    <s v="orojas"/>
    <n v="2988696"/>
    <s v="Sccm"/>
    <m/>
    <m/>
    <s v="Enabled"/>
  </r>
  <r>
    <x v="43"/>
    <x v="26"/>
    <x v="1"/>
    <n v="2007"/>
    <s v="Rojas Gaviria, Olga Cecilia"/>
    <s v="LEO03N139750"/>
    <s v="PC0QXA1X"/>
    <s v="orojas"/>
    <n v="2993529"/>
    <s v="Sccm"/>
    <m/>
    <m/>
    <s v="Enabled"/>
  </r>
  <r>
    <x v="43"/>
    <x v="26"/>
    <x v="1"/>
    <n v="2007"/>
    <s v="Servidores"/>
    <s v="NETVM-TNEWSER01"/>
    <s v="Servidor"/>
    <s v="Servidor"/>
    <s v="Servidor"/>
    <s v="Sccm"/>
    <m/>
    <m/>
    <s v="Enabled"/>
  </r>
  <r>
    <x v="43"/>
    <x v="26"/>
    <x v="1"/>
    <n v="2007"/>
    <s v="Servidores"/>
    <s v="NETVM-TNEWSER02"/>
    <s v="Servidor"/>
    <s v="Servidor"/>
    <s v="Servidor"/>
    <s v="Sccm"/>
    <m/>
    <m/>
    <s v="Enabled"/>
  </r>
  <r>
    <x v="43"/>
    <x v="26"/>
    <x v="1"/>
    <n v="2007"/>
    <s v="Servidores"/>
    <s v="NETVM-DCLICK01"/>
    <s v="Servidor"/>
    <s v="Servidor"/>
    <s v="Servidor"/>
    <s v="Sccm"/>
    <m/>
    <m/>
    <s v="Enabled"/>
  </r>
  <r>
    <x v="43"/>
    <x v="26"/>
    <x v="1"/>
    <n v="2007"/>
    <s v="Servidores"/>
    <s v="NETVM-PSPAC01"/>
    <s v="Servidor"/>
    <s v="Servidor"/>
    <s v="Servidor"/>
    <s v="Sccm"/>
    <m/>
    <m/>
    <s v="Enabled"/>
  </r>
  <r>
    <x v="43"/>
    <x v="26"/>
    <x v="1"/>
    <n v="2007"/>
    <s v="Servidores"/>
    <s v="NETVM-TINFCAP01"/>
    <s v="Servidor"/>
    <s v="Servidor"/>
    <s v="Servidor"/>
    <s v="Sccm"/>
    <m/>
    <m/>
    <s v="Enabled"/>
  </r>
  <r>
    <x v="43"/>
    <x v="26"/>
    <x v="1"/>
    <n v="2007"/>
    <s v="Servidores"/>
    <s v="NETWTS04-33"/>
    <s v="Servidor"/>
    <s v="Servidor"/>
    <s v="Servidor"/>
    <s v="Sccm"/>
    <m/>
    <m/>
    <s v="Enabled"/>
  </r>
  <r>
    <x v="44"/>
    <x v="26"/>
    <x v="1"/>
    <n v="2010"/>
    <s v="Abdelwally Rendon, Daniel Abdel"/>
    <s v="DE138373"/>
    <s v="35NLLV1"/>
    <s v="dabdelre"/>
    <n v="2534916"/>
    <s v="Sccm"/>
    <m/>
    <m/>
    <s v="Enabled"/>
  </r>
  <r>
    <x v="44"/>
    <x v="26"/>
    <x v="1"/>
    <n v="2010"/>
    <s v="Alba Barreto, Luisa Fernanda "/>
    <s v="DEO03N124295"/>
    <s v="D523M12"/>
    <s v="lalbaba"/>
    <n v="20273607"/>
    <s v="Sccm"/>
    <m/>
    <m/>
    <s v="Enabled"/>
  </r>
  <r>
    <x v="44"/>
    <x v="26"/>
    <x v="1"/>
    <n v="2010"/>
    <s v="Alejandro cardona patino "/>
    <s v="DEO03N124403"/>
    <s v="J743M12"/>
    <s v="vidarroc"/>
    <n v="2716325"/>
    <s v="Sccm"/>
    <m/>
    <m/>
    <s v="Enabled"/>
  </r>
  <r>
    <x v="44"/>
    <x v="26"/>
    <x v="1"/>
    <n v="2010"/>
    <s v="Alfonso Luis Arrieta Hernandez"/>
    <s v="HP314582"/>
    <s v="5CD9167P8V"/>
    <s v="aarrieth"/>
    <n v="21027021"/>
    <m/>
    <m/>
    <m/>
    <s v="Enabled"/>
  </r>
  <r>
    <x v="44"/>
    <x v="26"/>
    <x v="1"/>
    <n v="2010"/>
    <s v="Amaya Solano, Jhonan"/>
    <s v="HP3213079"/>
    <s v="MXL2490GS8"/>
    <s v="jamayaso"/>
    <n v="20148217"/>
    <s v="Sccm"/>
    <m/>
    <m/>
    <s v="Enabled"/>
  </r>
  <r>
    <x v="44"/>
    <x v="26"/>
    <x v="1"/>
    <n v="2010"/>
    <s v="Arango Castano, Juan Rafael"/>
    <s v="HP315814"/>
    <s v="8CG91465BP"/>
    <s v="jrarango"/>
    <n v="20528699"/>
    <s v="Sccm"/>
    <m/>
    <m/>
    <s v="Enabled"/>
  </r>
  <r>
    <x v="44"/>
    <x v="26"/>
    <x v="1"/>
    <n v="2010"/>
    <s v="Arango Castano, Juan Rafael"/>
    <s v="LE301946"/>
    <s v="PC0QY50Z"/>
    <s v="jrarango"/>
    <n v="20412784"/>
    <m/>
    <m/>
    <m/>
    <s v="Enabled"/>
  </r>
  <r>
    <x v="44"/>
    <x v="26"/>
    <x v="1"/>
    <n v="2010"/>
    <s v="Arango Osorio, Erika Maria"/>
    <s v="LEO03N139767"/>
    <s v="PC0QY4FK"/>
    <s v="earangoz"/>
    <n v="2813283"/>
    <s v="Sccm"/>
    <m/>
    <m/>
    <s v="Disabled"/>
  </r>
  <r>
    <x v="44"/>
    <x v="26"/>
    <x v="1"/>
    <n v="2010"/>
    <s v="ATENCIO MOSCOTE, ANTHONY DAVID"/>
    <s v="LEML160616"/>
    <s v="PF35V0N2"/>
    <s v="aatencio"/>
    <n v="20421842"/>
    <m/>
    <m/>
    <m/>
    <s v="Enabled"/>
  </r>
  <r>
    <x v="44"/>
    <x v="26"/>
    <x v="1"/>
    <n v="2010"/>
    <s v="Aura Cristina Fernandez Ojeda"/>
    <s v="LEO03N139498"/>
    <s v="LR0ADQL4"/>
    <s v="afernaoj"/>
    <n v="20424815"/>
    <m/>
    <m/>
    <m/>
    <s v="Enabled"/>
  </r>
  <r>
    <x v="44"/>
    <x v="26"/>
    <x v="1"/>
    <n v="2010"/>
    <s v="Tiendas"/>
    <s v="HP315864"/>
    <s v="8CG91465BB"/>
    <s v="Tiendas"/>
    <n v="20404711"/>
    <s v="Sccm"/>
    <m/>
    <m/>
    <s v="Enabled"/>
  </r>
  <r>
    <x v="44"/>
    <x v="26"/>
    <x v="1"/>
    <n v="2010"/>
    <s v="Bedoya Gaviria, Anderson"/>
    <s v="HTC5CG5291R99"/>
    <s v="5CG5291R99"/>
    <s v="abedoyag"/>
    <n v="20476697"/>
    <m/>
    <m/>
    <m/>
    <s v="Enabled"/>
  </r>
  <r>
    <x v="44"/>
    <x v="26"/>
    <x v="1"/>
    <n v="2010"/>
    <s v="BEJARANO PARRA, FABIAN ORLANDO"/>
    <s v="HPML148239"/>
    <s v="5CG1140JSN"/>
    <s v="fbejaran"/>
    <n v="20255777"/>
    <s v="Sccm"/>
    <m/>
    <m/>
    <s v="Enabled"/>
  </r>
  <r>
    <x v="44"/>
    <x v="26"/>
    <x v="1"/>
    <n v="2010"/>
    <s v="Bravo Varela, Jhonatan Andres"/>
    <s v="HP315171"/>
    <s v="5CD9171FQS"/>
    <s v="jbvarela"/>
    <n v="20423422"/>
    <m/>
    <m/>
    <m/>
    <s v="Enabled"/>
  </r>
  <r>
    <x v="44"/>
    <x v="26"/>
    <x v="1"/>
    <n v="2010"/>
    <s v="Bravo Varela, Jhonatan Andres"/>
    <s v="HP315098"/>
    <s v="5CD9171FQV"/>
    <s v="jbvarela"/>
    <n v="2339253"/>
    <s v="Sccm"/>
    <m/>
    <m/>
    <s v="Enabled"/>
  </r>
  <r>
    <x v="44"/>
    <x v="26"/>
    <x v="1"/>
    <n v="2010"/>
    <s v="Bravo Varela, Jhonatan Andres"/>
    <s v="LEO03N139606"/>
    <s v="PC0QY4ZS"/>
    <s v="jbvarela"/>
    <n v="2436759"/>
    <m/>
    <m/>
    <m/>
    <s v="Enabled"/>
  </r>
  <r>
    <x v="44"/>
    <x v="26"/>
    <x v="1"/>
    <n v="2010"/>
    <s v="Bravo Varela, Jhonatan Andres"/>
    <s v="HP315498"/>
    <s v="8CG9093SML"/>
    <s v="jbvarela"/>
    <n v="20389999"/>
    <s v="Sccm"/>
    <m/>
    <m/>
    <s v="Enabled"/>
  </r>
  <r>
    <x v="44"/>
    <x v="26"/>
    <x v="1"/>
    <n v="2010"/>
    <s v="Bravo Varela, Jhonatan Andres"/>
    <s v="HP315099"/>
    <s v="5CD9171FRX"/>
    <s v="jbvarela"/>
    <n v="20423422"/>
    <m/>
    <m/>
    <m/>
    <s v="Enabled"/>
  </r>
  <r>
    <x v="44"/>
    <x v="26"/>
    <x v="1"/>
    <n v="2010"/>
    <s v="Camilo Andres Arango Garcia"/>
    <s v="HP14659J"/>
    <s v="8CG914659J"/>
    <s v="carangar"/>
    <n v="20797451"/>
    <m/>
    <m/>
    <m/>
    <s v="Enabled"/>
  </r>
  <r>
    <x v="44"/>
    <x v="26"/>
    <x v="1"/>
    <n v="2010"/>
    <s v="Cano Ospina, Nelson Rene"/>
    <s v="HP315423"/>
    <s v="8CG9093SQF"/>
    <s v="ncano"/>
    <n v="20557067"/>
    <m/>
    <m/>
    <m/>
    <s v="Enabled"/>
  </r>
  <r>
    <x v="44"/>
    <x v="26"/>
    <x v="1"/>
    <n v="2010"/>
    <s v="Carlos Andres Montenegro"/>
    <s v="DEO03N124350"/>
    <s v="1T33M12"/>
    <s v="cmontmon"/>
    <n v="2884271"/>
    <m/>
    <m/>
    <m/>
    <s v="Enabled"/>
  </r>
  <r>
    <x v="44"/>
    <x v="26"/>
    <x v="1"/>
    <n v="2010"/>
    <s v="Carlos Andres Montenegro"/>
    <s v="DEO03N124081"/>
    <s v="BS43M12"/>
    <s v="cmontmon"/>
    <n v="2782679"/>
    <s v="Sccm"/>
    <m/>
    <m/>
    <s v="Enabled"/>
  </r>
  <r>
    <x v="44"/>
    <x v="26"/>
    <x v="1"/>
    <n v="2010"/>
    <s v="Carlos Andres Montenegro"/>
    <s v="DEO03N011457"/>
    <s v="3XSQNW1"/>
    <s v="cmontmon"/>
    <n v="2782679"/>
    <s v="Sccm"/>
    <m/>
    <m/>
    <s v="Enabled"/>
  </r>
  <r>
    <x v="44"/>
    <x v="26"/>
    <x v="1"/>
    <n v="2010"/>
    <s v="Carlos Andres Montenegro Cardona"/>
    <s v="HP3212497"/>
    <s v="MXL241124Y"/>
    <s v="cmontmon"/>
    <n v="2794323"/>
    <m/>
    <m/>
    <m/>
    <s v="Enabled"/>
  </r>
  <r>
    <x v="44"/>
    <x v="26"/>
    <x v="1"/>
    <n v="2010"/>
    <s v="Carlos Daniel Carcamo Sepulveda"/>
    <s v="HP314494"/>
    <s v="8CG9093P62"/>
    <s v="ccarcase"/>
    <n v="20818067"/>
    <m/>
    <m/>
    <m/>
    <s v="Disabled"/>
  </r>
  <r>
    <x v="44"/>
    <x v="26"/>
    <x v="1"/>
    <n v="2010"/>
    <s v="Carlos Daniel Carcamo Sepulveda"/>
    <s v="HP315673"/>
    <s v="8CG91465DD"/>
    <s v="ccarcase"/>
    <n v="20818122"/>
    <m/>
    <m/>
    <m/>
    <s v="Disabled"/>
  </r>
  <r>
    <x v="44"/>
    <x v="26"/>
    <x v="1"/>
    <n v="2010"/>
    <s v="Carlos Daniel Carcamo Sepulveda"/>
    <s v="HP314540"/>
    <s v="8CG9093SQK"/>
    <s v="ccarcase"/>
    <n v="20818127"/>
    <m/>
    <m/>
    <m/>
    <s v="Disabled"/>
  </r>
  <r>
    <x v="44"/>
    <x v="26"/>
    <x v="1"/>
    <n v="2010"/>
    <s v="Nelson Rene Cano Ospina"/>
    <s v="HP314478"/>
    <s v="8CG9093SJD"/>
    <s v="ncano"/>
    <n v="20982628"/>
    <m/>
    <m/>
    <m/>
    <s v="Enabled"/>
  </r>
  <r>
    <x v="44"/>
    <x v="26"/>
    <x v="1"/>
    <n v="2010"/>
    <s v="Nelson Rene Cano Ospina"/>
    <s v="HP314495"/>
    <s v="8CG9093SJH"/>
    <s v="ncano"/>
    <n v="20982633"/>
    <m/>
    <m/>
    <m/>
    <s v="Enabled"/>
  </r>
  <r>
    <x v="44"/>
    <x v="26"/>
    <x v="1"/>
    <n v="2010"/>
    <s v="Carmona Barrera, Sandra Milena "/>
    <s v="NETVM-DBIZ01"/>
    <s v="Servidor"/>
    <s v="scarmob"/>
    <s v="Servidor"/>
    <s v="Sccm"/>
    <m/>
    <m/>
    <s v="Enabled"/>
  </r>
  <r>
    <x v="44"/>
    <x v="26"/>
    <x v="1"/>
    <n v="2010"/>
    <s v="Castano Giraldo, Sandra Milena"/>
    <s v="LE301961"/>
    <s v="PC0QVURW"/>
    <s v="scastag"/>
    <n v="2803624"/>
    <s v="Sccm"/>
    <m/>
    <m/>
    <s v="Enabled"/>
  </r>
  <r>
    <x v="44"/>
    <x v="26"/>
    <x v="1"/>
    <n v="2010"/>
    <s v="Castano Giraldo, Sandra Milena"/>
    <s v="HP315604"/>
    <s v="8CG91464W8"/>
    <s v="scastag"/>
    <n v="2812461"/>
    <s v="Sccm"/>
    <m/>
    <m/>
    <s v="Enabled"/>
  </r>
  <r>
    <x v="44"/>
    <x v="26"/>
    <x v="1"/>
    <n v="2010"/>
    <s v="Castano Giraldo, Sandra Milena"/>
    <s v="HPML148036"/>
    <s v="5CG11363NN"/>
    <s v="scastag"/>
    <n v="20065594"/>
    <m/>
    <m/>
    <m/>
    <s v="Enabled"/>
  </r>
  <r>
    <x v="44"/>
    <x v="26"/>
    <x v="1"/>
    <n v="2010"/>
    <s v="Claudia Milena Rivera Grajales"/>
    <s v="LEO03N139709"/>
    <s v="PC0QVUTJ"/>
    <s v="crivergr"/>
    <n v="20575003"/>
    <m/>
    <m/>
    <m/>
    <s v="Enabled"/>
  </r>
  <r>
    <x v="44"/>
    <x v="26"/>
    <x v="1"/>
    <n v="2010"/>
    <s v="Heidy Johana Ortiz Prada"/>
    <s v="HP316711"/>
    <m/>
    <s v="hortizpr"/>
    <n v="21038780"/>
    <m/>
    <m/>
    <m/>
    <s v="Enabled"/>
  </r>
  <r>
    <x v="44"/>
    <x v="26"/>
    <x v="1"/>
    <n v="2010"/>
    <s v="Jhon Fredy Renteria Cuesta"/>
    <s v="HP16019036"/>
    <s v="5CD9131WL1"/>
    <s v="jrentc"/>
    <n v="21033245"/>
    <m/>
    <m/>
    <m/>
    <s v="Enabled"/>
  </r>
  <r>
    <x v="44"/>
    <x v="26"/>
    <x v="1"/>
    <n v="2010"/>
    <s v="Carlos Andres Amaya Rodriguez"/>
    <s v="HP316966"/>
    <s v="5CD012D0CP"/>
    <s v="camayaro"/>
    <n v="21035228"/>
    <m/>
    <m/>
    <m/>
    <s v="Enabled"/>
  </r>
  <r>
    <x v="44"/>
    <x v="26"/>
    <x v="1"/>
    <n v="2010"/>
    <s v="Corredor, Lady julieth"/>
    <s v="LE301277"/>
    <s v="LR0ADQLG"/>
    <s v="ljulieco"/>
    <n v="20404784"/>
    <m/>
    <m/>
    <m/>
    <s v="Disabled"/>
  </r>
  <r>
    <x v="44"/>
    <x v="26"/>
    <x v="1"/>
    <n v="2010"/>
    <s v="Corredor, Lady julieth"/>
    <s v="DEO03N124325"/>
    <s v="DF53M12"/>
    <s v="ljulieco"/>
    <n v="20466822"/>
    <m/>
    <m/>
    <m/>
    <s v="Disabled"/>
  </r>
  <r>
    <x v="44"/>
    <x v="26"/>
    <x v="1"/>
    <n v="2010"/>
    <s v="Corredor, Lady julieth"/>
    <s v="LE16019988"/>
    <s v="PC0QVUWV"/>
    <s v="ljulieco"/>
    <n v="20461265"/>
    <m/>
    <m/>
    <m/>
    <s v="Disabled"/>
  </r>
  <r>
    <x v="44"/>
    <x v="26"/>
    <x v="1"/>
    <n v="2010"/>
    <s v="Corredor, Lady julieth"/>
    <s v="LEO03N139730"/>
    <s v="PC0QY4YQ"/>
    <s v="ljulieco"/>
    <n v="20427141"/>
    <m/>
    <m/>
    <m/>
    <s v="Disabled"/>
  </r>
  <r>
    <x v="44"/>
    <x v="26"/>
    <x v="1"/>
    <n v="2010"/>
    <s v="Corredor, Lady julieth"/>
    <s v="LEO03N139521"/>
    <s v="LR0AGAUL"/>
    <s v="ljulieco"/>
    <n v="20404784"/>
    <m/>
    <m/>
    <m/>
    <s v="Disabled"/>
  </r>
  <r>
    <x v="44"/>
    <x v="26"/>
    <x v="1"/>
    <n v="2010"/>
    <s v="Corredor, Lady julieth"/>
    <s v="DEO03N124449"/>
    <s v="J033M12"/>
    <s v="ljulieco"/>
    <n v="20404784"/>
    <m/>
    <m/>
    <m/>
    <s v="Disabled"/>
  </r>
  <r>
    <x v="44"/>
    <x v="26"/>
    <x v="1"/>
    <n v="2010"/>
    <s v="Corredor, Lady julieth"/>
    <s v="LE301398"/>
    <s v="LR0ADQTG"/>
    <s v="ljulieco"/>
    <n v="20454604"/>
    <m/>
    <m/>
    <m/>
    <s v="Disabled"/>
  </r>
  <r>
    <x v="44"/>
    <x v="26"/>
    <x v="1"/>
    <n v="2010"/>
    <s v="Dario Augusto Mora Garzon"/>
    <s v="DEO03N124155"/>
    <s v="JKX2M12"/>
    <s v="damorgar"/>
    <n v="20304752"/>
    <m/>
    <m/>
    <m/>
    <s v="Enabled"/>
  </r>
  <r>
    <x v="44"/>
    <x v="26"/>
    <x v="1"/>
    <n v="2010"/>
    <s v="Diego Leon Marin Calle"/>
    <s v="NETVM-PNOCRPA"/>
    <s v="Servidor"/>
    <s v="Servidor"/>
    <s v="Servidor"/>
    <s v="Sccm"/>
    <m/>
    <m/>
    <s v="Enabled"/>
  </r>
  <r>
    <x v="44"/>
    <x v="26"/>
    <x v="1"/>
    <n v="2010"/>
    <s v="Echeverri Castano, Luis Eliecer"/>
    <s v="LE301789"/>
    <s v="LR0ADQNZ"/>
    <s v="lechevec"/>
    <n v="20450060"/>
    <m/>
    <m/>
    <m/>
    <s v="Disabled"/>
  </r>
  <r>
    <x v="44"/>
    <x v="26"/>
    <x v="1"/>
    <n v="2010"/>
    <s v="Emilce Herrera Uchuvo"/>
    <s v="LEO03N139630"/>
    <s v="PC0QVUQH"/>
    <s v="eherreuc"/>
    <n v="20440965"/>
    <m/>
    <m/>
    <m/>
    <s v="Enabled"/>
  </r>
  <r>
    <x v="44"/>
    <x v="26"/>
    <x v="1"/>
    <n v="2010"/>
    <s v="Erica Alejandra Higuita Guerra"/>
    <s v="LE16017373"/>
    <s v="PC0QVUYX"/>
    <s v="ehiguigu"/>
    <s v="20818199"/>
    <m/>
    <m/>
    <m/>
    <s v="Enabled"/>
  </r>
  <r>
    <x v="44"/>
    <x v="26"/>
    <x v="1"/>
    <n v="2010"/>
    <s v="Espinosa Escobar, Luis Freddy "/>
    <s v="DEO03N124562"/>
    <s v="3V53M12"/>
    <s v="lespinoe"/>
    <n v="20127128"/>
    <m/>
    <m/>
    <m/>
    <s v="Disabled"/>
  </r>
  <r>
    <x v="44"/>
    <x v="26"/>
    <x v="1"/>
    <n v="2010"/>
    <s v="Fernandez Ojeda, Aura Cristina"/>
    <s v="LE301575"/>
    <s v="LR0ADQDY"/>
    <s v="afernaoj"/>
    <n v="20518950"/>
    <m/>
    <m/>
    <m/>
    <s v="Enabled"/>
  </r>
  <r>
    <x v="44"/>
    <x v="26"/>
    <x v="1"/>
    <n v="2010"/>
    <s v="Fernandez Ojeda, Aura Cristina"/>
    <s v="HP316956"/>
    <s v="5CD012D09P"/>
    <s v="afernaoj"/>
    <n v="20518950"/>
    <s v="Sccm"/>
    <m/>
    <m/>
    <s v="Enabled"/>
  </r>
  <r>
    <x v="44"/>
    <x v="26"/>
    <x v="1"/>
    <n v="2010"/>
    <s v="Florez, Jorge"/>
    <s v="HP571924"/>
    <s v="5CD00120LG"/>
    <s v="joflorez"/>
    <n v="20404820"/>
    <s v="Sccm"/>
    <m/>
    <m/>
    <s v="Enabled"/>
  </r>
  <r>
    <x v="44"/>
    <x v="26"/>
    <x v="1"/>
    <n v="2010"/>
    <s v="Garcia Cardenas, Bernardo Jose"/>
    <s v="DEO03N115943"/>
    <s v="F0VDJ12"/>
    <s v="bgarciac"/>
    <n v="20431652"/>
    <m/>
    <m/>
    <m/>
    <s v="Enabled"/>
  </r>
  <r>
    <x v="44"/>
    <x v="26"/>
    <x v="1"/>
    <n v="2010"/>
    <s v="Garcia Cardenas, Bernardo Jose"/>
    <s v="LEO03N139343"/>
    <s v="LR0ADQBN"/>
    <s v="bgarciac"/>
    <n v="20431652"/>
    <m/>
    <m/>
    <m/>
    <s v="Enabled"/>
  </r>
  <r>
    <x v="44"/>
    <x v="26"/>
    <x v="1"/>
    <n v="2010"/>
    <s v="Garcia Cardenas, Bernardo Jose"/>
    <s v="LEO03N139706"/>
    <s v="PC0QXA0H"/>
    <s v="bgarciac"/>
    <n v="20431652"/>
    <m/>
    <m/>
    <m/>
    <s v="Enabled"/>
  </r>
  <r>
    <x v="44"/>
    <x v="26"/>
    <x v="1"/>
    <n v="2010"/>
    <s v="Garcia Galvis, Jenny Johana"/>
    <s v="HP315747"/>
    <s v="8CG91464XW"/>
    <s v="orojas"/>
    <n v="2896313"/>
    <s v="Sccm"/>
    <m/>
    <m/>
    <s v="Enabled"/>
  </r>
  <r>
    <x v="44"/>
    <x v="26"/>
    <x v="1"/>
    <n v="2010"/>
    <s v="Garcia Galvis, Jenny Johana"/>
    <s v="LE314222"/>
    <s v="PC0QY4U8"/>
    <s v="jpalaciv"/>
    <n v="2896313"/>
    <s v="Sccm"/>
    <m/>
    <m/>
    <s v="Enabled"/>
  </r>
  <r>
    <x v="44"/>
    <x v="26"/>
    <x v="1"/>
    <n v="2010"/>
    <s v="Garcia Galvis, Jenny Johana"/>
    <s v="LEO03N139768"/>
    <s v="PC0QXA1A"/>
    <s v="orojas"/>
    <n v="2896313"/>
    <s v="Sccm"/>
    <m/>
    <m/>
    <s v="Enabled"/>
  </r>
  <r>
    <x v="44"/>
    <x v="26"/>
    <x v="1"/>
    <n v="2010"/>
    <s v="Garcia Hincapie, Oscar Renson"/>
    <s v="LE314022"/>
    <s v="PC0QVUW4"/>
    <s v="ogarciah"/>
    <n v="2937145"/>
    <s v="Sccm"/>
    <m/>
    <m/>
    <s v="Enabled"/>
  </r>
  <r>
    <x v="44"/>
    <x v="26"/>
    <x v="1"/>
    <n v="2010"/>
    <s v="Gerson Orlay Lopez Hernandez"/>
    <s v="HP315387"/>
    <s v="5CD9036WFK"/>
    <s v="glopezhe"/>
    <n v="20257159"/>
    <m/>
    <m/>
    <m/>
    <s v="Enabled"/>
  </r>
  <r>
    <x v="44"/>
    <x v="26"/>
    <x v="1"/>
    <n v="2010"/>
    <s v="Giraldo Correa, John Byron"/>
    <s v="HP16018993"/>
    <s v="5CD9131WT3"/>
    <s v="jgiralco"/>
    <n v="20239161"/>
    <s v="Sccm"/>
    <m/>
    <m/>
    <s v="Enabled"/>
  </r>
  <r>
    <x v="44"/>
    <x v="26"/>
    <x v="1"/>
    <n v="2010"/>
    <s v="Guevara Rincon, Zaida Alexandra"/>
    <s v="LEO03N139766"/>
    <s v="PC0QXA1Q"/>
    <s v="zguevari"/>
    <n v="20180637"/>
    <s v="Sccm"/>
    <m/>
    <m/>
    <s v="Enabled"/>
  </r>
  <r>
    <x v="44"/>
    <x v="26"/>
    <x v="1"/>
    <n v="2010"/>
    <s v="Hector Mauricio Martinez Alzate"/>
    <s v="HPML164814"/>
    <s v="1CZ12504Q7"/>
    <s v="hmartine"/>
    <n v="20265201"/>
    <s v="Sccm"/>
    <m/>
    <m/>
    <s v="Enabled"/>
  </r>
  <r>
    <x v="44"/>
    <x v="26"/>
    <x v="1"/>
    <n v="2010"/>
    <s v="Henao Ramirez, Julian Andres "/>
    <s v="LEO03N139517"/>
    <s v="LR0AGAU5"/>
    <s v="jhenaram"/>
    <n v="2897583"/>
    <m/>
    <m/>
    <m/>
    <s v="Enabled"/>
  </r>
  <r>
    <x v="44"/>
    <x v="26"/>
    <x v="1"/>
    <n v="2010"/>
    <s v="Hernandez Giraldo, Jorge Ivan"/>
    <s v="LE301958"/>
    <s v="PC0QY502"/>
    <s v="scastag"/>
    <n v="2954687"/>
    <s v="Sccm"/>
    <m/>
    <m/>
    <s v="Enabled"/>
  </r>
  <r>
    <x v="44"/>
    <x v="26"/>
    <x v="1"/>
    <n v="2010"/>
    <s v="Herrera Uchuvo, Emilce "/>
    <s v="HP314539"/>
    <s v="8CG9093P4N"/>
    <s v="eherreuc"/>
    <n v="2783977"/>
    <m/>
    <m/>
    <m/>
    <s v="Enabled"/>
  </r>
  <r>
    <x v="44"/>
    <x v="26"/>
    <x v="1"/>
    <n v="2010"/>
    <s v="Carlos Andres Diaz Barbosa"/>
    <s v="HP612781"/>
    <s v="5CD2228MN6"/>
    <s v="cdiazba"/>
    <n v="21027421"/>
    <m/>
    <m/>
    <m/>
    <s v="Enabled"/>
  </r>
  <r>
    <x v="44"/>
    <x v="26"/>
    <x v="1"/>
    <n v="2010"/>
    <s v="Herrera Uchuvo, Emilce "/>
    <s v="LEO03N139659"/>
    <s v="PC0QY4EQ"/>
    <s v="eherreuc"/>
    <n v="20468280"/>
    <m/>
    <m/>
    <m/>
    <s v="Enabled"/>
  </r>
  <r>
    <x v="44"/>
    <x v="26"/>
    <x v="1"/>
    <n v="2010"/>
    <s v="Herrera Uchuvo, Emilce "/>
    <s v="HP315537"/>
    <s v="8CG9093P68"/>
    <s v="eherreuc"/>
    <n v="20586631"/>
    <m/>
    <m/>
    <m/>
    <s v="Enabled"/>
  </r>
  <r>
    <x v="44"/>
    <x v="26"/>
    <x v="1"/>
    <n v="2010"/>
    <s v="Idarraga Ocampo, Vanessa"/>
    <s v="HP41121X"/>
    <s v="MXL241121X"/>
    <s v="vidarroc"/>
    <n v="20052925"/>
    <m/>
    <m/>
    <m/>
    <s v="Enabled"/>
  </r>
  <r>
    <x v="44"/>
    <x v="26"/>
    <x v="1"/>
    <n v="2010"/>
    <s v="ISAAC DAVID BALSEIRO SOLANO"/>
    <s v="HP314486"/>
    <s v="8CG9093SLH"/>
    <s v="ibalseir"/>
    <n v="20878351"/>
    <m/>
    <m/>
    <m/>
    <s v="Enabled"/>
  </r>
  <r>
    <x v="44"/>
    <x v="26"/>
    <x v="1"/>
    <n v="2010"/>
    <s v="ISAAC DAVID BALSEIRO SOLANO"/>
    <s v="HP559962"/>
    <s v="8CG9093SL7"/>
    <s v="ibalseir"/>
    <n v="21007244"/>
    <m/>
    <m/>
    <m/>
    <s v="Enabled"/>
  </r>
  <r>
    <x v="44"/>
    <x v="26"/>
    <x v="1"/>
    <n v="2010"/>
    <s v="Javier Castelblanco Galindo"/>
    <s v="DEO03N124249"/>
    <s v="3C53M12"/>
    <s v="jcastega"/>
    <n v="2783209"/>
    <m/>
    <m/>
    <m/>
    <s v="Enabled"/>
  </r>
  <r>
    <x v="44"/>
    <x v="26"/>
    <x v="1"/>
    <n v="2010"/>
    <s v="Johhan Stiven Maldonado Benavides"/>
    <s v="HP558862"/>
    <s v="5CD9036W34"/>
    <s v="jmaldobe"/>
    <n v="20968141"/>
    <m/>
    <m/>
    <m/>
    <s v="Enabled"/>
  </r>
  <r>
    <x v="44"/>
    <x v="26"/>
    <x v="1"/>
    <n v="2010"/>
    <s v="Miguel Angel Torres Hoyos"/>
    <s v="HP561027"/>
    <s v="8CG9093SNR"/>
    <s v="mtorreh"/>
    <n v="21051872"/>
    <m/>
    <m/>
    <m/>
    <s v="Enabled"/>
  </r>
  <r>
    <x v="44"/>
    <x v="26"/>
    <x v="1"/>
    <n v="2010"/>
    <s v="Jorge Arley Cardona Hurtado"/>
    <s v="HP314484"/>
    <s v="8CG9093P5V"/>
    <s v="jcardohu"/>
    <n v="20924438"/>
    <m/>
    <m/>
    <m/>
    <s v="Enabled"/>
  </r>
  <r>
    <x v="44"/>
    <x v="26"/>
    <x v="1"/>
    <n v="2010"/>
    <s v="JORGE ELIECER FLOREZ OSPINA"/>
    <s v="DEO03N124396"/>
    <s v="8S33M12"/>
    <s v="joflorez"/>
    <n v="20138015"/>
    <s v="Sccm"/>
    <m/>
    <m/>
    <s v="Enabled"/>
  </r>
  <r>
    <x v="44"/>
    <x v="26"/>
    <x v="1"/>
    <n v="2010"/>
    <s v="Jose Damian Torres Trujillo"/>
    <s v="HP315728"/>
    <s v="8CG91465FZ"/>
    <s v="jtorretr"/>
    <n v="20404711"/>
    <m/>
    <m/>
    <m/>
    <s v="Enabled"/>
  </r>
  <r>
    <x v="44"/>
    <x v="26"/>
    <x v="1"/>
    <n v="2010"/>
    <s v="Joshet Ricardo Medina Plazas"/>
    <s v="LE314253"/>
    <s v="PC0QY4ZY"/>
    <s v="jmedinpl"/>
    <n v="20405804"/>
    <s v="Sccm"/>
    <m/>
    <m/>
    <s v="Enabled"/>
  </r>
  <r>
    <x v="44"/>
    <x v="26"/>
    <x v="1"/>
    <n v="2010"/>
    <s v="JUAN DAVID PINEDA JARAMILLO"/>
    <s v="LE16017279"/>
    <s v="PC0QY518"/>
    <s v="jpinedaj"/>
    <n v="20797449"/>
    <m/>
    <m/>
    <m/>
    <s v="Enabled"/>
  </r>
  <r>
    <x v="44"/>
    <x v="26"/>
    <x v="1"/>
    <n v="2010"/>
    <s v="Juan David Pineda Jaramillo"/>
    <s v="LE16017327"/>
    <s v="PC0QXA3R"/>
    <s v="jpinedaj"/>
    <n v="20797450"/>
    <m/>
    <m/>
    <m/>
    <s v="Enabled"/>
  </r>
  <r>
    <x v="44"/>
    <x v="26"/>
    <x v="1"/>
    <n v="2010"/>
    <s v="Juan Esteban Gonzales Gaviria"/>
    <s v="HP316916"/>
    <s v="5CD00120WP"/>
    <s v="jgongavi"/>
    <n v="21027021"/>
    <m/>
    <m/>
    <m/>
    <s v="Enabled"/>
  </r>
  <r>
    <x v="44"/>
    <x v="26"/>
    <x v="1"/>
    <n v="2010"/>
    <s v="KELLY GRACIELA GOMEZ GONZALEZ"/>
    <s v="HP314484"/>
    <s v="8CG9093P5V"/>
    <s v="kgomegon"/>
    <n v="20916300"/>
    <m/>
    <m/>
    <m/>
    <s v="Enabled"/>
  </r>
  <r>
    <x v="44"/>
    <x v="26"/>
    <x v="1"/>
    <n v="2010"/>
    <s v="KEVIN ALEXANDER GOMEZ LOPEZ"/>
    <s v="HP315549"/>
    <s v="8CG9093SPR"/>
    <s v="kgomezlo"/>
    <n v="20940535"/>
    <m/>
    <m/>
    <m/>
    <s v="Enabled"/>
  </r>
  <r>
    <x v="44"/>
    <x v="26"/>
    <x v="1"/>
    <n v="2010"/>
    <s v="Leal Perdomo, German Mauricio"/>
    <s v="HP3211845"/>
    <s v="CNU2429FYK"/>
    <s v="glealpe"/>
    <n v="2786665"/>
    <s v="Sccm"/>
    <m/>
    <m/>
    <s v="Disabled"/>
  </r>
  <r>
    <x v="44"/>
    <x v="26"/>
    <x v="1"/>
    <n v="2010"/>
    <s v="Leal Perdomo, German Mauricio"/>
    <s v="LE16017343"/>
    <s v="PC0QX9ZG"/>
    <s v="glealpe"/>
    <n v="20413444"/>
    <m/>
    <m/>
    <m/>
    <s v="Disabled"/>
  </r>
  <r>
    <x v="44"/>
    <x v="26"/>
    <x v="1"/>
    <n v="2010"/>
    <s v="Leal Perdomo, German Mauricio "/>
    <s v="HP315431"/>
    <s v="8CG9093SKK "/>
    <s v="glealpe"/>
    <n v="20547443"/>
    <s v="Sccm"/>
    <m/>
    <m/>
    <s v="Disabled"/>
  </r>
  <r>
    <x v="44"/>
    <x v="26"/>
    <x v="1"/>
    <n v="2010"/>
    <s v="Leidy Johana Cuervo Ospina "/>
    <s v="HP315744"/>
    <s v="8CG91464X1"/>
    <s v="scastag"/>
    <n v="2812461"/>
    <m/>
    <m/>
    <m/>
    <s v="Enabled"/>
  </r>
  <r>
    <x v="44"/>
    <x v="26"/>
    <x v="1"/>
    <n v="2010"/>
    <s v="Lina Marcela Mejia Arenas"/>
    <s v="HP314472"/>
    <s v="8CG9093SQR"/>
    <s v="lmejiare"/>
    <n v="20414244"/>
    <m/>
    <m/>
    <m/>
    <s v="Enabled"/>
  </r>
  <r>
    <x v="44"/>
    <x v="26"/>
    <x v="1"/>
    <n v="2010"/>
    <s v="Londono Castaneda, Yuliana"/>
    <s v="LE314026"/>
    <s v="PC0QY51A"/>
    <s v="ylondoc"/>
    <n v="20331466"/>
    <m/>
    <m/>
    <m/>
    <s v="Enabled"/>
  </r>
  <r>
    <x v="44"/>
    <x v="26"/>
    <x v="1"/>
    <n v="2010"/>
    <s v="Londono Castaneda, Yuliana"/>
    <s v="HP315671"/>
    <s v="8CG91465DQ"/>
    <s v="ylondoc"/>
    <n v="20370608"/>
    <s v="Sccm"/>
    <m/>
    <m/>
    <s v="Enabled"/>
  </r>
  <r>
    <x v="44"/>
    <x v="26"/>
    <x v="1"/>
    <n v="2010"/>
    <s v="Londono Estrada, Lina Marcela "/>
    <s v="LE314076"/>
    <s v="PC0QVUWE"/>
    <s v="llondoes"/>
    <n v="20076260"/>
    <s v="Sccm"/>
    <m/>
    <m/>
    <s v="Enabled"/>
  </r>
  <r>
    <x v="44"/>
    <x v="26"/>
    <x v="1"/>
    <n v="2010"/>
    <s v="Londoño Gallego, Ramon Hernando"/>
    <s v="DEO03N124425"/>
    <s v="1Q63M12"/>
    <s v="rlondoga"/>
    <n v="20274991"/>
    <s v="Sccm"/>
    <m/>
    <m/>
    <s v="Enabled"/>
  </r>
  <r>
    <x v="44"/>
    <x v="26"/>
    <x v="1"/>
    <n v="2010"/>
    <s v="Lopez Cantor, Edith Liliana"/>
    <s v="LEO03N139602"/>
    <s v="PC0QY4W4"/>
    <s v="elopecan"/>
    <n v="20411174"/>
    <m/>
    <m/>
    <m/>
    <s v="Enabled"/>
  </r>
  <r>
    <x v="44"/>
    <x v="26"/>
    <x v="1"/>
    <n v="2010"/>
    <s v="Luis Freddy Espinosa Escobar"/>
    <s v="HP315545"/>
    <s v="8CG9093SQ3"/>
    <s v="lespinoe"/>
    <n v="20550864"/>
    <m/>
    <m/>
    <m/>
    <s v="Disabled"/>
  </r>
  <r>
    <x v="44"/>
    <x v="26"/>
    <x v="1"/>
    <n v="2010"/>
    <s v="Luis Freddy Espinosa Escobar"/>
    <s v="HP315472"/>
    <s v="8CG9093SMD"/>
    <s v="lespinoe"/>
    <n v="20550706"/>
    <m/>
    <m/>
    <m/>
    <s v="Disabled"/>
  </r>
  <r>
    <x v="44"/>
    <x v="26"/>
    <x v="1"/>
    <n v="2010"/>
    <s v="Luis Freddy Espinosa Escobar"/>
    <s v="LEO03N139594"/>
    <s v="PC0QXA2U"/>
    <s v="lespinoe"/>
    <n v="20405885"/>
    <m/>
    <m/>
    <m/>
    <s v="Disabled"/>
  </r>
  <r>
    <x v="44"/>
    <x v="26"/>
    <x v="1"/>
    <n v="2010"/>
    <s v="Luis Freddy Espinosa Escobar"/>
    <s v="LE16017273"/>
    <s v="PC0QXA2N"/>
    <s v="lespinoe"/>
    <n v="20405885"/>
    <m/>
    <m/>
    <m/>
    <s v="Disabled"/>
  </r>
  <r>
    <x v="44"/>
    <x v="26"/>
    <x v="1"/>
    <n v="2010"/>
    <s v="Luis Guillermo Velez Pizano"/>
    <s v="NETVM-PANT04"/>
    <s v="Servidor"/>
    <s v="lvelezpi"/>
    <s v="Servidor"/>
    <s v="Sccm"/>
    <m/>
    <m/>
    <s v="Enabled"/>
  </r>
  <r>
    <x v="44"/>
    <x v="26"/>
    <x v="1"/>
    <n v="2010"/>
    <s v="Luis Guillermo Velez Pizano"/>
    <s v="NETVM-PREP02"/>
    <s v="Servidor"/>
    <s v="lvelezpi"/>
    <s v="Servidor"/>
    <s v="Sccm"/>
    <m/>
    <m/>
    <s v="Enabled"/>
  </r>
  <r>
    <x v="44"/>
    <x v="26"/>
    <x v="1"/>
    <n v="2010"/>
    <s v="Luis Guillermo Velez Pizano"/>
    <s v="NETVM-PRPA06"/>
    <s v="Servidor"/>
    <s v="lvelezpi"/>
    <s v="Servidor"/>
    <s v="Sccm"/>
    <m/>
    <m/>
    <s v="Enabled"/>
  </r>
  <r>
    <x v="44"/>
    <x v="26"/>
    <x v="1"/>
    <n v="2010"/>
    <s v="Luna Meneses, Mabel Zoraya"/>
    <s v="LEO03N139440"/>
    <s v="LR0ADQGE"/>
    <s v="mluname"/>
    <n v="2783824"/>
    <m/>
    <m/>
    <m/>
    <s v="Enabled"/>
  </r>
  <r>
    <x v="44"/>
    <x v="26"/>
    <x v="1"/>
    <n v="2010"/>
    <s v="MANUEL ANTONIO PACHECO MARQUEZ"/>
    <s v="DEO03N124590"/>
    <s v="B333M12"/>
    <s v="mpachecm"/>
    <n v="20700713"/>
    <m/>
    <m/>
    <m/>
    <s v="Enabled"/>
  </r>
  <r>
    <x v="44"/>
    <x v="26"/>
    <x v="1"/>
    <n v="2010"/>
    <s v="MANUEL ANTONIO PACHECO MARQUEZ"/>
    <s v="LE301515"/>
    <s v="LR0ADQW8"/>
    <s v="mpachecm"/>
    <n v="3035038"/>
    <s v="Sccm"/>
    <m/>
    <m/>
    <s v="Enabled"/>
  </r>
  <r>
    <x v="44"/>
    <x v="26"/>
    <x v="1"/>
    <n v="2010"/>
    <s v="MANUEL ANTONIO PACHECO MARQUEZ"/>
    <s v="LE0QVUXY"/>
    <s v="PC0QVUXY"/>
    <s v="dcifuean"/>
    <n v="20267729"/>
    <m/>
    <m/>
    <m/>
    <s v="Disabled"/>
  </r>
  <r>
    <x v="44"/>
    <x v="26"/>
    <x v="1"/>
    <n v="2010"/>
    <s v="Manuel Jose Ramirez Piedrahita"/>
    <s v="HP315643"/>
    <s v="8CG91464YH"/>
    <s v="mramirep"/>
    <n v="2971984"/>
    <s v="Sccm"/>
    <m/>
    <m/>
    <s v="Enabled"/>
  </r>
  <r>
    <x v="44"/>
    <x v="26"/>
    <x v="1"/>
    <n v="2010"/>
    <s v="Marcela Garcia Agudelo"/>
    <s v="WOD5CD1192D1J"/>
    <s v="5CD1192D1J"/>
    <s v="agumgarc"/>
    <n v="20817462"/>
    <m/>
    <m/>
    <m/>
    <s v="Disabled"/>
  </r>
  <r>
    <x v="44"/>
    <x v="26"/>
    <x v="1"/>
    <n v="2010"/>
    <s v="Marcela Medina Quijano"/>
    <s v="HP315513"/>
    <s v="8CG9093SP5"/>
    <s v="rmedinaq"/>
    <n v="2991877"/>
    <s v="Sccm"/>
    <m/>
    <m/>
    <s v="Enabled"/>
  </r>
  <r>
    <x v="44"/>
    <x v="26"/>
    <x v="1"/>
    <n v="2010"/>
    <s v="Maria Alejandra Nova Bogota"/>
    <s v="HP315820"/>
    <s v="8CG9146594"/>
    <s v="mnovabog"/>
    <n v="20821759"/>
    <m/>
    <m/>
    <m/>
    <s v="Enabled"/>
  </r>
  <r>
    <x v="44"/>
    <x v="26"/>
    <x v="1"/>
    <n v="2010"/>
    <s v="Maria Camila Tabares Vargas"/>
    <s v="HPML105137"/>
    <s v="5CD8086896"/>
    <s v="mtabavar"/>
    <n v="20267470"/>
    <s v="Sccm"/>
    <m/>
    <m/>
    <s v="Disabled"/>
  </r>
  <r>
    <x v="44"/>
    <x v="26"/>
    <x v="1"/>
    <n v="2010"/>
    <s v="Martinez Benitez, Clara Rosana"/>
    <s v="LE301456"/>
    <s v="LR0ADQVG"/>
    <s v="cmartine"/>
    <n v="2137373"/>
    <m/>
    <m/>
    <m/>
    <s v="Enabled"/>
  </r>
  <r>
    <x v="44"/>
    <x v="26"/>
    <x v="1"/>
    <n v="2010"/>
    <s v="Medina Plazas, Joshet Ricardo"/>
    <s v="DEO03N124360"/>
    <s v="H143M12"/>
    <s v="jmedinpl"/>
    <n v="20405804"/>
    <m/>
    <m/>
    <m/>
    <s v="Enabled"/>
  </r>
  <r>
    <x v="44"/>
    <x v="26"/>
    <x v="1"/>
    <n v="2010"/>
    <s v="Medina Plazas, Joshet Ricardo"/>
    <s v="HP314451"/>
    <s v="8CG9093SN3"/>
    <s v="jmedinpl"/>
    <n v="20452594"/>
    <m/>
    <m/>
    <m/>
    <s v="Enabled"/>
  </r>
  <r>
    <x v="44"/>
    <x v="26"/>
    <x v="1"/>
    <n v="2010"/>
    <s v="Medina Plazas, Joshet Ricardo"/>
    <s v="HP314463"/>
    <s v="8CG9093SMF"/>
    <s v="jmedinpl"/>
    <n v="20546614"/>
    <m/>
    <m/>
    <m/>
    <s v="Enabled"/>
  </r>
  <r>
    <x v="44"/>
    <x v="26"/>
    <x v="1"/>
    <n v="2010"/>
    <s v="Medina Plazas, Joshet Ricardo"/>
    <s v="LE301464"/>
    <s v="LR0ADQGB"/>
    <s v="jmedinpl"/>
    <n v="20405804"/>
    <s v="Sccm"/>
    <m/>
    <m/>
    <s v="Enabled"/>
  </r>
  <r>
    <x v="44"/>
    <x v="26"/>
    <x v="1"/>
    <n v="2010"/>
    <s v="Medina Plazas, Joshet Ricardo"/>
    <s v="DEO03N110244"/>
    <s v="JJBGYZ1"/>
    <s v="jmedinpl"/>
    <n v="20405804"/>
    <m/>
    <m/>
    <m/>
    <s v="Enabled"/>
  </r>
  <r>
    <x v="44"/>
    <x v="26"/>
    <x v="1"/>
    <n v="2010"/>
    <s v="Medina Plazas, Joshet Ricardo "/>
    <s v="HP314432"/>
    <s v="8CG9093SL2"/>
    <s v="jmedinpl"/>
    <n v="20551990"/>
    <m/>
    <m/>
    <m/>
    <s v="Enabled"/>
  </r>
  <r>
    <x v="44"/>
    <x v="26"/>
    <x v="1"/>
    <n v="2010"/>
    <s v="Medina Plazas, Joshet Ricardo "/>
    <s v="HP314552"/>
    <s v="8CG9093P5N"/>
    <s v="jmedinpl"/>
    <n v="20553708"/>
    <m/>
    <m/>
    <m/>
    <s v="Enabled"/>
  </r>
  <r>
    <x v="44"/>
    <x v="26"/>
    <x v="1"/>
    <n v="2010"/>
    <s v="Juan Esteban Sierra Mesa"/>
    <s v="LE16017207"/>
    <s v="PC0QVUXX"/>
    <s v="jsierme"/>
    <n v="21019838"/>
    <m/>
    <m/>
    <m/>
    <s v="Enabled"/>
  </r>
  <r>
    <x v="44"/>
    <x v="26"/>
    <x v="1"/>
    <n v="2010"/>
    <s v="Medina Plazas, Joshet Ricardo "/>
    <s v="HP5700008640"/>
    <s v="5CD9524SPF"/>
    <s v="jmedinpl"/>
    <n v="20146519"/>
    <m/>
    <m/>
    <m/>
    <s v="Enabled"/>
  </r>
  <r>
    <x v="44"/>
    <x v="26"/>
    <x v="1"/>
    <n v="2010"/>
    <s v="Medina Quijano, Marcela"/>
    <s v="HP314441"/>
    <s v="8CG9093SMM"/>
    <s v="orojas"/>
    <n v="2996810"/>
    <m/>
    <m/>
    <m/>
    <s v="Enabled"/>
  </r>
  <r>
    <x v="44"/>
    <x v="26"/>
    <x v="1"/>
    <n v="2010"/>
    <s v="MEJIA ALZATE, NATALIA ANDREA"/>
    <s v="HP314496"/>
    <s v="8CG9093SK0"/>
    <s v="nmejiaal"/>
    <n v="20008586"/>
    <m/>
    <m/>
    <m/>
    <s v="Enabled"/>
  </r>
  <r>
    <x v="44"/>
    <x v="26"/>
    <x v="1"/>
    <n v="2010"/>
    <s v="Mejia Garcia, Jose Leonel"/>
    <s v="LE301879"/>
    <s v="PC0QVUMX"/>
    <s v="jmejiag"/>
    <n v="2944830"/>
    <s v="Sccm"/>
    <m/>
    <m/>
    <s v="Disabled"/>
  </r>
  <r>
    <x v="44"/>
    <x v="26"/>
    <x v="1"/>
    <n v="2010"/>
    <s v="MEJIA LOAIZA, CAMILO ANDRES"/>
    <s v="HP572040"/>
    <s v="5CD001205Q"/>
    <s v="cmejiloa"/>
    <n v="21011671"/>
    <m/>
    <m/>
    <m/>
    <s v="Enabled"/>
  </r>
  <r>
    <x v="44"/>
    <x v="26"/>
    <x v="1"/>
    <n v="2010"/>
    <s v="MEJIA RUA, DAVID ESTEBAN"/>
    <s v="LE301518"/>
    <s v="LR0ADQ9C"/>
    <s v="dmejiaru"/>
    <n v="3039622"/>
    <s v="Sccm"/>
    <m/>
    <m/>
    <s v="Enabled"/>
  </r>
  <r>
    <x v="44"/>
    <x v="26"/>
    <x v="1"/>
    <n v="2010"/>
    <s v="MONICA LILIANA ARTEAGA PASSOS"/>
    <s v="HP314738"/>
    <s v="5CD912C7Q1"/>
    <s v="marteapa"/>
    <n v="20631791"/>
    <m/>
    <m/>
    <m/>
    <s v="Enabled"/>
  </r>
  <r>
    <x v="44"/>
    <x v="26"/>
    <x v="1"/>
    <n v="2010"/>
    <s v="MONTENEGRO , CARLOS ANDRES"/>
    <s v="DEO03N110449"/>
    <s v="4RBWYZ1"/>
    <s v="cmontmon"/>
    <n v="20475755"/>
    <m/>
    <m/>
    <m/>
    <s v="Enabled"/>
  </r>
  <r>
    <x v="44"/>
    <x v="26"/>
    <x v="1"/>
    <n v="2010"/>
    <s v="MONTENEGRO , CARLOS ANDRES"/>
    <s v="DEO03N122083"/>
    <s v="6063M12"/>
    <s v="cmontmon"/>
    <n v="20475755"/>
    <m/>
    <m/>
    <m/>
    <s v="Enabled"/>
  </r>
  <r>
    <x v="44"/>
    <x v="26"/>
    <x v="1"/>
    <n v="2010"/>
    <s v="MORENO GOMEZ, ALEJANDRO "/>
    <s v="HPML147983"/>
    <s v="5CG1085WL2"/>
    <s v="amorenog"/>
    <n v="20504690"/>
    <m/>
    <m/>
    <m/>
    <s v="Enabled"/>
  </r>
  <r>
    <x v="44"/>
    <x v="26"/>
    <x v="1"/>
    <n v="2010"/>
    <s v="Natalia Lucia Arcila Zamora"/>
    <s v="MAN5CG1486SVR"/>
    <m/>
    <s v="narcila"/>
    <n v="20993884"/>
    <m/>
    <m/>
    <m/>
    <s v="Enabled"/>
  </r>
  <r>
    <x v="44"/>
    <x v="26"/>
    <x v="1"/>
    <n v="2010"/>
    <s v="Nathalia Ruiz Galarzo"/>
    <s v="LE314273"/>
    <s v="PC0QY4XT"/>
    <s v="nruizga"/>
    <n v="20630808"/>
    <m/>
    <m/>
    <m/>
    <s v="Enabled"/>
  </r>
  <r>
    <x v="44"/>
    <x v="26"/>
    <x v="1"/>
    <n v="2010"/>
    <s v="Iren Susana Castillo Gonzalez"/>
    <s v="HP16018948"/>
    <s v="5CD912C7M4"/>
    <s v="icastilg"/>
    <n v="21047706"/>
    <m/>
    <m/>
    <m/>
    <m/>
  </r>
  <r>
    <x v="44"/>
    <x v="26"/>
    <x v="1"/>
    <n v="2010"/>
    <s v="Nelson Rene Cano Ospina"/>
    <s v="LEO03N139793"/>
    <s v="PC0QVUUR"/>
    <s v="ncano"/>
    <n v="20756366"/>
    <m/>
    <m/>
    <m/>
    <s v="Enabled"/>
  </r>
  <r>
    <x v="44"/>
    <x v="26"/>
    <x v="1"/>
    <n v="2010"/>
    <s v="Nelson Rene Cano Ospina"/>
    <s v="LE549872"/>
    <s v="PC0QVUXW"/>
    <s v="ncano"/>
    <n v="20524021"/>
    <m/>
    <m/>
    <m/>
    <s v="Enabled"/>
  </r>
  <r>
    <x v="44"/>
    <x v="26"/>
    <x v="1"/>
    <n v="2010"/>
    <s v="Nelson Rene Cano Ospina"/>
    <s v="LE314132"/>
    <s v="PC0QVUVJ"/>
    <s v="ncano"/>
    <n v="20408429"/>
    <s v="Sccm"/>
    <m/>
    <m/>
    <s v="Enabled"/>
  </r>
  <r>
    <x v="44"/>
    <x v="26"/>
    <x v="1"/>
    <n v="2010"/>
    <s v="Nelson Rene Cano Ospina"/>
    <s v="LEO03N139712"/>
    <s v="PC0QY506"/>
    <s v="ncano"/>
    <n v="2356523"/>
    <s v="Sccm"/>
    <m/>
    <m/>
    <s v="Enabled"/>
  </r>
  <r>
    <x v="44"/>
    <x v="26"/>
    <x v="1"/>
    <n v="2010"/>
    <s v="Nelson Rene Cano Ospina"/>
    <s v="HP314500"/>
    <s v="8CG9093SJM"/>
    <s v="ncano"/>
    <n v="20296590"/>
    <s v="Sccm"/>
    <m/>
    <m/>
    <s v="Enabled"/>
  </r>
  <r>
    <x v="44"/>
    <x v="26"/>
    <x v="1"/>
    <n v="2010"/>
    <s v="Nelson Rene Cano Ospina"/>
    <s v="HP314542"/>
    <s v="8CG9093SP0"/>
    <s v="ncano"/>
    <n v="20296591"/>
    <s v="Sccm"/>
    <m/>
    <m/>
    <s v="Enabled"/>
  </r>
  <r>
    <x v="44"/>
    <x v="26"/>
    <x v="1"/>
    <n v="2010"/>
    <s v="Nelson Rene Cano Ospina"/>
    <s v="HP314561"/>
    <s v="8CG9093SPP"/>
    <s v="ncano"/>
    <n v="20296567"/>
    <s v="Sccm"/>
    <m/>
    <m/>
    <s v="Enabled"/>
  </r>
  <r>
    <x v="44"/>
    <x v="26"/>
    <x v="1"/>
    <n v="2010"/>
    <s v="Nelson Rene Cano Ospina"/>
    <s v="LE16017340"/>
    <s v="PC0QXA4D"/>
    <s v="ncano"/>
    <n v="20331463"/>
    <m/>
    <m/>
    <m/>
    <s v="Enabled"/>
  </r>
  <r>
    <x v="44"/>
    <x v="26"/>
    <x v="1"/>
    <n v="2010"/>
    <s v="Nelson Rene Cano Ospina"/>
    <s v="HP315467"/>
    <s v="8CG9093SLF"/>
    <s v="ncano"/>
    <n v="20296588"/>
    <m/>
    <m/>
    <m/>
    <s v="Enabled"/>
  </r>
  <r>
    <x v="44"/>
    <x v="26"/>
    <x v="1"/>
    <n v="2010"/>
    <s v="Novoa Bogotá, Maria Alejandra"/>
    <s v="HP316700"/>
    <s v="5CD00120N8"/>
    <s v="mnovabog"/>
    <n v="20423619"/>
    <m/>
    <m/>
    <m/>
    <s v="Enabled"/>
  </r>
  <r>
    <x v="44"/>
    <x v="26"/>
    <x v="1"/>
    <n v="2010"/>
    <s v="Osorio Naranjo, Julian Mauricio"/>
    <s v="HP314489"/>
    <s v="8CG9093P69"/>
    <s v="josorina"/>
    <n v="20402282"/>
    <s v="Sccm"/>
    <m/>
    <m/>
    <s v="Disabled"/>
  </r>
  <r>
    <x v="44"/>
    <x v="26"/>
    <x v="1"/>
    <n v="2010"/>
    <s v="Osorio Naranjo, Julian Mauricio"/>
    <s v="HP314510"/>
    <s v="8CG9093SMT"/>
    <s v="josorina"/>
    <n v="20402282"/>
    <s v="Sccm"/>
    <m/>
    <m/>
    <s v="Disabled"/>
  </r>
  <r>
    <x v="44"/>
    <x v="26"/>
    <x v="1"/>
    <n v="2010"/>
    <s v="Osorio Naranjo, Julian Mauricio"/>
    <s v="LEO03N139800"/>
    <s v="PC0QVUSL"/>
    <s v="josorina"/>
    <n v="20389999"/>
    <m/>
    <m/>
    <m/>
    <s v="Disabled"/>
  </r>
  <r>
    <x v="44"/>
    <x v="26"/>
    <x v="1"/>
    <n v="2010"/>
    <s v="Pablo Andrés Romo Avella"/>
    <s v="HP316656"/>
    <s v="5CD00120Y0"/>
    <s v="promoave"/>
    <n v="21027021"/>
    <m/>
    <m/>
    <m/>
    <s v="Enabled"/>
  </r>
  <r>
    <x v="44"/>
    <x v="26"/>
    <x v="1"/>
    <n v="2010"/>
    <s v="Palacio Villada, Jader Andres"/>
    <s v="LE314275"/>
    <s v="PC0QVUYC"/>
    <s v="driverat"/>
    <n v="2782135"/>
    <s v="Sccm"/>
    <m/>
    <m/>
    <s v="Enabled"/>
  </r>
  <r>
    <x v="44"/>
    <x v="26"/>
    <x v="1"/>
    <n v="2010"/>
    <s v="Tania Andrea Cordoba Caicedo"/>
    <s v="HP316741"/>
    <s v="5CD0012080"/>
    <s v="tcordoca"/>
    <n v="21027661"/>
    <m/>
    <m/>
    <m/>
    <s v="Enabled"/>
  </r>
  <r>
    <x v="44"/>
    <x v="26"/>
    <x v="1"/>
    <n v="2010"/>
    <s v="Paola Andrea Franco Alba"/>
    <s v="HPML142598"/>
    <s v="5CG0380HC2"/>
    <s v="pfrancoa"/>
    <n v="20440719"/>
    <s v="Sccm"/>
    <m/>
    <m/>
    <s v="Enabled"/>
  </r>
  <r>
    <x v="44"/>
    <x v="26"/>
    <x v="1"/>
    <n v="2010"/>
    <s v="Porteria San Javier"/>
    <s v="LE314167"/>
    <s v="PC0QY4V9"/>
    <s v="D-0465-N-5"/>
    <n v="20416199"/>
    <m/>
    <m/>
    <m/>
    <s v="Enabled"/>
  </r>
  <r>
    <x v="44"/>
    <x v="26"/>
    <x v="1"/>
    <n v="2010"/>
    <s v="Ramirez Garcia, David Gonzalo"/>
    <s v="LE16017282"/>
    <s v="PC0QX9Z1"/>
    <s v="dramigar"/>
    <n v="20306571"/>
    <s v="Sccm"/>
    <m/>
    <m/>
    <s v="Enabled"/>
  </r>
  <r>
    <x v="44"/>
    <x v="26"/>
    <x v="1"/>
    <n v="2010"/>
    <s v="Ramirez Garcia, David Gonzalo"/>
    <s v="HP490GPL"/>
    <s v="MXL2490GPL"/>
    <s v="dramigar"/>
    <n v="20163292"/>
    <s v="Sccm"/>
    <m/>
    <m/>
    <s v="Enabled"/>
  </r>
  <r>
    <x v="44"/>
    <x v="26"/>
    <x v="1"/>
    <n v="2010"/>
    <s v="Ramirez Garcia, David Gonzalo"/>
    <s v="LE314074"/>
    <s v="PC0QVUS9"/>
    <s v="dramigar"/>
    <n v="20366365"/>
    <m/>
    <m/>
    <m/>
    <s v="Enabled"/>
  </r>
  <r>
    <x v="44"/>
    <x v="26"/>
    <x v="1"/>
    <n v="2010"/>
    <s v="Ramirez Munoz, Victor Alfonso"/>
    <s v="LE314210"/>
    <s v="PC0QVUTK"/>
    <s v="vramirmu"/>
    <n v="20415547"/>
    <m/>
    <m/>
    <m/>
    <s v="Enabled"/>
  </r>
  <r>
    <x v="44"/>
    <x v="26"/>
    <x v="1"/>
    <n v="2010"/>
    <s v="Ramos Martinez, Luz Ney"/>
    <s v="LE314088"/>
    <s v="PC0QVUPA"/>
    <s v="lnramos"/>
    <n v="20528565"/>
    <m/>
    <m/>
    <m/>
    <s v="Enabled"/>
  </r>
  <r>
    <x v="44"/>
    <x v="26"/>
    <x v="1"/>
    <n v="2010"/>
    <s v="Ramos Martinez, Luz Ney "/>
    <s v="LE16017241"/>
    <s v="PC0QVUZA"/>
    <s v="lnramos"/>
    <n v="3031647"/>
    <s v="Sccm"/>
    <m/>
    <m/>
    <s v="Enabled"/>
  </r>
  <r>
    <x v="44"/>
    <x v="26"/>
    <x v="1"/>
    <n v="2010"/>
    <s v="Restrepo Brand, Jesus Alberto"/>
    <s v="LE16017366"/>
    <s v="PC0QY4XF"/>
    <s v="jrestrbr"/>
    <n v="20427849"/>
    <m/>
    <m/>
    <m/>
    <s v="Disabled"/>
  </r>
  <r>
    <x v="44"/>
    <x v="26"/>
    <x v="1"/>
    <n v="2010"/>
    <s v="REYES GARAVITO, HERNAN ELIAS "/>
    <s v="HPML165063"/>
    <s v="5CG13101QZ"/>
    <s v="hreyesga"/>
    <n v="20419314"/>
    <m/>
    <m/>
    <m/>
    <s v="Enabled"/>
  </r>
  <r>
    <x v="44"/>
    <x v="26"/>
    <x v="1"/>
    <n v="2010"/>
    <s v="Rivera Grajales, Claudia Milena"/>
    <s v="HP16017996"/>
    <s v="5CD912C7N0"/>
    <s v="crivergr"/>
    <n v="2815221"/>
    <s v="Sccm"/>
    <m/>
    <m/>
    <s v="Enabled"/>
  </r>
  <r>
    <x v="44"/>
    <x v="26"/>
    <x v="1"/>
    <n v="2010"/>
    <s v="Rivera Grajales, Claudia Milena"/>
    <s v="HP315454"/>
    <s v="8CG9093SK9"/>
    <s v="crivergr"/>
    <n v="20383887"/>
    <s v="Sccm"/>
    <m/>
    <m/>
    <s v="Enabled"/>
  </r>
  <r>
    <x v="44"/>
    <x v="26"/>
    <x v="1"/>
    <n v="2010"/>
    <s v="Rivera Grajales, Claudia Milena"/>
    <s v="LEO03N139807"/>
    <s v="PC0QY4UB"/>
    <s v="crivergr"/>
    <n v="20500950"/>
    <m/>
    <m/>
    <m/>
    <s v="Enabled"/>
  </r>
  <r>
    <x v="44"/>
    <x v="26"/>
    <x v="1"/>
    <n v="2010"/>
    <s v="Rivera Grajales, Claudia Milena"/>
    <s v="LEO03N139740"/>
    <s v="PC0QVUSY"/>
    <s v="crivergr"/>
    <n v="20501213"/>
    <m/>
    <m/>
    <m/>
    <s v="Enabled"/>
  </r>
  <r>
    <x v="44"/>
    <x v="26"/>
    <x v="1"/>
    <n v="2010"/>
    <s v="Rivera Marin, Jonathan "/>
    <s v="LE16017218"/>
    <s v="PC0QVUSQ"/>
    <s v="jrivemar"/>
    <n v="2803657"/>
    <m/>
    <m/>
    <m/>
    <s v="Enabled"/>
  </r>
  <r>
    <x v="44"/>
    <x v="26"/>
    <x v="1"/>
    <n v="2010"/>
    <s v="Rojas Gaviria, Olga Cecilia"/>
    <s v="HP10016023"/>
    <s v="MXL241123S"/>
    <s v="orojas"/>
    <n v="2984683"/>
    <s v="Sccm"/>
    <m/>
    <m/>
    <s v="Enabled"/>
  </r>
  <r>
    <x v="44"/>
    <x v="26"/>
    <x v="1"/>
    <n v="2010"/>
    <s v="Rojas Gaviria, Olga Cecilia"/>
    <s v="HP315764"/>
    <s v="8CG91465C3"/>
    <s v="orojas"/>
    <n v="2975195"/>
    <s v="Sccm"/>
    <m/>
    <m/>
    <s v="Enabled"/>
  </r>
  <r>
    <x v="44"/>
    <x v="26"/>
    <x v="1"/>
    <n v="2010"/>
    <s v="Rojas Gaviria, Olga Cecilia"/>
    <s v="HP3212607"/>
    <s v="MXL24501BP"/>
    <s v="orojas"/>
    <n v="2997219"/>
    <s v="Sccm"/>
    <m/>
    <m/>
    <s v="Enabled"/>
  </r>
  <r>
    <x v="44"/>
    <x v="26"/>
    <x v="1"/>
    <n v="2010"/>
    <s v="Rojas Gaviria, Olga Cecilia"/>
    <s v="HP314453"/>
    <s v="8CG9093P4G"/>
    <s v="orojas"/>
    <n v="2986390"/>
    <s v="Sccm"/>
    <m/>
    <m/>
    <s v="Enabled"/>
  </r>
  <r>
    <x v="44"/>
    <x v="26"/>
    <x v="1"/>
    <n v="2010"/>
    <s v="Rojas Gaviria, Olga Cecilia"/>
    <s v="HP3213067"/>
    <s v="MXL2490GRW"/>
    <s v="orojas"/>
    <n v="2999741"/>
    <s v="Sccm"/>
    <m/>
    <m/>
    <s v="Enabled"/>
  </r>
  <r>
    <x v="44"/>
    <x v="26"/>
    <x v="1"/>
    <n v="2010"/>
    <s v="Rojas Gaviria, Olga Cecilia"/>
    <s v="LE16017206"/>
    <s v="PC0QVUZ0"/>
    <s v="orojas"/>
    <n v="2997361"/>
    <s v="Sccm"/>
    <m/>
    <m/>
    <s v="Enabled"/>
  </r>
  <r>
    <x v="44"/>
    <x v="26"/>
    <x v="1"/>
    <n v="2010"/>
    <s v="Rojas Gaviria, Olga Cecilia"/>
    <s v="HP314523"/>
    <s v="8CG9093P6F"/>
    <s v="vramirmu"/>
    <n v="2974464"/>
    <m/>
    <m/>
    <m/>
    <s v="Enabled"/>
  </r>
  <r>
    <x v="44"/>
    <x v="26"/>
    <x v="1"/>
    <n v="2010"/>
    <s v="Rojas Gaviria, Olga Cecilia"/>
    <s v="LEO03N139792"/>
    <s v="PC0QY4F1"/>
    <s v="orojas"/>
    <n v="2991972"/>
    <s v="Sccm"/>
    <m/>
    <m/>
    <s v="Enabled"/>
  </r>
  <r>
    <x v="44"/>
    <x v="26"/>
    <x v="1"/>
    <n v="2010"/>
    <s v="Rojas Gaviria, Olga Cecilia"/>
    <s v="LEO03N139715"/>
    <s v="PC0QVUTH"/>
    <s v="orojas"/>
    <n v="2977205"/>
    <s v="Sccm"/>
    <m/>
    <m/>
    <s v="Enabled"/>
  </r>
  <r>
    <x v="44"/>
    <x v="26"/>
    <x v="1"/>
    <n v="2010"/>
    <s v="Rojas Gaviria, Olga Cecilia"/>
    <s v="LEO03N139837"/>
    <s v="PC0QVUWR"/>
    <s v="orojas"/>
    <n v="2989577"/>
    <s v="Sccm"/>
    <m/>
    <m/>
    <s v="Enabled"/>
  </r>
  <r>
    <x v="44"/>
    <x v="26"/>
    <x v="1"/>
    <n v="2010"/>
    <s v="Rojas Gaviria, Olga Cecilia"/>
    <s v="HP314493"/>
    <s v="8CG9093SKF"/>
    <s v="orojas"/>
    <n v="2976425"/>
    <s v="Sccm"/>
    <m/>
    <m/>
    <s v="Enabled"/>
  </r>
  <r>
    <x v="44"/>
    <x v="26"/>
    <x v="1"/>
    <n v="2010"/>
    <s v="Rojas Gaviria, Olga Cecilia"/>
    <s v="HP441092"/>
    <s v="MXL2441092"/>
    <s v="orojas"/>
    <n v="20291010"/>
    <s v="Sccm"/>
    <m/>
    <m/>
    <s v="Enabled"/>
  </r>
  <r>
    <x v="44"/>
    <x v="26"/>
    <x v="1"/>
    <n v="2010"/>
    <s v="Rojas Gaviria, Olga Cecilia "/>
    <s v="LE16017352"/>
    <s v="PC0QY4FA"/>
    <s v="orojas"/>
    <n v="20537379"/>
    <m/>
    <m/>
    <m/>
    <s v="Enabled"/>
  </r>
  <r>
    <x v="44"/>
    <x v="26"/>
    <x v="1"/>
    <n v="2010"/>
    <s v="SANDRA MILENA CASTANO GIRALDO"/>
    <s v="HP3212931"/>
    <s v="MXL24720PR"/>
    <s v="scastag"/>
    <n v="3011089"/>
    <s v="Sccm"/>
    <m/>
    <m/>
    <s v="Enabled"/>
  </r>
  <r>
    <x v="44"/>
    <x v="26"/>
    <x v="1"/>
    <n v="2010"/>
    <s v="Santiago Rios Vergara"/>
    <s v="HPML164816"/>
    <s v="1CZ1230DMY"/>
    <s v="sriosver"/>
    <n v="20340379"/>
    <s v="Sccm"/>
    <m/>
    <m/>
    <s v="Enabled"/>
  </r>
  <r>
    <x v="44"/>
    <x v="26"/>
    <x v="1"/>
    <n v="2010"/>
    <s v="Segura Munoz, Sandra Liliana"/>
    <s v="LEO03N139731"/>
    <s v="PC0QVUXJ"/>
    <s v="sseguram"/>
    <n v="2604641"/>
    <s v="Sccm"/>
    <m/>
    <m/>
    <s v="Enabled"/>
  </r>
  <r>
    <x v="44"/>
    <x v="26"/>
    <x v="1"/>
    <n v="2010"/>
    <s v="Sepulveda Cardenas, Mateo "/>
    <s v="HP314484"/>
    <s v="8CG9093P5V"/>
    <s v="msepulca"/>
    <n v="20378295"/>
    <m/>
    <m/>
    <m/>
    <s v="Enabled"/>
  </r>
  <r>
    <x v="44"/>
    <x v="26"/>
    <x v="1"/>
    <n v="2010"/>
    <s v="serna hernandez, juan pablo"/>
    <s v="HUA15048451"/>
    <s v="PC03W3XK"/>
    <s v="jsernher"/>
    <n v="20402941"/>
    <m/>
    <m/>
    <m/>
    <s v="Enabled"/>
  </r>
  <r>
    <x v="44"/>
    <x v="26"/>
    <x v="1"/>
    <n v="2010"/>
    <s v="Servidor"/>
    <s v="AMEVM-PAPAGOS1"/>
    <s v="CO_AME_ITG_CL2"/>
    <s v="Servidor"/>
    <n v="2801897"/>
    <m/>
    <m/>
    <m/>
    <s v="Enabled"/>
  </r>
  <r>
    <x v="44"/>
    <x v="26"/>
    <x v="1"/>
    <n v="2010"/>
    <s v="Servidor"/>
    <s v="NETVM-DRPA04"/>
    <s v="Servidor"/>
    <s v="Servidor"/>
    <s v="Servidor"/>
    <m/>
    <m/>
    <m/>
    <s v="Enabled"/>
  </r>
  <r>
    <x v="44"/>
    <x v="26"/>
    <x v="1"/>
    <n v="2010"/>
    <s v="Servidor"/>
    <s v="NETVM-PRPA07-1"/>
    <s v="Servidor"/>
    <s v="Servidor"/>
    <s v="Servidor"/>
    <m/>
    <m/>
    <m/>
    <s v="Enabled"/>
  </r>
  <r>
    <x v="44"/>
    <x v="26"/>
    <x v="1"/>
    <n v="2010"/>
    <s v="Servidor"/>
    <s v="NETVM-PRPA35"/>
    <s v="Servidor"/>
    <s v="Servidor"/>
    <s v="Servidor"/>
    <m/>
    <m/>
    <m/>
    <s v="Enabled"/>
  </r>
  <r>
    <x v="44"/>
    <x v="26"/>
    <x v="1"/>
    <n v="2010"/>
    <s v="Servidor"/>
    <s v="NETVM-PRPA55"/>
    <s v="Servidor"/>
    <s v="Servidor"/>
    <s v="Servidor"/>
    <m/>
    <m/>
    <m/>
    <s v="Enabled"/>
  </r>
  <r>
    <x v="44"/>
    <x v="26"/>
    <x v="1"/>
    <n v="2010"/>
    <s v="Servidores"/>
    <s v="NETVM-DJMT01"/>
    <s v="Servidor"/>
    <s v="Servidor"/>
    <s v="Servidor"/>
    <s v="Sccm"/>
    <m/>
    <m/>
    <s v="Enabled"/>
  </r>
  <r>
    <x v="44"/>
    <x v="26"/>
    <x v="1"/>
    <n v="2010"/>
    <s v="Servidores"/>
    <s v="NETVM-DRPA05"/>
    <s v="Servidor"/>
    <s v="Servidor"/>
    <s v="Servidor"/>
    <s v="Sccm"/>
    <m/>
    <m/>
    <s v="Enabled"/>
  </r>
  <r>
    <x v="44"/>
    <x v="26"/>
    <x v="1"/>
    <n v="2010"/>
    <s v="Servidores"/>
    <s v="NETVM-PRPA08"/>
    <s v="Servidor"/>
    <s v="Servidor"/>
    <s v="Servidor"/>
    <s v="Sccm"/>
    <m/>
    <m/>
    <s v="Enabled"/>
  </r>
  <r>
    <x v="44"/>
    <x v="26"/>
    <x v="1"/>
    <n v="2010"/>
    <s v="Servidores"/>
    <s v="NETVM-PRPA12"/>
    <s v="Servidor"/>
    <s v="Servidor"/>
    <s v="Servidor"/>
    <s v="Sccm"/>
    <m/>
    <m/>
    <s v="Enabled"/>
  </r>
  <r>
    <x v="44"/>
    <x v="26"/>
    <x v="1"/>
    <n v="2010"/>
    <s v="Servidores"/>
    <s v="NETVM-PRPA13"/>
    <s v="Servidor"/>
    <s v="Servidor"/>
    <s v="Servidor"/>
    <s v="Sccm"/>
    <m/>
    <m/>
    <s v="Enabled"/>
  </r>
  <r>
    <x v="44"/>
    <x v="26"/>
    <x v="1"/>
    <n v="2010"/>
    <s v="Servidores"/>
    <s v="NETVM-PRPA14"/>
    <s v="Servidor"/>
    <s v="Servidor"/>
    <s v="Servidor"/>
    <s v="Sccm"/>
    <m/>
    <m/>
    <s v="Enabled"/>
  </r>
  <r>
    <x v="44"/>
    <x v="26"/>
    <x v="1"/>
    <n v="2010"/>
    <s v="Servidores"/>
    <s v="NETVM-PRPA15"/>
    <s v="Servidor"/>
    <s v="Servidor"/>
    <s v="Servidor"/>
    <m/>
    <m/>
    <m/>
    <s v="Enabled"/>
  </r>
  <r>
    <x v="44"/>
    <x v="26"/>
    <x v="1"/>
    <n v="2010"/>
    <s v="Servidores"/>
    <s v="NETVM-PRPA17"/>
    <s v="Servidor"/>
    <s v="Servidor"/>
    <s v="Servidor"/>
    <s v="Sccm"/>
    <m/>
    <m/>
    <s v="Enabled"/>
  </r>
  <r>
    <x v="44"/>
    <x v="26"/>
    <x v="1"/>
    <n v="2010"/>
    <s v="Servidores"/>
    <s v="NETVM-PRPA18"/>
    <s v="Servidor"/>
    <s v="Servidor"/>
    <s v="Servidor"/>
    <s v="Sccm"/>
    <m/>
    <m/>
    <s v="Enabled"/>
  </r>
  <r>
    <x v="44"/>
    <x v="26"/>
    <x v="1"/>
    <n v="2010"/>
    <s v="Servidores"/>
    <s v="NETVM-PRPA19"/>
    <s v="Servidor"/>
    <s v="Servidor"/>
    <s v="Servidor"/>
    <s v="Sccm"/>
    <m/>
    <m/>
    <s v="Enabled"/>
  </r>
  <r>
    <x v="44"/>
    <x v="26"/>
    <x v="1"/>
    <n v="2010"/>
    <s v="Servidores"/>
    <s v="NETVM-PRPA41"/>
    <s v="Servidor"/>
    <s v="Servidor"/>
    <s v="Servidor"/>
    <s v="Sccm"/>
    <m/>
    <m/>
    <s v="Enabled"/>
  </r>
  <r>
    <x v="44"/>
    <x v="26"/>
    <x v="1"/>
    <n v="2010"/>
    <s v="Servidores"/>
    <s v="NETVM-PRPA42"/>
    <s v="Servidor"/>
    <s v="Servidor"/>
    <s v="Servidor"/>
    <s v="Sccm"/>
    <m/>
    <m/>
    <s v="Enabled"/>
  </r>
  <r>
    <x v="44"/>
    <x v="26"/>
    <x v="1"/>
    <n v="2010"/>
    <s v="Servidores"/>
    <s v="NETVM-PRPA43"/>
    <s v="Servidor"/>
    <s v="Servidor"/>
    <s v="Servidor"/>
    <s v="Sccm"/>
    <m/>
    <m/>
    <s v="Enabled"/>
  </r>
  <r>
    <x v="44"/>
    <x v="26"/>
    <x v="1"/>
    <n v="2010"/>
    <s v="Servidores"/>
    <s v="NETVM-PRPA44"/>
    <s v="Servidor"/>
    <s v="Servidor"/>
    <s v="Servidor"/>
    <s v="Sccm"/>
    <m/>
    <m/>
    <s v="Enabled"/>
  </r>
  <r>
    <x v="44"/>
    <x v="26"/>
    <x v="1"/>
    <n v="2010"/>
    <s v="Servidores"/>
    <s v="NETVM-PRPA45"/>
    <s v="Servidor"/>
    <s v="Servidor"/>
    <s v="Servidor"/>
    <s v="Sccm"/>
    <m/>
    <m/>
    <s v="Enabled"/>
  </r>
  <r>
    <x v="44"/>
    <x v="26"/>
    <x v="1"/>
    <n v="2010"/>
    <s v="Servidores"/>
    <s v="NETVM-PRPA46"/>
    <s v="Servidor"/>
    <s v="Servidor"/>
    <s v="Servidor"/>
    <s v="Sccm"/>
    <m/>
    <m/>
    <s v="Enabled"/>
  </r>
  <r>
    <x v="44"/>
    <x v="26"/>
    <x v="1"/>
    <n v="2010"/>
    <s v="Servidores"/>
    <s v="NETVM-PRPA47"/>
    <s v="Servidor"/>
    <s v="Servidor"/>
    <s v="Servidor"/>
    <m/>
    <m/>
    <m/>
    <s v="Enabled"/>
  </r>
  <r>
    <x v="44"/>
    <x v="26"/>
    <x v="1"/>
    <n v="2010"/>
    <s v="Servidores"/>
    <s v="NETVM-PRPA48"/>
    <s v="Servidor"/>
    <s v="Servidor"/>
    <s v="Servidor"/>
    <s v="Sccm"/>
    <m/>
    <m/>
    <s v="Enabled"/>
  </r>
  <r>
    <x v="44"/>
    <x v="26"/>
    <x v="1"/>
    <n v="2010"/>
    <s v="Servidores"/>
    <s v="NETVM-PRPA49"/>
    <s v="Servidor"/>
    <s v="Servidor"/>
    <s v="Servidor"/>
    <s v="Sccm"/>
    <m/>
    <m/>
    <s v="Enabled"/>
  </r>
  <r>
    <x v="44"/>
    <x v="26"/>
    <x v="1"/>
    <n v="2010"/>
    <s v="Steven Pinzon Higuita"/>
    <s v="HP315186"/>
    <s v="5CD9171FSB"/>
    <s v="spinzohi"/>
    <n v="2795889"/>
    <m/>
    <m/>
    <m/>
    <s v="Disabled"/>
  </r>
  <r>
    <x v="44"/>
    <x v="26"/>
    <x v="1"/>
    <n v="2010"/>
    <s v="Steven Pinzon Higuita"/>
    <s v="HP315118"/>
    <s v="5CD9171FSZ"/>
    <s v="spinzohi"/>
    <n v="2795889"/>
    <m/>
    <m/>
    <m/>
    <s v="Disabled"/>
  </r>
  <r>
    <x v="44"/>
    <x v="26"/>
    <x v="1"/>
    <n v="2010"/>
    <s v="Steven Pinzon Higuita"/>
    <s v="HP315119"/>
    <s v="5CD9171FTC"/>
    <s v="spinzohi"/>
    <n v="2795889"/>
    <m/>
    <m/>
    <m/>
    <s v="Disabled"/>
  </r>
  <r>
    <x v="44"/>
    <x v="26"/>
    <x v="1"/>
    <n v="2010"/>
    <s v="Steven Pinzon Higuita"/>
    <s v="LE301774"/>
    <s v="LR0ADQQK"/>
    <s v="spinzohi"/>
    <n v="20405994"/>
    <m/>
    <m/>
    <m/>
    <s v="Disabled"/>
  </r>
  <r>
    <x v="44"/>
    <x v="26"/>
    <x v="1"/>
    <n v="2010"/>
    <s v="Steven Pinzon Higuita"/>
    <s v="DEML147337"/>
    <s v="4WW4G63"/>
    <s v="spinzohi"/>
    <n v="2795889"/>
    <m/>
    <m/>
    <m/>
    <s v="Disabled"/>
  </r>
  <r>
    <x v="44"/>
    <x v="26"/>
    <x v="1"/>
    <n v="2010"/>
    <s v="Steven Pinzon Higuita"/>
    <s v="LEO03N139596"/>
    <s v="PC0QY4ZX"/>
    <s v="spinzohi"/>
    <n v="20370621"/>
    <m/>
    <m/>
    <m/>
    <s v="Disabled"/>
  </r>
  <r>
    <x v="44"/>
    <x v="26"/>
    <x v="1"/>
    <n v="2010"/>
    <s v="Suarez Valbuena, Margareth Viviana"/>
    <s v="HP316944"/>
    <s v="5CD012D0CW"/>
    <s v="msuareva"/>
    <n v="20132169"/>
    <s v="Sccm"/>
    <m/>
    <m/>
    <s v="Enabled"/>
  </r>
  <r>
    <x v="44"/>
    <x v="26"/>
    <x v="1"/>
    <n v="2010"/>
    <s v="Suarez Valbuena, Margareth Viviana"/>
    <s v="LEO03N139341"/>
    <s v="LR0ADQXC"/>
    <s v="msuareva"/>
    <n v="3042674"/>
    <s v="Sccm"/>
    <m/>
    <m/>
    <s v="Enabled"/>
  </r>
  <r>
    <x v="44"/>
    <x v="26"/>
    <x v="1"/>
    <n v="2010"/>
    <s v="Torres Trujillo, Jose Damian"/>
    <s v="LEO03N139354"/>
    <s v="LR0ADQHF"/>
    <s v="jtorretr"/>
    <n v="20405885"/>
    <s v="Sccm"/>
    <m/>
    <m/>
    <s v="Enabled"/>
  </r>
  <r>
    <x v="44"/>
    <x v="26"/>
    <x v="1"/>
    <n v="2010"/>
    <s v="TREJOS RODRIGUEZ, ADRIAN STICK"/>
    <s v="HP5700029887"/>
    <s v="5CD2228MDL"/>
    <s v="atrejoro"/>
    <n v="20358561"/>
    <m/>
    <m/>
    <m/>
    <s v="Enabled"/>
  </r>
  <r>
    <x v="44"/>
    <x v="26"/>
    <x v="1"/>
    <n v="2010"/>
    <s v="Vasquez Barrios, Karen Paola"/>
    <s v="LE314010"/>
    <s v="PC0QXA2Z"/>
    <s v="kvasquba"/>
    <n v="20386615"/>
    <m/>
    <m/>
    <m/>
    <s v="Enabled"/>
  </r>
  <r>
    <x v="44"/>
    <x v="26"/>
    <x v="1"/>
    <n v="2010"/>
    <s v="Veronica Rios Quintero"/>
    <s v="DEO03N120762"/>
    <s v="1G14M32"/>
    <s v="vriosqui"/>
    <n v="20513162"/>
    <m/>
    <m/>
    <m/>
    <s v="Disabled"/>
  </r>
  <r>
    <x v="44"/>
    <x v="26"/>
    <x v="1"/>
    <n v="2010"/>
    <s v="Victor Alfonso Ramirez Munoz"/>
    <s v="LE16017239"/>
    <s v="PC0QVUP4"/>
    <s v="vramirmu"/>
    <n v="2896313"/>
    <s v="Sccm"/>
    <m/>
    <m/>
    <s v="Enabled"/>
  </r>
  <r>
    <x v="44"/>
    <x v="26"/>
    <x v="1"/>
    <n v="2010"/>
    <s v="Victor Alfonso Ramirez Munoz"/>
    <s v="LEO03N139732"/>
    <s v="PC0QY4FP"/>
    <s v="vramirmu"/>
    <n v="2896313"/>
    <s v="Sccm"/>
    <m/>
    <m/>
    <s v="Enabled"/>
  </r>
  <r>
    <x v="44"/>
    <x v="26"/>
    <x v="1"/>
    <n v="2010"/>
    <s v="Victor Alfonso Ramirez Munoz"/>
    <s v="LE16017320"/>
    <s v="PC0QX9ZS"/>
    <s v="vramirmu"/>
    <n v="2896313"/>
    <s v="Sccm"/>
    <m/>
    <m/>
    <s v="Enabled"/>
  </r>
  <r>
    <x v="44"/>
    <x v="26"/>
    <x v="1"/>
    <n v="2010"/>
    <s v="Victor Alfonso Ramirez Munoz"/>
    <s v="LE139850"/>
    <s v="PC0QY4G4"/>
    <s v="vramirmu"/>
    <n v="2896313"/>
    <m/>
    <m/>
    <m/>
    <s v="Enabled"/>
  </r>
  <r>
    <x v="44"/>
    <x v="26"/>
    <x v="1"/>
    <n v="2010"/>
    <s v="VICTOR ARMANDO RUIZ SANCHEZ"/>
    <s v="HP571785"/>
    <s v="5CD001203W"/>
    <s v="vruizsa"/>
    <n v="21027021"/>
    <m/>
    <m/>
    <m/>
    <s v="Enabled"/>
  </r>
  <r>
    <x v="45"/>
    <x v="26"/>
    <x v="1"/>
    <n v="2013"/>
    <s v="Alba Barreto, Luisa Fernanda"/>
    <s v="HPMXL11510GG"/>
    <s v="MXL11510GG"/>
    <s v="lalbaba"/>
    <n v="20415482"/>
    <m/>
    <m/>
    <m/>
    <s v="Enabled"/>
  </r>
  <r>
    <x v="45"/>
    <x v="26"/>
    <x v="1"/>
    <n v="2013"/>
    <s v="Alba Barreto, Luisa Fernanda"/>
    <s v="HP314446"/>
    <s v="8CG9093SMZ"/>
    <s v="lalbaba"/>
    <n v="20754051"/>
    <m/>
    <m/>
    <m/>
    <s v="Enabled"/>
  </r>
  <r>
    <x v="45"/>
    <x v="26"/>
    <x v="1"/>
    <n v="2013"/>
    <s v="Alba Barreto, Luisa Fernanda"/>
    <s v="HP316952"/>
    <s v="5CD012D0C0"/>
    <s v="lalbaba"/>
    <n v="20688169"/>
    <m/>
    <m/>
    <m/>
    <s v="Enabled"/>
  </r>
  <r>
    <x v="45"/>
    <x v="26"/>
    <x v="1"/>
    <n v="2013"/>
    <s v="Alba Barreto, Luisa Fernanda"/>
    <s v="HP317031"/>
    <s v="5CD012D0C1"/>
    <s v="lalbaba"/>
    <n v="20688169"/>
    <m/>
    <m/>
    <m/>
    <s v="Enabled"/>
  </r>
  <r>
    <x v="45"/>
    <x v="26"/>
    <x v="1"/>
    <n v="2013"/>
    <s v="Alba Barreto, Luisa Fernanda"/>
    <s v="HP316986"/>
    <s v="5CD012D09R"/>
    <s v="lalbaba"/>
    <n v="20688169"/>
    <m/>
    <m/>
    <m/>
    <s v="Enabled"/>
  </r>
  <r>
    <x v="45"/>
    <x v="26"/>
    <x v="1"/>
    <n v="2013"/>
    <s v="Alba Barreto, Luisa Fernanda "/>
    <s v="HP314477"/>
    <s v="8CG9093P64"/>
    <s v="lalbaba"/>
    <n v="20273607"/>
    <m/>
    <m/>
    <m/>
    <s v="Enabled"/>
  </r>
  <r>
    <x v="45"/>
    <x v="26"/>
    <x v="1"/>
    <n v="2013"/>
    <s v="Alba Barreto, Luisa Fernanda "/>
    <s v="DEO03N110388"/>
    <s v="69BWYZ1"/>
    <s v="lalbaba"/>
    <n v="20273607"/>
    <m/>
    <m/>
    <m/>
    <s v="Enabled"/>
  </r>
  <r>
    <x v="45"/>
    <x v="26"/>
    <x v="1"/>
    <n v="2013"/>
    <s v="Alba Barreto, Luisa Fernanda "/>
    <s v="LEO03N139476"/>
    <s v="LR0ADQCF "/>
    <s v="lalbaba"/>
    <n v="20311741"/>
    <m/>
    <m/>
    <m/>
    <s v="Enabled"/>
  </r>
  <r>
    <x v="45"/>
    <x v="26"/>
    <x v="1"/>
    <n v="2013"/>
    <s v="Alba Barreto, Luisa Fernanda "/>
    <s v="HP3212035"/>
    <s v="CNU2499LTT"/>
    <s v="lalbaba"/>
    <n v="20266766"/>
    <m/>
    <m/>
    <m/>
    <s v="Enabled"/>
  </r>
  <r>
    <x v="45"/>
    <x v="26"/>
    <x v="1"/>
    <n v="2013"/>
    <s v="Alba Barreto, Luisa Fernanda "/>
    <s v="DEO03N124140"/>
    <s v="1DY2M12"/>
    <s v="lalbaba"/>
    <n v="20279492"/>
    <m/>
    <m/>
    <m/>
    <s v="Enabled"/>
  </r>
  <r>
    <x v="45"/>
    <x v="26"/>
    <x v="1"/>
    <n v="2013"/>
    <s v="Alejandra Granada "/>
    <s v="HP316464"/>
    <s v="5CD00120SN"/>
    <s v="agranada"/>
    <n v="20972342"/>
    <m/>
    <m/>
    <m/>
    <s v="Disabled"/>
  </r>
  <r>
    <x v="45"/>
    <x v="26"/>
    <x v="1"/>
    <n v="2013"/>
    <s v="Alexis Ceballos Osorno"/>
    <s v="HP314679"/>
    <s v="5CD9131WTX"/>
    <s v="acebalos"/>
    <n v="21014496"/>
    <m/>
    <m/>
    <m/>
    <s v="Enabled"/>
  </r>
  <r>
    <x v="45"/>
    <x v="26"/>
    <x v="1"/>
    <n v="2013"/>
    <s v="Gustavo Elias Tangarife Chavarria"/>
    <s v="HP612767"/>
    <s v="5CD2228MNH"/>
    <s v="gtangari"/>
    <n v="21040146"/>
    <m/>
    <m/>
    <m/>
    <s v="Enabled"/>
  </r>
  <r>
    <x v="45"/>
    <x v="26"/>
    <x v="1"/>
    <n v="2013"/>
    <s v="Amaya Solano, Jhonan"/>
    <s v="HP4720PL"/>
    <s v="MXL24720PL"/>
    <s v="jamayaso"/>
    <n v="20148238"/>
    <m/>
    <m/>
    <m/>
    <s v="Enabled"/>
  </r>
  <r>
    <x v="45"/>
    <x v="26"/>
    <x v="1"/>
    <n v="2013"/>
    <s v="Ana Julieth Florez Ardila"/>
    <s v="HP314571"/>
    <s v="5CD9167P91"/>
    <s v="aflora"/>
    <n v="20972342"/>
    <m/>
    <m/>
    <m/>
    <s v="Enabled"/>
  </r>
  <r>
    <x v="45"/>
    <x v="26"/>
    <x v="1"/>
    <n v="2013"/>
    <s v="Andrea Bernal Bedoya"/>
    <s v="HP315007"/>
    <s v="5CD912C7LC"/>
    <s v="abernalb"/>
    <n v="21002176"/>
    <m/>
    <m/>
    <m/>
    <s v="Enabled"/>
  </r>
  <r>
    <x v="45"/>
    <x v="26"/>
    <x v="1"/>
    <n v="2013"/>
    <s v="Andres Ernesto Campuzano Videz"/>
    <s v="HP558750"/>
    <s v="5CD9036VVR"/>
    <s v="acampuza"/>
    <n v="20972342"/>
    <m/>
    <m/>
    <m/>
    <s v="Enabled"/>
  </r>
  <r>
    <x v="45"/>
    <x v="26"/>
    <x v="1"/>
    <n v="2013"/>
    <s v="Andres Felipe Patino Hincapie"/>
    <s v="HP316533"/>
    <s v="5CD0011ZZ1"/>
    <s v="apatinhi"/>
    <n v="20972342"/>
    <m/>
    <m/>
    <m/>
    <s v="Enabled"/>
  </r>
  <r>
    <x v="45"/>
    <x v="26"/>
    <x v="1"/>
    <n v="2013"/>
    <s v="Andres Felipe Santiago Ramirez"/>
    <s v="HP558928"/>
    <s v="5CD9036W35"/>
    <s v="asantiag"/>
    <n v="20972342"/>
    <m/>
    <m/>
    <m/>
    <s v="Enabled"/>
  </r>
  <r>
    <x v="45"/>
    <x v="26"/>
    <x v="1"/>
    <n v="2013"/>
    <s v="Angela Patricia Velandia Salgado"/>
    <s v="HP314696"/>
    <s v="5CD9131WRS"/>
    <s v="avelands"/>
    <n v="20972342"/>
    <m/>
    <m/>
    <m/>
    <s v="Enabled"/>
  </r>
  <r>
    <x v="45"/>
    <x v="26"/>
    <x v="1"/>
    <n v="2013"/>
    <s v="ARAGON ZAMUDIO, ANDREA VIVIANA"/>
    <s v="LEO03N139371"/>
    <s v="LR0ADQGK"/>
    <s v="aaragonz"/>
    <n v="20169973"/>
    <m/>
    <m/>
    <m/>
    <s v="Enabled"/>
  </r>
  <r>
    <x v="45"/>
    <x v="26"/>
    <x v="1"/>
    <n v="2013"/>
    <s v="Jhony Alejandro Arboleda Velez"/>
    <s v="HP571877"/>
    <s v="5CD00120LM"/>
    <s v="jarbolev"/>
    <n v="20972342"/>
    <m/>
    <m/>
    <m/>
    <s v="Enabled"/>
  </r>
  <r>
    <x v="45"/>
    <x v="26"/>
    <x v="1"/>
    <n v="2013"/>
    <s v="Dannye Stevens Arrieta Carbono"/>
    <s v="HP315289"/>
    <s v="5CD9167P9F"/>
    <s v="darrietc"/>
    <n v="20972342"/>
    <m/>
    <m/>
    <m/>
    <s v="Enabled"/>
  </r>
  <r>
    <x v="45"/>
    <x v="26"/>
    <x v="1"/>
    <n v="2013"/>
    <s v="Arteaga Passos, Monica Liliana"/>
    <s v="LE301578"/>
    <s v="LR0ADQ99"/>
    <s v="marteapa"/>
    <n v="20414620"/>
    <m/>
    <m/>
    <m/>
    <s v="Enabled"/>
  </r>
  <r>
    <x v="45"/>
    <x v="26"/>
    <x v="1"/>
    <n v="2013"/>
    <s v="Arteaga Passos, Monica Liliana"/>
    <s v="DEO03N101572"/>
    <s v="BW7MGX1"/>
    <s v="marteapa"/>
    <n v="20414620"/>
    <m/>
    <m/>
    <m/>
    <s v="Enabled"/>
  </r>
  <r>
    <x v="45"/>
    <x v="26"/>
    <x v="1"/>
    <n v="2013"/>
    <s v="Arteaga Passos, Monica Liliana"/>
    <s v="LEO03N139459"/>
    <s v="LR0ADQEV"/>
    <s v="marteapa"/>
    <n v="20414620"/>
    <m/>
    <m/>
    <m/>
    <s v="Enabled"/>
  </r>
  <r>
    <x v="45"/>
    <x v="26"/>
    <x v="1"/>
    <n v="2013"/>
    <s v="Aura Cristina Fernandez Ojeda"/>
    <s v="HP317013"/>
    <s v="5CD012D0BD"/>
    <s v="afernaoj"/>
    <n v="20129259"/>
    <m/>
    <m/>
    <m/>
    <s v="Enabled"/>
  </r>
  <r>
    <x v="45"/>
    <x v="26"/>
    <x v="1"/>
    <n v="2013"/>
    <s v="Aura Cristina Fernandez Ojeda"/>
    <s v="HP315667"/>
    <s v="8CG91465C6"/>
    <s v="afernaoj"/>
    <n v="20317664"/>
    <m/>
    <m/>
    <m/>
    <s v="Enabled"/>
  </r>
  <r>
    <x v="45"/>
    <x v="26"/>
    <x v="1"/>
    <n v="2013"/>
    <s v="Beleno Fernandez, Jhon Carlos"/>
    <s v="HP317047"/>
    <s v="5CD012D0CS"/>
    <s v="jbelenfe"/>
    <n v="20123856"/>
    <m/>
    <m/>
    <m/>
    <s v="Enabled"/>
  </r>
  <r>
    <x v="45"/>
    <x v="26"/>
    <x v="1"/>
    <n v="2013"/>
    <s v="Bonilla Amado, Fredy Alexander"/>
    <s v="HP5700029790"/>
    <s v="5CD2380HGF"/>
    <s v="fbonilam"/>
    <n v="20709228"/>
    <m/>
    <m/>
    <m/>
    <s v="Enabled"/>
  </r>
  <r>
    <x v="45"/>
    <x v="26"/>
    <x v="1"/>
    <n v="2013"/>
    <s v="Bonilla Amado, Fredy Alexander"/>
    <s v="HP5700029793"/>
    <s v="5CD2385PY8"/>
    <s v="fbonilam"/>
    <n v="20709228"/>
    <m/>
    <m/>
    <m/>
    <s v="Enabled"/>
  </r>
  <r>
    <x v="45"/>
    <x v="26"/>
    <x v="1"/>
    <n v="2013"/>
    <s v="Bonilla Amado, Fredy Alexander"/>
    <s v="LE0AGAU1"/>
    <s v="LR0AGAU1"/>
    <s v="fbonilam"/>
    <n v="20754912"/>
    <m/>
    <m/>
    <m/>
    <s v="Enabled"/>
  </r>
  <r>
    <x v="45"/>
    <x v="26"/>
    <x v="1"/>
    <n v="2013"/>
    <s v="Bravo Varela, Jhonatan Andres"/>
    <s v="HP315086"/>
    <s v="5CD9171FR3"/>
    <s v="jbvarela"/>
    <n v="2339253"/>
    <m/>
    <m/>
    <m/>
    <s v="Enabled"/>
  </r>
  <r>
    <x v="45"/>
    <x v="26"/>
    <x v="1"/>
    <n v="2013"/>
    <s v="Bravo Varela, Jhonatan Andres"/>
    <s v="HP315133"/>
    <s v="5CD9171FTP"/>
    <s v="jbvarela"/>
    <n v="20521878"/>
    <m/>
    <m/>
    <m/>
    <s v="Enabled"/>
  </r>
  <r>
    <x v="45"/>
    <x v="26"/>
    <x v="1"/>
    <n v="2013"/>
    <s v="Bravo Varela, Jhonatan Andres"/>
    <s v="HP315155"/>
    <s v="5CD9171FTY"/>
    <s v="jbvarela"/>
    <n v="20521878"/>
    <m/>
    <m/>
    <m/>
    <s v="Enabled"/>
  </r>
  <r>
    <x v="45"/>
    <x v="26"/>
    <x v="1"/>
    <n v="2013"/>
    <s v="Bravo Varela, Jhonatan Andres"/>
    <s v="HP315172"/>
    <s v="5CD9171FW3"/>
    <s v="jbvarela"/>
    <n v="20521878"/>
    <m/>
    <m/>
    <m/>
    <s v="Enabled"/>
  </r>
  <r>
    <x v="45"/>
    <x v="26"/>
    <x v="1"/>
    <n v="2013"/>
    <s v="Bravo Varela, Jhonatan Andres"/>
    <s v="HP315184"/>
    <s v="5CD9171FV1"/>
    <s v="jbvarela"/>
    <n v="20521878"/>
    <m/>
    <m/>
    <m/>
    <s v="Enabled"/>
  </r>
  <r>
    <x v="45"/>
    <x v="26"/>
    <x v="1"/>
    <n v="2013"/>
    <s v="Bravo Varela, Jhonatan Andres"/>
    <s v="HP315203"/>
    <s v="5CD9171FV2"/>
    <s v="jbvarela"/>
    <n v="20521878"/>
    <m/>
    <m/>
    <m/>
    <s v="Enabled"/>
  </r>
  <r>
    <x v="45"/>
    <x v="26"/>
    <x v="1"/>
    <n v="2013"/>
    <s v="Camilo Enrique Farelo Panesso"/>
    <s v="HP036W9M"/>
    <s v="5CD9036W9M"/>
    <s v="cfarelop"/>
    <n v="20972342"/>
    <m/>
    <m/>
    <m/>
    <s v="Enabled"/>
  </r>
  <r>
    <x v="45"/>
    <x v="26"/>
    <x v="1"/>
    <n v="2013"/>
    <s v="Camilo Esteban Malaver Puentes"/>
    <s v="HP558675"/>
    <s v="5CD9036W8R"/>
    <s v="cmalaver"/>
    <n v="20972342"/>
    <m/>
    <m/>
    <m/>
    <s v="Enabled"/>
  </r>
  <r>
    <x v="45"/>
    <x v="26"/>
    <x v="1"/>
    <n v="2013"/>
    <s v="Cardenas Agudelo, Gabriel Jaime"/>
    <s v="HP315810"/>
    <s v="8CG91464YZ"/>
    <s v="gcardena"/>
    <s v="20271337"/>
    <m/>
    <m/>
    <m/>
    <s v="Enabled"/>
  </r>
  <r>
    <x v="45"/>
    <x v="26"/>
    <x v="1"/>
    <n v="2013"/>
    <s v="Rodrigo Alexander Cardona Castano"/>
    <s v="HP316900"/>
    <s v="5CD00120KF"/>
    <s v="rcardoc"/>
    <n v="20972342"/>
    <m/>
    <m/>
    <m/>
    <s v="Enabled"/>
  </r>
  <r>
    <x v="45"/>
    <x v="26"/>
    <x v="1"/>
    <n v="2013"/>
    <s v="Carlos Andres Gaviria Monsalve"/>
    <s v="HP315383"/>
    <s v="5CD9036VY5"/>
    <s v="cgavirim"/>
    <n v="20972342"/>
    <m/>
    <m/>
    <m/>
    <s v="Enabled"/>
  </r>
  <r>
    <x v="45"/>
    <x v="26"/>
    <x v="1"/>
    <n v="2013"/>
    <s v="Carlos Andres Montenegro"/>
    <s v="LE301875"/>
    <s v="PC0QVUQL"/>
    <s v="cmontmon"/>
    <n v="2782679"/>
    <m/>
    <m/>
    <m/>
    <s v="Enabled"/>
  </r>
  <r>
    <x v="45"/>
    <x v="26"/>
    <x v="1"/>
    <n v="2013"/>
    <s v="Carlos Andres Montenegro"/>
    <s v="HP314505"/>
    <s v="8CG9093P4Z"/>
    <s v="cmontmon"/>
    <n v="2782679"/>
    <m/>
    <m/>
    <m/>
    <s v="Enabled"/>
  </r>
  <r>
    <x v="45"/>
    <x v="26"/>
    <x v="1"/>
    <n v="2013"/>
    <s v="Carlos Andres Montenegro"/>
    <s v="LEO03N139727"/>
    <s v="PC0QY4ZB"/>
    <s v="cmontmon"/>
    <n v="2782679"/>
    <m/>
    <m/>
    <m/>
    <s v="Enabled"/>
  </r>
  <r>
    <x v="45"/>
    <x v="26"/>
    <x v="1"/>
    <n v="2013"/>
    <s v="Carlos Andres Montenegro Cardona"/>
    <s v="DEO03N126073"/>
    <s v="FT8X062"/>
    <s v="cmontmon"/>
    <n v="20675756"/>
    <m/>
    <m/>
    <m/>
    <s v="Enabled"/>
  </r>
  <r>
    <x v="45"/>
    <x v="26"/>
    <x v="1"/>
    <n v="2013"/>
    <s v="Carlos Guillermo Vallejo Romero"/>
    <s v="HP017954"/>
    <s v="5CD912C7N7"/>
    <s v="cvallejr"/>
    <n v="20972342"/>
    <m/>
    <m/>
    <m/>
    <s v="Disabled"/>
  </r>
  <r>
    <x v="45"/>
    <x v="26"/>
    <x v="1"/>
    <n v="2013"/>
    <s v="Carlos Weymar Gutierrez Londono"/>
    <s v="LE314149"/>
    <s v="PC0QY4FY"/>
    <s v="cgutilo"/>
    <n v="20852635"/>
    <m/>
    <m/>
    <m/>
    <s v="Enabled"/>
  </r>
  <r>
    <x v="45"/>
    <x v="26"/>
    <x v="1"/>
    <n v="2013"/>
    <s v="Carlos Weymar Gutierrez Londono"/>
    <s v="HP315448"/>
    <s v="8CG9093P3S"/>
    <s v="cgutilo"/>
    <n v="20852630"/>
    <m/>
    <m/>
    <m/>
    <s v="Enabled"/>
  </r>
  <r>
    <x v="45"/>
    <x v="26"/>
    <x v="1"/>
    <n v="2013"/>
    <s v="Carlos Weymar Gutierrez Londono"/>
    <s v="HP0120FR"/>
    <s v="5CD00120FR"/>
    <s v="cgutilo"/>
    <n v="20972342"/>
    <m/>
    <m/>
    <m/>
    <s v="Enabled"/>
  </r>
  <r>
    <x v="45"/>
    <x v="26"/>
    <x v="1"/>
    <n v="2013"/>
    <s v="Carolina Osorno Sierra"/>
    <s v="HP315352"/>
    <s v="5CD9036VZP"/>
    <s v="cosorno"/>
    <n v="20972342"/>
    <m/>
    <m/>
    <m/>
    <s v="Enabled"/>
  </r>
  <r>
    <x v="45"/>
    <x v="26"/>
    <x v="1"/>
    <n v="2013"/>
    <s v="CASTAÑEDA MARIN, JOSE CLIMACO"/>
    <s v="HP020377"/>
    <s v="5CD9131WQK"/>
    <s v="jcastane"/>
    <n v="21014496"/>
    <m/>
    <m/>
    <m/>
    <s v="Enabled"/>
  </r>
  <r>
    <x v="45"/>
    <x v="26"/>
    <x v="1"/>
    <n v="2013"/>
    <s v="Cristian David Uribe Colorado"/>
    <s v="HP571768"/>
    <s v="5CD001200F"/>
    <s v="curibeco"/>
    <n v="21037480"/>
    <m/>
    <m/>
    <m/>
    <s v="Enabled"/>
  </r>
  <r>
    <x v="45"/>
    <x v="26"/>
    <x v="1"/>
    <n v="2013"/>
    <s v="Castelblanco Galindo, Javier"/>
    <s v="LE301470"/>
    <s v="LR0ADQV4"/>
    <s v="jcastega"/>
    <n v="20824776"/>
    <m/>
    <m/>
    <m/>
    <s v="Enabled"/>
  </r>
  <r>
    <x v="45"/>
    <x v="26"/>
    <x v="1"/>
    <n v="2013"/>
    <s v="Castillo Correa, Claren"/>
    <s v="HPML148018"/>
    <s v="5CG11405S5"/>
    <s v="ccastill"/>
    <n v="2782759"/>
    <m/>
    <m/>
    <m/>
    <s v="Enabled"/>
  </r>
  <r>
    <x v="45"/>
    <x v="26"/>
    <x v="1"/>
    <n v="2013"/>
    <s v="Catano Catano, Maria Eucaris"/>
    <s v="LE314250"/>
    <s v="PC0QXA39"/>
    <s v="mecatano"/>
    <n v="3024289"/>
    <m/>
    <m/>
    <m/>
    <s v="Enabled"/>
  </r>
  <r>
    <x v="45"/>
    <x v="26"/>
    <x v="1"/>
    <n v="2013"/>
    <s v="CATERIN PULGARIN TOBON"/>
    <s v="HP558905"/>
    <s v="5CD9036W6N"/>
    <s v="cpulgari"/>
    <n v="20972342"/>
    <m/>
    <m/>
    <m/>
    <s v="Enabled"/>
  </r>
  <r>
    <x v="45"/>
    <x v="26"/>
    <x v="1"/>
    <n v="2013"/>
    <s v="Centro de Alistamiento,  "/>
    <s v="LE301774"/>
    <s v="LR0ADQQK"/>
    <s v="Tiendas"/>
    <n v="20844619"/>
    <m/>
    <m/>
    <m/>
    <s v="Enabled"/>
  </r>
  <r>
    <x v="45"/>
    <x v="26"/>
    <x v="1"/>
    <n v="2013"/>
    <s v="Centro de Alistamiento,  "/>
    <s v="LEO03N139427"/>
    <s v="LR0ADQGX"/>
    <s v="Tiendas"/>
    <n v="20844619"/>
    <m/>
    <m/>
    <m/>
    <s v="Enabled"/>
  </r>
  <r>
    <x v="45"/>
    <x v="26"/>
    <x v="1"/>
    <n v="2013"/>
    <s v="Claudia patricia perdomo lasso "/>
    <s v="DEO03N124455"/>
    <s v="9P33M12"/>
    <s v="cperdola"/>
    <n v="2196124"/>
    <m/>
    <m/>
    <m/>
    <s v="Enabled"/>
  </r>
  <r>
    <x v="45"/>
    <x v="26"/>
    <x v="1"/>
    <n v="2013"/>
    <s v="Corredor, Lady julieth"/>
    <s v="DEO03N124597"/>
    <s v="FS43M12"/>
    <s v="ljulieco"/>
    <n v="20404784"/>
    <m/>
    <m/>
    <m/>
    <s v="Disabled"/>
  </r>
  <r>
    <x v="45"/>
    <x v="26"/>
    <x v="1"/>
    <n v="2013"/>
    <s v="Corredor, Lady julieth"/>
    <s v="DEO03N124342"/>
    <s v="3DY2M12"/>
    <s v="ljulieco"/>
    <n v="20404784"/>
    <m/>
    <m/>
    <m/>
    <s v="Disabled"/>
  </r>
  <r>
    <x v="45"/>
    <x v="26"/>
    <x v="1"/>
    <n v="2013"/>
    <s v="Corredor, Lady julieth"/>
    <s v="HP315437"/>
    <s v="8CG9093P5H"/>
    <s v="ljulieco"/>
    <n v="20527929"/>
    <m/>
    <m/>
    <m/>
    <s v="Disabled"/>
  </r>
  <r>
    <x v="45"/>
    <x v="26"/>
    <x v="1"/>
    <n v="2013"/>
    <s v="Corredor, Lady julieth"/>
    <s v="DEO03N124357"/>
    <s v="B353M12"/>
    <s v="ljulieco"/>
    <n v="20006064"/>
    <m/>
    <m/>
    <m/>
    <s v="Disabled"/>
  </r>
  <r>
    <x v="45"/>
    <x v="26"/>
    <x v="1"/>
    <n v="2013"/>
    <s v="Corredor, Lady julieth"/>
    <s v="LE16017216"/>
    <s v="PC0QVUSB"/>
    <s v="ljulieco"/>
    <n v="20721686"/>
    <m/>
    <m/>
    <m/>
    <s v="Disabled"/>
  </r>
  <r>
    <x v="45"/>
    <x v="26"/>
    <x v="1"/>
    <n v="2013"/>
    <s v="Daniel Rojas Gonzalez"/>
    <s v="HP558735"/>
    <s v="5CD9036VZS"/>
    <s v="drojag"/>
    <n v="20969491"/>
    <m/>
    <m/>
    <m/>
    <s v="Enabled"/>
  </r>
  <r>
    <x v="45"/>
    <x v="26"/>
    <x v="1"/>
    <n v="2013"/>
    <s v="Daniel Rojas Gonzalez"/>
    <s v="HP558735"/>
    <s v="5CD9036VZS"/>
    <s v="drojag"/>
    <n v="20972342"/>
    <m/>
    <m/>
    <m/>
    <s v="Enabled"/>
  </r>
  <r>
    <x v="45"/>
    <x v="26"/>
    <x v="1"/>
    <n v="2013"/>
    <s v="Daza Rodriguez, Bayron Fernando"/>
    <s v="HP315380"/>
    <s v="5CD9036W3T"/>
    <s v="bdaza"/>
    <n v="21014496"/>
    <m/>
    <m/>
    <m/>
    <s v="Enabled"/>
  </r>
  <r>
    <x v="45"/>
    <x v="26"/>
    <x v="1"/>
    <n v="2013"/>
    <s v="De La Cruz Jimenez, Edwin Alberto"/>
    <s v="LE16017400"/>
    <s v="PC0QVUNH"/>
    <s v="elacr"/>
    <n v="20376023"/>
    <m/>
    <m/>
    <m/>
    <s v="Disabled"/>
  </r>
  <r>
    <x v="45"/>
    <x v="26"/>
    <x v="1"/>
    <n v="2013"/>
    <s v="Delgado Rosero, Jonathan"/>
    <s v="HP572096"/>
    <s v="5CD001202T"/>
    <s v="jdelgaro"/>
    <n v="20129640"/>
    <m/>
    <m/>
    <m/>
    <s v="Enabled"/>
  </r>
  <r>
    <x v="45"/>
    <x v="26"/>
    <x v="1"/>
    <n v="2013"/>
    <s v="Diana Del Pilar Valenzuela Vega"/>
    <s v="HP017955"/>
    <s v="5CD912C7L3"/>
    <s v="dvalenzu"/>
    <n v="20966984"/>
    <m/>
    <m/>
    <m/>
    <s v="Enabled"/>
  </r>
  <r>
    <x v="45"/>
    <x v="26"/>
    <x v="1"/>
    <n v="2013"/>
    <s v="Diana Maria Santa Gonzalez"/>
    <s v="LE16019990"/>
    <s v="PC0QVUR9"/>
    <s v="dsantag"/>
    <n v="20850148"/>
    <m/>
    <m/>
    <m/>
    <s v="Enabled"/>
  </r>
  <r>
    <x v="45"/>
    <x v="26"/>
    <x v="1"/>
    <n v="2013"/>
    <s v="Diana Maria Santa Gonzalez"/>
    <s v="LE549885"/>
    <s v="PC0QVUQK"/>
    <s v="dsantag"/>
    <n v="20850152"/>
    <m/>
    <m/>
    <m/>
    <s v="Enabled"/>
  </r>
  <r>
    <x v="45"/>
    <x v="26"/>
    <x v="1"/>
    <n v="2013"/>
    <s v="Diana Patricia Rendon Pareja"/>
    <s v="HP572106"/>
    <s v="5CD001205M"/>
    <s v="dprendon"/>
    <n v="20999976"/>
    <m/>
    <m/>
    <m/>
    <s v="Enabled"/>
  </r>
  <r>
    <x v="45"/>
    <x v="26"/>
    <x v="1"/>
    <n v="2013"/>
    <s v="Diego Alejandro Londono Arbelaez"/>
    <s v="HP028384"/>
    <s v="5CD9131WSD"/>
    <s v="dlondoar"/>
    <n v="20968453"/>
    <m/>
    <m/>
    <m/>
    <s v="Enabled"/>
  </r>
  <r>
    <x v="45"/>
    <x v="26"/>
    <x v="1"/>
    <n v="2013"/>
    <s v="Diego Alejandro Londono Arbelaez"/>
    <s v="HP028384"/>
    <s v="5CD9131WSD"/>
    <s v="dlondoar"/>
    <n v="20972342"/>
    <m/>
    <m/>
    <m/>
    <s v="Enabled"/>
  </r>
  <r>
    <x v="45"/>
    <x v="26"/>
    <x v="1"/>
    <n v="2013"/>
    <s v="Edward Manuel Kennedy Arango"/>
    <s v="HP314607"/>
    <s v="5CD9131WQY"/>
    <s v="ekennedy"/>
    <n v="20972342"/>
    <m/>
    <m/>
    <m/>
    <s v="Enabled"/>
  </r>
  <r>
    <x v="45"/>
    <x v="26"/>
    <x v="1"/>
    <n v="2013"/>
    <s v="Emmanuel Bermudez Cano"/>
    <s v="HP558555"/>
    <s v="5CD9036VZX"/>
    <s v="ebermuca"/>
    <n v="20972342"/>
    <m/>
    <m/>
    <m/>
    <s v="Enabled"/>
  </r>
  <r>
    <x v="45"/>
    <x v="26"/>
    <x v="1"/>
    <n v="2013"/>
    <s v="Espinosa Escobar, Luis Freddy"/>
    <s v="HP315730"/>
    <s v="8CG914659H"/>
    <s v="lespinoe"/>
    <n v="20405885"/>
    <m/>
    <m/>
    <m/>
    <s v="Disabled"/>
  </r>
  <r>
    <x v="45"/>
    <x v="26"/>
    <x v="1"/>
    <n v="2013"/>
    <s v="Espinosa Escobar, Luis Freddy"/>
    <s v="HP315450"/>
    <s v="8CG9093SM8"/>
    <s v="lespinoe"/>
    <n v="20405885"/>
    <m/>
    <m/>
    <m/>
    <s v="Disabled"/>
  </r>
  <r>
    <x v="45"/>
    <x v="26"/>
    <x v="1"/>
    <n v="2013"/>
    <s v="Fernandez Ojeda, Aura Cristina"/>
    <s v="LE314084"/>
    <s v="PC0QVURY"/>
    <s v="afernaoj"/>
    <n v="20450997"/>
    <m/>
    <m/>
    <m/>
    <s v="Enabled"/>
  </r>
  <r>
    <x v="45"/>
    <x v="26"/>
    <x v="1"/>
    <n v="2013"/>
    <s v="Fernandez Ojeda, Aura Cristina"/>
    <s v="HP5700008605"/>
    <s v="5CD9524SPX"/>
    <s v="afernaoj"/>
    <n v="20518950"/>
    <m/>
    <m/>
    <m/>
    <s v="Enabled"/>
  </r>
  <r>
    <x v="45"/>
    <x v="26"/>
    <x v="1"/>
    <n v="2013"/>
    <s v="Fernandez Ojeda, Aura Cristina"/>
    <s v="HP-316956"/>
    <s v="5CD012D09P"/>
    <s v="afernaoj"/>
    <n v="20518950"/>
    <m/>
    <m/>
    <m/>
    <s v="Enabled"/>
  </r>
  <r>
    <x v="45"/>
    <x v="26"/>
    <x v="1"/>
    <n v="2013"/>
    <s v="Florez, Jorge"/>
    <s v="HP5700008608"/>
    <s v="5CD9524SPR"/>
    <s v="joflorez"/>
    <n v="20603755"/>
    <m/>
    <m/>
    <m/>
    <s v="Enabled"/>
  </r>
  <r>
    <x v="45"/>
    <x v="26"/>
    <x v="1"/>
    <n v="2013"/>
    <s v="Florez, Jorge"/>
    <s v="HP5700029987"/>
    <s v="5CD2250SD1"/>
    <s v="joflorez"/>
    <n v="20668866"/>
    <m/>
    <m/>
    <m/>
    <s v="Enabled"/>
  </r>
  <r>
    <x v="45"/>
    <x v="26"/>
    <x v="1"/>
    <n v="2013"/>
    <s v="Freyman Jose Perez Ramirez"/>
    <s v="HP315343"/>
    <s v="5CD9036WGL"/>
    <s v="fperezra"/>
    <n v="20972342"/>
    <m/>
    <m/>
    <m/>
    <s v="Enabled"/>
  </r>
  <r>
    <x v="45"/>
    <x v="26"/>
    <x v="1"/>
    <n v="2013"/>
    <s v="Gallor Garcia, Jiankoth Rafael"/>
    <s v="DEO03N124469"/>
    <s v="16X2M12"/>
    <s v="jgallorg"/>
    <n v="20685338"/>
    <m/>
    <m/>
    <m/>
    <s v="Disabled"/>
  </r>
  <r>
    <x v="45"/>
    <x v="26"/>
    <x v="1"/>
    <n v="2013"/>
    <s v="John Fredy Garcia Rojas"/>
    <s v="HP316833"/>
    <s v="5CD00120V1"/>
    <s v="jgarcroj"/>
    <n v="20972342"/>
    <m/>
    <m/>
    <m/>
    <s v="Enabled"/>
  </r>
  <r>
    <x v="45"/>
    <x v="26"/>
    <x v="1"/>
    <n v="2013"/>
    <s v="Joanna Carolina Guerrero Aguirre"/>
    <s v="HP571758"/>
    <s v="5CD0011ZZB"/>
    <s v="jguerrag"/>
    <n v="20972342"/>
    <m/>
    <m/>
    <m/>
    <s v="Disabled"/>
  </r>
  <r>
    <x v="45"/>
    <x v="26"/>
    <x v="1"/>
    <n v="2013"/>
    <s v="Guevara Rincon, Zaida Alexandra"/>
    <s v="LE301950"/>
    <s v="PC0QY4Y5"/>
    <s v="zguevari"/>
    <n v="20379907"/>
    <m/>
    <m/>
    <m/>
    <s v="Enabled"/>
  </r>
  <r>
    <x v="45"/>
    <x v="26"/>
    <x v="1"/>
    <n v="2013"/>
    <s v="Guevara Rincon, Zaida Alexandra"/>
    <s v="HP315534"/>
    <s v="8CG9093SP8"/>
    <s v="zguevari"/>
    <n v="20556415"/>
    <m/>
    <m/>
    <m/>
    <s v="Enabled"/>
  </r>
  <r>
    <x v="45"/>
    <x v="26"/>
    <x v="1"/>
    <n v="2013"/>
    <s v="Hector Manuel Espinosa Espinosa"/>
    <s v="HP020451"/>
    <s v="5CD9131WS5"/>
    <s v="hespinoe"/>
    <n v="20972342"/>
    <m/>
    <m/>
    <m/>
    <s v="Enabled"/>
  </r>
  <r>
    <x v="45"/>
    <x v="26"/>
    <x v="1"/>
    <n v="2013"/>
    <s v="Heliana Teresita Cardona Gil"/>
    <s v="HP315344"/>
    <s v="5CD9036W3Q"/>
    <s v="hcardogi"/>
    <n v="20969529"/>
    <m/>
    <m/>
    <m/>
    <s v="Enabled"/>
  </r>
  <r>
    <x v="45"/>
    <x v="26"/>
    <x v="1"/>
    <n v="2013"/>
    <s v="Heliana Teresita Cardona Gil"/>
    <s v="HP315344"/>
    <s v="5CD9036W3Q"/>
    <s v="hcardogi"/>
    <n v="20972342"/>
    <m/>
    <m/>
    <m/>
    <s v="Enabled"/>
  </r>
  <r>
    <x v="45"/>
    <x v="26"/>
    <x v="1"/>
    <n v="2013"/>
    <s v="Henao Ramirez, Julian Andres"/>
    <s v="DEO03N124411"/>
    <s v="H463M12"/>
    <s v="jhenaram"/>
    <n v="20709400"/>
    <m/>
    <m/>
    <m/>
    <s v="Enabled"/>
  </r>
  <r>
    <x v="45"/>
    <x v="26"/>
    <x v="1"/>
    <n v="2013"/>
    <s v="Henriquez Ospina, Luisa Maria"/>
    <s v="HPML142594"/>
    <s v="5CG0380GRM"/>
    <s v="lhenriqu"/>
    <n v="20824757"/>
    <m/>
    <m/>
    <m/>
    <s v="Enabled"/>
  </r>
  <r>
    <x v="45"/>
    <x v="26"/>
    <x v="1"/>
    <n v="2013"/>
    <s v="Santiago Andres Mendez Hidalgo"/>
    <s v="HP572125"/>
    <s v="5CD00120GP"/>
    <s v="smendez"/>
    <n v="20952849"/>
    <m/>
    <m/>
    <m/>
    <s v="Enabled"/>
  </r>
  <r>
    <x v="45"/>
    <x v="26"/>
    <x v="1"/>
    <n v="2013"/>
    <s v="Henriquez Ospina, Luisa Maria"/>
    <s v="HPML142595"/>
    <s v="5CG0380HML"/>
    <s v="lhenriqu"/>
    <n v="20824757"/>
    <m/>
    <m/>
    <m/>
    <s v="Enabled"/>
  </r>
  <r>
    <x v="45"/>
    <x v="26"/>
    <x v="1"/>
    <n v="2013"/>
    <s v="Henriquez Ospina, Luisa Maria"/>
    <s v="HPML142597"/>
    <s v="5CG0380HJJ"/>
    <s v="lhenriqu"/>
    <n v="20824757"/>
    <m/>
    <m/>
    <m/>
    <s v="Enabled"/>
  </r>
  <r>
    <x v="45"/>
    <x v="26"/>
    <x v="1"/>
    <n v="2013"/>
    <s v="Henriquez Ospina, Luisa Maria"/>
    <s v="LEO03N139551"/>
    <s v="LR0AGASR"/>
    <s v="lhenriqu"/>
    <n v="20824757"/>
    <m/>
    <m/>
    <m/>
    <s v="Enabled"/>
  </r>
  <r>
    <x v="45"/>
    <x v="26"/>
    <x v="1"/>
    <n v="2013"/>
    <s v="Hernan Dario Gonzalez Araque"/>
    <s v="HP314769"/>
    <s v="5CD912C7SK"/>
    <s v="hgonzaar"/>
    <n v="20972342"/>
    <m/>
    <m/>
    <m/>
    <s v="Enabled"/>
  </r>
  <r>
    <x v="45"/>
    <x v="26"/>
    <x v="1"/>
    <n v="2013"/>
    <s v="Hernando Nunez Rangel"/>
    <s v="HP314434"/>
    <s v="8CG9093SM2"/>
    <s v="hnunez"/>
    <n v="20981145"/>
    <m/>
    <m/>
    <m/>
    <s v="Enabled"/>
  </r>
  <r>
    <x v="45"/>
    <x v="26"/>
    <x v="1"/>
    <n v="2013"/>
    <s v="Juan Andres Brun Cavadia"/>
    <s v="HP558503"/>
    <s v="CD9036W2Z"/>
    <s v="jbrun"/>
    <n v="21055495"/>
    <m/>
    <m/>
    <m/>
    <m/>
  </r>
  <r>
    <x v="45"/>
    <x v="26"/>
    <x v="1"/>
    <n v="2013"/>
    <s v="Herrera Uchuvo, Emilce "/>
    <s v="HP315444"/>
    <s v="8CG9093SKN"/>
    <s v="eherreuc"/>
    <n v="2530228"/>
    <m/>
    <m/>
    <m/>
    <s v="Enabled"/>
  </r>
  <r>
    <x v="45"/>
    <x v="26"/>
    <x v="1"/>
    <n v="2013"/>
    <s v="Herrera Uchuvo, Emilce "/>
    <s v="DEO03N123967"/>
    <s v="3SPPM22"/>
    <s v="eherreuc"/>
    <n v="2958093"/>
    <m/>
    <m/>
    <m/>
    <s v="Enabled"/>
  </r>
  <r>
    <x v="45"/>
    <x v="26"/>
    <x v="1"/>
    <n v="2013"/>
    <s v="Herrera Uchuvo, Emilce "/>
    <s v="LE5700008661"/>
    <s v="LR0AGH9H"/>
    <s v="eherreuc"/>
    <n v="2795889"/>
    <m/>
    <m/>
    <m/>
    <s v="Enabled"/>
  </r>
  <r>
    <x v="45"/>
    <x v="26"/>
    <x v="1"/>
    <n v="2013"/>
    <s v="Herrera Uchuvo, Emilce "/>
    <s v="LEO03N139608"/>
    <s v="PC0QY4X2"/>
    <s v="eherreuc"/>
    <n v="20343275"/>
    <m/>
    <m/>
    <m/>
    <s v="Enabled"/>
  </r>
  <r>
    <x v="45"/>
    <x v="26"/>
    <x v="1"/>
    <n v="2013"/>
    <s v="Herrera Uchuvo, Emilce "/>
    <s v="DEO03N124986"/>
    <s v="H3CTN12"/>
    <s v="eherreuc"/>
    <n v="2530228"/>
    <m/>
    <m/>
    <m/>
    <s v="Enabled"/>
  </r>
  <r>
    <x v="45"/>
    <x v="26"/>
    <x v="1"/>
    <n v="2013"/>
    <s v="Herrera Uchuvo, Emilce "/>
    <s v="HP315636"/>
    <s v="8CG914658D"/>
    <s v="eherreuc"/>
    <n v="2663488"/>
    <m/>
    <m/>
    <m/>
    <s v="Enabled"/>
  </r>
  <r>
    <x v="45"/>
    <x v="26"/>
    <x v="1"/>
    <n v="2013"/>
    <s v="Herrera Uchuvo, Emilce "/>
    <s v="HP315688"/>
    <s v="8CG91465D8"/>
    <s v="eherreuc"/>
    <n v="2663488"/>
    <m/>
    <m/>
    <m/>
    <s v="Enabled"/>
  </r>
  <r>
    <x v="45"/>
    <x v="26"/>
    <x v="1"/>
    <n v="2013"/>
    <s v="Herrera Uchuvo, Emilce "/>
    <s v="HP315794"/>
    <s v="8CG91464YY"/>
    <s v="eherreuc"/>
    <n v="20343286"/>
    <m/>
    <m/>
    <m/>
    <s v="Enabled"/>
  </r>
  <r>
    <x v="45"/>
    <x v="26"/>
    <x v="1"/>
    <n v="2013"/>
    <s v="Herrera Uchuvo, Emilce "/>
    <s v="HP411233"/>
    <s v="MXL2411233"/>
    <s v="eherreuc"/>
    <n v="20260501"/>
    <m/>
    <m/>
    <m/>
    <s v="Enabled"/>
  </r>
  <r>
    <x v="45"/>
    <x v="26"/>
    <x v="1"/>
    <n v="2013"/>
    <s v="Herrera Uchuvo, Emilce "/>
    <s v="LE0QVUS7"/>
    <s v="PC0QVUS7"/>
    <s v="eherreuc"/>
    <n v="2663488"/>
    <m/>
    <m/>
    <m/>
    <s v="Enabled"/>
  </r>
  <r>
    <x v="45"/>
    <x v="26"/>
    <x v="1"/>
    <n v="2013"/>
    <s v="Herrera Uchuvo, Emilce "/>
    <s v="LE16017272"/>
    <s v="PC0QXA0Q"/>
    <s v="eherreuc"/>
    <n v="2663488"/>
    <m/>
    <m/>
    <m/>
    <s v="Enabled"/>
  </r>
  <r>
    <x v="45"/>
    <x v="26"/>
    <x v="1"/>
    <n v="2013"/>
    <s v="Herrera Uchuvo, Emilce "/>
    <s v="LE16017316"/>
    <s v="PC0QY505"/>
    <s v="eherreuc"/>
    <n v="20403072"/>
    <m/>
    <m/>
    <m/>
    <s v="Enabled"/>
  </r>
  <r>
    <x v="45"/>
    <x v="26"/>
    <x v="1"/>
    <n v="2013"/>
    <s v="Herrera Uchuvo, Emilce "/>
    <s v="LE314013"/>
    <s v="PC0QVUNR"/>
    <s v="eherreuc"/>
    <n v="20390030"/>
    <m/>
    <m/>
    <m/>
    <s v="Enabled"/>
  </r>
  <r>
    <x v="45"/>
    <x v="26"/>
    <x v="1"/>
    <n v="2013"/>
    <s v="Herrera Uchuvo, Emilce "/>
    <s v="LE314024"/>
    <s v="PC0QVUNJ"/>
    <s v="eherreuc"/>
    <n v="20364851"/>
    <m/>
    <m/>
    <m/>
    <s v="Enabled"/>
  </r>
  <r>
    <x v="45"/>
    <x v="26"/>
    <x v="1"/>
    <n v="2013"/>
    <s v="Herrera Uchuvo, Emilce "/>
    <s v="LEO03N139637"/>
    <s v="PC0QY4WM"/>
    <s v="eherreuc"/>
    <n v="20391228"/>
    <m/>
    <m/>
    <m/>
    <s v="Enabled"/>
  </r>
  <r>
    <x v="45"/>
    <x v="26"/>
    <x v="1"/>
    <n v="2013"/>
    <s v="Herrera Uchuvo, Emilce "/>
    <s v="LE301538"/>
    <s v="LR0ADQLF"/>
    <s v="eherreuc"/>
    <n v="20716414"/>
    <m/>
    <m/>
    <m/>
    <s v="Enabled"/>
  </r>
  <r>
    <x v="45"/>
    <x v="26"/>
    <x v="1"/>
    <n v="2013"/>
    <s v="Herrera Uchuvo, Emilce "/>
    <s v="LE301868"/>
    <s v="LR0ADQFQ"/>
    <s v="eherreuc"/>
    <n v="20562980"/>
    <m/>
    <m/>
    <m/>
    <s v="Enabled"/>
  </r>
  <r>
    <x v="45"/>
    <x v="26"/>
    <x v="1"/>
    <n v="2013"/>
    <s v="Herrera Uchuvo, Emilce "/>
    <s v="LE301354"/>
    <s v="LR0ADQVK"/>
    <s v="eherreuc"/>
    <n v="20800893"/>
    <m/>
    <m/>
    <m/>
    <s v="Enabled"/>
  </r>
  <r>
    <x v="45"/>
    <x v="26"/>
    <x v="1"/>
    <n v="2013"/>
    <s v="Herrera Uchuvo, Emilce "/>
    <s v="LE314095"/>
    <s v="PC0QXA3Y"/>
    <s v="eherreuc"/>
    <n v="20364774"/>
    <m/>
    <m/>
    <m/>
    <s v="Enabled"/>
  </r>
  <r>
    <x v="45"/>
    <x v="26"/>
    <x v="1"/>
    <n v="2013"/>
    <s v="Jorge Alberto Hoyos Legarda"/>
    <s v="HP558553"/>
    <s v="SCD9036WC9"/>
    <s v="jhoyosl"/>
    <n v="20972342"/>
    <m/>
    <m/>
    <m/>
    <s v="Enabled"/>
  </r>
  <r>
    <x v="45"/>
    <x v="26"/>
    <x v="1"/>
    <n v="2013"/>
    <s v="Ivan Dario Uribe Catano"/>
    <s v="HP558688"/>
    <s v="5CD9036W2N"/>
    <s v="iuribec"/>
    <n v="20972342"/>
    <m/>
    <m/>
    <m/>
    <s v="Enabled"/>
  </r>
  <r>
    <x v="45"/>
    <x v="26"/>
    <x v="1"/>
    <n v="2013"/>
    <s v="Ivan Rene Velasquez Galvis"/>
    <s v="HP314555"/>
    <s v="8CG9093SN5"/>
    <s v="ivelasga"/>
    <n v="20994976"/>
    <m/>
    <m/>
    <m/>
    <s v="Enabled"/>
  </r>
  <r>
    <x v="45"/>
    <x v="26"/>
    <x v="1"/>
    <n v="2013"/>
    <s v="Ivan Rene Velasquez Galvis"/>
    <s v="HP558839"/>
    <s v="5CD9036W2W"/>
    <s v="ivelasga"/>
    <n v="20972342"/>
    <m/>
    <m/>
    <m/>
    <s v="Enabled"/>
  </r>
  <r>
    <x v="45"/>
    <x v="26"/>
    <x v="1"/>
    <n v="2013"/>
    <s v="Jaramillo Atehortua, Jhon William"/>
    <s v="HPML171850"/>
    <s v="5CD207HFNT"/>
    <s v="jjaramia"/>
    <n v="20863293"/>
    <m/>
    <m/>
    <m/>
    <s v="Enabled"/>
  </r>
  <r>
    <x v="45"/>
    <x v="26"/>
    <x v="1"/>
    <n v="2013"/>
    <s v="Javier Orlando Perdomo Zapata"/>
    <s v="HP558920"/>
    <s v="5CD9036W3X"/>
    <s v="jperdomz"/>
    <n v="20972342"/>
    <m/>
    <m/>
    <m/>
    <s v="Enabled"/>
  </r>
  <r>
    <x v="45"/>
    <x v="26"/>
    <x v="1"/>
    <n v="2013"/>
    <s v="Jennifer Andrea Gonzalez Ramirez"/>
    <s v="HP017992"/>
    <s v="5CD912C7N6"/>
    <s v="jgonzara"/>
    <n v="20972342"/>
    <m/>
    <m/>
    <m/>
    <s v="Enabled"/>
  </r>
  <r>
    <x v="45"/>
    <x v="26"/>
    <x v="1"/>
    <n v="2013"/>
    <s v="Jennifer Janett Acevedo Mendez"/>
    <s v="DEO03N137572"/>
    <s v="4ZGKQ22"/>
    <s v="jaceveme"/>
    <n v="2816101"/>
    <m/>
    <m/>
    <m/>
    <s v="Enabled"/>
  </r>
  <r>
    <x v="45"/>
    <x v="26"/>
    <x v="1"/>
    <n v="2013"/>
    <s v="Jennifer Janett Acevedo Mendez"/>
    <s v="LE301897"/>
    <s v="PC0QY4GP"/>
    <s v="jaceveme"/>
    <n v="1918447"/>
    <m/>
    <m/>
    <m/>
    <s v="Enabled"/>
  </r>
  <r>
    <x v="45"/>
    <x v="26"/>
    <x v="1"/>
    <n v="2013"/>
    <s v="Jennifer Janett Acevedo Mendez"/>
    <s v="LE314067"/>
    <s v="PC0QVUTU"/>
    <s v="jaceveme"/>
    <n v="2816101"/>
    <m/>
    <m/>
    <m/>
    <s v="Enabled"/>
  </r>
  <r>
    <x v="45"/>
    <x v="26"/>
    <x v="1"/>
    <n v="2013"/>
    <s v="Jesus David Duran Acosta"/>
    <s v="HP316914"/>
    <s v="5CD00120Y6"/>
    <s v="jduranac"/>
    <n v="21014496"/>
    <m/>
    <m/>
    <m/>
    <s v="Enabled"/>
  </r>
  <r>
    <x v="45"/>
    <x v="26"/>
    <x v="1"/>
    <n v="2013"/>
    <s v="Jhon Alejandro Jaramillo Tamayo"/>
    <s v="HP316813"/>
    <s v="5CD00120Q3"/>
    <s v="jjaramta"/>
    <n v="21014496"/>
    <m/>
    <m/>
    <m/>
    <s v="Enabled"/>
  </r>
  <r>
    <x v="45"/>
    <x v="26"/>
    <x v="1"/>
    <n v="2013"/>
    <s v="Jhon Alexander Cardona Gomez"/>
    <s v="HP314682"/>
    <s v="5CD9131WV5"/>
    <s v="jcgomezg"/>
    <n v="20972342"/>
    <m/>
    <m/>
    <m/>
    <s v="Enabled"/>
  </r>
  <r>
    <x v="45"/>
    <x v="26"/>
    <x v="1"/>
    <n v="2013"/>
    <s v="Jhon Fredy Renteria Cuesta"/>
    <s v="HP16019036"/>
    <s v="5CD9131WL1"/>
    <s v="jrentc"/>
    <n v="20972342"/>
    <m/>
    <m/>
    <m/>
    <s v="Enabled"/>
  </r>
  <r>
    <x v="45"/>
    <x v="26"/>
    <x v="1"/>
    <n v="2013"/>
    <s v="Jhon William Jaramillo Atehortua"/>
    <s v="LEO03N139563"/>
    <s v="LR0AGAUQ"/>
    <s v="jjaramia"/>
    <n v="20863294"/>
    <m/>
    <m/>
    <m/>
    <s v="Enabled"/>
  </r>
  <r>
    <x v="45"/>
    <x v="26"/>
    <x v="1"/>
    <n v="2013"/>
    <s v="Jhonatan Andres Bravo Varela"/>
    <s v="HP5700008627"/>
    <s v="5CD9524SQ0"/>
    <s v="jbvarela"/>
    <n v="20193670"/>
    <m/>
    <m/>
    <m/>
    <s v="Enabled"/>
  </r>
  <r>
    <x v="45"/>
    <x v="26"/>
    <x v="1"/>
    <n v="2013"/>
    <s v="JHONATAN ANDRES BRAVO VARELA"/>
    <s v="HP315088"/>
    <s v="5CD9171FTZ"/>
    <s v="jbvarela"/>
    <n v="20521878"/>
    <m/>
    <m/>
    <m/>
    <s v="Enabled"/>
  </r>
  <r>
    <x v="45"/>
    <x v="26"/>
    <x v="1"/>
    <n v="2013"/>
    <s v="Jhonatan Arley Useche Arbelaez"/>
    <s v="HP316834"/>
    <s v="5CD00120TJ"/>
    <s v="jusechea"/>
    <n v="20972342"/>
    <m/>
    <m/>
    <m/>
    <s v="Enabled"/>
  </r>
  <r>
    <x v="45"/>
    <x v="26"/>
    <x v="1"/>
    <n v="2013"/>
    <s v="Fabian Jose Jimenez Altamar"/>
    <s v="HP315307"/>
    <s v="5CD9167P8H"/>
    <s v="fjimenal"/>
    <n v="20972342"/>
    <m/>
    <m/>
    <m/>
    <s v="Enabled"/>
  </r>
  <r>
    <x v="45"/>
    <x v="26"/>
    <x v="1"/>
    <n v="2013"/>
    <s v="Johan Manuel Acuna Campos"/>
    <s v="HP16017945"/>
    <s v="5CD912C7LG"/>
    <s v="jacunaca"/>
    <n v="20972342"/>
    <m/>
    <m/>
    <m/>
    <s v="Enabled"/>
  </r>
  <r>
    <x v="45"/>
    <x v="26"/>
    <x v="1"/>
    <n v="2013"/>
    <s v="John Alejandro Restrepo Lezcano"/>
    <s v="HP018981"/>
    <s v="5CD9131WLD"/>
    <s v="jrestrle"/>
    <n v="20972342"/>
    <m/>
    <m/>
    <m/>
    <s v="Enabled"/>
  </r>
  <r>
    <x v="45"/>
    <x v="26"/>
    <x v="1"/>
    <n v="2013"/>
    <s v="John Fredy Torres Toro "/>
    <s v="HP019046"/>
    <s v="5CD9131WQ3"/>
    <s v="jtorrest"/>
    <n v="21014496"/>
    <m/>
    <m/>
    <m/>
    <s v="Enabled"/>
  </r>
  <r>
    <x v="45"/>
    <x v="26"/>
    <x v="1"/>
    <n v="2013"/>
    <s v="Jonathan Aguilar Murillo"/>
    <s v="HP558919"/>
    <s v="5CD9036W3N"/>
    <s v="jaguilam"/>
    <n v="20972342"/>
    <m/>
    <m/>
    <m/>
    <s v="Enabled"/>
  </r>
  <r>
    <x v="45"/>
    <x v="26"/>
    <x v="1"/>
    <n v="2013"/>
    <s v="Jose Damian Torres Trujillo"/>
    <s v="DEO03N006641"/>
    <s v="89NJVV1"/>
    <s v="jtorretr"/>
    <n v="20404711"/>
    <m/>
    <m/>
    <m/>
    <s v="Enabled"/>
  </r>
  <r>
    <x v="45"/>
    <x v="26"/>
    <x v="1"/>
    <n v="2013"/>
    <s v="Jose Damian Torres Trujillo"/>
    <s v="HPMXL24715LB"/>
    <s v="MXL24715LB"/>
    <s v="jtorretr"/>
    <n v="20404711"/>
    <m/>
    <m/>
    <m/>
    <s v="Enabled"/>
  </r>
  <r>
    <x v="45"/>
    <x v="26"/>
    <x v="1"/>
    <n v="2013"/>
    <s v="Jose Damian Torres Trujillo"/>
    <s v="LEO03N139620"/>
    <s v="PC0QY4WL"/>
    <s v="jtorretr"/>
    <n v="20437868"/>
    <m/>
    <m/>
    <m/>
    <s v="Enabled"/>
  </r>
  <r>
    <x v="45"/>
    <x v="26"/>
    <x v="1"/>
    <n v="2013"/>
    <s v="Joshet Ricardo Medina Plazas"/>
    <s v="HP314559"/>
    <s v="8CG9093P5Q"/>
    <s v="jmedinpl"/>
    <n v="2963779"/>
    <m/>
    <m/>
    <m/>
    <s v="Enabled"/>
  </r>
  <r>
    <x v="45"/>
    <x v="26"/>
    <x v="1"/>
    <n v="2013"/>
    <s v="Joshet Ricardo Medina Plazas"/>
    <s v="LEO03N139833"/>
    <s v="PC0QY4F2"/>
    <s v="jmedinpl"/>
    <n v="2963779"/>
    <m/>
    <m/>
    <m/>
    <s v="Enabled"/>
  </r>
  <r>
    <x v="45"/>
    <x v="26"/>
    <x v="1"/>
    <n v="2013"/>
    <s v="Juan Carlos Londono Fernandez"/>
    <s v="HP559043"/>
    <s v="5CD9036W10"/>
    <s v="jlondonf"/>
    <n v="20972342"/>
    <m/>
    <m/>
    <m/>
    <s v="Enabled"/>
  </r>
  <r>
    <x v="45"/>
    <x v="26"/>
    <x v="1"/>
    <n v="2013"/>
    <s v="Juan Carlos Lopera Giraldo"/>
    <s v="HP16018982"/>
    <s v="5CD9131WMP"/>
    <s v="jlopergi"/>
    <n v="20818152"/>
    <m/>
    <m/>
    <m/>
    <s v="Enabled"/>
  </r>
  <r>
    <x v="45"/>
    <x v="26"/>
    <x v="1"/>
    <n v="2013"/>
    <s v="Juan David Grisales Montoya"/>
    <s v="HP314764"/>
    <s v="5CD912C7T2"/>
    <s v="jgrisalm"/>
    <n v="20972342"/>
    <m/>
    <m/>
    <m/>
    <s v="Enabled"/>
  </r>
  <r>
    <x v="45"/>
    <x v="26"/>
    <x v="1"/>
    <n v="2013"/>
    <s v="Juan David Posada Pineda"/>
    <s v="HP559000"/>
    <s v="5CD9036W95"/>
    <s v="jposadaq"/>
    <n v="20972342"/>
    <m/>
    <m/>
    <m/>
    <s v="Enabled"/>
  </r>
  <r>
    <x v="45"/>
    <x v="26"/>
    <x v="1"/>
    <n v="2013"/>
    <s v="Juan Diego Gutierrez Vanegas"/>
    <s v="HP131WPG"/>
    <s v="5CD9131WPG"/>
    <s v="jgutiev"/>
    <n v="20972342"/>
    <m/>
    <m/>
    <m/>
    <s v="Enabled"/>
  </r>
  <r>
    <x v="45"/>
    <x v="26"/>
    <x v="1"/>
    <n v="2013"/>
    <s v="JUAN PABLO QUINTANA GONZALEZ"/>
    <s v="LEO03N139448"/>
    <s v="LR0ADQDX"/>
    <s v="jquintag"/>
    <n v="20873543"/>
    <m/>
    <m/>
    <m/>
    <s v="Enabled"/>
  </r>
  <r>
    <x v="45"/>
    <x v="26"/>
    <x v="1"/>
    <n v="2013"/>
    <s v="Julian Andres Diez Morales"/>
    <s v="HP314749"/>
    <s v="5CD912C7SNC"/>
    <s v="jdiezmor"/>
    <n v="20972342"/>
    <m/>
    <m/>
    <m/>
    <s v="Enabled"/>
  </r>
  <r>
    <x v="45"/>
    <x v="26"/>
    <x v="1"/>
    <n v="2013"/>
    <s v="Tiendas"/>
    <s v="HP314750"/>
    <s v="5CD912C7QD"/>
    <s v="josorina"/>
    <n v="20389999"/>
    <m/>
    <m/>
    <m/>
    <s v="Disabled"/>
  </r>
  <r>
    <x v="45"/>
    <x v="26"/>
    <x v="1"/>
    <n v="2013"/>
    <s v="Tiendas"/>
    <s v="HP315147"/>
    <s v="5CD9171FW4"/>
    <s v="josorina"/>
    <n v="20389999"/>
    <m/>
    <m/>
    <m/>
    <s v="Disabled"/>
  </r>
  <r>
    <x v="45"/>
    <x v="26"/>
    <x v="1"/>
    <n v="2013"/>
    <s v="Julian Mauricio Osorio Naranjo"/>
    <s v="HPML114754"/>
    <s v="5CG0146L5W"/>
    <s v="josorina"/>
    <n v="20245576"/>
    <m/>
    <m/>
    <m/>
    <s v="Disabled"/>
  </r>
  <r>
    <x v="45"/>
    <x v="26"/>
    <x v="1"/>
    <n v="2013"/>
    <s v="Juliana Perez Morales"/>
    <s v="HP314728"/>
    <s v="5CD912C7RM"/>
    <s v="jperezmo"/>
    <n v="20972342"/>
    <m/>
    <m/>
    <m/>
    <s v="Disabled"/>
  </r>
  <r>
    <x v="45"/>
    <x v="26"/>
    <x v="1"/>
    <n v="2013"/>
    <s v="Julio Zuluaga "/>
    <s v="HP316801"/>
    <s v="5CD00120S6"/>
    <s v="jzuluagz"/>
    <s v="20972342-21047218"/>
    <m/>
    <m/>
    <m/>
    <s v="Enabled"/>
  </r>
  <r>
    <x v="45"/>
    <x v="26"/>
    <x v="1"/>
    <n v="2013"/>
    <s v="Katherine Caro Gutierrez"/>
    <s v="HP558422"/>
    <s v="5CD9036W6Y"/>
    <s v="kcarog"/>
    <n v="20972342"/>
    <m/>
    <m/>
    <m/>
    <s v="Enabled"/>
  </r>
  <r>
    <x v="45"/>
    <x v="26"/>
    <x v="1"/>
    <n v="2013"/>
    <s v="Katherine Julieth Rodriguez Corrales"/>
    <s v="HP316666"/>
    <s v="5CD00120WG"/>
    <s v="krodrico"/>
    <n v="21066224"/>
    <m/>
    <m/>
    <m/>
    <s v="Enabled"/>
  </r>
  <r>
    <x v="45"/>
    <x v="26"/>
    <x v="1"/>
    <n v="2013"/>
    <s v="Laura Catalina Garcia Buitrago"/>
    <s v="HP314716"/>
    <s v="5CD123FF9Z"/>
    <s v="lgarcibu"/>
    <n v="20972342"/>
    <m/>
    <m/>
    <m/>
    <s v="Enabled"/>
  </r>
  <r>
    <x v="45"/>
    <x v="26"/>
    <x v="1"/>
    <n v="2013"/>
    <s v="Laura Marcela Soto Valderrama"/>
    <s v="HP017993"/>
    <s v="5CD912C7M2"/>
    <s v="lmsoto"/>
    <n v="20972342"/>
    <m/>
    <m/>
    <m/>
    <s v="Enabled"/>
  </r>
  <r>
    <x v="45"/>
    <x v="26"/>
    <x v="1"/>
    <n v="2013"/>
    <s v="Servidor"/>
    <s v="NETMVMPROAMB1CL"/>
    <s v="Servidor"/>
    <s v="Servidor"/>
    <n v="21046497"/>
    <m/>
    <m/>
    <m/>
    <m/>
  </r>
  <r>
    <x v="45"/>
    <x v="26"/>
    <x v="1"/>
    <n v="2013"/>
    <s v="LAURA VANESA TORO PESCADOR"/>
    <s v=" HP559054"/>
    <s v="5CD9036VY3"/>
    <s v="ltoropes"/>
    <n v="21014496"/>
    <m/>
    <m/>
    <m/>
    <s v="Enabled"/>
  </r>
  <r>
    <x v="45"/>
    <x v="26"/>
    <x v="1"/>
    <n v="2013"/>
    <s v="Leal Perdomo, German Mauricio"/>
    <s v="LE16017217"/>
    <s v="PC0QVUXE"/>
    <s v="glealpe"/>
    <n v="2786665"/>
    <m/>
    <m/>
    <m/>
    <s v="Disabled"/>
  </r>
  <r>
    <x v="45"/>
    <x v="26"/>
    <x v="1"/>
    <n v="2013"/>
    <s v="Leal Perdomo, German Mauricio"/>
    <s v="DEO03N124689"/>
    <s v="C0SFN12"/>
    <s v="glealpe"/>
    <n v="2786665"/>
    <m/>
    <m/>
    <m/>
    <s v="Disabled"/>
  </r>
  <r>
    <x v="45"/>
    <x v="26"/>
    <x v="1"/>
    <n v="2013"/>
    <s v="Leal Perdomo, German Mauricio"/>
    <s v="LE301727"/>
    <s v="LR0ADQNV"/>
    <s v="glealpe"/>
    <n v="2137373"/>
    <m/>
    <m/>
    <m/>
    <s v="Disabled"/>
  </r>
  <r>
    <x v="45"/>
    <x v="26"/>
    <x v="1"/>
    <n v="2013"/>
    <s v="Leal Perdomo, German Mauricio"/>
    <s v="HP315749"/>
    <s v="8CG91464XH"/>
    <s v="glealpe"/>
    <n v="2786665"/>
    <m/>
    <m/>
    <m/>
    <s v="Disabled"/>
  </r>
  <r>
    <x v="45"/>
    <x v="26"/>
    <x v="1"/>
    <n v="2013"/>
    <s v="Leal Perdomo, German Mauricio"/>
    <s v="LEO03N139539"/>
    <s v="LR0AGAT3"/>
    <s v="glealpe"/>
    <n v="20700854"/>
    <m/>
    <m/>
    <m/>
    <s v="Disabled"/>
  </r>
  <r>
    <x v="45"/>
    <x v="26"/>
    <x v="1"/>
    <n v="2013"/>
    <s v="Leidy Viviana Arboleda Henao"/>
    <s v="HP558538"/>
    <s v="5CD9036W51"/>
    <s v="larboleh"/>
    <n v="20972342"/>
    <m/>
    <m/>
    <m/>
    <s v="Disabled"/>
  </r>
  <r>
    <x v="45"/>
    <x v="26"/>
    <x v="1"/>
    <n v="2013"/>
    <s v="Leonardo Fabio Valencia Garcia"/>
    <s v="HP571897"/>
    <s v="5CD00120LW"/>
    <s v="lvalegar"/>
    <n v="20972342"/>
    <m/>
    <m/>
    <m/>
    <s v="Enabled"/>
  </r>
  <r>
    <x v="45"/>
    <x v="26"/>
    <x v="1"/>
    <n v="2013"/>
    <s v="Lievan Edison Bustamante David"/>
    <s v="HP314644"/>
    <s v="5CD9131WR7"/>
    <s v="lbustamd"/>
    <n v="20972342"/>
    <m/>
    <m/>
    <m/>
    <s v="Enabled"/>
  </r>
  <r>
    <x v="45"/>
    <x v="26"/>
    <x v="1"/>
    <n v="2013"/>
    <s v="Luis Carlos Camargo Escorcia"/>
    <s v="HP16018989"/>
    <s v="5CD912C7K3"/>
    <s v="lcamarge"/>
    <n v="20972342"/>
    <m/>
    <m/>
    <m/>
    <s v="Enabled"/>
  </r>
  <r>
    <x v="45"/>
    <x v="26"/>
    <x v="1"/>
    <n v="2013"/>
    <s v="Luis Fernando Loaiza Acevedo"/>
    <s v="HP558789"/>
    <s v="5CD9036W08"/>
    <s v="lloaizaa"/>
    <n v="20969507"/>
    <m/>
    <m/>
    <m/>
    <s v="Enabled"/>
  </r>
  <r>
    <x v="45"/>
    <x v="26"/>
    <x v="1"/>
    <n v="2013"/>
    <s v="Luis Fernando Loaiza Acevedo"/>
    <s v="HP558789"/>
    <s v="5CD9036W08"/>
    <s v="lloaizaa"/>
    <n v="20972342"/>
    <m/>
    <m/>
    <m/>
    <s v="Enabled"/>
  </r>
  <r>
    <x v="45"/>
    <x v="26"/>
    <x v="1"/>
    <n v="2013"/>
    <s v="Luis Freddy Espinosa Escobar"/>
    <s v="LE301959"/>
    <s v="PC0QY4VJ"/>
    <s v="lespinoe"/>
    <n v="20405885"/>
    <m/>
    <m/>
    <m/>
    <s v="Disabled"/>
  </r>
  <r>
    <x v="45"/>
    <x v="26"/>
    <x v="1"/>
    <n v="2013"/>
    <s v="Luis Freddy Espinosa Escobar"/>
    <s v="LE314116"/>
    <s v="PC0QVUWA"/>
    <s v="lespinoe"/>
    <n v="20405885"/>
    <m/>
    <m/>
    <m/>
    <s v="Disabled"/>
  </r>
  <r>
    <x v="45"/>
    <x v="26"/>
    <x v="1"/>
    <n v="2013"/>
    <s v="Luis Freddy Espinosa Escobar"/>
    <s v="DEO03N124144"/>
    <s v="2JX2M12"/>
    <s v="lespinoe"/>
    <n v="20704991"/>
    <m/>
    <m/>
    <m/>
    <s v="Disabled"/>
  </r>
  <r>
    <x v="45"/>
    <x v="26"/>
    <x v="1"/>
    <n v="2013"/>
    <s v="Luis Guillermo Velez Pizano"/>
    <s v="NETVM-DRPA03"/>
    <s v="Servidor"/>
    <s v="lvelezpi"/>
    <s v="Servidor"/>
    <m/>
    <m/>
    <m/>
    <s v="Enabled"/>
  </r>
  <r>
    <x v="45"/>
    <x v="26"/>
    <x v="1"/>
    <n v="2013"/>
    <s v="Luis Guillermo Velez Pizano"/>
    <s v="NETVM-PAINDR01"/>
    <s v="Servidor"/>
    <s v="lvelezpi"/>
    <s v="Servidor"/>
    <m/>
    <m/>
    <m/>
    <s v="Enabled"/>
  </r>
  <r>
    <x v="45"/>
    <x v="26"/>
    <x v="1"/>
    <n v="2013"/>
    <s v="Luis Guillermo Velez Pizano"/>
    <s v="NETVM-PAINDR03"/>
    <s v="Servidor"/>
    <s v="lvelezpi"/>
    <s v="Servidor"/>
    <m/>
    <m/>
    <m/>
    <s v="Enabled"/>
  </r>
  <r>
    <x v="45"/>
    <x v="26"/>
    <x v="1"/>
    <n v="2013"/>
    <s v="Luisa Maria Henriquez Ospina"/>
    <s v="HP316582"/>
    <s v="5CD0011ZZJ"/>
    <s v="lhenriqu"/>
    <n v="20097758"/>
    <m/>
    <m/>
    <m/>
    <s v="Enabled"/>
  </r>
  <r>
    <x v="45"/>
    <x v="26"/>
    <x v="1"/>
    <n v="2013"/>
    <s v="Luz Yaneth Taborda Restrepo"/>
    <s v="HP571756"/>
    <s v="5CD0011ZY6"/>
    <s v="ltabores"/>
    <n v="21014496"/>
    <m/>
    <m/>
    <m/>
    <s v="Enabled"/>
  </r>
  <r>
    <x v="45"/>
    <x v="26"/>
    <x v="1"/>
    <n v="2013"/>
    <s v="Madved Johnjad Balvin Paniagua  "/>
    <s v="HP16019030"/>
    <s v="5CD9131WMK"/>
    <s v="mbalvinp"/>
    <n v="20969528"/>
    <m/>
    <m/>
    <m/>
    <s v="Enabled"/>
  </r>
  <r>
    <x v="45"/>
    <x v="26"/>
    <x v="1"/>
    <n v="2013"/>
    <s v="Maria Alejandra Nova Bogota"/>
    <s v="LEO03N139496"/>
    <s v="LR0ADQX1"/>
    <s v="mnovabog"/>
    <n v="20400730"/>
    <m/>
    <m/>
    <m/>
    <s v="Enabled"/>
  </r>
  <r>
    <x v="45"/>
    <x v="26"/>
    <x v="1"/>
    <n v="2013"/>
    <s v="Maria Alejandra Nova Bogota"/>
    <s v="LE301569"/>
    <s v="LR0ADQTC"/>
    <s v="mnovabog"/>
    <n v="20400730"/>
    <m/>
    <m/>
    <m/>
    <s v="Enabled"/>
  </r>
  <r>
    <x v="45"/>
    <x v="26"/>
    <x v="1"/>
    <n v="2013"/>
    <s v="Maria Alejandra Novoa Bogotá"/>
    <s v="HP315499"/>
    <s v="8CG9093SJP"/>
    <s v="mnovabog"/>
    <n v="20749946"/>
    <m/>
    <m/>
    <m/>
    <s v="Enabled"/>
  </r>
  <r>
    <x v="45"/>
    <x v="26"/>
    <x v="1"/>
    <n v="2013"/>
    <s v="MARIANO ANDRES BENJUMEA ZUNIGA"/>
    <s v="HP020399"/>
    <s v="5CD9131WQV"/>
    <s v="mbenjumz"/>
    <n v="20972342"/>
    <m/>
    <m/>
    <m/>
    <s v="Enabled"/>
  </r>
  <r>
    <x v="45"/>
    <x v="26"/>
    <x v="1"/>
    <n v="2013"/>
    <s v="Marta Nelcy Castaneda Franco"/>
    <s v="HP018990"/>
    <s v="5CD9131WV4"/>
    <s v="mcastanf"/>
    <n v="20972342"/>
    <m/>
    <m/>
    <m/>
    <s v="Enabled"/>
  </r>
  <r>
    <x v="45"/>
    <x v="26"/>
    <x v="1"/>
    <n v="2013"/>
    <s v="Mateo Ramirez Gomez"/>
    <s v="HP558679"/>
    <s v="5CD9O36W6Z"/>
    <s v="mramirez"/>
    <n v="20972342"/>
    <m/>
    <m/>
    <m/>
    <s v="Enabled"/>
  </r>
  <r>
    <x v="45"/>
    <x v="26"/>
    <x v="1"/>
    <n v="2013"/>
    <s v="Medina Plazas, Joshet Ricardo"/>
    <s v="LEO03N139427"/>
    <s v="LR0ADQGX"/>
    <s v="jmedinpl"/>
    <n v="20405804"/>
    <m/>
    <m/>
    <m/>
    <s v="Enabled"/>
  </r>
  <r>
    <x v="45"/>
    <x v="26"/>
    <x v="1"/>
    <n v="2013"/>
    <s v="Medina Plazas, Joshet Ricardo"/>
    <s v="DEO03N123790"/>
    <s v="3SLNM22"/>
    <s v="jmedinpl"/>
    <n v="20326404"/>
    <m/>
    <m/>
    <m/>
    <s v="Enabled"/>
  </r>
  <r>
    <x v="45"/>
    <x v="26"/>
    <x v="1"/>
    <n v="2013"/>
    <s v="Medina Plazas, Joshet Ricardo"/>
    <s v="HP315746"/>
    <s v="8CG91464WN"/>
    <s v="jmedinpl"/>
    <n v="20445390"/>
    <m/>
    <m/>
    <m/>
    <s v="Enabled"/>
  </r>
  <r>
    <x v="45"/>
    <x v="26"/>
    <x v="1"/>
    <n v="2013"/>
    <s v="Medina Plazas, Joshet Ricardo"/>
    <s v="DEO03N124910"/>
    <s v="4ZF9Q22"/>
    <s v="jmedinpl"/>
    <n v="20405804"/>
    <m/>
    <m/>
    <m/>
    <s v="Enabled"/>
  </r>
  <r>
    <x v="45"/>
    <x v="26"/>
    <x v="1"/>
    <n v="2013"/>
    <s v="Meza Sierra, Johana Paola"/>
    <s v="HP315566"/>
    <s v="8CG91465FX"/>
    <s v="jmezasi"/>
    <n v="2805501"/>
    <m/>
    <m/>
    <m/>
    <s v="Enabled"/>
  </r>
  <r>
    <x v="45"/>
    <x v="26"/>
    <x v="1"/>
    <n v="2013"/>
    <s v="Jorge Salinas Pineda"/>
    <s v="HP314492"/>
    <s v="8CG9093SKR"/>
    <s v="jsalinas"/>
    <n v="20916576"/>
    <m/>
    <m/>
    <m/>
    <s v="Enabled"/>
  </r>
  <r>
    <x v="45"/>
    <x v="26"/>
    <x v="1"/>
    <n v="2013"/>
    <s v="Milena Betancur Alcaraz"/>
    <s v="HP316699"/>
    <s v="5CD00120FC"/>
    <s v="mbetanal"/>
    <n v="20972342"/>
    <m/>
    <m/>
    <m/>
    <s v="Disabled"/>
  </r>
  <r>
    <x v="45"/>
    <x v="26"/>
    <x v="1"/>
    <n v="2013"/>
    <s v="MONTENEGRO , CARLOS ANDRES"/>
    <s v="DEO03N124397"/>
    <s v="47X2M12"/>
    <s v="cmontmon"/>
    <n v="20475755"/>
    <m/>
    <m/>
    <m/>
    <s v="Enabled"/>
  </r>
  <r>
    <x v="45"/>
    <x v="26"/>
    <x v="1"/>
    <n v="2013"/>
    <s v="MONTENEGRO , CARLOS ANDRES"/>
    <s v="DEO03N011457"/>
    <s v="3XSQNW1"/>
    <s v="cmontmon"/>
    <n v="20475755"/>
    <m/>
    <m/>
    <m/>
    <s v="Enabled"/>
  </r>
  <r>
    <x v="45"/>
    <x v="26"/>
    <x v="1"/>
    <n v="2013"/>
    <s v="MONTENEGRO , CARLOS ANDRES"/>
    <s v="LEO03N139680"/>
    <s v="PC0QVUXV"/>
    <s v="cmontmon"/>
    <n v="20738396"/>
    <m/>
    <m/>
    <m/>
    <s v="Enabled"/>
  </r>
  <r>
    <x v="45"/>
    <x v="26"/>
    <x v="1"/>
    <n v="2013"/>
    <s v="MONTENEGRO , CARLOS ANDRES"/>
    <s v="LEO03N139688"/>
    <s v="PC0QVUTZ"/>
    <s v="cmontmon"/>
    <n v="20577332"/>
    <m/>
    <m/>
    <m/>
    <s v="Enabled"/>
  </r>
  <r>
    <x v="45"/>
    <x v="26"/>
    <x v="1"/>
    <n v="2013"/>
    <s v="Mora Garzon, Dario Augusto"/>
    <s v="LEO03N139472"/>
    <s v="LR0ADQEA"/>
    <s v="damorgar"/>
    <n v="20018191"/>
    <m/>
    <m/>
    <m/>
    <s v="Enabled"/>
  </r>
  <r>
    <x v="45"/>
    <x v="26"/>
    <x v="1"/>
    <n v="2013"/>
    <s v="Mora Garzon, Dario Augusto"/>
    <s v="HP315509"/>
    <s v="8CG9093SQB"/>
    <s v="damorgar"/>
    <n v="20634020"/>
    <m/>
    <m/>
    <m/>
    <s v="Enabled"/>
  </r>
  <r>
    <x v="45"/>
    <x v="26"/>
    <x v="1"/>
    <n v="2013"/>
    <s v="Natalia Andrea Gutierrez Jaramillo"/>
    <s v="HP559090"/>
    <s v="5CD9036VWX"/>
    <s v="ngutierj"/>
    <n v="20972342"/>
    <m/>
    <m/>
    <m/>
    <s v="Enabled"/>
  </r>
  <r>
    <x v="45"/>
    <x v="26"/>
    <x v="1"/>
    <n v="2013"/>
    <s v="Natalia Andrea Jaramillo Jimenez"/>
    <s v="HP558953"/>
    <s v="5CD9036WCM"/>
    <s v="njaramij"/>
    <n v="20972342"/>
    <m/>
    <m/>
    <m/>
    <s v="Enabled"/>
  </r>
  <r>
    <x v="45"/>
    <x v="26"/>
    <x v="1"/>
    <n v="2013"/>
    <s v="Nieto Buitrago, Catalina"/>
    <s v="LEO03N139856"/>
    <s v="PC0QY4YG"/>
    <s v="cnietobu"/>
    <n v="20402830"/>
    <m/>
    <m/>
    <m/>
    <s v="Enabled"/>
  </r>
  <r>
    <x v="45"/>
    <x v="26"/>
    <x v="1"/>
    <n v="2013"/>
    <s v="Novoa Bogotá, Maria Alejandra"/>
    <s v="HP316781"/>
    <s v="5CD00120Y2"/>
    <s v="mnovabog"/>
    <n v="20423619"/>
    <m/>
    <m/>
    <m/>
    <s v="Enabled"/>
  </r>
  <r>
    <x v="45"/>
    <x v="26"/>
    <x v="1"/>
    <n v="2013"/>
    <s v="Novoa Bogotá, Maria Alejandra"/>
    <s v="LEO03N139663"/>
    <s v="PC0QY4FC"/>
    <s v="mnovabog"/>
    <n v="20821759"/>
    <m/>
    <m/>
    <m/>
    <s v="Enabled"/>
  </r>
  <r>
    <x v="45"/>
    <x v="26"/>
    <x v="1"/>
    <n v="2013"/>
    <s v="Olrandi, Veronica"/>
    <s v="LE301912"/>
    <s v="PC0QY4UF"/>
    <s v="vorlanpe"/>
    <n v="20844969"/>
    <m/>
    <m/>
    <m/>
    <s v="Enabled"/>
  </r>
  <r>
    <x v="45"/>
    <x v="26"/>
    <x v="1"/>
    <n v="2013"/>
    <s v="Omar Alexander Duque Naranjo"/>
    <s v="LEO03N139677"/>
    <s v="PC0QY4Z1"/>
    <s v="ljulieco"/>
    <n v="20404784"/>
    <m/>
    <m/>
    <m/>
    <s v="Disabled"/>
  </r>
  <r>
    <x v="45"/>
    <x v="26"/>
    <x v="1"/>
    <n v="2013"/>
    <s v="Oscar Enrique Martinez Lobo"/>
    <s v="HP020345"/>
    <s v="5CD9131WP7"/>
    <s v="omartilo"/>
    <n v="21014496"/>
    <m/>
    <m/>
    <m/>
    <s v="Enabled"/>
  </r>
  <r>
    <x v="45"/>
    <x v="26"/>
    <x v="1"/>
    <n v="2013"/>
    <s v="Andres Felipe Fuentes Ramos"/>
    <s v="HP316474"/>
    <m/>
    <s v="afuentef"/>
    <n v="21082935"/>
    <m/>
    <m/>
    <m/>
    <m/>
  </r>
  <r>
    <x v="45"/>
    <x v="26"/>
    <x v="1"/>
    <n v="2013"/>
    <m/>
    <s v="HP314776"/>
    <m/>
    <s v="caravele"/>
    <n v="21083759"/>
    <m/>
    <m/>
    <m/>
    <m/>
  </r>
  <r>
    <x v="45"/>
    <x v="26"/>
    <x v="1"/>
    <n v="2013"/>
    <s v="Oscar Humberto Gallego Giraldo"/>
    <s v="HP571804"/>
    <s v="5CD0012041"/>
    <s v="ogallegg"/>
    <n v="20972342"/>
    <m/>
    <m/>
    <m/>
    <s v="Enabled"/>
  </r>
  <r>
    <x v="45"/>
    <x v="26"/>
    <x v="1"/>
    <n v="2013"/>
    <s v="Giovany Andres Palacio Buritica"/>
    <s v="HP316824"/>
    <s v="5CD00120N5"/>
    <s v="gpalacbu"/>
    <n v="20972342"/>
    <m/>
    <m/>
    <m/>
    <s v="Enabled"/>
  </r>
  <r>
    <x v="45"/>
    <x v="26"/>
    <x v="1"/>
    <n v="2013"/>
    <s v="Palacio Sepúlveda Jorge Iván"/>
    <s v="HP316483"/>
    <s v="5CD00120FS"/>
    <s v="jpalase"/>
    <n v="20972342"/>
    <m/>
    <m/>
    <m/>
    <s v="Enabled"/>
  </r>
  <r>
    <x v="45"/>
    <x v="26"/>
    <x v="1"/>
    <n v="2013"/>
    <s v="Perez Garzon, Oscar Ivan"/>
    <s v="HP314849"/>
    <s v="5CD9171FQH"/>
    <s v="oivanpe"/>
    <n v="2783290"/>
    <m/>
    <m/>
    <m/>
    <s v="Disabled"/>
  </r>
  <r>
    <x v="45"/>
    <x v="26"/>
    <x v="1"/>
    <n v="2013"/>
    <s v="Perez Garzon, Oscar Ivan"/>
    <s v="HP314853"/>
    <s v="5CD9171FTB"/>
    <s v="oivanpe"/>
    <n v="2783290"/>
    <m/>
    <m/>
    <m/>
    <s v="Disabled"/>
  </r>
  <r>
    <x v="45"/>
    <x v="26"/>
    <x v="1"/>
    <n v="2013"/>
    <s v="Pinzon Higuita, Steven"/>
    <s v="HP315119"/>
    <s v="5CD9171FTC"/>
    <s v="spinzohi"/>
    <n v="20522493"/>
    <m/>
    <m/>
    <m/>
    <s v="Disabled"/>
  </r>
  <r>
    <x v="45"/>
    <x v="26"/>
    <x v="1"/>
    <n v="2013"/>
    <s v="Pinzon Higuita, Steven"/>
    <s v="HP5700029797"/>
    <s v="5CD2380HGD"/>
    <s v="spinzohi"/>
    <n v="20711246"/>
    <m/>
    <m/>
    <m/>
    <s v="Disabled"/>
  </r>
  <r>
    <x v="45"/>
    <x v="26"/>
    <x v="1"/>
    <n v="2013"/>
    <s v="Pinzon Higuita, Steven"/>
    <s v="HP5700029803"/>
    <s v="5CD2385PXV"/>
    <s v="spinzohi"/>
    <n v="20711246"/>
    <m/>
    <m/>
    <m/>
    <s v="Disabled"/>
  </r>
  <r>
    <x v="45"/>
    <x v="26"/>
    <x v="1"/>
    <n v="2013"/>
    <s v="Pinzon Higuita, Steven"/>
    <s v="LE16017360"/>
    <s v="PC0QVUPU"/>
    <s v="spinzohi"/>
    <n v="20522493"/>
    <m/>
    <m/>
    <m/>
    <s v="Disabled"/>
  </r>
  <r>
    <x v="45"/>
    <x v="26"/>
    <x v="1"/>
    <n v="2013"/>
    <s v="Plata Supelano, Karen Guiselle"/>
    <s v="LEO03N139652"/>
    <s v="PC0QY4ET"/>
    <s v="kplata"/>
    <n v="2805884"/>
    <m/>
    <m/>
    <m/>
    <s v="Enabled"/>
  </r>
  <r>
    <x v="45"/>
    <x v="26"/>
    <x v="1"/>
    <n v="2013"/>
    <s v="Plata Supelano, Karen Guiselle"/>
    <s v="LEO03N139826"/>
    <s v="PC0QVUXF"/>
    <s v="kplata"/>
    <n v="2805884"/>
    <m/>
    <m/>
    <m/>
    <s v="Enabled"/>
  </r>
  <r>
    <x v="45"/>
    <x v="26"/>
    <x v="1"/>
    <n v="2013"/>
    <s v="Plata Supelano, Karen Guiselle"/>
    <s v="LE301978"/>
    <s v="PC0QY4G2"/>
    <s v="kplata"/>
    <n v="20839654"/>
    <m/>
    <m/>
    <m/>
    <s v="Enabled"/>
  </r>
  <r>
    <x v="45"/>
    <x v="26"/>
    <x v="1"/>
    <n v="2013"/>
    <s v="Ramirez Munoz, Victor Alfonso"/>
    <s v="HP314435"/>
    <s v="8CG9093SLB"/>
    <s v="vramirmu"/>
    <n v="2896313"/>
    <m/>
    <m/>
    <m/>
    <s v="Enabled"/>
  </r>
  <r>
    <x v="45"/>
    <x v="26"/>
    <x v="1"/>
    <n v="2013"/>
    <s v="Ramirez Munoz, Victor Alfonso"/>
    <s v="LE301259"/>
    <s v="LR0ADQJA"/>
    <s v="vramirmu"/>
    <n v="2896313"/>
    <m/>
    <m/>
    <m/>
    <s v="Enabled"/>
  </r>
  <r>
    <x v="45"/>
    <x v="26"/>
    <x v="1"/>
    <n v="2013"/>
    <s v="Ramirez Munoz, Victor Alfonso"/>
    <s v="LE16017264"/>
    <s v="PC0QXA2J"/>
    <s v="vramirmu"/>
    <n v="2896313"/>
    <m/>
    <m/>
    <m/>
    <s v="Enabled"/>
  </r>
  <r>
    <x v="45"/>
    <x v="26"/>
    <x v="1"/>
    <n v="2013"/>
    <s v="Ramirez Munoz, Victor Alfonso"/>
    <s v="LE16017293"/>
    <s v="PC0QY4GM"/>
    <s v="vramirmu"/>
    <n v="2896313"/>
    <m/>
    <m/>
    <m/>
    <s v="Enabled"/>
  </r>
  <r>
    <x v="45"/>
    <x v="26"/>
    <x v="1"/>
    <n v="2013"/>
    <s v="Ramirez Munoz, Victor Alfonso"/>
    <s v="LE314151"/>
    <s v="PC0QY4W2"/>
    <s v="vramirmu"/>
    <n v="2896313"/>
    <m/>
    <m/>
    <m/>
    <s v="Enabled"/>
  </r>
  <r>
    <x v="45"/>
    <x v="26"/>
    <x v="1"/>
    <n v="2013"/>
    <s v="Ramirez Munoz, Victor Alfonso"/>
    <s v="LE314126"/>
    <s v="PC0QX9Z4"/>
    <s v="vramirmu"/>
    <n v="20503311"/>
    <m/>
    <m/>
    <m/>
    <s v="Enabled"/>
  </r>
  <r>
    <x v="45"/>
    <x v="26"/>
    <x v="1"/>
    <n v="2013"/>
    <s v="Ramirez Munoz, Victor Alfonso"/>
    <s v="LEO03N139618"/>
    <s v="PC0QY4X3"/>
    <s v="vramirmu"/>
    <n v="20415547"/>
    <m/>
    <m/>
    <m/>
    <s v="Enabled"/>
  </r>
  <r>
    <x v="45"/>
    <x v="26"/>
    <x v="1"/>
    <n v="2013"/>
    <s v="Ramirez Munoz, Victor Alfonso"/>
    <s v="HP4501BQ"/>
    <s v="MXL24501BQ"/>
    <s v="vramirmu"/>
    <n v="20415547"/>
    <m/>
    <m/>
    <m/>
    <s v="Enabled"/>
  </r>
  <r>
    <x v="45"/>
    <x v="26"/>
    <x v="1"/>
    <n v="2013"/>
    <s v="Ramirez Munoz, Victor Alfonso"/>
    <s v="LEO03N139765"/>
    <s v="PC0QXA1F"/>
    <s v="vramirmu"/>
    <n v="20415547"/>
    <m/>
    <m/>
    <m/>
    <s v="Enabled"/>
  </r>
  <r>
    <x v="45"/>
    <x v="26"/>
    <x v="1"/>
    <n v="2013"/>
    <s v="Ramirez Munoz, Victor Alfonso"/>
    <s v="LE16017321"/>
    <s v="PC0QXA04"/>
    <s v="vramirmu"/>
    <n v="20742409"/>
    <m/>
    <m/>
    <m/>
    <s v="Enabled"/>
  </r>
  <r>
    <x v="45"/>
    <x v="26"/>
    <x v="1"/>
    <n v="2013"/>
    <s v="Ramirez Munoz, Victor Alfonso"/>
    <s v="LEO03N139718"/>
    <s v="PC0QY4V5"/>
    <s v="vramirmu"/>
    <n v="20415547"/>
    <m/>
    <m/>
    <m/>
    <s v="Enabled"/>
  </r>
  <r>
    <x v="45"/>
    <x v="26"/>
    <x v="1"/>
    <n v="2013"/>
    <s v="Ramirez Munoz, Victor Alfonso"/>
    <s v="LEO03N139777"/>
    <s v="PC0QX9ZF"/>
    <s v="vramirmu"/>
    <n v="20742409"/>
    <m/>
    <m/>
    <m/>
    <s v="Enabled"/>
  </r>
  <r>
    <x v="45"/>
    <x v="26"/>
    <x v="1"/>
    <n v="2013"/>
    <s v="Rendon Pantoja, Victor Alonso"/>
    <s v="DEO03N124299"/>
    <s v="8N43M12"/>
    <s v="vrendopa"/>
    <n v="20218973"/>
    <m/>
    <m/>
    <m/>
    <s v="Enabled"/>
  </r>
  <r>
    <x v="45"/>
    <x v="26"/>
    <x v="1"/>
    <n v="2013"/>
    <s v="Rendon Pantoja, Victor Alonso"/>
    <s v="DEO03N121468"/>
    <s v="4N1VL12"/>
    <s v="vrendopa"/>
    <n v="2973778"/>
    <m/>
    <m/>
    <m/>
    <s v="Enabled"/>
  </r>
  <r>
    <x v="45"/>
    <x v="26"/>
    <x v="1"/>
    <n v="2013"/>
    <s v="Rendon Pantoja, Victor Alonso"/>
    <s v="LEO03N139398"/>
    <s v="LR0ADQA9"/>
    <s v="vrendopa"/>
    <n v="2817826"/>
    <m/>
    <m/>
    <m/>
    <s v="Enabled"/>
  </r>
  <r>
    <x v="45"/>
    <x v="26"/>
    <x v="1"/>
    <n v="2013"/>
    <s v="Rendon Pantoja, Victor Alonso"/>
    <s v="LEO03N139373"/>
    <s v="LR0ADQV9"/>
    <s v="vrendopa"/>
    <n v="20035157"/>
    <m/>
    <m/>
    <m/>
    <s v="Enabled"/>
  </r>
  <r>
    <x v="45"/>
    <x v="26"/>
    <x v="1"/>
    <n v="2013"/>
    <s v="Rendon Pantoja, Victor Alonso"/>
    <s v="LE301385"/>
    <s v="LR0ADQDH"/>
    <s v="vrendopa"/>
    <n v="20122869"/>
    <m/>
    <m/>
    <m/>
    <s v="Enabled"/>
  </r>
  <r>
    <x v="45"/>
    <x v="26"/>
    <x v="1"/>
    <n v="2013"/>
    <s v="Rendon Pantoja, Victor Alonso"/>
    <s v="LEO03N139463"/>
    <s v="LR0ADQBB"/>
    <s v="vrendopa"/>
    <n v="20423511"/>
    <m/>
    <m/>
    <m/>
    <s v="Enabled"/>
  </r>
  <r>
    <x v="45"/>
    <x v="26"/>
    <x v="1"/>
    <n v="2013"/>
    <s v="Rendon Pantoja, Victor Alonso"/>
    <s v="DEO03N124460"/>
    <s v="JM43M12"/>
    <s v="vrendopa"/>
    <n v="20423511"/>
    <m/>
    <m/>
    <m/>
    <s v="Enabled"/>
  </r>
  <r>
    <x v="45"/>
    <x v="26"/>
    <x v="1"/>
    <n v="2013"/>
    <s v="Rendon Pantoja, Victor Alonso"/>
    <s v="DE3GCBW1"/>
    <s v="D3GCBW1"/>
    <s v="vrendopa"/>
    <n v="20423511"/>
    <m/>
    <m/>
    <m/>
    <s v="Enabled"/>
  </r>
  <r>
    <x v="45"/>
    <x v="26"/>
    <x v="1"/>
    <n v="2013"/>
    <s v="Tiendas"/>
    <s v="DEO03N125007"/>
    <s v="1YRKP12"/>
    <s v="vrendopa"/>
    <n v="20724954"/>
    <m/>
    <m/>
    <m/>
    <s v="Enabled"/>
  </r>
  <r>
    <x v="45"/>
    <x v="26"/>
    <x v="1"/>
    <n v="2013"/>
    <s v="Rendon Pantoja, Victor Alonso"/>
    <s v="LE314062"/>
    <s v="PC0QVUNT"/>
    <s v="vrendopa"/>
    <n v="20452444"/>
    <m/>
    <m/>
    <m/>
    <s v="Enabled"/>
  </r>
  <r>
    <x v="45"/>
    <x v="26"/>
    <x v="1"/>
    <n v="2013"/>
    <s v="Rendon Pantoja, Victor Alonso"/>
    <s v="LEO03N139820"/>
    <s v="PC0QVUYP"/>
    <s v="vrendopa"/>
    <n v="20728030"/>
    <m/>
    <m/>
    <m/>
    <s v="Enabled"/>
  </r>
  <r>
    <x v="45"/>
    <x v="26"/>
    <x v="1"/>
    <n v="2013"/>
    <s v="Gustavo Alonso Restrepo Hernandez"/>
    <s v="HP571877"/>
    <s v="5CD00120LM"/>
    <s v="grestrh"/>
    <n v="20972342"/>
    <m/>
    <m/>
    <m/>
    <s v="Enabled"/>
  </r>
  <r>
    <x v="45"/>
    <x v="26"/>
    <x v="1"/>
    <n v="2013"/>
    <s v="Reyes Jaramillo, Maria Angelica"/>
    <s v="HP315154"/>
    <s v="5CD9171FR0"/>
    <s v="mreyesja"/>
    <n v="20836410"/>
    <m/>
    <m/>
    <m/>
    <s v="Enabled"/>
  </r>
  <r>
    <x v="45"/>
    <x v="26"/>
    <x v="1"/>
    <n v="2013"/>
    <s v="Ricardo Julian Sierra Taborda"/>
    <s v="HP572132"/>
    <s v="5CD0012084"/>
    <s v="rjsierra"/>
    <n v="20972342"/>
    <m/>
    <m/>
    <m/>
    <s v="Enabled"/>
  </r>
  <r>
    <x v="45"/>
    <x v="26"/>
    <x v="1"/>
    <n v="2013"/>
    <s v="Rivera Grajales, Claudia Milena"/>
    <s v="ELIBANIEL"/>
    <s v="5CG7121FKB"/>
    <s v="crivergr"/>
    <n v="2815221"/>
    <m/>
    <m/>
    <m/>
    <s v="Enabled"/>
  </r>
  <r>
    <x v="45"/>
    <x v="26"/>
    <x v="1"/>
    <n v="2013"/>
    <s v="Robin Eduardo Paternina Blanquiceth"/>
    <s v="HP572117"/>
    <s v="5CD00120NG"/>
    <s v="rpaternb"/>
    <n v="21014496"/>
    <m/>
    <m/>
    <m/>
    <s v="Enabled"/>
  </r>
  <r>
    <x v="45"/>
    <x v="26"/>
    <x v="1"/>
    <n v="2013"/>
    <s v="Rodriguez Segura, Claudia Patricia"/>
    <s v="LEO03N139483"/>
    <s v="LR0ADQHA"/>
    <s v="crodrise"/>
    <n v="20445302"/>
    <m/>
    <m/>
    <m/>
    <s v="Enabled"/>
  </r>
  <r>
    <x v="45"/>
    <x v="26"/>
    <x v="1"/>
    <n v="2013"/>
    <s v="Rodriguez Segura, Claudia Patricia"/>
    <s v="HP315589"/>
    <s v="8CG91465CN"/>
    <s v="crodrise"/>
    <n v="2786500"/>
    <m/>
    <m/>
    <m/>
    <s v="Enabled"/>
  </r>
  <r>
    <x v="45"/>
    <x v="26"/>
    <x v="1"/>
    <n v="2013"/>
    <s v="Rodriguez Segura, Claudia Patricia"/>
    <s v="HP315601"/>
    <s v="8CG91465CS"/>
    <s v="crodrise"/>
    <n v="2786500"/>
    <m/>
    <m/>
    <m/>
    <s v="Enabled"/>
  </r>
  <r>
    <x v="45"/>
    <x v="26"/>
    <x v="1"/>
    <n v="2013"/>
    <s v="Rodriguez Segura, Claudia Patricia"/>
    <s v="HP4720Q8"/>
    <s v="MXL24720Q8"/>
    <s v="crodrise"/>
    <n v="20308660"/>
    <m/>
    <m/>
    <m/>
    <s v="Enabled"/>
  </r>
  <r>
    <x v="45"/>
    <x v="26"/>
    <x v="1"/>
    <n v="2013"/>
    <s v="ROJAS RESTREPO, SEBASTIAN"/>
    <s v="HP020357"/>
    <s v="5CD9131WN4"/>
    <s v="srojares"/>
    <n v="21014496"/>
    <m/>
    <m/>
    <m/>
    <s v="Enabled"/>
  </r>
  <r>
    <x v="45"/>
    <x v="26"/>
    <x v="1"/>
    <n v="2013"/>
    <s v="Julio Cesar Salas Rojas"/>
    <s v="HP558872"/>
    <s v="5CD9036VYW "/>
    <s v="jsalasro"/>
    <n v="20972342"/>
    <m/>
    <m/>
    <m/>
    <s v="Enabled"/>
  </r>
  <r>
    <x v="45"/>
    <x v="26"/>
    <x v="1"/>
    <n v="2013"/>
    <s v="Sanchez Arredondo, Juan Camilo"/>
    <s v="LE301706"/>
    <s v="LR0ADQR1"/>
    <s v="jsanarre"/>
    <n v="20795452"/>
    <m/>
    <m/>
    <m/>
    <s v="Enabled"/>
  </r>
  <r>
    <x v="45"/>
    <x v="26"/>
    <x v="1"/>
    <n v="2013"/>
    <s v="Santiago Nieto Velez"/>
    <s v="HP558915"/>
    <s v="5CD9036W1H"/>
    <s v="snietvel"/>
    <n v="20972342"/>
    <m/>
    <m/>
    <m/>
    <s v="Disabled"/>
  </r>
  <r>
    <x v="45"/>
    <x v="26"/>
    <x v="1"/>
    <n v="2013"/>
    <s v="Sebastian Rios Ceballos"/>
    <s v="HP571733"/>
    <s v="5CD00120JG"/>
    <s v="srios"/>
    <n v="20972342"/>
    <m/>
    <m/>
    <m/>
    <s v="Enabled"/>
  </r>
  <r>
    <x v="45"/>
    <x v="26"/>
    <x v="1"/>
    <n v="2013"/>
    <s v="Seguridad IDC "/>
    <s v="HP490GQ1"/>
    <s v="MXL2490GQ1"/>
    <s v="ctique"/>
    <n v="3049000"/>
    <m/>
    <m/>
    <m/>
    <s v="Enabled"/>
  </r>
  <r>
    <x v="45"/>
    <x v="26"/>
    <x v="1"/>
    <n v="2013"/>
    <s v="Seimi Yuliana Sanchez Grajales"/>
    <s v="HP316564"/>
    <s v="5CD001207V"/>
    <s v="ssanchgr"/>
    <n v="20972342"/>
    <m/>
    <m/>
    <m/>
    <s v="Enabled"/>
  </r>
  <r>
    <x v="45"/>
    <x v="26"/>
    <x v="1"/>
    <n v="2013"/>
    <s v="Servidor"/>
    <s v="NETFVM-DARPA01"/>
    <s v="Servidor"/>
    <s v="Servidor"/>
    <s v="Servidor"/>
    <m/>
    <m/>
    <m/>
    <s v="Enabled"/>
  </r>
  <r>
    <x v="45"/>
    <x v="26"/>
    <x v="1"/>
    <n v="2013"/>
    <s v="Servidor"/>
    <s v="NETVM-PNOCRPA"/>
    <s v="Servidor"/>
    <s v="Servidor"/>
    <n v="20994807"/>
    <m/>
    <m/>
    <m/>
    <s v="Enabled"/>
  </r>
  <r>
    <x v="45"/>
    <x v="26"/>
    <x v="1"/>
    <n v="2013"/>
    <s v="servidor"/>
    <s v="NETVM-PAINDR06"/>
    <s v="Servidor"/>
    <s v="Servidor"/>
    <s v="Servidor"/>
    <m/>
    <m/>
    <m/>
    <s v="Enabled"/>
  </r>
  <r>
    <x v="45"/>
    <x v="26"/>
    <x v="1"/>
    <n v="2013"/>
    <s v="servidor"/>
    <s v="NETVM-PAINDR07"/>
    <s v="Servidor"/>
    <s v="Servidor"/>
    <s v="Servidor"/>
    <m/>
    <m/>
    <m/>
    <s v="Enabled"/>
  </r>
  <r>
    <x v="45"/>
    <x v="26"/>
    <x v="1"/>
    <n v="2013"/>
    <s v="Servidor"/>
    <s v="NETVM-PRPA04"/>
    <s v="Servidor"/>
    <s v="Servidor"/>
    <s v="Servidor"/>
    <m/>
    <m/>
    <m/>
    <s v="Enabled"/>
  </r>
  <r>
    <x v="45"/>
    <x v="26"/>
    <x v="1"/>
    <n v="2013"/>
    <s v="Servidor"/>
    <s v="NETVM-PRPA09"/>
    <s v="Servidor"/>
    <s v="Servidor"/>
    <s v="Servidor"/>
    <m/>
    <m/>
    <m/>
    <s v="Enabled"/>
  </r>
  <r>
    <x v="45"/>
    <x v="26"/>
    <x v="1"/>
    <n v="2013"/>
    <s v="Stephania Sanclemente Monedero"/>
    <s v="DEO03N124561"/>
    <s v="7963M12"/>
    <s v="vrendopa"/>
    <n v="2817826"/>
    <m/>
    <m/>
    <m/>
    <s v="Enabled"/>
  </r>
  <r>
    <x v="45"/>
    <x v="26"/>
    <x v="1"/>
    <n v="2013"/>
    <s v="Steven Pinzon Higuita"/>
    <s v="HPML147933"/>
    <s v="5CG1085W4X"/>
    <s v="spinzohi"/>
    <n v="20155211"/>
    <m/>
    <m/>
    <m/>
    <s v="Disabled"/>
  </r>
  <r>
    <x v="45"/>
    <x v="26"/>
    <x v="1"/>
    <n v="2013"/>
    <s v="Steven Pinzon Higuita"/>
    <s v="HP315137"/>
    <s v="5CD9171FTK"/>
    <s v="spinzohi"/>
    <n v="20522493"/>
    <m/>
    <m/>
    <m/>
    <s v="Disabled"/>
  </r>
  <r>
    <x v="45"/>
    <x v="26"/>
    <x v="1"/>
    <n v="2013"/>
    <s v="Steven Pinzon Higuita"/>
    <s v="DEO03N102423"/>
    <s v="9MPRTZ1"/>
    <s v="spinzohi"/>
    <n v="20522493"/>
    <m/>
    <m/>
    <m/>
    <s v="Disabled"/>
  </r>
  <r>
    <x v="45"/>
    <x v="26"/>
    <x v="1"/>
    <n v="2013"/>
    <s v="Steven Pinzon Higuita"/>
    <s v="DEO03N124217"/>
    <s v="3H43M12"/>
    <s v="spinzohi"/>
    <n v="20510309"/>
    <m/>
    <m/>
    <m/>
    <s v="Disabled"/>
  </r>
  <r>
    <x v="45"/>
    <x v="26"/>
    <x v="1"/>
    <n v="2013"/>
    <s v="Steven Pinzon Higuita"/>
    <s v="DEO03N124276"/>
    <s v="BW33M12"/>
    <s v="spinzohi"/>
    <n v="20510309"/>
    <m/>
    <m/>
    <m/>
    <s v="Disabled"/>
  </r>
  <r>
    <x v="45"/>
    <x v="26"/>
    <x v="1"/>
    <n v="2013"/>
    <s v="ROBIN ANDRES TABORDA RESTREPO"/>
    <s v="HP571895"/>
    <s v="5CD00120Q4"/>
    <s v="randrere"/>
    <n v="21014496"/>
    <m/>
    <m/>
    <m/>
    <s v="Enabled"/>
  </r>
  <r>
    <x v="45"/>
    <x v="26"/>
    <x v="1"/>
    <n v="2013"/>
    <s v="Torres Rodriguez, Ximena Beatriz"/>
    <s v="HP315618"/>
    <s v="8CG91464W0"/>
    <s v="xtorrero"/>
    <n v="20537423"/>
    <m/>
    <m/>
    <m/>
    <s v="Enabled"/>
  </r>
  <r>
    <x v="45"/>
    <x v="26"/>
    <x v="1"/>
    <n v="2013"/>
    <s v="Torres Rodriguez, Ximena Beatriz"/>
    <s v="HP315618"/>
    <s v="8CG91464W0"/>
    <s v="xtorrero"/>
    <n v="2799302"/>
    <m/>
    <m/>
    <m/>
    <s v="Enabled"/>
  </r>
  <r>
    <x v="45"/>
    <x v="26"/>
    <x v="1"/>
    <n v="2013"/>
    <s v="Torres Rodriguez, Ximena Beatriz"/>
    <s v="HP5700029798"/>
    <s v="5CD2380HGX"/>
    <s v="xtorrero"/>
    <n v="20709165"/>
    <m/>
    <m/>
    <m/>
    <s v="Enabled"/>
  </r>
  <r>
    <x v="45"/>
    <x v="26"/>
    <x v="1"/>
    <n v="2013"/>
    <s v="Torres Trujillo, Jose Damian"/>
    <s v="HP315742"/>
    <s v="8CG91464X9"/>
    <s v="jtorretr"/>
    <n v="20017047"/>
    <m/>
    <m/>
    <m/>
    <s v="Enabled"/>
  </r>
  <r>
    <x v="45"/>
    <x v="26"/>
    <x v="1"/>
    <n v="2013"/>
    <s v="Torres Trujillo, Jose Damian"/>
    <s v="LEO03N139645"/>
    <s v="PC0QVUPC"/>
    <s v="jtorretr"/>
    <n v="20017047"/>
    <m/>
    <m/>
    <m/>
    <s v="Enabled"/>
  </r>
  <r>
    <x v="45"/>
    <x v="26"/>
    <x v="1"/>
    <n v="2013"/>
    <s v="Veronica Olrandi"/>
    <s v="HP5700008625"/>
    <s v="5CD9524SQ5"/>
    <s v="vorlanpe"/>
    <n v="2539479"/>
    <m/>
    <m/>
    <m/>
    <s v="Enabled"/>
  </r>
  <r>
    <x v="45"/>
    <x v="26"/>
    <x v="1"/>
    <n v="2013"/>
    <s v="Veronica Olrandi"/>
    <s v="HP5700008628"/>
    <s v="5CD9524SPB"/>
    <s v="vorlanpe"/>
    <n v="2539479"/>
    <m/>
    <m/>
    <m/>
    <s v="Enabled"/>
  </r>
  <r>
    <x v="45"/>
    <x v="26"/>
    <x v="1"/>
    <n v="2013"/>
    <s v="Victor Danilo Monsalve Rojas"/>
    <s v="HP019009"/>
    <s v="5CD9131WQ8"/>
    <s v="vmonsroj"/>
    <n v="20972342"/>
    <m/>
    <m/>
    <m/>
    <s v="Enabled"/>
  </r>
  <r>
    <x v="45"/>
    <x v="26"/>
    <x v="1"/>
    <n v="2013"/>
    <s v="Miguel Angel Villadiego Cortez"/>
    <s v="HP571877"/>
    <s v="5CD00120LM"/>
    <s v="mvillaco"/>
    <n v="20972342"/>
    <m/>
    <m/>
    <m/>
    <s v="Enabled"/>
  </r>
  <r>
    <x v="45"/>
    <x v="26"/>
    <x v="1"/>
    <n v="2013"/>
    <s v="Vily Joel Asprilla "/>
    <s v="HP316681"/>
    <s v="5CD00120RF"/>
    <s v="vasprill"/>
    <n v="20972342"/>
    <m/>
    <m/>
    <m/>
    <s v="Enabled"/>
  </r>
  <r>
    <x v="45"/>
    <x v="26"/>
    <x v="1"/>
    <n v="2013"/>
    <s v="Vladimir Toro Cardona"/>
    <s v="HP0202435"/>
    <s v="5CD9131WVN"/>
    <s v="vtoroca"/>
    <n v="20972342"/>
    <m/>
    <m/>
    <m/>
    <s v="Enabled"/>
  </r>
  <r>
    <x v="45"/>
    <x v="26"/>
    <x v="1"/>
    <n v="2013"/>
    <s v="Walter Antonio Arrieta Suárez"/>
    <s v="HP314819"/>
    <s v="5CD912C7R7"/>
    <s v="warrieta"/>
    <n v="20972342"/>
    <m/>
    <m/>
    <m/>
    <s v="Enabled"/>
  </r>
  <r>
    <x v="45"/>
    <x v="26"/>
    <x v="1"/>
    <n v="2013"/>
    <s v="Walter De Jesus Gallego Zapata"/>
    <s v="HP316553"/>
    <s v="5CD00120BC"/>
    <s v="wgalleza"/>
    <n v="20972342"/>
    <m/>
    <m/>
    <m/>
    <s v="Enabled"/>
  </r>
  <r>
    <x v="45"/>
    <x v="26"/>
    <x v="1"/>
    <n v="2013"/>
    <s v="William eduardo acero murcia "/>
    <s v="DEO03N124548"/>
    <s v="6463M12"/>
    <s v="glealpe"/>
    <n v="2786665"/>
    <m/>
    <m/>
    <m/>
    <s v="Disabled"/>
  </r>
  <r>
    <x v="45"/>
    <x v="26"/>
    <x v="1"/>
    <n v="2013"/>
    <s v="Wilmar Giovanny Torres Tovar"/>
    <s v="HP558558"/>
    <s v="5CD9036VVY"/>
    <s v="wtorrest"/>
    <n v="20972342"/>
    <m/>
    <m/>
    <m/>
    <s v="Enabled"/>
  </r>
  <r>
    <x v="45"/>
    <x v="26"/>
    <x v="1"/>
    <n v="2013"/>
    <s v="Wilmar Tejada Zapata"/>
    <s v="HP559058"/>
    <s v="5CD9036VYM"/>
    <s v="wtejadaz"/>
    <n v="20972342"/>
    <m/>
    <m/>
    <m/>
    <s v="Enabled"/>
  </r>
  <r>
    <x v="45"/>
    <x v="26"/>
    <x v="1"/>
    <n v="2013"/>
    <s v="Yeimmi Parra Bohorquez"/>
    <s v="HP316589"/>
    <s v="5CD00120C4"/>
    <s v="yparra"/>
    <n v="20972342"/>
    <m/>
    <m/>
    <m/>
    <s v="Disabled"/>
  </r>
  <r>
    <x v="45"/>
    <x v="26"/>
    <x v="1"/>
    <n v="2013"/>
    <s v="Yeisy Sirey Acosta Vargas"/>
    <s v="HP558539"/>
    <s v="5CD9036W4L"/>
    <s v="yacostva"/>
    <n v="21014496"/>
    <m/>
    <m/>
    <m/>
    <s v="Enabled"/>
  </r>
  <r>
    <x v="45"/>
    <x v="26"/>
    <x v="1"/>
    <n v="2013"/>
    <s v="Pablo Andres Usuga Gomez"/>
    <s v="HP020446"/>
    <s v="5CD9131WNP"/>
    <s v="pusuga"/>
    <n v="21097243"/>
    <m/>
    <m/>
    <m/>
    <m/>
  </r>
  <r>
    <x v="45"/>
    <x v="26"/>
    <x v="1"/>
    <n v="2013"/>
    <s v="Johan Rivera Muñoz"/>
    <s v="HP314685"/>
    <s v="5CD9131WM0"/>
    <s v="jmu"/>
    <n v="21036012"/>
    <m/>
    <m/>
    <m/>
    <s v="Enabled"/>
  </r>
  <r>
    <x v="45"/>
    <x v="26"/>
    <x v="1"/>
    <n v="2013"/>
    <s v="Diego Ricardo Ariztizabal"/>
    <s v="HP315094"/>
    <s v="5CD9171FTG"/>
    <s v="daristec"/>
    <n v="21036012"/>
    <m/>
    <m/>
    <m/>
    <s v="Enabled"/>
  </r>
  <r>
    <x v="45"/>
    <x v="26"/>
    <x v="1"/>
    <n v="2013"/>
    <s v="William Enrique Quiñones Ballesteros"/>
    <s v="HP558509"/>
    <s v="5CD9036W7Q"/>
    <s v="wquinonq"/>
    <n v="21036012"/>
    <m/>
    <m/>
    <m/>
    <s v="Enabled"/>
  </r>
  <r>
    <x v="46"/>
    <x v="27"/>
    <x v="1"/>
    <m/>
    <s v="Adolfo Ricardo Acosta Paternina"/>
    <s v="HP5700029992"/>
    <s v="5CD2250SCC"/>
    <s v="AACOSTA"/>
    <n v="1149506"/>
    <m/>
    <m/>
    <m/>
    <s v="Enabled"/>
  </r>
  <r>
    <x v="46"/>
    <x v="27"/>
    <x v="1"/>
    <m/>
    <s v="Diana Avileny Salazar Valencia"/>
    <s v="HP316680"/>
    <s v="5CD00120XQ"/>
    <s v="DSALAZAV"/>
    <s v="956240"/>
    <s v="Actualización"/>
    <m/>
    <m/>
    <s v="Enabled"/>
  </r>
  <r>
    <x v="46"/>
    <x v="27"/>
    <x v="1"/>
    <m/>
    <s v="Jairo Arturo Suarez Parada"/>
    <s v="HP612788"/>
    <s v="5CD2228MLR"/>
    <s v="JSUAREZP"/>
    <s v="959648"/>
    <m/>
    <m/>
    <m/>
    <s v="Enabled"/>
  </r>
  <r>
    <x v="47"/>
    <x v="28"/>
    <x v="1"/>
    <m/>
    <s v="Alirio Bermeo Gasca"/>
    <s v="HP315374"/>
    <s v="5CD9036VZ9"/>
    <s v="abermeo"/>
    <n v="2756130"/>
    <m/>
    <m/>
    <s v="PL50-00E87D0-1100A2B-5CB1"/>
    <s v="Disabled"/>
  </r>
  <r>
    <x v="48"/>
    <x v="28"/>
    <x v="0"/>
    <m/>
    <s v="Bermudez Bello, Cristian Ancizar"/>
    <s v="HP316599"/>
    <s v="5CD00120RM"/>
    <s v="cbermbel"/>
    <n v="20045678"/>
    <m/>
    <m/>
    <m/>
    <s v="Enabled"/>
  </r>
  <r>
    <x v="47"/>
    <x v="28"/>
    <x v="1"/>
    <m/>
    <s v="Maria Del Pilar Munoz Arenas"/>
    <s v="HP612884"/>
    <s v="5CD2228M76"/>
    <s v="pmunoz"/>
    <n v="20647667"/>
    <m/>
    <m/>
    <s v="PL50-00E97D4-1100A28-7DAC"/>
    <s v="Enabled"/>
  </r>
  <r>
    <x v="47"/>
    <x v="28"/>
    <x v="1"/>
    <m/>
    <s v="Roberto Paz Mendoza"/>
    <s v="HP5700029949"/>
    <s v="5CD2228MC3"/>
    <s v="rpaz"/>
    <n v="20970158"/>
    <m/>
    <m/>
    <s v="PL50-804F78B-030662B-BAB8"/>
    <s v="Enabled"/>
  </r>
  <r>
    <x v="48"/>
    <x v="28"/>
    <x v="0"/>
    <m/>
    <s v="VIDAL LOZANO, JAVIER ANDRES"/>
    <s v="HP314855"/>
    <s v="5CD9171FRQ"/>
    <s v="jvidallo"/>
    <n v="3036433"/>
    <m/>
    <m/>
    <m/>
    <s v="Enabled"/>
  </r>
  <r>
    <x v="49"/>
    <x v="29"/>
    <x v="3"/>
    <m/>
    <s v="Julian Yamith Poveda Diaz"/>
    <s v="HP316622"/>
    <m/>
    <s v="jpoveda"/>
    <n v="21094307"/>
    <m/>
    <m/>
    <m/>
    <m/>
  </r>
  <r>
    <x v="50"/>
    <x v="26"/>
    <x v="1"/>
    <m/>
    <s v="Andres Felipe Ramirez Calderon"/>
    <s v="HP316583"/>
    <s v="5CD00120GT"/>
    <s v="afelipra"/>
    <n v="20449767"/>
    <m/>
    <m/>
    <m/>
    <s v="Enabled"/>
  </r>
  <r>
    <x v="50"/>
    <x v="26"/>
    <x v="1"/>
    <m/>
    <s v="Cristian Camilo Monroy Ramirez"/>
    <s v="HP5700029998"/>
    <s v="5CD2250SBY"/>
    <s v="cmonrora"/>
    <n v="20008146"/>
    <m/>
    <m/>
    <m/>
    <s v="Enabled"/>
  </r>
  <r>
    <x v="50"/>
    <x v="26"/>
    <x v="1"/>
    <m/>
    <s v="Jairo Francisco Casas Cordoba,"/>
    <s v="HP316559"/>
    <s v="5CD001200H"/>
    <s v="jcasas"/>
    <n v="20119863"/>
    <m/>
    <m/>
    <m/>
    <s v="Enabled"/>
  </r>
  <r>
    <x v="50"/>
    <x v="26"/>
    <x v="1"/>
    <m/>
    <s v="Johny Alexander Salazar Arroyave"/>
    <s v="HP612944"/>
    <s v="5CD2228MLV"/>
    <s v="jasalazar"/>
    <n v="20716909"/>
    <m/>
    <m/>
    <m/>
    <s v="Enabled"/>
  </r>
  <r>
    <x v="50"/>
    <x v="26"/>
    <x v="1"/>
    <m/>
    <s v="Juan Alberto Valdes Soto"/>
    <s v="HP5700029985"/>
    <s v="5CD2250SBS"/>
    <s v="jvaldess"/>
    <n v="2195512"/>
    <m/>
    <n v="2688869"/>
    <m/>
    <s v="Enabled"/>
  </r>
  <r>
    <x v="50"/>
    <x v="26"/>
    <x v="1"/>
    <n v="2016"/>
    <s v="Maria Catalina Parra Betancur"/>
    <s v="HP558810"/>
    <s v="5CD9036W0J"/>
    <s v="mparrabe"/>
    <n v="2175240"/>
    <m/>
    <m/>
    <m/>
    <s v="Enabled"/>
  </r>
  <r>
    <x v="50"/>
    <x v="26"/>
    <x v="1"/>
    <m/>
    <s v="Yovany Vasquez Betancur"/>
    <s v="HP5700029999"/>
    <s v="5CD2250SCM"/>
    <s v="yvasquez"/>
    <n v="20630394"/>
    <m/>
    <m/>
    <m/>
    <s v="Enabled"/>
  </r>
  <r>
    <x v="51"/>
    <x v="26"/>
    <x v="1"/>
    <m/>
    <s v="Araceli Manco Zapata"/>
    <s v="HP5700029925"/>
    <s v="5CD2228MGJ"/>
    <s v="amanco"/>
    <n v="2207043"/>
    <s v="Sccm"/>
    <m/>
    <m/>
    <s v="Enabled"/>
  </r>
  <r>
    <x v="52"/>
    <x v="26"/>
    <x v="1"/>
    <m/>
    <s v="Alejandra María Montoya Velásquez"/>
    <s v="HP612738"/>
    <s v="5CD2228M8Y"/>
    <s v="almontoy"/>
    <n v="2161795"/>
    <m/>
    <m/>
    <m/>
    <s v="Enabled"/>
  </r>
  <r>
    <x v="52"/>
    <x v="26"/>
    <x v="1"/>
    <m/>
    <s v="Arias Cardona, Jorge Eduardo"/>
    <s v="HP5700030074"/>
    <s v="5CD2228MBY"/>
    <s v="jearias"/>
    <n v="20595892"/>
    <m/>
    <m/>
    <m/>
    <s v="Enabled"/>
  </r>
  <r>
    <x v="52"/>
    <x v="26"/>
    <x v="1"/>
    <m/>
    <s v="Carlos Julio Moya Suarez"/>
    <s v="HP5700065510"/>
    <s v="5CD1258JGG"/>
    <s v="cjmoya"/>
    <n v="20338991"/>
    <m/>
    <m/>
    <m/>
    <s v="Enabled"/>
  </r>
  <r>
    <x v="52"/>
    <x v="26"/>
    <x v="1"/>
    <m/>
    <s v="Cristian David Gonzalez Hernandez"/>
    <s v="HP5700065548"/>
    <s v="5CD1258JDM"/>
    <s v="cgonzalh"/>
    <n v="20427573"/>
    <m/>
    <m/>
    <m/>
    <s v="Enabled"/>
  </r>
  <r>
    <x v="52"/>
    <x v="26"/>
    <x v="1"/>
    <m/>
    <s v="David Fernando Rivera Olarte"/>
    <s v="HP612969"/>
    <s v="5CD2228MD9"/>
    <s v="driverao"/>
    <n v="20593675"/>
    <m/>
    <m/>
    <m/>
    <s v="Enabled"/>
  </r>
  <r>
    <x v="52"/>
    <x v="26"/>
    <x v="1"/>
    <m/>
    <s v="Diego Alejandro pelaez Loaiza "/>
    <s v="HP315400"/>
    <s v="5CD9036W9R"/>
    <s v="dpelaezl"/>
    <n v="2256114"/>
    <s v="Sccm"/>
    <m/>
    <m/>
    <s v="Enabled"/>
  </r>
  <r>
    <x v="52"/>
    <x v="26"/>
    <x v="1"/>
    <m/>
    <s v="John Alexander Rua Ospina"/>
    <s v="HP572001"/>
    <s v="5CD00120HD"/>
    <s v="JRUAO"/>
    <n v="20643411"/>
    <m/>
    <m/>
    <m/>
    <s v="Enabled"/>
  </r>
  <r>
    <x v="52"/>
    <x v="26"/>
    <x v="1"/>
    <m/>
    <s v="Jorge Ivan Hernandez Giraldo"/>
    <s v="LE314015"/>
    <s v="PC0QVUWN"/>
    <s v="jhernagi"/>
    <n v="21069065"/>
    <m/>
    <m/>
    <m/>
    <s v="Enabled"/>
  </r>
  <r>
    <x v="52"/>
    <x v="26"/>
    <x v="1"/>
    <m/>
    <s v="Jose Alejandro Bonilla Jaramillo"/>
    <s v="HP5700029902"/>
    <s v="5CD2228MH8"/>
    <s v="jbonilla"/>
    <n v="20640081"/>
    <s v="Sccm"/>
    <m/>
    <m/>
    <s v="Enabled"/>
  </r>
  <r>
    <x v="52"/>
    <x v="26"/>
    <x v="1"/>
    <m/>
    <s v="Luz Adriana Tello Mejia"/>
    <s v="HP558878"/>
    <s v="5CD9036W60"/>
    <s v="ltello"/>
    <n v="2208790"/>
    <m/>
    <m/>
    <m/>
    <s v="Enabled"/>
  </r>
  <r>
    <x v="52"/>
    <x v="26"/>
    <x v="1"/>
    <m/>
    <s v="Maria De Los Angeles Uribe Gomez"/>
    <s v="HP5700065515"/>
    <s v="5CD1258JH3"/>
    <s v="muribg"/>
    <n v="1574257"/>
    <s v="Sccm"/>
    <m/>
    <m/>
    <s v="Enabled"/>
  </r>
  <r>
    <x v="52"/>
    <x v="26"/>
    <x v="1"/>
    <m/>
    <s v="Paola Helena Patino Cadavid"/>
    <s v="LE301630"/>
    <s v="LR0ADFZJ"/>
    <s v="phelenpa"/>
    <n v="20643411"/>
    <m/>
    <m/>
    <m/>
    <s v="Enabled"/>
  </r>
  <r>
    <x v="52"/>
    <x v="26"/>
    <x v="1"/>
    <m/>
    <s v="Paola Helena Patiño Cadavid"/>
    <s v="LE301630"/>
    <s v="LR0ADFZJ"/>
    <s v="phelenpa"/>
    <n v="2883682"/>
    <s v="Sccm"/>
    <m/>
    <m/>
    <s v="Enabled"/>
  </r>
  <r>
    <x v="52"/>
    <x v="26"/>
    <x v="1"/>
    <m/>
    <s v="Ruben Dario Velez Vasquez"/>
    <s v="HP311178"/>
    <s v="5CD00120XG"/>
    <s v="rdveleva"/>
    <n v="20480576"/>
    <m/>
    <m/>
    <m/>
    <s v="Disabled"/>
  </r>
  <r>
    <x v="52"/>
    <x v="26"/>
    <x v="1"/>
    <m/>
    <s v="Sandra Liliana Cardenas Toro"/>
    <s v="HP16019022"/>
    <s v="5CD9131WTP"/>
    <s v="scardena"/>
    <n v="2731079"/>
    <s v="Sccm"/>
    <m/>
    <m/>
    <s v="Enabled"/>
  </r>
  <r>
    <x v="52"/>
    <x v="26"/>
    <x v="1"/>
    <m/>
    <s v="Wilmar Alberto Moreno Carmona"/>
    <s v="HP612757"/>
    <s v="5CD2228MJF"/>
    <s v="wamoreno"/>
    <n v="20636189"/>
    <m/>
    <m/>
    <m/>
    <s v="Enabled"/>
  </r>
  <r>
    <x v="53"/>
    <x v="26"/>
    <x v="1"/>
    <m/>
    <s v="Alejandro Toro Cardenas"/>
    <s v="HP5700029850"/>
    <s v="5CD2301ZXN"/>
    <s v="atoro"/>
    <s v="Pendiente por información"/>
    <m/>
    <m/>
    <m/>
    <s v="Enabled"/>
  </r>
  <r>
    <x v="53"/>
    <x v="26"/>
    <x v="1"/>
    <m/>
    <s v="Carolina Bernal Bedoya"/>
    <s v="HP612966"/>
    <s v="5CD2228MC2"/>
    <s v="cbernalb"/>
    <n v="20759225"/>
    <m/>
    <m/>
    <m/>
    <s v="Enabled"/>
  </r>
  <r>
    <x v="53"/>
    <x v="26"/>
    <x v="1"/>
    <m/>
    <s v="Cortes Leon, Olga Lucia"/>
    <s v="HP316912"/>
    <s v="5CD00120SD"/>
    <s v="ocortesl"/>
    <n v="2863374"/>
    <m/>
    <m/>
    <m/>
    <s v="Enabled"/>
  </r>
  <r>
    <x v="53"/>
    <x v="26"/>
    <x v="1"/>
    <m/>
    <s v="Daniel Arturo Robledo Ramirez"/>
    <s v="HP612864"/>
    <s v="5CD2228M7M"/>
    <s v="drobledr"/>
    <n v="20719590"/>
    <m/>
    <m/>
    <m/>
    <s v="Enabled"/>
  </r>
  <r>
    <x v="53"/>
    <x v="26"/>
    <x v="1"/>
    <m/>
    <s v="David Antonio Salazar Romero"/>
    <s v="HP5700030036"/>
    <s v="5CD2228M8X"/>
    <s v="dsalazar"/>
    <n v="20637221"/>
    <m/>
    <m/>
    <m/>
    <s v="Enabled"/>
  </r>
  <r>
    <x v="53"/>
    <x v="26"/>
    <x v="1"/>
    <m/>
    <s v="David Antonio Salazar Romero"/>
    <s v="HP5700030036"/>
    <s v="5CD2228M8X"/>
    <s v="dsalazar"/>
    <n v="2249797"/>
    <m/>
    <m/>
    <m/>
    <s v="Enabled"/>
  </r>
  <r>
    <x v="53"/>
    <x v="26"/>
    <x v="1"/>
    <m/>
    <s v="Duver Toro Giraldo"/>
    <s v="HP572070"/>
    <s v="5CD001205N"/>
    <s v="dtorog"/>
    <n v="3061038"/>
    <m/>
    <m/>
    <m/>
    <s v="Disabled"/>
  </r>
  <r>
    <x v="53"/>
    <x v="26"/>
    <x v="1"/>
    <m/>
    <s v="Escobar Casas, Yonny Mauricio"/>
    <s v="HP572129"/>
    <s v="5CD00120F8"/>
    <s v="ymescobar"/>
    <n v="2870630"/>
    <m/>
    <m/>
    <m/>
    <s v="Enabled"/>
  </r>
  <r>
    <x v="53"/>
    <x v="26"/>
    <x v="1"/>
    <m/>
    <s v="Fabio Nelson Arbelaez Londono"/>
    <s v="HP571813"/>
    <s v="5CD001202J"/>
    <s v="farbello"/>
    <n v="20306027"/>
    <m/>
    <m/>
    <m/>
    <s v="Enabled"/>
  </r>
  <r>
    <x v="53"/>
    <x v="26"/>
    <x v="1"/>
    <m/>
    <s v="Gallego Mejia, Rafael Esteban"/>
    <s v="HP612717"/>
    <s v="5CD2228ML3"/>
    <s v="regallego"/>
    <n v="20625444"/>
    <m/>
    <m/>
    <s v="SCCM"/>
    <s v="Enabled"/>
  </r>
  <r>
    <x v="53"/>
    <x v="26"/>
    <x v="1"/>
    <m/>
    <s v="Gladys Villamizar Gutierrez"/>
    <s v="HP612750"/>
    <s v="5CD2228MM3"/>
    <s v="gvillami"/>
    <n v="2638069"/>
    <m/>
    <m/>
    <m/>
    <s v="Enabled"/>
  </r>
  <r>
    <x v="53"/>
    <x v="26"/>
    <x v="1"/>
    <m/>
    <s v="Jaramillo Moreno, Nelson Eliecer"/>
    <s v="HP612931"/>
    <s v="5CD2228M6X"/>
    <s v="njaramil"/>
    <n v="20633001"/>
    <m/>
    <m/>
    <s v="SCCM"/>
    <s v="Enabled"/>
  </r>
  <r>
    <x v="53"/>
    <x v="26"/>
    <x v="1"/>
    <m/>
    <s v="Jose Fernando Trujillo"/>
    <s v="HP612670"/>
    <s v="5CD2228M6Q"/>
    <s v="jotrujil"/>
    <n v="20632190"/>
    <m/>
    <m/>
    <m/>
    <s v="Enabled"/>
  </r>
  <r>
    <x v="53"/>
    <x v="26"/>
    <x v="1"/>
    <m/>
    <s v="Jose Fernando Trujillo"/>
    <s v="HP612670"/>
    <s v="5CD2228M6Q"/>
    <s v="jotrujil"/>
    <n v="2322125"/>
    <m/>
    <m/>
    <m/>
    <s v="Enabled"/>
  </r>
  <r>
    <x v="53"/>
    <x v="26"/>
    <x v="1"/>
    <m/>
    <s v="Julian Mauricio Jimenez Giraldo"/>
    <s v="HP316687"/>
    <s v="5CD00120W3"/>
    <s v="jjimeng"/>
    <n v="20223539"/>
    <m/>
    <m/>
    <m/>
    <s v="Enabled"/>
  </r>
  <r>
    <x v="53"/>
    <x v="26"/>
    <x v="1"/>
    <m/>
    <s v="Liliana Maria Giraldo Palacio"/>
    <s v="HP558991"/>
    <s v="5CD9036WCQ"/>
    <s v="lgiralp"/>
    <n v="2166330"/>
    <m/>
    <m/>
    <m/>
    <s v="Enabled"/>
  </r>
  <r>
    <x v="53"/>
    <x v="26"/>
    <x v="1"/>
    <m/>
    <s v="Luz Angela Gonzalez Trujillo"/>
    <s v="HP613109"/>
    <s v="5CD2301ZXJ"/>
    <s v="angonza"/>
    <n v="20789760"/>
    <m/>
    <m/>
    <m/>
    <s v="Enabled"/>
  </r>
  <r>
    <x v="53"/>
    <x v="26"/>
    <x v="1"/>
    <m/>
    <s v="Marcelo Bernal Valencia"/>
    <s v="HP314786"/>
    <s v="5CD912C7PZ"/>
    <s v="mbernal"/>
    <n v="2276458"/>
    <m/>
    <m/>
    <m/>
    <s v="Enabled"/>
  </r>
  <r>
    <x v="53"/>
    <x v="26"/>
    <x v="1"/>
    <m/>
    <s v="Nelson Eliecer Jaramillo Moreno"/>
    <s v="HP612931"/>
    <s v="5CD2228M6X"/>
    <s v="njaramil"/>
    <n v="2261841"/>
    <m/>
    <m/>
    <m/>
    <s v="Enabled"/>
  </r>
  <r>
    <x v="53"/>
    <x v="26"/>
    <x v="1"/>
    <m/>
    <s v="Omar De Jesus Espinosa Piedrahita"/>
    <s v="HP16017951"/>
    <s v="5CD912C7HV"/>
    <s v="oespinos"/>
    <n v="2334498"/>
    <m/>
    <m/>
    <s v="SCCM"/>
    <s v="Enabled"/>
  </r>
  <r>
    <x v="53"/>
    <x v="26"/>
    <x v="1"/>
    <m/>
    <s v="Rafael Gomez Valderrama"/>
    <s v="HP572031"/>
    <s v="5CD0012014"/>
    <s v="rgomezv"/>
    <n v="20092558"/>
    <s v="Sccm"/>
    <m/>
    <m/>
    <s v="Enabled"/>
  </r>
  <r>
    <x v="53"/>
    <x v="26"/>
    <x v="1"/>
    <m/>
    <s v="Ricardo Gil Tovar"/>
    <s v="HP315228"/>
    <s v="5CD9131WVR"/>
    <s v="rgilt"/>
    <n v="2790540"/>
    <m/>
    <m/>
    <m/>
    <s v="Enabled"/>
  </r>
  <r>
    <x v="53"/>
    <x v="26"/>
    <x v="1"/>
    <m/>
    <s v="Saldarriaga Hoyos, Bayron De Jesus "/>
    <s v="HP571852"/>
    <s v="5CD001208J"/>
    <s v="bsaldarr"/>
    <n v="3042851"/>
    <s v="Sccm"/>
    <m/>
    <m/>
    <s v="Enabled"/>
  </r>
  <r>
    <x v="53"/>
    <x v="26"/>
    <x v="1"/>
    <m/>
    <s v="Tito Leonardo Fernandez Baez"/>
    <s v="HP5CD2228M4R"/>
    <s v="5CD2228M4R"/>
    <s v="tfernan"/>
    <n v="2056148"/>
    <m/>
    <m/>
    <s v="SCCM"/>
    <s v="Enabled"/>
  </r>
  <r>
    <x v="54"/>
    <x v="26"/>
    <x v="1"/>
    <m/>
    <s v="Diosa Raquel Barragán Quiroz"/>
    <s v="HP315670"/>
    <s v="8CG91465F2"/>
    <s v="dbarragan"/>
    <n v="2868736"/>
    <m/>
    <m/>
    <m/>
    <s v="Enabled"/>
  </r>
  <r>
    <x v="54"/>
    <x v="26"/>
    <x v="1"/>
    <m/>
    <s v="Tatiana Andrea Munoz Giraldo"/>
    <s v="HP558434"/>
    <s v="5CD9036WBR"/>
    <s v="tmunozg"/>
    <n v="2183345"/>
    <m/>
    <m/>
    <m/>
    <s v="Enabled"/>
  </r>
  <r>
    <x v="55"/>
    <x v="26"/>
    <x v="1"/>
    <m/>
    <s v="Gloria Yaneth Salazar Zuluaga"/>
    <s v="HP314714"/>
    <s v="5CD912C7SB"/>
    <s v="gysalazar"/>
    <n v="2286693"/>
    <s v="Sccm"/>
    <m/>
    <m/>
    <s v="Enabled"/>
  </r>
  <r>
    <x v="55"/>
    <x v="26"/>
    <x v="1"/>
    <m/>
    <s v="Jorge Andres Miranda Martinez"/>
    <s v="HP558439"/>
    <s v="5CD9036W8H"/>
    <s v="jmiranda"/>
    <n v="2262699"/>
    <s v="Sccm"/>
    <m/>
    <m/>
    <s v="Enabled"/>
  </r>
  <r>
    <x v="55"/>
    <x v="26"/>
    <x v="1"/>
    <m/>
    <s v="Zuleta Carmona, Hector Leon"/>
    <s v="HP558917"/>
    <s v="5CD9036W4G"/>
    <s v="hzuleta"/>
    <n v="2193948"/>
    <s v="Sccm"/>
    <m/>
    <m/>
    <s v="Enabled"/>
  </r>
  <r>
    <x v="56"/>
    <x v="26"/>
    <x v="1"/>
    <m/>
    <s v="Alejandro Henao Sierra"/>
    <s v="HP572057"/>
    <s v="5CD0012075"/>
    <s v="ahenao"/>
    <n v="20048470"/>
    <s v="Sccm"/>
    <m/>
    <m/>
    <s v="Disabled"/>
  </r>
  <r>
    <x v="56"/>
    <x v="26"/>
    <x v="1"/>
    <m/>
    <s v="Hannia Enith Munoz Rodriguez"/>
    <s v="HP558813"/>
    <s v="5CD9036W8W"/>
    <s v="hmunozr"/>
    <n v="2163492"/>
    <s v="Sccm"/>
    <m/>
    <m/>
    <s v="Disabled"/>
  </r>
  <r>
    <x v="56"/>
    <x v="26"/>
    <x v="1"/>
    <m/>
    <s v="Juan Carlos Acevedo Herrera"/>
    <s v="HP316488"/>
    <s v="5CD00120F5"/>
    <s v="jcarloac"/>
    <n v="2891794"/>
    <s v="Sccm"/>
    <m/>
    <m/>
    <s v="Enabled"/>
  </r>
  <r>
    <x v="56"/>
    <x v="26"/>
    <x v="1"/>
    <m/>
    <s v="Juan Carlos Buitrago Zapata"/>
    <s v="HP558490"/>
    <s v="5CD9036W9F"/>
    <s v="jbuitrza"/>
    <n v="20600304"/>
    <s v="Sccm"/>
    <m/>
    <m/>
    <s v="Enabled"/>
  </r>
  <r>
    <x v="56"/>
    <x v="26"/>
    <x v="1"/>
    <m/>
    <s v="Luzdivia Paez Tovar"/>
    <s v="HP612909"/>
    <s v="5CD2228M55"/>
    <s v="lpaezt"/>
    <n v="20629444"/>
    <m/>
    <m/>
    <m/>
    <s v="Enabled"/>
  </r>
  <r>
    <x v="56"/>
    <x v="26"/>
    <x v="1"/>
    <m/>
    <s v="Maria Del Pilar Osorio Alvarez"/>
    <s v="HP315391"/>
    <s v="5CD9036WF1"/>
    <s v="mosoral"/>
    <n v="20742249"/>
    <s v="Sccm"/>
    <m/>
    <m/>
    <s v="Enabled"/>
  </r>
  <r>
    <x v="56"/>
    <x v="26"/>
    <x v="1"/>
    <m/>
    <s v="Ricardo Quintero Rativa"/>
    <s v="HP558722"/>
    <s v="5CD9036W7D"/>
    <s v="rquintr"/>
    <n v="2162839"/>
    <s v="Sccm"/>
    <m/>
    <m/>
    <s v="Enabled"/>
  </r>
  <r>
    <x v="56"/>
    <x v="26"/>
    <x v="1"/>
    <n v="2010"/>
    <s v="Roberto Paz Mendoza"/>
    <s v="HP5700029949"/>
    <s v="5CD2228MC3"/>
    <s v="rpaz"/>
    <n v="20970158"/>
    <m/>
    <m/>
    <m/>
    <s v="Enabled"/>
  </r>
  <r>
    <x v="57"/>
    <x v="26"/>
    <x v="1"/>
    <n v="2019"/>
    <s v="Carlos Julio Ramirez Ceballos"/>
    <s v="HP316505"/>
    <s v="5CD0011ZY3"/>
    <s v="cramiceb"/>
    <n v="20797985"/>
    <m/>
    <m/>
    <m/>
    <s v="Enabled"/>
  </r>
  <r>
    <x v="57"/>
    <x v="26"/>
    <x v="1"/>
    <n v="2019"/>
    <s v="Daniel Molina Leon"/>
    <s v="HP612929"/>
    <s v="5CD2228M4M"/>
    <s v="dmolinle"/>
    <n v="20915670"/>
    <m/>
    <m/>
    <m/>
    <s v="Enabled"/>
  </r>
  <r>
    <x v="57"/>
    <x v="26"/>
    <x v="1"/>
    <n v="2019"/>
    <s v="Diana Marcela Mena Acevedo"/>
    <s v="HP571721"/>
    <s v="5CD00120JQ"/>
    <s v="dmena"/>
    <n v="20643411"/>
    <m/>
    <m/>
    <m/>
    <s v="Enabled"/>
  </r>
  <r>
    <x v="57"/>
    <x v="26"/>
    <x v="1"/>
    <n v="2019"/>
    <s v="Isabel Cristina Arboleda Aranzazu"/>
    <s v="HP571770"/>
    <s v="5CD001200M"/>
    <s v="iarboled"/>
    <n v="21007127"/>
    <m/>
    <m/>
    <m/>
    <s v="Enabled"/>
  </r>
  <r>
    <x v="57"/>
    <x v="26"/>
    <x v="1"/>
    <n v="2019"/>
    <s v="Jannet Restrepo Rios"/>
    <s v="HP5700065546"/>
    <s v="5CD1258JDT"/>
    <s v="jnrestrepo"/>
    <n v="20915671"/>
    <m/>
    <m/>
    <m/>
    <s v="Enabled"/>
  </r>
  <r>
    <x v="57"/>
    <x v="26"/>
    <x v="1"/>
    <n v="2019"/>
    <s v="Jesus Andres Mera Medina"/>
    <s v="HP612704"/>
    <s v="5CD2228MLL"/>
    <s v="jandreme"/>
    <n v="20643411"/>
    <m/>
    <m/>
    <m/>
    <s v="Enabled"/>
  </r>
  <r>
    <x v="57"/>
    <x v="26"/>
    <x v="1"/>
    <n v="2019"/>
    <s v="Jesus Beltran Diaz"/>
    <s v="HP316816"/>
    <s v="5CD00120NF"/>
    <s v="jbeltrdi"/>
    <n v="20713607"/>
    <m/>
    <m/>
    <m/>
    <s v="Enabled"/>
  </r>
  <r>
    <x v="57"/>
    <x v="26"/>
    <x v="1"/>
    <n v="2019"/>
    <s v="Johhan Stiven Maldonado Benavides"/>
    <s v="HP558862"/>
    <s v="5CD9036W34"/>
    <s v="jmaldobe"/>
    <n v="20952695"/>
    <m/>
    <m/>
    <m/>
    <s v="Enabled"/>
  </r>
  <r>
    <x v="57"/>
    <x v="26"/>
    <x v="1"/>
    <n v="2019"/>
    <s v="Jonathan Mejia Alvarez"/>
    <s v="HP316480"/>
    <s v="5CD00120BF"/>
    <s v="jmejiaal"/>
    <n v="20643411"/>
    <m/>
    <m/>
    <m/>
    <s v="Enabled"/>
  </r>
  <r>
    <x v="57"/>
    <x v="26"/>
    <x v="1"/>
    <n v="2019"/>
    <s v="Jorge Eduardo Arias Cardona"/>
    <s v="HP5700030074"/>
    <s v="5CD2228MBY"/>
    <s v="jearias"/>
    <n v="20366824"/>
    <m/>
    <m/>
    <m/>
    <s v="Enabled"/>
  </r>
  <r>
    <x v="57"/>
    <x v="26"/>
    <x v="1"/>
    <n v="2019"/>
    <s v="Leidy Eliana Vivas Alzate"/>
    <s v="HP5700029783"/>
    <s v="5CD2380HGW"/>
    <s v="levivas"/>
    <n v="20787911"/>
    <m/>
    <m/>
    <m/>
    <s v="Enabled"/>
  </r>
  <r>
    <x v="57"/>
    <x v="26"/>
    <x v="1"/>
    <n v="2019"/>
    <s v="Luis Carlos Aguirre Peralta"/>
    <s v="HP558946"/>
    <s v="5CD9036WFT"/>
    <s v="laguirpe"/>
    <n v="20664038"/>
    <m/>
    <m/>
    <m/>
    <s v="Enabled"/>
  </r>
  <r>
    <x v="57"/>
    <x v="26"/>
    <x v="1"/>
    <n v="2019"/>
    <s v="Luis Ricardo Moreno Diaz"/>
    <s v="HP572137"/>
    <s v="5CD00120HQ"/>
    <s v="lmorenod"/>
    <n v="20643411"/>
    <m/>
    <m/>
    <m/>
    <s v="Enabled"/>
  </r>
  <r>
    <x v="57"/>
    <x v="26"/>
    <x v="1"/>
    <n v="2019"/>
    <s v="Tito Miguel Pacheco Zorro"/>
    <s v="HP16020443"/>
    <s v="5CD9131WTF"/>
    <s v="tpachec"/>
    <n v="20643411"/>
    <m/>
    <m/>
    <m/>
    <s v="Enabled"/>
  </r>
  <r>
    <x v="57"/>
    <x v="26"/>
    <x v="1"/>
    <n v="2019"/>
    <s v="Valencia Saldarriaga, Sandra Patricia "/>
    <s v="HP16018951"/>
    <s v="5CD912C7R9"/>
    <s v="svalencs"/>
    <n v="2800686"/>
    <m/>
    <m/>
    <m/>
    <s v="Enabled"/>
  </r>
  <r>
    <x v="57"/>
    <x v="26"/>
    <x v="1"/>
    <n v="2019"/>
    <s v="Veronica Maria Jurado Durango"/>
    <s v="HP5700029931"/>
    <s v="5CD2228MHH"/>
    <s v="vjurado"/>
    <n v="20643411"/>
    <m/>
    <m/>
    <m/>
    <s v="Enabled"/>
  </r>
  <r>
    <x v="57"/>
    <x v="26"/>
    <x v="1"/>
    <n v="2019"/>
    <s v="Wilmar Alberto Moreno Carmona"/>
    <s v="HP612757"/>
    <s v="5CD2228MJF"/>
    <s v="wamoreno"/>
    <n v="20986041"/>
    <m/>
    <m/>
    <m/>
    <s v="Enabled"/>
  </r>
  <r>
    <x v="58"/>
    <x v="30"/>
    <x v="1"/>
    <s v="7.0"/>
    <s v="John Alexander Agudelo Bedoya"/>
    <s v="HP5700029882"/>
    <s v="5CD2228MF2"/>
    <s v="jagudbed"/>
    <n v="20205674"/>
    <m/>
    <m/>
    <m/>
    <s v="Enabled"/>
  </r>
  <r>
    <x v="58"/>
    <x v="30"/>
    <x v="1"/>
    <s v="7.0"/>
    <s v="SERGIO ANDRES RAMIREZ"/>
    <s v="OESCOLTIG106"/>
    <s v="Favor proceder con la instalación del software"/>
    <s v="srramire"/>
    <n v="21061096"/>
    <m/>
    <m/>
    <m/>
    <m/>
  </r>
  <r>
    <x v="58"/>
    <x v="30"/>
    <x v="1"/>
    <s v="7.0"/>
    <s v="Martha Nelly David Londono"/>
    <s v="HP16020423"/>
    <s v="CD9131WPQ"/>
    <s v="mndavid"/>
    <n v="21075316"/>
    <m/>
    <m/>
    <m/>
    <m/>
  </r>
  <r>
    <x v="58"/>
    <x v="30"/>
    <x v="1"/>
    <s v="7.0"/>
    <s v="Gonzalo Sepulveda Garcia"/>
    <s v="OES9X31SG3"/>
    <m/>
    <s v="gsepulga"/>
    <n v="21088265"/>
    <m/>
    <m/>
    <m/>
    <m/>
  </r>
  <r>
    <x v="58"/>
    <x v="30"/>
    <x v="1"/>
    <s v="7.0"/>
    <s v="Alexander David Herrera Robles"/>
    <s v="HP571760"/>
    <s v="5CD0011ZZ2"/>
    <s v="robaherr"/>
    <n v="21041982"/>
    <m/>
    <m/>
    <m/>
    <s v="Enabled"/>
  </r>
  <r>
    <x v="58"/>
    <x v="30"/>
    <x v="1"/>
    <s v="7.0"/>
    <s v="Deivy Giovanni Correa Barreto"/>
    <s v="HP572020"/>
    <m/>
    <s v="dcorreab"/>
    <n v="21069917"/>
    <m/>
    <m/>
    <m/>
    <m/>
  </r>
  <r>
    <x v="58"/>
    <x v="30"/>
    <x v="1"/>
    <s v="7.0"/>
    <s v="Stiven Alexander Parra Hincapie"/>
    <s v="HP316830"/>
    <s v="5CD00120RY"/>
    <s v="sparra"/>
    <n v="21041981"/>
    <m/>
    <m/>
    <m/>
    <s v="Enabled"/>
  </r>
  <r>
    <x v="58"/>
    <x v="30"/>
    <x v="1"/>
    <s v="7.0"/>
    <s v="Alejandro Mejia Correa"/>
    <s v="HP316823"/>
    <s v="5CD00120Q8"/>
    <s v="amejicor"/>
    <n v="20005509"/>
    <m/>
    <m/>
    <m/>
    <s v="Enabled"/>
  </r>
  <r>
    <x v="58"/>
    <x v="30"/>
    <x v="1"/>
    <s v="7.0"/>
    <s v="Amaya Vargas, Carlos Andres"/>
    <s v="DESKTOP-DI3HO8O"/>
    <s v="5CD00120Q2"/>
    <s v="camayv"/>
    <n v="3059280"/>
    <m/>
    <m/>
    <m/>
    <s v="Enabled"/>
  </r>
  <r>
    <x v="58"/>
    <x v="30"/>
    <x v="1"/>
    <s v="7.0"/>
    <s v="Anderson Jaime Iván Barragan Hernández"/>
    <s v="HP612743"/>
    <s v="5CD2228MJN"/>
    <s v="abarrang"/>
    <n v="20786572"/>
    <m/>
    <m/>
    <m/>
    <s v="Enabled"/>
  </r>
  <r>
    <x v="58"/>
    <x v="30"/>
    <x v="1"/>
    <s v="7.0"/>
    <s v="Angulo Baza, Adalgiza"/>
    <s v="HPML165081"/>
    <s v="5CG13103JG"/>
    <s v="aangulba"/>
    <n v="20246933"/>
    <s v="Sccm"/>
    <m/>
    <m/>
    <s v="Enabled"/>
  </r>
  <r>
    <x v="58"/>
    <x v="30"/>
    <x v="1"/>
    <s v="7.0"/>
    <s v="Bastos Sanchez, Katherine"/>
    <s v="HPML165076"/>
    <s v="5CG13101QN"/>
    <s v="kbastoss"/>
    <n v="20248846"/>
    <m/>
    <m/>
    <m/>
    <s v="Enabled"/>
  </r>
  <r>
    <x v="58"/>
    <x v="30"/>
    <x v="1"/>
    <s v="7.0"/>
    <s v="Bedoya Gallego, Marlon Alexis"/>
    <s v="HPML140080"/>
    <s v="5CG039BFP1"/>
    <s v="mbedoga"/>
    <n v="20248852"/>
    <m/>
    <m/>
    <m/>
    <s v="Enabled"/>
  </r>
  <r>
    <x v="58"/>
    <x v="30"/>
    <x v="1"/>
    <s v="7.0"/>
    <s v="BEJARANO PARRA, FABIAN ORLANDO"/>
    <s v="HPML148239"/>
    <s v="5CG1140JSN"/>
    <s v="fbejaran"/>
    <s v="Pendiente por información"/>
    <m/>
    <m/>
    <m/>
    <s v="Enabled"/>
  </r>
  <r>
    <x v="58"/>
    <x v="30"/>
    <x v="1"/>
    <s v="7.0"/>
    <s v="BERROCAL BARROS, CATALINA"/>
    <s v="HPML165086"/>
    <s v="5CG131016J"/>
    <s v="cberroca"/>
    <n v="20246946"/>
    <s v="Sccm"/>
    <m/>
    <m/>
    <s v="Enabled"/>
  </r>
  <r>
    <x v="58"/>
    <x v="30"/>
    <x v="1"/>
    <s v="7.0"/>
    <s v="Carmona Patino, Dora Lucy"/>
    <s v="HP571787"/>
    <s v="5CD0011ZZ8"/>
    <s v="dcarmona"/>
    <n v="2924670"/>
    <m/>
    <m/>
    <m/>
    <s v="Enabled"/>
  </r>
  <r>
    <x v="58"/>
    <x v="30"/>
    <x v="1"/>
    <s v="7.0"/>
    <s v="Duber Escobar Jojoa"/>
    <s v="HP16017963"/>
    <s v="5CD912C7NQ"/>
    <s v="descobj"/>
    <s v="Pendiente por información"/>
    <s v="Sccm"/>
    <m/>
    <m/>
    <s v="Enabled"/>
  </r>
  <r>
    <x v="58"/>
    <x v="30"/>
    <x v="1"/>
    <s v="7.0"/>
    <s v="Eduar Harvey Jaramillo Chavarriaga"/>
    <s v="HP571885"/>
    <s v="5CD00120PD"/>
    <s v="ejaramc"/>
    <n v="21013795"/>
    <m/>
    <m/>
    <m/>
    <s v="Enabled"/>
  </r>
  <r>
    <x v="58"/>
    <x v="30"/>
    <x v="1"/>
    <s v="7.0"/>
    <s v="Francisco Javier Florez Osorio"/>
    <s v="HP572131"/>
    <s v="5CD00120YS"/>
    <s v="fflorez"/>
    <n v="20984514"/>
    <m/>
    <m/>
    <m/>
    <s v="Enabled"/>
  </r>
  <r>
    <x v="58"/>
    <x v="30"/>
    <x v="1"/>
    <s v="7.0"/>
    <s v="Freddy Andres Montenegro Cardona"/>
    <s v="HP612743"/>
    <s v="5CD2228MJN"/>
    <s v="fmontenc"/>
    <n v="20460085"/>
    <m/>
    <m/>
    <m/>
    <s v="Enabled"/>
  </r>
  <r>
    <x v="58"/>
    <x v="30"/>
    <x v="1"/>
    <s v="7.0"/>
    <s v="Fredy Alonso Benitez"/>
    <s v="LEO03N139715"/>
    <s v="PC0QVUTH"/>
    <s v="fbenitez"/>
    <n v="20078891"/>
    <m/>
    <m/>
    <m/>
    <s v="Enabled"/>
  </r>
  <r>
    <x v="58"/>
    <x v="30"/>
    <x v="1"/>
    <s v="7.0"/>
    <s v="German Enrique Martinez Figueroa"/>
    <s v="LE314008"/>
    <s v="PC0QVUWG"/>
    <s v="gmartinf"/>
    <s v="Pendiente por información"/>
    <m/>
    <m/>
    <m/>
    <s v="Enabled"/>
  </r>
  <r>
    <x v="58"/>
    <x v="30"/>
    <x v="1"/>
    <s v="7.0"/>
    <s v="Gomez Gomez, Jose Fernando"/>
    <s v="HP5700030004"/>
    <s v="5CD2250SCB"/>
    <s v="jgomezg"/>
    <s v="Pendiente por información"/>
    <m/>
    <m/>
    <m/>
    <s v="Enabled"/>
  </r>
  <r>
    <x v="58"/>
    <x v="30"/>
    <x v="1"/>
    <s v="7.0"/>
    <s v="Hernando Nunez Rangel"/>
    <s v="HP314434"/>
    <s v="8CG9093SM2"/>
    <s v="hnunez"/>
    <n v="20981145"/>
    <m/>
    <m/>
    <m/>
    <s v="Enabled"/>
  </r>
  <r>
    <x v="58"/>
    <x v="30"/>
    <x v="1"/>
    <s v="7.0"/>
    <s v="Hernando Nunez Rangel"/>
    <s v="HP316415"/>
    <s v="8CG9093SPG"/>
    <s v="hnunez"/>
    <n v="20981146"/>
    <m/>
    <m/>
    <m/>
    <s v="Enabled"/>
  </r>
  <r>
    <x v="58"/>
    <x v="30"/>
    <x v="1"/>
    <s v="7.0"/>
    <s v="Jorge Humberto Giraldo"/>
    <s v="HP316991"/>
    <s v="5CD012D0B3"/>
    <s v="jhgirald"/>
    <n v="20173777"/>
    <m/>
    <m/>
    <m/>
    <s v="Enabled"/>
  </r>
  <r>
    <x v="58"/>
    <x v="30"/>
    <x v="1"/>
    <s v="7.0"/>
    <s v="Jorge ivan hernandez giraldo"/>
    <s v="LE301958"/>
    <s v="PC0QY502"/>
    <s v="jhernagi"/>
    <n v="1003786"/>
    <m/>
    <m/>
    <m/>
    <s v="Enabled"/>
  </r>
  <r>
    <x v="58"/>
    <x v="30"/>
    <x v="1"/>
    <s v="7.0"/>
    <s v="Mariluz Villegas Rodriguez"/>
    <s v="MDC5CG205022B"/>
    <s v="5CG205022B"/>
    <s v="mviller"/>
    <n v="21051667"/>
    <m/>
    <m/>
    <m/>
    <m/>
  </r>
  <r>
    <x v="58"/>
    <x v="30"/>
    <x v="1"/>
    <s v="7.0"/>
    <s v="José Alejandro Arcila Granada"/>
    <s v="HP612751"/>
    <s v="5CD2228MLS"/>
    <s v="jarcilgr"/>
    <n v="1313510"/>
    <s v="Sccm"/>
    <m/>
    <m/>
    <s v="Enabled"/>
  </r>
  <r>
    <x v="58"/>
    <x v="30"/>
    <x v="1"/>
    <s v="7.0"/>
    <s v="Jose Alejandro Arismendi Gomez"/>
    <s v="HP315403"/>
    <s v="8CG9093SLX"/>
    <s v="jarismgo"/>
    <s v="Pendiente por información"/>
    <s v="Sccm"/>
    <m/>
    <m/>
    <s v="Enabled"/>
  </r>
  <r>
    <x v="58"/>
    <x v="30"/>
    <x v="1"/>
    <s v="7.0"/>
    <s v="Jose Alonso Gallego Hernandez"/>
    <s v="HP5700065528"/>
    <s v="5CD1258JDF"/>
    <s v="jgalleh"/>
    <n v="20148066"/>
    <m/>
    <m/>
    <m/>
    <s v="Enabled"/>
  </r>
  <r>
    <x v="58"/>
    <x v="30"/>
    <x v="1"/>
    <s v="7.0"/>
    <s v="Juan alberto valdes soto"/>
    <s v="HP5700029985"/>
    <s v="5CD2250SBS"/>
    <s v="JVALDESS"/>
    <n v="966726"/>
    <m/>
    <m/>
    <m/>
    <s v="Enabled"/>
  </r>
  <r>
    <x v="58"/>
    <x v="30"/>
    <x v="1"/>
    <s v="7.0"/>
    <s v="Juan Carlos Lopera Vallejo"/>
    <s v="HP5700029863"/>
    <s v="5CD2228MFQ"/>
    <s v="jloperva"/>
    <s v="Pendiente por información"/>
    <m/>
    <m/>
    <m/>
    <s v="Enabled"/>
  </r>
  <r>
    <x v="58"/>
    <x v="30"/>
    <x v="1"/>
    <s v="7.0"/>
    <s v="Juan Carlos Lopez Hurtado"/>
    <s v="HP571710"/>
    <s v="5CD00120HN"/>
    <s v="jlopezhu"/>
    <n v="20983981"/>
    <m/>
    <m/>
    <m/>
    <s v="Enabled"/>
  </r>
  <r>
    <x v="58"/>
    <x v="30"/>
    <x v="1"/>
    <s v="7.0"/>
    <s v="Juan Carlos Rengifo Salazar"/>
    <s v="HP612699"/>
    <s v="5CD2228M44"/>
    <s v="jrengis"/>
    <s v="20172552"/>
    <s v="Sccm"/>
    <m/>
    <m/>
    <s v="Enabled"/>
  </r>
  <r>
    <x v="58"/>
    <x v="30"/>
    <x v="1"/>
    <s v="7.0"/>
    <s v="Juan David Alvarez Ramírez"/>
    <s v="HP16020359"/>
    <s v="5CD9131WNL"/>
    <s v="jalvarra"/>
    <s v="Pendiente por información"/>
    <s v="Sccm"/>
    <m/>
    <m/>
    <s v="Enabled"/>
  </r>
  <r>
    <x v="58"/>
    <x v="30"/>
    <x v="1"/>
    <s v="7.0"/>
    <s v="Juan Esteban Jurado Escudero"/>
    <s v="LE301329"/>
    <s v="LR0ADQTP"/>
    <s v="jjuradoe"/>
    <n v="20005509"/>
    <s v="Sccm"/>
    <m/>
    <m/>
    <s v="Enabled"/>
  </r>
  <r>
    <x v="58"/>
    <x v="30"/>
    <x v="1"/>
    <s v="7.0"/>
    <s v="Julian David Estrada Torres"/>
    <s v="HP612879"/>
    <s v="5CD2228M5X"/>
    <s v="jestradt"/>
    <n v="20113558"/>
    <m/>
    <m/>
    <m/>
    <s v="Enabled"/>
  </r>
  <r>
    <x v="58"/>
    <x v="30"/>
    <x v="1"/>
    <s v="7.0"/>
    <s v="Julian Mauricio Jimenez Giraldo"/>
    <s v="HP316687"/>
    <s v="5CD00120W3"/>
    <s v="jjimeng"/>
    <n v="20099911"/>
    <m/>
    <m/>
    <m/>
    <s v="Enabled"/>
  </r>
  <r>
    <x v="58"/>
    <x v="30"/>
    <x v="1"/>
    <s v="7.0"/>
    <s v="KEVIN HENAO GALEANO"/>
    <s v="MDC5CG14891MH"/>
    <s v="5CG14891MH"/>
    <s v="khenaoga"/>
    <n v="21035119"/>
    <m/>
    <m/>
    <m/>
    <s v="Enabled"/>
  </r>
  <r>
    <x v="58"/>
    <x v="30"/>
    <x v="1"/>
    <s v="7.0"/>
    <s v="Leidy Veronica Castaneda Zapata"/>
    <s v="DEML141399"/>
    <s v="92R4G63"/>
    <s v="lcastanz"/>
    <s v="Pendiente por información"/>
    <m/>
    <m/>
    <m/>
    <s v="Enabled"/>
  </r>
  <r>
    <x v="58"/>
    <x v="30"/>
    <x v="1"/>
    <s v="7.0"/>
    <s v="Luis Fernando Cordoba Castrillon"/>
    <s v="HP571775"/>
    <s v="5CD001202Q"/>
    <s v="lfcordoba"/>
    <s v="Pendiente por información"/>
    <s v="Sccm"/>
    <m/>
    <m/>
    <s v="Enabled"/>
  </r>
  <r>
    <x v="58"/>
    <x v="30"/>
    <x v="1"/>
    <s v="7.0"/>
    <s v="Luis Humberto Martin Hernandez"/>
    <s v="HP558949"/>
    <s v="5CD9036WFD"/>
    <s v="lmartin"/>
    <s v="Pendiente por información"/>
    <s v="Sccm"/>
    <m/>
    <m/>
    <s v="Enabled"/>
  </r>
  <r>
    <x v="58"/>
    <x v="30"/>
    <x v="1"/>
    <s v="7.0"/>
    <s v="MAHECHA MUNAR, LEONEL ANDRES"/>
    <s v="HPML165090"/>
    <s v="5CG1310391"/>
    <s v="lmahecha"/>
    <n v="20248845"/>
    <s v="Sccm"/>
    <m/>
    <m/>
    <s v="Enabled"/>
  </r>
  <r>
    <x v="58"/>
    <x v="30"/>
    <x v="1"/>
    <s v="7.0"/>
    <s v="Manuel jose ramirez piedrahita"/>
    <s v="HP315643"/>
    <s v="8CG91464YH"/>
    <s v="MRAMIREP"/>
    <n v="1024737"/>
    <m/>
    <m/>
    <m/>
    <s v="Enabled"/>
  </r>
  <r>
    <x v="58"/>
    <x v="30"/>
    <x v="1"/>
    <s v="7.0"/>
    <s v="Maribel Castano Mendoza"/>
    <s v="HP16018958"/>
    <s v="5CD912C7SP"/>
    <s v="mcastame"/>
    <n v="20843282"/>
    <m/>
    <m/>
    <m/>
    <s v="Enabled"/>
  </r>
  <r>
    <x v="58"/>
    <x v="30"/>
    <x v="1"/>
    <s v="7.0"/>
    <s v="Martinez Alzate, Hector Mauricio"/>
    <s v="HPML164814"/>
    <s v="1CZ12504Q7"/>
    <s v="hmartine"/>
    <n v="20265201"/>
    <m/>
    <m/>
    <m/>
    <s v="Enabled"/>
  </r>
  <r>
    <x v="58"/>
    <x v="30"/>
    <x v="1"/>
    <s v="7.0"/>
    <s v="Mauricio De Jesus Gomez Moreno"/>
    <s v="HP411238"/>
    <s v="MXL2411238"/>
    <s v="mgomm"/>
    <s v="Pendiente por información"/>
    <s v="Sccm"/>
    <m/>
    <m/>
    <s v="Enabled"/>
  </r>
  <r>
    <x v="58"/>
    <x v="30"/>
    <x v="1"/>
    <s v="7.0"/>
    <s v="Emerson Augusto Mazo Cardona"/>
    <s v="HP316842"/>
    <s v="5CD00120CN"/>
    <s v="emazoc"/>
    <n v="3054212"/>
    <m/>
    <m/>
    <m/>
    <s v="Enabled"/>
  </r>
  <r>
    <x v="58"/>
    <x v="30"/>
    <x v="1"/>
    <s v="7.0"/>
    <s v="Gloria Denis Betancur Agudelo"/>
    <s v="HP16020356"/>
    <m/>
    <m/>
    <n v="21085251"/>
    <m/>
    <m/>
    <m/>
    <m/>
  </r>
  <r>
    <x v="58"/>
    <x v="30"/>
    <x v="1"/>
    <s v="7.0"/>
    <s v="DARWIN ALEXIS MEJIA SAMPEDRO"/>
    <s v="HPML191587"/>
    <s v="5CD3134HQS"/>
    <s v="dmejisam"/>
    <n v="20932070"/>
    <m/>
    <m/>
    <m/>
    <s v="Enabled"/>
  </r>
  <r>
    <x v="58"/>
    <x v="30"/>
    <x v="1"/>
    <s v="7.0"/>
    <s v="Monica Milena Ortiz Perez"/>
    <s v="HP572058"/>
    <s v="5CD00120DM"/>
    <s v="mmortiz"/>
    <s v="Pendiente por información"/>
    <s v="Sccm"/>
    <m/>
    <m/>
    <s v="Enabled"/>
  </r>
  <r>
    <x v="58"/>
    <x v="30"/>
    <x v="1"/>
    <s v="7.0"/>
    <s v="MORENO GOMEZ, ALEJANDRO "/>
    <s v="HPML147983"/>
    <s v="5CG1085WL2"/>
    <s v="amorenog"/>
    <s v="Pendiente por información"/>
    <m/>
    <m/>
    <m/>
    <s v="Enabled"/>
  </r>
  <r>
    <x v="58"/>
    <x v="30"/>
    <x v="1"/>
    <s v="7.0"/>
    <s v="Munoz Erazo, Jairo"/>
    <s v="HP16020442"/>
    <s v="5CD9131WN1"/>
    <s v="jmunozsi"/>
    <n v="2344800"/>
    <m/>
    <m/>
    <m/>
    <s v="Enabled"/>
  </r>
  <r>
    <x v="58"/>
    <x v="30"/>
    <x v="1"/>
    <s v="7.0"/>
    <s v="Nelson Favian Patino Perez"/>
    <s v="LE301918"/>
    <s v="PC0QVUU6"/>
    <s v="npatinop"/>
    <s v="Pendiente por información"/>
    <m/>
    <m/>
    <m/>
    <s v="Enabled"/>
  </r>
  <r>
    <x v="58"/>
    <x v="30"/>
    <x v="1"/>
    <s v="7.0"/>
    <s v="Nelson Oswaldo Ocampo Agudelo"/>
    <s v="HP316462"/>
    <s v="5CD001201Q"/>
    <s v="nocampoa"/>
    <s v="Pendiente por información"/>
    <s v="Sccm"/>
    <m/>
    <m/>
    <s v="Enabled"/>
  </r>
  <r>
    <x v="58"/>
    <x v="30"/>
    <x v="1"/>
    <s v="7.0"/>
    <s v="Nelson Rene Cano Ospina"/>
    <s v="LEO03N139855"/>
    <s v="PC0QY4ZK"/>
    <s v="ncano"/>
    <n v="20854672"/>
    <m/>
    <m/>
    <m/>
    <s v="Enabled"/>
  </r>
  <r>
    <x v="58"/>
    <x v="30"/>
    <x v="1"/>
    <s v="7.0"/>
    <s v="Osorio Betancur, Lina Marcela"/>
    <s v="HPML191329"/>
    <s v="5CD3247RYC"/>
    <s v="losorib"/>
    <n v="20246943"/>
    <s v="Sccm"/>
    <m/>
    <m/>
    <s v="Enabled"/>
  </r>
  <r>
    <x v="58"/>
    <x v="30"/>
    <x v="1"/>
    <s v="7.0"/>
    <s v="Pamplona, Luis"/>
    <s v="HPML165083"/>
    <s v="5CG13100SJ"/>
    <s v="lpamplon"/>
    <n v="20261920"/>
    <s v="Sccm"/>
    <m/>
    <m/>
    <s v="Enabled"/>
  </r>
  <r>
    <x v="58"/>
    <x v="30"/>
    <x v="1"/>
    <s v="7.0"/>
    <s v="Ramirez Betancourt, Jhon Jairo"/>
    <s v="LE301933"/>
    <s v="PC0QVUXB"/>
    <s v="jramibet"/>
    <n v="20191710"/>
    <m/>
    <m/>
    <m/>
    <s v="Enabled"/>
  </r>
  <r>
    <x v="58"/>
    <x v="30"/>
    <x v="1"/>
    <s v="7.0"/>
    <s v="Rigoberto Rengifo Urrego"/>
    <s v="HP571896"/>
    <s v="5CD00120N4"/>
    <s v="rrengiu"/>
    <n v="3020615"/>
    <s v="Sccm"/>
    <m/>
    <m/>
    <s v="Enabled"/>
  </r>
  <r>
    <x v="58"/>
    <x v="30"/>
    <x v="1"/>
    <s v="7.0"/>
    <s v="RIOS VERGARA, SANTIAGO "/>
    <s v="HPML164816"/>
    <s v="1CZ1230DMY"/>
    <s v="sriosver"/>
    <n v="20340379"/>
    <m/>
    <m/>
    <m/>
    <s v="Enabled"/>
  </r>
  <r>
    <x v="58"/>
    <x v="30"/>
    <x v="1"/>
    <s v="7.0"/>
    <s v="Rodolfo Antonio Silva Foronda"/>
    <s v="HP316584"/>
    <s v="5CD00120VS"/>
    <s v="rasilva"/>
    <s v="Pendiente por información"/>
    <m/>
    <m/>
    <m/>
    <s v="Enabled"/>
  </r>
  <r>
    <x v="58"/>
    <x v="30"/>
    <x v="1"/>
    <s v="7.0"/>
    <s v="Sanchez Burgos, Elkin De Jesus"/>
    <s v="HPML164787"/>
    <s v="1CZ1230DP2"/>
    <s v="esanchbu"/>
    <n v="20254205"/>
    <m/>
    <m/>
    <m/>
    <s v="Enabled"/>
  </r>
  <r>
    <x v="58"/>
    <x v="30"/>
    <x v="1"/>
    <s v="7.0"/>
    <s v="Santiago Giraldo Gonzalez"/>
    <s v="HP316923"/>
    <s v="5CD00120S5"/>
    <s v="sgiragon"/>
    <n v="2942060"/>
    <m/>
    <m/>
    <m/>
    <s v="Enabled"/>
  </r>
  <r>
    <x v="58"/>
    <x v="30"/>
    <x v="1"/>
    <s v="7.0"/>
    <s v="TREJOS RODRIGUEZ, ADRIAN STICK"/>
    <s v="HP5700029887"/>
    <s v="5CD2228MDL"/>
    <s v="atrejoro"/>
    <n v="20468699"/>
    <m/>
    <m/>
    <m/>
    <s v="Enabled"/>
  </r>
  <r>
    <x v="59"/>
    <x v="30"/>
    <x v="1"/>
    <s v="7.1"/>
    <s v="Andres Felipe Henao Uribe"/>
    <s v="DEML141420"/>
    <s v="DFY4G63"/>
    <s v="ahenaour"/>
    <n v="20921062"/>
    <m/>
    <m/>
    <m/>
    <s v="Enabled"/>
  </r>
  <r>
    <x v="59"/>
    <x v="30"/>
    <x v="1"/>
    <s v="7.1"/>
    <s v="Diego Alejandro Londono Arbelaez"/>
    <s v="HP028384"/>
    <s v="5CD9131WSD"/>
    <s v="dlondoar"/>
    <n v="20968450"/>
    <m/>
    <m/>
    <m/>
    <s v="Enabled"/>
  </r>
  <r>
    <x v="59"/>
    <x v="30"/>
    <x v="1"/>
    <s v="7.1"/>
    <s v="Fabian Gustavo Velasquez Torres"/>
    <s v="HP16017922"/>
    <s v="5CD912C7J0"/>
    <s v="fvelasqt"/>
    <n v="20361126"/>
    <m/>
    <m/>
    <m/>
    <s v="Enabled"/>
  </r>
  <r>
    <x v="59"/>
    <x v="30"/>
    <x v="1"/>
    <s v="7.1"/>
    <s v="Jesus Antonio Castano Ossa"/>
    <s v="HP314470"/>
    <s v="8CG9093SPH"/>
    <s v="jcastaos"/>
    <s v="Pendiente por información"/>
    <s v="Sccm"/>
    <m/>
    <m/>
    <s v="Enabled"/>
  </r>
  <r>
    <x v="59"/>
    <x v="30"/>
    <x v="1"/>
    <s v="7.1"/>
    <s v="Jose Alejandro Bonilla Jaramillo"/>
    <s v="HP5700029902"/>
    <s v="5CD2228MH8"/>
    <s v="jbonilla"/>
    <s v="Pendiente por información"/>
    <s v="Sccm"/>
    <m/>
    <m/>
    <s v="Enabled"/>
  </r>
  <r>
    <x v="59"/>
    <x v="30"/>
    <x v="1"/>
    <s v="7.1"/>
    <s v="Juan David Molina Parra"/>
    <s v="HP5700030011"/>
    <s v="5CD2250SCF"/>
    <s v="jmolinap"/>
    <s v="20886944"/>
    <s v="8.0"/>
    <s v="Despacho"/>
    <s v="SCCM"/>
    <s v="Enabled"/>
  </r>
  <r>
    <x v="59"/>
    <x v="30"/>
    <x v="1"/>
    <s v="7.1"/>
    <s v="Milton Cesar Fernandez Cardona"/>
    <s v="HP316672"/>
    <s v="5CD00120VC"/>
    <s v="rsepulvo"/>
    <n v="20900169"/>
    <m/>
    <m/>
    <m/>
    <s v="Enabled"/>
  </r>
  <r>
    <x v="60"/>
    <x v="30"/>
    <x v="1"/>
    <s v="8.0"/>
    <s v="Andres julian londoño escobar"/>
    <s v="AG-0225"/>
    <s v="Emtelco"/>
    <s v="alondone"/>
    <n v="1384609"/>
    <s v="8.0"/>
    <s v="Despacho"/>
    <m/>
    <s v="Disabled"/>
  </r>
  <r>
    <x v="60"/>
    <x v="30"/>
    <x v="1"/>
    <s v="8.0"/>
    <s v="Andres julian londoño escobar"/>
    <s v="AG-0226"/>
    <s v="Emtelco"/>
    <s v="alondone"/>
    <n v="1384609"/>
    <s v="8.0"/>
    <s v="Despacho"/>
    <m/>
    <s v="Disabled"/>
  </r>
  <r>
    <x v="60"/>
    <x v="30"/>
    <x v="1"/>
    <s v="8.0"/>
    <s v="Andres julian londoño escobar"/>
    <s v="AG-0273"/>
    <s v="Emtelco"/>
    <s v="alondone"/>
    <n v="1384609"/>
    <s v="8.0"/>
    <s v="Despacho"/>
    <m/>
    <s v="Disabled"/>
  </r>
  <r>
    <x v="60"/>
    <x v="30"/>
    <x v="1"/>
    <s v="8.0"/>
    <s v="Andres julian londoño escobar"/>
    <s v="AG-0276"/>
    <s v="Emtelco"/>
    <s v="alondone"/>
    <n v="1384609"/>
    <s v="8.0"/>
    <s v="Despacho"/>
    <m/>
    <s v="Disabled"/>
  </r>
  <r>
    <x v="60"/>
    <x v="30"/>
    <x v="1"/>
    <s v="8.0"/>
    <s v="Andres julian londoño escobar"/>
    <s v="AG-0277"/>
    <s v="Emtelco"/>
    <s v="alondone"/>
    <n v="1384609"/>
    <s v="8.0"/>
    <s v="Despacho"/>
    <m/>
    <s v="Disabled"/>
  </r>
  <r>
    <x v="60"/>
    <x v="30"/>
    <x v="1"/>
    <s v="8.0"/>
    <s v="Andres julian londoño escobar"/>
    <s v="AG-0285"/>
    <s v="Emtelco"/>
    <s v="alondone"/>
    <n v="1384609"/>
    <s v="8.0"/>
    <s v="Despacho"/>
    <m/>
    <s v="Disabled"/>
  </r>
  <r>
    <x v="60"/>
    <x v="30"/>
    <x v="1"/>
    <s v="8.0"/>
    <s v="Andres julian londoño escobar"/>
    <s v="AG-0286"/>
    <s v="Emtelco"/>
    <s v="alondone"/>
    <n v="1384609"/>
    <s v="8.0"/>
    <s v="Despacho"/>
    <m/>
    <s v="Disabled"/>
  </r>
  <r>
    <x v="60"/>
    <x v="30"/>
    <x v="1"/>
    <s v="8.0"/>
    <s v="Andres julian londoño escobar"/>
    <s v="AG-0294"/>
    <s v="Emtelco"/>
    <s v="alondone"/>
    <n v="1384609"/>
    <s v="8.0"/>
    <s v="Despacho"/>
    <m/>
    <s v="Disabled"/>
  </r>
  <r>
    <x v="60"/>
    <x v="30"/>
    <x v="1"/>
    <s v="8.0"/>
    <s v="Andres julian londoño escobar"/>
    <s v="AG-0297"/>
    <s v="Emtelco"/>
    <s v="alondone"/>
    <n v="1384609"/>
    <s v="8.0"/>
    <s v="Despacho"/>
    <m/>
    <s v="Disabled"/>
  </r>
  <r>
    <x v="60"/>
    <x v="30"/>
    <x v="1"/>
    <s v="8.0"/>
    <s v="Andres julian londoño escobar"/>
    <s v="AG-0298"/>
    <s v="Emtelco"/>
    <s v="alondone"/>
    <n v="1384609"/>
    <s v="8.0"/>
    <s v="Despacho"/>
    <m/>
    <s v="Disabled"/>
  </r>
  <r>
    <x v="60"/>
    <x v="30"/>
    <x v="1"/>
    <s v="8.0"/>
    <s v="Andres julian londoño escobar"/>
    <s v="AG-0299"/>
    <s v="Emtelco"/>
    <s v="alondone"/>
    <n v="1384609"/>
    <s v="8.0"/>
    <s v="Despacho"/>
    <m/>
    <s v="Disabled"/>
  </r>
  <r>
    <x v="60"/>
    <x v="30"/>
    <x v="1"/>
    <s v="8.0"/>
    <s v="Andres julian londoño escobar"/>
    <s v="AG-0300"/>
    <s v="Emtelco"/>
    <s v="alondone"/>
    <n v="1384609"/>
    <s v="8.0"/>
    <s v="Despacho"/>
    <m/>
    <s v="Disabled"/>
  </r>
  <r>
    <x v="60"/>
    <x v="30"/>
    <x v="1"/>
    <s v="8.0"/>
    <s v="Andres julian londoño escobar"/>
    <s v="AG-0301"/>
    <s v="Emtelco"/>
    <s v="alondone"/>
    <n v="1384609"/>
    <s v="8.0"/>
    <s v="Despacho"/>
    <m/>
    <s v="Disabled"/>
  </r>
  <r>
    <x v="60"/>
    <x v="30"/>
    <x v="1"/>
    <s v="8.0"/>
    <s v="Andres julian londoño escobar"/>
    <s v="AG-0302"/>
    <s v="Emtelco"/>
    <s v="alondone"/>
    <n v="1384609"/>
    <s v="8.0"/>
    <s v="Despacho"/>
    <m/>
    <s v="Disabled"/>
  </r>
  <r>
    <x v="60"/>
    <x v="30"/>
    <x v="1"/>
    <s v="8.0"/>
    <s v="Andres julian londoño escobar"/>
    <s v="AG-0326"/>
    <s v="Emtelco"/>
    <s v="alondone"/>
    <n v="1384609"/>
    <s v="8.0"/>
    <s v="Despacho"/>
    <m/>
    <s v="Disabled"/>
  </r>
  <r>
    <x v="60"/>
    <x v="30"/>
    <x v="1"/>
    <s v="8.0"/>
    <s v="Andres julian londoño escobar"/>
    <s v="AG-0358"/>
    <s v="Emtelco"/>
    <s v="alondone"/>
    <n v="1384609"/>
    <s v="8.0"/>
    <s v="Despacho"/>
    <m/>
    <s v="Disabled"/>
  </r>
  <r>
    <x v="60"/>
    <x v="30"/>
    <x v="1"/>
    <s v="8.0"/>
    <s v="Andres julian londoño escobar"/>
    <s v="AG-0359"/>
    <s v="Emtelco"/>
    <s v="alondone"/>
    <n v="1384609"/>
    <s v="8.0"/>
    <s v="Despacho"/>
    <m/>
    <s v="Disabled"/>
  </r>
  <r>
    <x v="60"/>
    <x v="30"/>
    <x v="1"/>
    <s v="8.0"/>
    <s v="Andres julian londoño escobar"/>
    <s v="AG-0363"/>
    <s v="Emtelco"/>
    <s v="alondone"/>
    <n v="1384609"/>
    <s v="8.0"/>
    <s v="Despacho"/>
    <m/>
    <s v="Disabled"/>
  </r>
  <r>
    <x v="60"/>
    <x v="30"/>
    <x v="1"/>
    <s v="8.0"/>
    <s v="Andres julian londoño escobar"/>
    <s v="AG-0364"/>
    <s v="Emtelco"/>
    <s v="alondone"/>
    <n v="1384609"/>
    <s v="8.0"/>
    <s v="Despacho"/>
    <m/>
    <s v="Disabled"/>
  </r>
  <r>
    <x v="60"/>
    <x v="30"/>
    <x v="1"/>
    <s v="8.0"/>
    <s v="Andres julian londoño escobar"/>
    <s v="AG-0365"/>
    <s v="Emtelco"/>
    <s v="alondone"/>
    <n v="1384609"/>
    <s v="8.0"/>
    <s v="Despacho"/>
    <m/>
    <s v="Disabled"/>
  </r>
  <r>
    <x v="60"/>
    <x v="30"/>
    <x v="1"/>
    <s v="8.0"/>
    <s v="Andres julian londoño escobar"/>
    <s v="AG-0367"/>
    <s v="Emtelco"/>
    <s v="alondone"/>
    <n v="1384609"/>
    <s v="8.0"/>
    <s v="Despacho"/>
    <m/>
    <s v="Disabled"/>
  </r>
  <r>
    <x v="60"/>
    <x v="30"/>
    <x v="1"/>
    <s v="8.0"/>
    <s v="Andres julian londoño escobar"/>
    <s v="AG-0368"/>
    <s v="Emtelco"/>
    <s v="alondone"/>
    <n v="1384609"/>
    <s v="8.0"/>
    <s v="Despacho"/>
    <m/>
    <s v="Disabled"/>
  </r>
  <r>
    <x v="60"/>
    <x v="30"/>
    <x v="1"/>
    <s v="8.0"/>
    <s v="Andres julian londoño escobar"/>
    <s v="AG-0369"/>
    <s v="Emtelco"/>
    <s v="alondone"/>
    <n v="1384609"/>
    <s v="8.0"/>
    <s v="Despacho"/>
    <m/>
    <s v="Disabled"/>
  </r>
  <r>
    <x v="60"/>
    <x v="30"/>
    <x v="1"/>
    <s v="8.0"/>
    <s v="Andres julian londoño escobar"/>
    <s v="AG-0371"/>
    <s v="Emtelco"/>
    <s v="alondone"/>
    <n v="1384609"/>
    <s v="8.0"/>
    <s v="Despacho"/>
    <m/>
    <s v="Disabled"/>
  </r>
  <r>
    <x v="60"/>
    <x v="30"/>
    <x v="1"/>
    <s v="8.0"/>
    <s v="Andres julian londoño escobar"/>
    <s v="AG-0373"/>
    <s v="Emtelco"/>
    <s v="alondone"/>
    <n v="1384609"/>
    <s v="8.0"/>
    <s v="Despacho"/>
    <m/>
    <s v="Disabled"/>
  </r>
  <r>
    <x v="60"/>
    <x v="30"/>
    <x v="1"/>
    <s v="8.0"/>
    <s v="Andres julian londoño escobar"/>
    <s v="AG-0380"/>
    <s v="Emtelco"/>
    <s v="alondone"/>
    <n v="1384609"/>
    <s v="8.0"/>
    <s v="Despacho"/>
    <m/>
    <s v="Disabled"/>
  </r>
  <r>
    <x v="60"/>
    <x v="30"/>
    <x v="1"/>
    <s v="8.0"/>
    <s v="Andres julian londoño escobar"/>
    <s v="AG-0381"/>
    <s v="Emtelco"/>
    <s v="alondone"/>
    <n v="1384609"/>
    <s v="8.0"/>
    <s v="Despacho"/>
    <m/>
    <s v="Disabled"/>
  </r>
  <r>
    <x v="60"/>
    <x v="30"/>
    <x v="1"/>
    <s v="8.0"/>
    <s v="Andres julian londoño escobar"/>
    <s v="AG-0382"/>
    <s v="Emtelco"/>
    <s v="alondone"/>
    <n v="1384609"/>
    <s v="8.0"/>
    <s v="Despacho"/>
    <m/>
    <s v="Disabled"/>
  </r>
  <r>
    <x v="60"/>
    <x v="30"/>
    <x v="1"/>
    <s v="8.0"/>
    <s v="Andres julian londoño escobar"/>
    <s v="AG-0383"/>
    <s v="Emtelco"/>
    <s v="alondone"/>
    <n v="1384609"/>
    <s v="8.0"/>
    <s v="Despacho"/>
    <m/>
    <s v="Disabled"/>
  </r>
  <r>
    <x v="60"/>
    <x v="30"/>
    <x v="1"/>
    <s v="8.0"/>
    <s v="Andres julian londoño escobar"/>
    <s v="AG-0384"/>
    <s v="Emtelco"/>
    <s v="alondone"/>
    <n v="1384609"/>
    <s v="8.0"/>
    <s v="Despacho"/>
    <m/>
    <s v="Disabled"/>
  </r>
  <r>
    <x v="60"/>
    <x v="30"/>
    <x v="1"/>
    <s v="8.0"/>
    <s v="Andres julian londoño escobar"/>
    <s v="AG-0386"/>
    <s v="Emtelco"/>
    <s v="alondone"/>
    <n v="1384609"/>
    <s v="8.0"/>
    <s v="Despacho"/>
    <m/>
    <s v="Disabled"/>
  </r>
  <r>
    <x v="60"/>
    <x v="30"/>
    <x v="1"/>
    <s v="8.0"/>
    <s v="Andres julian londoño escobar"/>
    <s v="AG-0387"/>
    <s v="Emtelco"/>
    <s v="alondone"/>
    <n v="1384609"/>
    <s v="8.0"/>
    <s v="Despacho"/>
    <m/>
    <s v="Disabled"/>
  </r>
  <r>
    <x v="60"/>
    <x v="30"/>
    <x v="1"/>
    <s v="8.0"/>
    <s v="Andres julian londoño escobar"/>
    <s v="AG-0394"/>
    <s v="Emtelco"/>
    <s v="alondone"/>
    <n v="1384609"/>
    <s v="8.0"/>
    <s v="Despacho"/>
    <m/>
    <s v="Disabled"/>
  </r>
  <r>
    <x v="60"/>
    <x v="30"/>
    <x v="1"/>
    <s v="8.0"/>
    <s v="Andres julian londoño escobar"/>
    <s v="AG-0395"/>
    <s v="Emtelco"/>
    <s v="alondone"/>
    <n v="1384609"/>
    <s v="8.0"/>
    <s v="Despacho"/>
    <m/>
    <s v="Disabled"/>
  </r>
  <r>
    <x v="60"/>
    <x v="30"/>
    <x v="1"/>
    <s v="8.0"/>
    <s v="Andres julian londoño escobar"/>
    <s v="AG-0397"/>
    <s v="Emtelco"/>
    <s v="alondone"/>
    <n v="1384609"/>
    <s v="8.0"/>
    <s v="Despacho"/>
    <m/>
    <s v="Disabled"/>
  </r>
  <r>
    <x v="60"/>
    <x v="30"/>
    <x v="1"/>
    <s v="8.0"/>
    <s v="Andres julian londoño escobar"/>
    <s v="AG-0398"/>
    <s v="Emtelco"/>
    <s v="alondone"/>
    <n v="1384609"/>
    <s v="8.0"/>
    <s v="Despacho"/>
    <m/>
    <s v="Disabled"/>
  </r>
  <r>
    <x v="60"/>
    <x v="30"/>
    <x v="1"/>
    <s v="8.0"/>
    <s v="Andres julian londoño escobar"/>
    <s v="AG-036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75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76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77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78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79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396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499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0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3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4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7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08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16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17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18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19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20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2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2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23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33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53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75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76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77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78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79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80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8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8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93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9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79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45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46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47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48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49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50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51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AG-0652"/>
    <s v="Emtelco"/>
    <s v="alondone"/>
    <n v="2269274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s v="Despacho"/>
    <s v="Translado a Emtelco"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Emtelco"/>
    <s v="Emtelco"/>
    <s v="alondone"/>
    <s v="Pendiente por información"/>
    <m/>
    <m/>
    <m/>
    <s v="Disabled"/>
  </r>
  <r>
    <x v="60"/>
    <x v="30"/>
    <x v="1"/>
    <s v="8.0"/>
    <s v="Andres julian londoño escobar"/>
    <s v="AG-0361"/>
    <s v="Emtelco"/>
    <s v="alondone"/>
    <n v="2246672"/>
    <s v="8.1"/>
    <m/>
    <m/>
    <s v="Disabled"/>
  </r>
  <r>
    <x v="60"/>
    <x v="30"/>
    <x v="1"/>
    <s v="8.0"/>
    <s v="Andres julian londoño escobar"/>
    <s v="AG-0375"/>
    <s v="Emtelco"/>
    <s v="alondone"/>
    <n v="2246672"/>
    <s v="8.1"/>
    <m/>
    <m/>
    <s v="Disabled"/>
  </r>
  <r>
    <x v="60"/>
    <x v="30"/>
    <x v="1"/>
    <s v="8.0"/>
    <s v="Andres julian londoño escobar"/>
    <s v="AG-0376"/>
    <s v="Emtelco"/>
    <s v="alondone"/>
    <n v="2246672"/>
    <s v="8.1"/>
    <m/>
    <m/>
    <s v="Disabled"/>
  </r>
  <r>
    <x v="60"/>
    <x v="30"/>
    <x v="1"/>
    <s v="8.0"/>
    <s v="Andres julian londoño escobar"/>
    <s v="AG-0377"/>
    <s v="Emtelco"/>
    <s v="alondone"/>
    <n v="2246672"/>
    <s v="8.1"/>
    <m/>
    <m/>
    <s v="Disabled"/>
  </r>
  <r>
    <x v="60"/>
    <x v="30"/>
    <x v="1"/>
    <s v="8.0"/>
    <s v="Andres julian londoño escobar"/>
    <s v="AG-0378"/>
    <s v="Emtelco"/>
    <s v="alondone"/>
    <n v="2246672"/>
    <s v="8.1"/>
    <m/>
    <m/>
    <s v="Disabled"/>
  </r>
  <r>
    <x v="60"/>
    <x v="30"/>
    <x v="1"/>
    <s v="8.0"/>
    <s v="Andres julian londoño escobar"/>
    <s v="AG-0379"/>
    <s v="Emtelco"/>
    <s v="alondone"/>
    <n v="2246672"/>
    <s v="8.1"/>
    <m/>
    <m/>
    <s v="Disabled"/>
  </r>
  <r>
    <x v="60"/>
    <x v="30"/>
    <x v="1"/>
    <s v="8.0"/>
    <s v="Botero Arcila, Rogelio De Jesus"/>
    <s v="HP571816"/>
    <s v="5CD001200L"/>
    <s v="rbotero"/>
    <s v="Pendiente por información"/>
    <m/>
    <m/>
    <m/>
    <s v="Enabled"/>
  </r>
  <r>
    <x v="60"/>
    <x v="30"/>
    <x v="1"/>
    <s v="8.0"/>
    <s v="Camilo Andres Arango Garcia"/>
    <s v="HP14659J"/>
    <s v="8CG914659J"/>
    <s v="carangar"/>
    <s v="Pendiente por información"/>
    <m/>
    <m/>
    <m/>
    <s v="Enabled"/>
  </r>
  <r>
    <x v="60"/>
    <x v="30"/>
    <x v="1"/>
    <s v="8.0"/>
    <s v="Cano Ospina, Nelson Rene"/>
    <s v="HP314542"/>
    <s v="8CG9093SP0"/>
    <s v="ncano"/>
    <s v="Pendiente por información"/>
    <m/>
    <m/>
    <m/>
    <s v="Enabled"/>
  </r>
  <r>
    <x v="60"/>
    <x v="30"/>
    <x v="1"/>
    <s v="8.0"/>
    <s v="Cano Ospina, Nelson Rene"/>
    <s v="HP314561"/>
    <s v="8CG9093SPP"/>
    <s v="ncano"/>
    <s v="Pendiente por información"/>
    <m/>
    <m/>
    <m/>
    <s v="Enabled"/>
  </r>
  <r>
    <x v="60"/>
    <x v="30"/>
    <x v="1"/>
    <s v="8.0"/>
    <s v="Cano Ospina, Nelson Rene"/>
    <s v="HP315423"/>
    <s v="8CG9093SQF"/>
    <s v="ncano"/>
    <s v="Pendiente por información"/>
    <m/>
    <m/>
    <m/>
    <s v="Enabled"/>
  </r>
  <r>
    <x v="60"/>
    <x v="30"/>
    <x v="1"/>
    <s v="8.0"/>
    <s v="Cano Ospina, Nelson Rene"/>
    <s v="HP315467"/>
    <s v="8CG9093SLF"/>
    <s v="ncano"/>
    <s v="Pendiente por información"/>
    <m/>
    <m/>
    <m/>
    <s v="Enabled"/>
  </r>
  <r>
    <x v="60"/>
    <x v="30"/>
    <x v="1"/>
    <s v="8.0"/>
    <s v="Cano Ospina, Nelson Rene"/>
    <s v="LE16017340"/>
    <s v="PC0QXA4D"/>
    <s v="ncano"/>
    <s v="Pendiente por información"/>
    <m/>
    <m/>
    <m/>
    <s v="Enabled"/>
  </r>
  <r>
    <x v="60"/>
    <x v="30"/>
    <x v="1"/>
    <s v="8.0"/>
    <s v="Carlos Alberto Restrepo Vanegas"/>
    <s v="HP613471"/>
    <s v="5CD2228MFS"/>
    <s v="crestrva"/>
    <s v="Pendiente por información"/>
    <m/>
    <m/>
    <m/>
    <s v="Enabled"/>
  </r>
  <r>
    <x v="60"/>
    <x v="30"/>
    <x v="1"/>
    <s v="8.0"/>
    <s v="Garcia Lopez, Cesar Augusto"/>
    <s v="LE314140"/>
    <s v="PC0QVURK"/>
    <s v="cgarcial"/>
    <s v="Pendiente por información"/>
    <m/>
    <m/>
    <m/>
    <s v="Enabled"/>
  </r>
  <r>
    <x v="60"/>
    <x v="30"/>
    <x v="1"/>
    <s v="8.0"/>
    <s v="Gerson Orlay Lopez Hernandez"/>
    <s v="HP315387"/>
    <s v="5CD9036WFK"/>
    <s v="glopezhe"/>
    <n v="20638118"/>
    <m/>
    <m/>
    <m/>
    <s v="Enabled"/>
  </r>
  <r>
    <x v="60"/>
    <x v="30"/>
    <x v="1"/>
    <s v="8.0"/>
    <s v="Gonzalez Fajardo, Johnathan"/>
    <s v="HP5700029924"/>
    <s v="5CD2228M84"/>
    <s v="jgonzf"/>
    <s v="Pendiente por información"/>
    <m/>
    <m/>
    <m/>
    <s v="Enabled"/>
  </r>
  <r>
    <x v="60"/>
    <x v="30"/>
    <x v="1"/>
    <s v="8.0"/>
    <s v="Hidelbrando Herrera Pena"/>
    <s v="HP571859"/>
    <s v="5CD00120G6"/>
    <s v="hherrepe"/>
    <n v="20823285"/>
    <m/>
    <m/>
    <m/>
    <s v="Enabled"/>
  </r>
  <r>
    <x v="60"/>
    <x v="30"/>
    <x v="1"/>
    <s v="8.0"/>
    <s v="Jaime Alonso Valencia Perez"/>
    <s v="HP5700065462"/>
    <s v="5CD1258JDH"/>
    <s v="jvalepe"/>
    <n v="20212041"/>
    <m/>
    <m/>
    <m/>
    <s v="Enabled"/>
  </r>
  <r>
    <x v="60"/>
    <x v="30"/>
    <x v="1"/>
    <s v="8.0"/>
    <s v="Jan Alexander Ramirez Escobar"/>
    <s v="HP316570"/>
    <s v="5CD00120KY"/>
    <s v="jramiree"/>
    <n v="2516464"/>
    <m/>
    <m/>
    <m/>
    <s v="Enabled"/>
  </r>
  <r>
    <x v="60"/>
    <x v="30"/>
    <x v="1"/>
    <s v="8.0"/>
    <s v="Jhony Alexander Betancur Monsalve"/>
    <s v="HP572086"/>
    <s v="5CD001206F"/>
    <s v="jbetanmo"/>
    <n v="20878791"/>
    <m/>
    <m/>
    <m/>
    <s v="Enabled"/>
  </r>
  <r>
    <x v="60"/>
    <x v="30"/>
    <x v="1"/>
    <s v="8.0"/>
    <s v="John Byron Giraldo Correa"/>
    <s v="HP16018993"/>
    <s v="5CD9131WT3"/>
    <s v="jgiralco"/>
    <n v="20251872"/>
    <m/>
    <m/>
    <m/>
    <s v="Enabled"/>
  </r>
  <r>
    <x v="60"/>
    <x v="30"/>
    <x v="1"/>
    <s v="8.0"/>
    <s v="John Byron Giraldo Correa"/>
    <s v="HP16018993"/>
    <s v="5CD9131WT3"/>
    <s v="jgiralco"/>
    <n v="20251872"/>
    <m/>
    <m/>
    <m/>
    <s v="Enabled"/>
  </r>
  <r>
    <x v="60"/>
    <x v="30"/>
    <x v="1"/>
    <s v="8.0"/>
    <s v="Jose Alejandro Arismendi Gomez"/>
    <s v="HP315403"/>
    <s v="8CG9093SLX"/>
    <s v="jarismgo"/>
    <s v="Pendiente por información"/>
    <s v="Sccm"/>
    <m/>
    <m/>
    <s v="Enabled"/>
  </r>
  <r>
    <x v="60"/>
    <x v="30"/>
    <x v="1"/>
    <s v="8.0"/>
    <s v="Juan Carlos Angel Escobar"/>
    <s v="HP316828"/>
    <s v="5CD00120PS"/>
    <s v="jangeles"/>
    <s v="Pendiente por información"/>
    <m/>
    <m/>
    <m/>
    <s v="Enabled"/>
  </r>
  <r>
    <x v="60"/>
    <x v="30"/>
    <x v="1"/>
    <s v="8.0"/>
    <s v="Julio Hernando Montanez Benavides"/>
    <s v="HP558417"/>
    <s v="5CD9036WBW"/>
    <s v="jmontabe"/>
    <n v="20878790"/>
    <m/>
    <m/>
    <m/>
    <s v="Enabled"/>
  </r>
  <r>
    <x v="60"/>
    <x v="30"/>
    <x v="1"/>
    <s v="8.0"/>
    <s v="Liliana Cristina Solarte Molina"/>
    <s v="HP314471"/>
    <s v="8CG9093SK5"/>
    <s v="lsolarte"/>
    <s v="Pendiente por información"/>
    <m/>
    <s v="Despacho"/>
    <s v="Translado a Emtelco"/>
    <s v="Enabled"/>
  </r>
  <r>
    <x v="60"/>
    <x v="30"/>
    <x v="1"/>
    <s v="8.0"/>
    <s v="Luciana Villorina Castro"/>
    <s v="HP314490"/>
    <s v="8CG9093SKT"/>
    <s v="lvillori"/>
    <s v="Pendiente por información"/>
    <m/>
    <m/>
    <m/>
    <s v="Enabled"/>
  </r>
  <r>
    <x v="60"/>
    <x v="30"/>
    <x v="1"/>
    <s v="8.0"/>
    <s v="MEJIA ALZATE, NATALIA ANDREA"/>
    <s v="LE314276"/>
    <s v="PC0QXA0R"/>
    <s v="nmejiaal"/>
    <s v="Pendiente por información"/>
    <m/>
    <m/>
    <m/>
    <s v="Enabled"/>
  </r>
  <r>
    <x v="60"/>
    <x v="30"/>
    <x v="1"/>
    <s v="8.0"/>
    <s v="Nelson Rene Cano Ospina"/>
    <s v="LEO03N139793"/>
    <s v="PC0QVUUR"/>
    <s v="ncano"/>
    <n v="20756366"/>
    <m/>
    <m/>
    <m/>
    <s v="Enabled"/>
  </r>
  <r>
    <x v="60"/>
    <x v="30"/>
    <x v="1"/>
    <s v="8.0"/>
    <s v="Nelson Rene Cano Ospina"/>
    <s v="HP314500"/>
    <s v="8CG9093SJM"/>
    <s v="ncano"/>
    <s v="Pendiente por información"/>
    <m/>
    <m/>
    <m/>
    <s v="Enabled"/>
  </r>
  <r>
    <x v="60"/>
    <x v="30"/>
    <x v="1"/>
    <s v="8.0"/>
    <s v="Oscar Valentino Angarita Martinez"/>
    <s v="DEML138688"/>
    <s v="2GCF943"/>
    <s v="oangarit"/>
    <s v="Pendiente por información"/>
    <m/>
    <m/>
    <m/>
    <s v="Enabled"/>
  </r>
  <r>
    <x v="60"/>
    <x v="30"/>
    <x v="1"/>
    <s v="8.0"/>
    <s v="Ospina Ciro, Carlos"/>
    <s v="LE16017327"/>
    <s v="PC0QXA3R"/>
    <s v="cospinac"/>
    <s v="Pendiente por información"/>
    <m/>
    <m/>
    <m/>
    <s v="Enabled"/>
  </r>
  <r>
    <x v="60"/>
    <x v="30"/>
    <x v="1"/>
    <s v="8.0"/>
    <s v="Restrepo Arroyave, Mateo"/>
    <s v="LE16017279"/>
    <s v="PC0QY518"/>
    <s v="mrestarr"/>
    <s v="Pendiente por información"/>
    <m/>
    <m/>
    <m/>
    <s v="Enabled"/>
  </r>
  <r>
    <x v="60"/>
    <x v="30"/>
    <x v="1"/>
    <s v="8.0"/>
    <s v="Ricardo Andrés Vargas Sánchez"/>
    <s v="HP5700065519"/>
    <s v="5CD1258JH5"/>
    <s v="rvargass"/>
    <n v="20684058"/>
    <m/>
    <m/>
    <m/>
    <s v="Enabled"/>
  </r>
  <r>
    <x v="60"/>
    <x v="30"/>
    <x v="1"/>
    <s v="8.0"/>
    <s v="Villada Orozco, Esneyder Olvivero"/>
    <s v="LE018H97"/>
    <s v="PC0QVUR2"/>
    <s v="evillado"/>
    <s v="Pendiente por información"/>
    <m/>
    <m/>
    <m/>
    <s v="Enabled"/>
  </r>
  <r>
    <x v="60"/>
    <x v="30"/>
    <x v="1"/>
    <s v="8.0"/>
    <s v="Wilfer Mauricio Buritica Marin"/>
    <s v="AG-0441"/>
    <s v="Emtelco"/>
    <s v="wburitic"/>
    <n v="1384609"/>
    <s v="8.0"/>
    <s v="Despacho"/>
    <m/>
    <s v="Disabled"/>
  </r>
  <r>
    <x v="60"/>
    <x v="30"/>
    <x v="1"/>
    <s v="8.0"/>
    <s v="Wilfer Mauricio Buritica Marin"/>
    <s v="ID-0412"/>
    <s v="Emtelco"/>
    <s v="wburitic"/>
    <n v="1384609"/>
    <s v="8.0"/>
    <s v="Despacho"/>
    <m/>
    <s v="Disabled"/>
  </r>
  <r>
    <x v="60"/>
    <x v="30"/>
    <x v="1"/>
    <s v="8.0"/>
    <s v="Wilfer Mauricio Buritica Marin"/>
    <s v="ID-0451"/>
    <s v="Emtelco"/>
    <s v="wburitic"/>
    <n v="1384609"/>
    <s v="8.0"/>
    <s v="Despacho"/>
    <m/>
    <s v="Disabled"/>
  </r>
  <r>
    <x v="60"/>
    <x v="30"/>
    <x v="1"/>
    <s v="8.0"/>
    <s v="Wilfer Mauricio Buritica Marin"/>
    <s v="ID-0452"/>
    <s v="Emtelco"/>
    <s v="wburitic"/>
    <n v="1384609"/>
    <s v="8.0"/>
    <s v="Despacho"/>
    <m/>
    <s v="Disabled"/>
  </r>
  <r>
    <x v="60"/>
    <x v="30"/>
    <x v="1"/>
    <s v="8.0"/>
    <s v="Wilfer Mauricio Buritica Marin"/>
    <s v="ID-0633"/>
    <s v="Emtelco"/>
    <s v="wburitic"/>
    <n v="1384609"/>
    <s v="8.0"/>
    <s v="Despacho"/>
    <m/>
    <s v="Disabled"/>
  </r>
  <r>
    <x v="60"/>
    <x v="30"/>
    <x v="1"/>
    <s v="8.0"/>
    <s v="Wilfer Mauricio Buritica Marin"/>
    <s v="ID-0634"/>
    <s v="Emtelco"/>
    <s v="wburitic"/>
    <n v="1384609"/>
    <s v="8.0"/>
    <s v="Despacho"/>
    <m/>
    <s v="Disabled"/>
  </r>
  <r>
    <x v="60"/>
    <x v="30"/>
    <x v="1"/>
    <s v="8.0"/>
    <s v="Wilfer Mauricio Buritica Marin"/>
    <s v="ID-0637"/>
    <s v="Emtelco"/>
    <s v="wburitic"/>
    <n v="1384609"/>
    <s v="8.0"/>
    <s v="Despacho"/>
    <m/>
    <s v="Disabled"/>
  </r>
  <r>
    <x v="60"/>
    <x v="30"/>
    <x v="1"/>
    <s v="8.0"/>
    <s v="Wilfer Mauricio Buritica Marin"/>
    <s v="ID-0638"/>
    <s v="Emtelco"/>
    <s v="wburitic"/>
    <n v="1384609"/>
    <s v="8.0"/>
    <s v="Despacho"/>
    <m/>
    <s v="Disabled"/>
  </r>
  <r>
    <x v="60"/>
    <x v="30"/>
    <x v="1"/>
    <s v="8.0"/>
    <s v="Wilfer Mauricio Buritica Marin"/>
    <s v="ID-0678"/>
    <s v="Emtelco"/>
    <s v="wburitic"/>
    <n v="1384609"/>
    <s v="8.0"/>
    <s v="Despacho"/>
    <m/>
    <s v="Disabled"/>
  </r>
  <r>
    <x v="60"/>
    <x v="30"/>
    <x v="1"/>
    <s v="8.0"/>
    <s v="Wilfer Mauricio Buritica Marin"/>
    <s v="ID-2323"/>
    <s v="Emtelco"/>
    <s v="wburitic"/>
    <n v="1384609"/>
    <s v="8.0"/>
    <s v="Despacho"/>
    <m/>
    <s v="Disabled"/>
  </r>
  <r>
    <x v="60"/>
    <x v="30"/>
    <x v="1"/>
    <s v="8.0"/>
    <s v="Wilfer Mauricio Buritica Marin"/>
    <s v="ID-2599"/>
    <s v="Emtelco"/>
    <s v="wburitic"/>
    <n v="1384609"/>
    <s v="8.0"/>
    <s v="Despacho"/>
    <m/>
    <s v="Disabled"/>
  </r>
  <r>
    <x v="60"/>
    <x v="30"/>
    <x v="1"/>
    <s v="8.0"/>
    <s v="Wilfer Mauricio Buritica Marin"/>
    <s v="ID-3427"/>
    <s v="Emtelco"/>
    <s v="wburitic"/>
    <n v="1384609"/>
    <s v="8.0"/>
    <s v="Despacho"/>
    <m/>
    <s v="Disabled"/>
  </r>
  <r>
    <x v="60"/>
    <x v="30"/>
    <x v="1"/>
    <s v="8.0"/>
    <s v="Wilfer Mauricio Buritica Marin"/>
    <s v="NU-0053"/>
    <s v="Emtelco"/>
    <s v="wburitic"/>
    <n v="1384609"/>
    <s v="8.0"/>
    <s v="Despacho"/>
    <m/>
    <s v="Disabled"/>
  </r>
  <r>
    <x v="60"/>
    <x v="30"/>
    <x v="1"/>
    <s v="8.0"/>
    <s v="Wilfer Mauricio Buritica Marin"/>
    <s v="NU-0054"/>
    <s v="Emtelco"/>
    <s v="wburitic"/>
    <n v="1384609"/>
    <s v="8.0"/>
    <s v="Despacho"/>
    <m/>
    <s v="Disabled"/>
  </r>
  <r>
    <x v="60"/>
    <x v="30"/>
    <x v="1"/>
    <s v="8.0"/>
    <s v="Wilfer Mauricio Buritica Marin"/>
    <s v="NU-0055"/>
    <s v="Emtelco"/>
    <s v="wburitic"/>
    <n v="1384609"/>
    <s v="8.0"/>
    <s v="Despacho"/>
    <m/>
    <s v="Disabled"/>
  </r>
  <r>
    <x v="60"/>
    <x v="30"/>
    <x v="1"/>
    <s v="8.0"/>
    <s v="Wilfer Mauricio Buritica Marin"/>
    <s v="NU-0056"/>
    <s v="Emtelco"/>
    <s v="wburitic"/>
    <n v="1384609"/>
    <s v="8.0"/>
    <s v="Despacho"/>
    <m/>
    <s v="Disabled"/>
  </r>
  <r>
    <x v="60"/>
    <x v="30"/>
    <x v="1"/>
    <s v="8.0"/>
    <s v="Wilfer Mauricio Buritica Marin"/>
    <s v="NU-0057"/>
    <s v="Emtelco"/>
    <s v="wburitic"/>
    <n v="1384609"/>
    <s v="8.0"/>
    <s v="Despacho"/>
    <m/>
    <s v="Disabled"/>
  </r>
  <r>
    <x v="60"/>
    <x v="30"/>
    <x v="1"/>
    <s v="8.0"/>
    <s v="Wilfer Mauricio Buritica Marin"/>
    <s v="NU-0058"/>
    <s v="Emtelco"/>
    <s v="wburitic"/>
    <n v="1384609"/>
    <s v="8.0"/>
    <s v="Despacho"/>
    <m/>
    <s v="Disabled"/>
  </r>
  <r>
    <x v="60"/>
    <x v="30"/>
    <x v="1"/>
    <s v="8.0"/>
    <s v="Wilfer Mauricio Buritica Marin"/>
    <s v="NU-0059"/>
    <s v="Emtelco"/>
    <s v="wburitic"/>
    <n v="1384609"/>
    <s v="8.0"/>
    <s v="Despacho"/>
    <m/>
    <s v="Disabled"/>
  </r>
  <r>
    <x v="60"/>
    <x v="30"/>
    <x v="1"/>
    <s v="8.0"/>
    <s v="Wilfer Mauricio Buritica Marin"/>
    <s v="NU-0060"/>
    <s v="Emtelco"/>
    <s v="wburitic"/>
    <n v="1384609"/>
    <s v="8.0"/>
    <s v="Despacho"/>
    <m/>
    <s v="Disabled"/>
  </r>
  <r>
    <x v="60"/>
    <x v="30"/>
    <x v="1"/>
    <s v="8.0"/>
    <s v="Wilfer Mauricio Buritica Marin"/>
    <s v="NU-0061"/>
    <s v="Emtelco"/>
    <s v="wburitic"/>
    <n v="1384609"/>
    <s v="8.0"/>
    <s v="Despacho"/>
    <m/>
    <s v="Disabled"/>
  </r>
  <r>
    <x v="60"/>
    <x v="30"/>
    <x v="1"/>
    <s v="8.0"/>
    <s v="Wilfer Mauricio Buritica Marin"/>
    <s v="NU-0062"/>
    <s v="Emtelco"/>
    <s v="wburitic"/>
    <n v="1384609"/>
    <s v="8.0"/>
    <s v="Despacho"/>
    <m/>
    <s v="Disabled"/>
  </r>
  <r>
    <x v="60"/>
    <x v="30"/>
    <x v="1"/>
    <s v="8.0"/>
    <s v="Wilfer Mauricio Buritica Marin"/>
    <s v="NU-0063"/>
    <s v="Emtelco"/>
    <s v="wburitic"/>
    <n v="1384609"/>
    <s v="8.0"/>
    <s v="Despacho"/>
    <m/>
    <s v="Disabled"/>
  </r>
  <r>
    <x v="60"/>
    <x v="30"/>
    <x v="1"/>
    <s v="8.0"/>
    <s v="Wilfer Mauricio Buritica Marin"/>
    <s v="NU-0064"/>
    <s v="Emtelco"/>
    <s v="wburitic"/>
    <n v="1384609"/>
    <s v="8.0"/>
    <s v="Despacho"/>
    <m/>
    <s v="Disabled"/>
  </r>
  <r>
    <x v="60"/>
    <x v="30"/>
    <x v="1"/>
    <s v="8.0"/>
    <s v="Wilfer Mauricio Buritica Marin"/>
    <s v="NU-0065"/>
    <s v="Emtelco"/>
    <s v="wburitic"/>
    <n v="1384609"/>
    <s v="8.0"/>
    <s v="Despacho"/>
    <m/>
    <s v="Disabled"/>
  </r>
  <r>
    <x v="60"/>
    <x v="30"/>
    <x v="1"/>
    <s v="8.0"/>
    <s v="Wilfer Mauricio Buritica Marin"/>
    <s v="NU-0066"/>
    <s v="Emtelco"/>
    <s v="wburitic"/>
    <n v="1384609"/>
    <s v="8.0"/>
    <s v="Despacho"/>
    <m/>
    <s v="Disabled"/>
  </r>
  <r>
    <x v="60"/>
    <x v="30"/>
    <x v="1"/>
    <s v="8.0"/>
    <s v="Wilfer Mauricio Buritica Marin"/>
    <s v="NU-0067"/>
    <s v="Emtelco"/>
    <s v="wburitic"/>
    <n v="1384609"/>
    <s v="8.0"/>
    <s v="Despacho"/>
    <m/>
    <s v="Disabled"/>
  </r>
  <r>
    <x v="60"/>
    <x v="30"/>
    <x v="1"/>
    <s v="8.0"/>
    <s v="Wilfer Mauricio Buritica Marin"/>
    <s v="NU-0068"/>
    <s v="Emtelco"/>
    <s v="wburitic"/>
    <n v="1384609"/>
    <s v="8.0"/>
    <s v="Despacho"/>
    <m/>
    <s v="Disabled"/>
  </r>
  <r>
    <x v="60"/>
    <x v="30"/>
    <x v="1"/>
    <s v="8.0"/>
    <s v="Wilfer Mauricio Buritica Marin"/>
    <s v="NU-0069"/>
    <s v="Emtelco"/>
    <s v="wburitic"/>
    <n v="1384609"/>
    <s v="8.0"/>
    <s v="Despacho"/>
    <m/>
    <s v="Disabled"/>
  </r>
  <r>
    <x v="60"/>
    <x v="30"/>
    <x v="1"/>
    <s v="8.0"/>
    <s v="Wilfer Mauricio Buritica Marin"/>
    <s v="NU-0070"/>
    <s v="Emtelco"/>
    <s v="wburitic"/>
    <n v="1384609"/>
    <s v="8.0"/>
    <s v="Despacho"/>
    <m/>
    <s v="Disabled"/>
  </r>
  <r>
    <x v="60"/>
    <x v="30"/>
    <x v="1"/>
    <s v="8.0"/>
    <s v="Wilfer Mauricio Buritica Marin"/>
    <s v="NU-0071"/>
    <s v="Emtelco"/>
    <s v="wburitic"/>
    <n v="1384609"/>
    <s v="8.0"/>
    <s v="Despacho"/>
    <m/>
    <s v="Disabled"/>
  </r>
  <r>
    <x v="60"/>
    <x v="30"/>
    <x v="1"/>
    <s v="8.0"/>
    <s v="Wilfer Mauricio Buritica Marin"/>
    <s v="NU-0072"/>
    <s v="Emtelco"/>
    <s v="wburitic"/>
    <n v="1384609"/>
    <s v="8.0"/>
    <s v="Despacho"/>
    <m/>
    <s v="Disabled"/>
  </r>
  <r>
    <x v="60"/>
    <x v="30"/>
    <x v="1"/>
    <s v="8.0"/>
    <s v="Wilfer Mauricio Buritica Marin"/>
    <s v="NU-0073"/>
    <s v="Emtelco"/>
    <s v="wburitic"/>
    <n v="1384609"/>
    <s v="8.0"/>
    <s v="Despacho"/>
    <m/>
    <s v="Disabled"/>
  </r>
  <r>
    <x v="60"/>
    <x v="30"/>
    <x v="1"/>
    <s v="8.0"/>
    <s v="Wilfer Mauricio Buritica Marin"/>
    <s v="NU-0074"/>
    <s v="Emtelco"/>
    <s v="wburitic"/>
    <n v="1384609"/>
    <s v="8.0"/>
    <s v="Despacho"/>
    <m/>
    <s v="Disabled"/>
  </r>
  <r>
    <x v="60"/>
    <x v="30"/>
    <x v="1"/>
    <s v="8.0"/>
    <s v="Wilfer Mauricio Buritica Marin"/>
    <s v="NU-0075"/>
    <s v="Emtelco"/>
    <s v="wburitic"/>
    <n v="1384609"/>
    <s v="8.0"/>
    <s v="Despacho"/>
    <m/>
    <s v="Disabled"/>
  </r>
  <r>
    <x v="60"/>
    <x v="30"/>
    <x v="1"/>
    <s v="8.0"/>
    <s v="Wilfer Mauricio Buritica Marin"/>
    <s v="NU-0076"/>
    <s v="Emtelco"/>
    <s v="wburitic"/>
    <n v="1384609"/>
    <s v="8.0"/>
    <s v="Despacho"/>
    <m/>
    <s v="Disabled"/>
  </r>
  <r>
    <x v="60"/>
    <x v="30"/>
    <x v="1"/>
    <s v="8.0"/>
    <s v="Wilfer Mauricio Buritica Marin"/>
    <s v="NU-0077"/>
    <s v="Emtelco"/>
    <s v="wburitic"/>
    <n v="1384609"/>
    <s v="8.0"/>
    <s v="Despacho"/>
    <m/>
    <s v="Disabled"/>
  </r>
  <r>
    <x v="60"/>
    <x v="30"/>
    <x v="1"/>
    <s v="8.0"/>
    <s v="Wilfer Mauricio Buritica Marin"/>
    <s v="NU-0097"/>
    <s v="Emtelco"/>
    <s v="wburitic"/>
    <n v="1384609"/>
    <s v="8.0"/>
    <s v="Despacho"/>
    <m/>
    <s v="Disabled"/>
  </r>
  <r>
    <x v="60"/>
    <x v="30"/>
    <x v="1"/>
    <s v="8.0"/>
    <s v="Wilfer Mauricio Buritica Marin"/>
    <s v="NU-0098"/>
    <s v="Emtelco"/>
    <s v="wburitic"/>
    <n v="1384609"/>
    <s v="8.0"/>
    <s v="Despacho"/>
    <m/>
    <s v="Disabled"/>
  </r>
  <r>
    <x v="60"/>
    <x v="30"/>
    <x v="1"/>
    <s v="8.0"/>
    <s v="Wilfer Mauricio Buritica Marin"/>
    <s v="NU-0102"/>
    <s v="Emtelco"/>
    <s v="wburitic"/>
    <n v="1384609"/>
    <s v="8.0"/>
    <s v="Despacho"/>
    <m/>
    <s v="Disabled"/>
  </r>
  <r>
    <x v="60"/>
    <x v="30"/>
    <x v="1"/>
    <s v="8.0"/>
    <s v="Wilfer Mauricio Buritica Marin"/>
    <s v="NU-0281"/>
    <s v="Emtelco"/>
    <s v="wburitic"/>
    <n v="1384609"/>
    <s v="8.0"/>
    <s v="Despacho"/>
    <m/>
    <s v="Disabled"/>
  </r>
  <r>
    <x v="60"/>
    <x v="30"/>
    <x v="1"/>
    <s v="8.0"/>
    <s v="Wilfer Mauricio Buritica Marin"/>
    <s v="NU-0282"/>
    <s v="Emtelco"/>
    <s v="wburitic"/>
    <n v="1384609"/>
    <s v="8.0"/>
    <s v="Despacho"/>
    <m/>
    <s v="Disabled"/>
  </r>
  <r>
    <x v="60"/>
    <x v="30"/>
    <x v="1"/>
    <s v="8.0"/>
    <s v="Wilfer Mauricio Buritica Marin"/>
    <s v="NU-0283"/>
    <s v="Emtelco"/>
    <s v="wburitic"/>
    <n v="1384609"/>
    <s v="8.0"/>
    <s v="Despacho"/>
    <m/>
    <s v="Disabled"/>
  </r>
  <r>
    <x v="60"/>
    <x v="30"/>
    <x v="1"/>
    <s v="8.0"/>
    <s v="Wilfer Mauricio Buritica Marin"/>
    <s v="NU-0284"/>
    <s v="Emtelco"/>
    <s v="wburitic"/>
    <n v="1384609"/>
    <s v="8.0"/>
    <s v="Despacho"/>
    <m/>
    <s v="Disabled"/>
  </r>
  <r>
    <x v="60"/>
    <x v="30"/>
    <x v="1"/>
    <s v="8.0"/>
    <s v="Wilfer Mauricio Buritica Marin"/>
    <s v="NU-0285"/>
    <s v="Emtelco"/>
    <s v="wburitic"/>
    <n v="1384609"/>
    <s v="8.0"/>
    <s v="Despacho"/>
    <m/>
    <s v="Disabled"/>
  </r>
  <r>
    <x v="60"/>
    <x v="30"/>
    <x v="1"/>
    <s v="8.0"/>
    <s v="Wilfer Mauricio Buritica Marin"/>
    <s v="NU-0286"/>
    <s v="Emtelco"/>
    <s v="wburitic"/>
    <n v="1384609"/>
    <s v="8.0"/>
    <s v="Despacho"/>
    <m/>
    <s v="Disabled"/>
  </r>
  <r>
    <x v="60"/>
    <x v="30"/>
    <x v="1"/>
    <s v="8.0"/>
    <s v="Wilfer Mauricio Buritica Marin"/>
    <s v="NU-0287"/>
    <s v="Emtelco"/>
    <s v="wburitic"/>
    <n v="1384609"/>
    <s v="8.0"/>
    <s v="Despacho"/>
    <m/>
    <s v="Disabled"/>
  </r>
  <r>
    <x v="60"/>
    <x v="30"/>
    <x v="1"/>
    <s v="8.0"/>
    <s v="Wilfer Mauricio Buritica Marin"/>
    <s v="NU-0288"/>
    <s v="Emtelco"/>
    <s v="wburitic"/>
    <n v="1384609"/>
    <s v="8.0"/>
    <s v="Despacho"/>
    <m/>
    <s v="Disabled"/>
  </r>
  <r>
    <x v="60"/>
    <x v="30"/>
    <x v="1"/>
    <s v="8.0"/>
    <s v="Wilfer Mauricio Buritica Marin"/>
    <s v="NU-0289"/>
    <s v="Emtelco"/>
    <s v="wburitic"/>
    <n v="1384609"/>
    <s v="8.0"/>
    <s v="Despacho"/>
    <m/>
    <s v="Disabled"/>
  </r>
  <r>
    <x v="60"/>
    <x v="30"/>
    <x v="1"/>
    <s v="8.0"/>
    <s v="Wilfer Mauricio Buritica Marin"/>
    <s v="NU-0290"/>
    <s v="Emtelco"/>
    <s v="wburitic"/>
    <n v="1384609"/>
    <s v="8.0"/>
    <s v="Despacho"/>
    <m/>
    <s v="Disabled"/>
  </r>
  <r>
    <x v="60"/>
    <x v="30"/>
    <x v="1"/>
    <s v="8.0"/>
    <s v="Wilfer Mauricio Buritica Marin"/>
    <s v="NU-0291"/>
    <s v="Emtelco"/>
    <s v="wburitic"/>
    <n v="1384609"/>
    <s v="8.0"/>
    <s v="Despacho"/>
    <m/>
    <s v="Disabled"/>
  </r>
  <r>
    <x v="60"/>
    <x v="30"/>
    <x v="1"/>
    <s v="8.0"/>
    <s v="Wilfer Mauricio Buritica Marin"/>
    <s v="NU-0292"/>
    <s v="Emtelco"/>
    <s v="wburitic"/>
    <n v="1384609"/>
    <s v="8.0"/>
    <s v="Despacho"/>
    <m/>
    <s v="Disabled"/>
  </r>
  <r>
    <x v="60"/>
    <x v="30"/>
    <x v="1"/>
    <s v="8.0"/>
    <s v="Wilfer Mauricio Buritica Marin"/>
    <s v="NU-0293"/>
    <s v="Emtelco"/>
    <s v="wburitic"/>
    <n v="1384609"/>
    <s v="8.0"/>
    <s v="Despacho"/>
    <m/>
    <s v="Disabled"/>
  </r>
  <r>
    <x v="60"/>
    <x v="30"/>
    <x v="1"/>
    <s v="8.0"/>
    <s v="Wilfer Mauricio Buritica Marin"/>
    <s v="NU-0294"/>
    <s v="Emtelco"/>
    <s v="wburitic"/>
    <n v="1384609"/>
    <s v="8.0"/>
    <s v="Despacho"/>
    <m/>
    <s v="Disabled"/>
  </r>
  <r>
    <x v="60"/>
    <x v="30"/>
    <x v="1"/>
    <s v="8.0"/>
    <s v="Wilfer Mauricio Buritica Marin"/>
    <s v="NU-0300"/>
    <s v="Emtelco"/>
    <s v="wburitic"/>
    <n v="1384609"/>
    <s v="8.0"/>
    <s v="Despacho"/>
    <m/>
    <s v="Disabled"/>
  </r>
  <r>
    <x v="60"/>
    <x v="30"/>
    <x v="1"/>
    <s v="8.0"/>
    <s v="Wilfer Mauricio Buritica Marin"/>
    <s v="NU-0301"/>
    <s v="Emtelco"/>
    <s v="wburitic"/>
    <n v="1384609"/>
    <s v="8.0"/>
    <s v="Despacho"/>
    <m/>
    <s v="Disabled"/>
  </r>
  <r>
    <x v="60"/>
    <x v="30"/>
    <x v="1"/>
    <s v="8.0"/>
    <s v="Wilfer Mauricio Buritica Marin"/>
    <s v="NU-0302"/>
    <s v="Emtelco"/>
    <s v="wburitic"/>
    <n v="1384609"/>
    <s v="8.0"/>
    <s v="Despacho"/>
    <m/>
    <s v="Disabled"/>
  </r>
  <r>
    <x v="60"/>
    <x v="30"/>
    <x v="1"/>
    <s v="8.0"/>
    <s v="Wilfer Mauricio Buritica Marin"/>
    <s v="NU-0303"/>
    <s v="Emtelco"/>
    <s v="wburitic"/>
    <n v="1384609"/>
    <s v="8.0"/>
    <s v="Despacho"/>
    <m/>
    <s v="Disabled"/>
  </r>
  <r>
    <x v="60"/>
    <x v="30"/>
    <x v="1"/>
    <s v="8.0"/>
    <s v="Wilfer Mauricio Buritica Marin"/>
    <s v="NU-0304"/>
    <s v="Emtelco"/>
    <s v="wburitic"/>
    <n v="1384609"/>
    <s v="8.0"/>
    <s v="Despacho"/>
    <m/>
    <s v="Disabled"/>
  </r>
  <r>
    <x v="60"/>
    <x v="30"/>
    <x v="1"/>
    <s v="8.0"/>
    <s v="Wilfer Mauricio Buritica Marin"/>
    <s v="NU-0305"/>
    <s v="Emtelco"/>
    <s v="wburitic"/>
    <n v="1384609"/>
    <s v="8.0"/>
    <s v="Despacho"/>
    <m/>
    <s v="Disabled"/>
  </r>
  <r>
    <x v="60"/>
    <x v="30"/>
    <x v="1"/>
    <s v="8.0"/>
    <s v="Wilfer Mauricio Buritica Marin"/>
    <s v="NU-0306"/>
    <s v="Emtelco"/>
    <s v="wburitic"/>
    <n v="1384609"/>
    <s v="8.0"/>
    <s v="Despacho"/>
    <m/>
    <s v="Disabled"/>
  </r>
  <r>
    <x v="60"/>
    <x v="30"/>
    <x v="1"/>
    <s v="8.0"/>
    <s v="Wilfer Mauricio Buritica Marin"/>
    <s v="NU-0307"/>
    <s v="Emtelco"/>
    <s v="wburitic"/>
    <n v="1384609"/>
    <s v="8.0"/>
    <s v="Despacho"/>
    <m/>
    <s v="Disabled"/>
  </r>
  <r>
    <x v="60"/>
    <x v="30"/>
    <x v="1"/>
    <s v="8.0"/>
    <s v="Wilfer Mauricio Buritica Marin"/>
    <s v="NU-0308"/>
    <s v="Emtelco"/>
    <s v="wburitic"/>
    <n v="1384609"/>
    <s v="8.0"/>
    <s v="Despacho"/>
    <m/>
    <s v="Disabled"/>
  </r>
  <r>
    <x v="60"/>
    <x v="30"/>
    <x v="1"/>
    <s v="8.0"/>
    <s v="Wilfer Mauricio Buritica Marin"/>
    <s v="NU-0309"/>
    <s v="Emtelco"/>
    <s v="wburitic"/>
    <n v="1384609"/>
    <s v="8.0"/>
    <s v="Despacho"/>
    <m/>
    <s v="Disabled"/>
  </r>
  <r>
    <x v="60"/>
    <x v="30"/>
    <x v="1"/>
    <s v="8.0"/>
    <s v="Wilfer Mauricio Buritica Marin"/>
    <s v="NU-0310"/>
    <s v="Emtelco"/>
    <s v="wburitic"/>
    <n v="1384609"/>
    <s v="8.0"/>
    <s v="Despacho"/>
    <m/>
    <s v="Disabled"/>
  </r>
  <r>
    <x v="60"/>
    <x v="30"/>
    <x v="1"/>
    <s v="8.0"/>
    <s v="Wilfer Mauricio Buritica Marin"/>
    <s v="ID-3456"/>
    <s v="Emtelco"/>
    <s v="wburitic"/>
    <n v="2154314"/>
    <s v="8.0"/>
    <s v="Despacho"/>
    <m/>
    <s v="Disabled"/>
  </r>
  <r>
    <x v="60"/>
    <x v="30"/>
    <x v="1"/>
    <s v="8.0"/>
    <s v="Wilfer Mauricio Buritica Marin"/>
    <s v="ID-3457"/>
    <s v="Emtelco"/>
    <s v="wburitic"/>
    <n v="2154314"/>
    <s v="8.0"/>
    <s v="Despacho"/>
    <m/>
    <s v="Disabled"/>
  </r>
  <r>
    <x v="60"/>
    <x v="30"/>
    <x v="1"/>
    <s v="8.0"/>
    <s v="Wilfer Mauricio Buritica Marin"/>
    <s v="ID-3458"/>
    <s v="Emtelco"/>
    <s v="wburitic"/>
    <n v="2154314"/>
    <m/>
    <s v="Despacho"/>
    <s v="Se debe liberar no hacen parte de Despacho"/>
    <s v="Disabled"/>
  </r>
  <r>
    <x v="60"/>
    <x v="30"/>
    <x v="1"/>
    <s v="8.0"/>
    <s v="Wilfer Mauricio Buritica Marin"/>
    <s v="ID-3459"/>
    <s v="Emtelco"/>
    <s v="wburitic"/>
    <n v="2154314"/>
    <m/>
    <s v="Despacho"/>
    <s v="Se debe liberar no hacen parte de Despacho"/>
    <s v="Disabled"/>
  </r>
  <r>
    <x v="60"/>
    <x v="30"/>
    <x v="1"/>
    <s v="8.0"/>
    <s v="Wilfer Mauricio Buritica Marin"/>
    <s v="ID-3460"/>
    <s v="Emtelco"/>
    <s v="wburitic"/>
    <n v="2154314"/>
    <m/>
    <s v="Despacho"/>
    <s v="Se debe liberar no hacen parte de Despacho"/>
    <s v="Disabled"/>
  </r>
  <r>
    <x v="60"/>
    <x v="30"/>
    <x v="1"/>
    <s v="8.0"/>
    <s v="Wilfer Mauricio Buritica Marin"/>
    <s v="ID-3461"/>
    <s v="Emtelco"/>
    <s v="wburitic"/>
    <n v="2154314"/>
    <s v="8.3"/>
    <m/>
    <m/>
    <s v="Disabled"/>
  </r>
  <r>
    <x v="60"/>
    <x v="30"/>
    <x v="1"/>
    <s v="8.0"/>
    <s v="Wilfer Mauricio Buritica Marin"/>
    <s v="ID-3462"/>
    <s v="Emtelco"/>
    <s v="wburitic"/>
    <n v="2154314"/>
    <m/>
    <s v="Despacho"/>
    <s v="Se debe liberar no hacen parte de Despacho"/>
    <s v="Disabled"/>
  </r>
  <r>
    <x v="60"/>
    <x v="30"/>
    <x v="1"/>
    <s v="8.0"/>
    <s v="Wilfer Mauricio Buritica Marin"/>
    <s v="ID-3472"/>
    <s v="Emtelco"/>
    <s v="wburitic"/>
    <n v="2154314"/>
    <s v="8.0"/>
    <m/>
    <m/>
    <s v="Disabled"/>
  </r>
  <r>
    <x v="60"/>
    <x v="30"/>
    <x v="1"/>
    <s v="8.0"/>
    <s v="Wilfer Mauricio Buritica Marin"/>
    <s v="ID-3471"/>
    <s v="Emtelco"/>
    <s v="wburitic"/>
    <n v="2154314"/>
    <s v="8.3"/>
    <m/>
    <m/>
    <s v="Disabled"/>
  </r>
  <r>
    <x v="60"/>
    <x v="30"/>
    <x v="1"/>
    <s v="8.0"/>
    <s v="Wilfer Mauricio Buritica Marin"/>
    <s v="ID-3470"/>
    <s v="Emtelco"/>
    <s v="wburitic"/>
    <n v="2154314"/>
    <m/>
    <s v="Despacho"/>
    <s v="Translado a Emtelco"/>
    <s v="Disabled"/>
  </r>
  <r>
    <x v="61"/>
    <x v="30"/>
    <x v="1"/>
    <s v="8.1"/>
    <s v="Alfredo Elias Chalela Rengifo"/>
    <s v="HP316798"/>
    <s v="5CD00120PF"/>
    <s v="achalere"/>
    <n v="20477295"/>
    <m/>
    <m/>
    <m/>
    <s v="Enabled"/>
  </r>
  <r>
    <x v="61"/>
    <x v="30"/>
    <x v="1"/>
    <s v="8.1"/>
    <s v="Jose Alejandro Bonilla Jaramillo"/>
    <s v="HP5700029902"/>
    <s v="5CD2228MH8"/>
    <m/>
    <n v="21092880"/>
    <m/>
    <m/>
    <m/>
    <m/>
  </r>
  <r>
    <x v="61"/>
    <x v="30"/>
    <x v="1"/>
    <s v="8.1"/>
    <s v="Andres julian londoño escobar"/>
    <s v="AG-0396"/>
    <s v="Emtelco"/>
    <s v="alondone"/>
    <n v="2246672"/>
    <m/>
    <m/>
    <m/>
    <s v="Disabled"/>
  </r>
  <r>
    <x v="61"/>
    <x v="30"/>
    <x v="1"/>
    <s v="8.1"/>
    <s v="Andres julian londoño escobar"/>
    <s v="AG-0240"/>
    <s v="N/A"/>
    <s v="alondone"/>
    <n v="1678847"/>
    <s v="8.1"/>
    <m/>
    <m/>
    <s v="Disabled"/>
  </r>
  <r>
    <x v="61"/>
    <x v="30"/>
    <x v="1"/>
    <s v="8.1"/>
    <s v="Andres julian londoño escobar"/>
    <s v="AG-0241"/>
    <s v="N/A"/>
    <s v="alondone"/>
    <n v="1678847"/>
    <s v="8.1"/>
    <m/>
    <m/>
    <s v="Disabled"/>
  </r>
  <r>
    <x v="61"/>
    <x v="30"/>
    <x v="1"/>
    <s v="8.1"/>
    <s v="Andres julian londoño escobar"/>
    <s v="AG-0242"/>
    <s v="N/A"/>
    <s v="alondone"/>
    <n v="1678847"/>
    <s v="8.1"/>
    <m/>
    <m/>
    <s v="Disabled"/>
  </r>
  <r>
    <x v="61"/>
    <x v="30"/>
    <x v="1"/>
    <s v="8.1"/>
    <s v="Andres julian londoño escobar"/>
    <s v="AG-0374"/>
    <s v="N/A"/>
    <s v="alondone"/>
    <n v="1678847"/>
    <s v="8.1"/>
    <m/>
    <m/>
    <s v="Disabled"/>
  </r>
  <r>
    <x v="61"/>
    <x v="30"/>
    <x v="1"/>
    <s v="8.1"/>
    <s v="Andres julian londoño escobar"/>
    <s v="AG-0388"/>
    <s v="N/A"/>
    <s v="alondone"/>
    <n v="1678847"/>
    <s v="8.1"/>
    <m/>
    <m/>
    <s v="Disabled"/>
  </r>
  <r>
    <x v="61"/>
    <x v="30"/>
    <x v="1"/>
    <s v="8.1"/>
    <s v="Argiro Puerta Restrepo"/>
    <s v="HP612973"/>
    <s v="5CD2228MB1"/>
    <s v="apuerta"/>
    <n v="20960718"/>
    <m/>
    <m/>
    <m/>
    <s v="Enabled"/>
  </r>
  <r>
    <x v="61"/>
    <x v="30"/>
    <x v="1"/>
    <s v="8.1"/>
    <s v="Ariza Cano, Juan Pablo"/>
    <s v="HP572114"/>
    <s v="5CD0012083"/>
    <s v="jariza"/>
    <s v="Pendiente por información"/>
    <m/>
    <m/>
    <m/>
    <s v="Enabled"/>
  </r>
  <r>
    <x v="61"/>
    <x v="30"/>
    <x v="1"/>
    <s v="8.1"/>
    <s v="Baymer Edison Munoz Herrera"/>
    <s v="HP5700065520"/>
    <s v="5CD1258JD5"/>
    <s v="bmunozh"/>
    <n v="20406971"/>
    <m/>
    <m/>
    <m/>
    <s v="Enabled"/>
  </r>
  <r>
    <x v="61"/>
    <x v="30"/>
    <x v="1"/>
    <s v="8.1"/>
    <s v="Beatriz Elena Gomez Soto"/>
    <s v="HP16018901"/>
    <s v="5CD912C7PD"/>
    <s v="bgomez"/>
    <n v="20787885"/>
    <s v="Sccm"/>
    <m/>
    <m/>
    <s v="Enabled"/>
  </r>
  <r>
    <x v="61"/>
    <x v="30"/>
    <x v="1"/>
    <s v="8.1"/>
    <s v="Carlos Andrés López Suarez"/>
    <s v="HP16020369"/>
    <s v="5CD9131WQN"/>
    <s v="casuarez"/>
    <s v="Pendiente por información"/>
    <s v="Sccm"/>
    <m/>
    <m/>
    <s v="Enabled"/>
  </r>
  <r>
    <x v="61"/>
    <x v="30"/>
    <x v="1"/>
    <s v="8.1"/>
    <s v="Castro Ruiz, Gustavo Adolfo"/>
    <s v="EMTF68BYF3"/>
    <s v="F68BYF3"/>
    <s v="gcastrr"/>
    <s v="Pendiente por información"/>
    <m/>
    <m/>
    <m/>
    <s v="Enabled"/>
  </r>
  <r>
    <x v="61"/>
    <x v="30"/>
    <x v="1"/>
    <s v="8.1"/>
    <s v="Cristian Ancizar Bermudez Bello"/>
    <s v="HP316599"/>
    <s v="5CD00120RM"/>
    <s v="cbermbel"/>
    <n v="20045678"/>
    <m/>
    <m/>
    <m/>
    <s v="Enabled"/>
  </r>
  <r>
    <x v="61"/>
    <x v="30"/>
    <x v="1"/>
    <s v="8.1"/>
    <s v="Daniel Andres Cardona Castano"/>
    <s v="OESF87600"/>
    <m/>
    <s v="dacardona"/>
    <m/>
    <m/>
    <m/>
    <m/>
    <s v="Enabled"/>
  </r>
  <r>
    <x v="61"/>
    <x v="30"/>
    <x v="1"/>
    <s v="8.1"/>
    <s v="Darwin Alberto Vanegas Delgado"/>
    <s v="HP316862"/>
    <s v="5CD00120NX"/>
    <s v="dvanedel"/>
    <s v="Pendiente por información"/>
    <s v="Sccm"/>
    <m/>
    <m/>
    <s v="Enabled"/>
  </r>
  <r>
    <x v="61"/>
    <x v="30"/>
    <x v="1"/>
    <s v="8.1"/>
    <s v="David Alejandro Munoz Betancur"/>
    <s v="CMWMXL82328VW"/>
    <s v="MXL82328VW"/>
    <s v="dmunozb"/>
    <n v="2097637"/>
    <s v="8.1"/>
    <m/>
    <m/>
    <s v="Enabled"/>
  </r>
  <r>
    <x v="61"/>
    <x v="30"/>
    <x v="1"/>
    <s v="8.1"/>
    <s v="Diana Carolina Gonzalez Londono"/>
    <s v="HP5700065459"/>
    <s v="5CD1258JFZ"/>
    <s v="caro"/>
    <n v="20839061"/>
    <m/>
    <m/>
    <m/>
    <s v="Enabled"/>
  </r>
  <r>
    <x v="61"/>
    <x v="30"/>
    <x v="1"/>
    <s v="8.1"/>
    <s v="Diego Fernando Correa Londono"/>
    <s v="HP16020425"/>
    <s v="5CD912C7QY"/>
    <s v="dcorrelo"/>
    <n v="20912609"/>
    <m/>
    <m/>
    <m/>
    <s v="Enabled"/>
  </r>
  <r>
    <x v="61"/>
    <x v="30"/>
    <x v="1"/>
    <s v="8.1"/>
    <s v="Diego Sepulveda Bedoya"/>
    <s v="HP5700065494"/>
    <s v="5CD1258JGR"/>
    <s v="diegose"/>
    <s v="Pendiente por información"/>
    <s v="Sccm"/>
    <m/>
    <m/>
    <s v="Enabled"/>
  </r>
  <r>
    <x v="61"/>
    <x v="30"/>
    <x v="1"/>
    <s v="8.1"/>
    <s v="Duvan Acosta Gonzalez"/>
    <s v="HP315284"/>
    <s v="5CD9131WPX"/>
    <s v="dacosta"/>
    <n v="20786233"/>
    <m/>
    <m/>
    <m/>
    <s v="Enabled"/>
  </r>
  <r>
    <x v="61"/>
    <x v="30"/>
    <x v="1"/>
    <s v="8.1"/>
    <s v="Edwin andres giraldo villada"/>
    <s v="LE301772"/>
    <s v="LR0ADQND"/>
    <s v="EGIRALV"/>
    <n v="20429217"/>
    <m/>
    <m/>
    <m/>
    <s v="Enabled"/>
  </r>
  <r>
    <x v="61"/>
    <x v="30"/>
    <x v="1"/>
    <s v="8.1"/>
    <s v="Eliana Janeth Ceballos Gallego"/>
    <s v="CMWPF140PJN"/>
    <s v="PF140PJN"/>
    <s v="eceballg"/>
    <n v="2097637"/>
    <s v="8.1"/>
    <m/>
    <m/>
    <s v="Enabled"/>
  </r>
  <r>
    <x v="61"/>
    <x v="30"/>
    <x v="1"/>
    <s v="8.1"/>
    <s v="Eliana Janeth Ceballos Gallego"/>
    <s v="CWMMXL8232794"/>
    <s v="MXL8232794"/>
    <s v="eceballg"/>
    <n v="2097637"/>
    <s v="8.1"/>
    <m/>
    <m/>
    <s v="Enabled"/>
  </r>
  <r>
    <x v="61"/>
    <x v="30"/>
    <x v="1"/>
    <s v="8.1"/>
    <s v="Eliana Janeth Ceballos Gallego"/>
    <s v="CMW7537GQ2"/>
    <s v="7537GQ2"/>
    <s v="eceballg"/>
    <n v="2097637"/>
    <s v="8.1"/>
    <m/>
    <m/>
    <s v="Enabled"/>
  </r>
  <r>
    <x v="61"/>
    <x v="30"/>
    <x v="1"/>
    <s v="8.1"/>
    <s v="Eliana Janeth Ceballos Gallego"/>
    <s v="CMWMXL3430VBM"/>
    <s v="MXL3430VBM"/>
    <s v="eceballg"/>
    <n v="2097637"/>
    <s v="8.1"/>
    <m/>
    <m/>
    <s v="Enabled"/>
  </r>
  <r>
    <x v="61"/>
    <x v="30"/>
    <x v="1"/>
    <s v="8.1"/>
    <s v="Eliana Janeth Ceballos Gallego"/>
    <s v="CMWMXL82328V2"/>
    <s v="MXL82328V2"/>
    <s v="eceballg"/>
    <n v="2097637"/>
    <s v="8.1"/>
    <m/>
    <m/>
    <s v="Enabled"/>
  </r>
  <r>
    <x v="61"/>
    <x v="30"/>
    <x v="1"/>
    <s v="8.1"/>
    <s v="Gabriel Jaime Cardenas Agudelo"/>
    <s v="HP315810"/>
    <s v="8CG91464YZ"/>
    <s v="gcardena"/>
    <n v="20473003"/>
    <m/>
    <m/>
    <m/>
    <s v="Enabled"/>
  </r>
  <r>
    <x v="61"/>
    <x v="30"/>
    <x v="1"/>
    <s v="8.1"/>
    <s v="Garcia Calderon, Mauricio"/>
    <s v="HP5700030053"/>
    <s v="5CD2228M9F"/>
    <s v="mgarciac"/>
    <s v="Pendiente por información"/>
    <m/>
    <m/>
    <m/>
    <s v="Enabled"/>
  </r>
  <r>
    <x v="61"/>
    <x v="30"/>
    <x v="1"/>
    <s v="8.1"/>
    <s v="Helder Jarrinsons Badillo Castro"/>
    <s v="HP612881"/>
    <s v="5CD2228M4Q"/>
    <s v="hbadillo"/>
    <n v="20364810"/>
    <m/>
    <m/>
    <m/>
    <s v="Enabled"/>
  </r>
  <r>
    <x v="61"/>
    <x v="30"/>
    <x v="1"/>
    <s v="8.1"/>
    <s v="Hilda Lucia Alvarez"/>
    <s v="CMWMXL82328W0"/>
    <s v="MXL82328W0"/>
    <s v="halvarea"/>
    <n v="2097637"/>
    <s v="8.1"/>
    <m/>
    <m/>
    <s v="Enabled"/>
  </r>
  <r>
    <x v="61"/>
    <x v="30"/>
    <x v="1"/>
    <s v="8.1"/>
    <s v="Jaider Mosquera Mosquera"/>
    <s v="HP16019001"/>
    <s v="5CD9131WR1"/>
    <s v="jmosqumo"/>
    <n v="20491325"/>
    <m/>
    <m/>
    <m/>
    <s v="Enabled"/>
  </r>
  <r>
    <x v="61"/>
    <x v="30"/>
    <x v="1"/>
    <s v="8.1"/>
    <s v="Jesus Antonio Hernandez Escobar"/>
    <s v="HP558989"/>
    <s v="5CD9036WCJ"/>
    <s v="chucho"/>
    <s v="Pendiente por información"/>
    <s v="Sccm"/>
    <m/>
    <m/>
    <s v="Enabled"/>
  </r>
  <r>
    <x v="61"/>
    <x v="30"/>
    <x v="1"/>
    <s v="8.1"/>
    <s v="Jhoan Alexander Ocampo Lopez"/>
    <s v="MDC5CG209529B"/>
    <s v="5CG209529B"/>
    <s v="jocamlop"/>
    <n v="20760018"/>
    <m/>
    <m/>
    <m/>
    <s v="Enabled"/>
  </r>
  <r>
    <x v="61"/>
    <x v="30"/>
    <x v="1"/>
    <s v="8.1"/>
    <s v="Jhon Jairo Libreros Ballesteros"/>
    <s v="HP571796"/>
    <s v="5CD001203M"/>
    <s v="jlibreba"/>
    <n v="20786217"/>
    <m/>
    <m/>
    <m/>
    <s v="Enabled"/>
  </r>
  <r>
    <x v="61"/>
    <x v="30"/>
    <x v="1"/>
    <s v="8.1"/>
    <s v="Jorge Charles Estrada Fernandez"/>
    <s v="HP612935"/>
    <s v="5CD2228M6S"/>
    <s v="jestraf"/>
    <s v="Pendiente por información"/>
    <s v="Sccm"/>
    <m/>
    <m/>
    <s v="Enabled"/>
  </r>
  <r>
    <x v="61"/>
    <x v="30"/>
    <x v="1"/>
    <s v="8.1"/>
    <s v="Jorge Ivan Hernandez Giraldo"/>
    <s v="LE314015"/>
    <s v="PC0QVUWN"/>
    <s v="lduffisa"/>
    <n v="2957960"/>
    <s v="Sccm"/>
    <m/>
    <s v="Enabled"/>
    <s v="Enabled"/>
  </r>
  <r>
    <x v="61"/>
    <x v="30"/>
    <x v="1"/>
    <s v="8.1"/>
    <s v="Jorge Ivan Tarazona Gomez"/>
    <s v="MDC5CG20505PL"/>
    <s v="5CG20505PL"/>
    <s v="jtarazog"/>
    <n v="20824578"/>
    <m/>
    <m/>
    <m/>
    <s v="Enabled"/>
  </r>
  <r>
    <x v="61"/>
    <x v="30"/>
    <x v="1"/>
    <s v="8.1"/>
    <s v="Jose Arlex Bermudez Betancourt"/>
    <s v="HP314781"/>
    <s v="5CD912C7J4"/>
    <s v="Jbermube"/>
    <n v="20313331"/>
    <s v="Sccm"/>
    <m/>
    <m/>
    <s v="Enabled"/>
  </r>
  <r>
    <x v="61"/>
    <x v="30"/>
    <x v="1"/>
    <s v="8.1"/>
    <s v="Juan Carlos Buitrago Zapata"/>
    <s v="HP558490"/>
    <s v="5CD9036W9F"/>
    <s v="jbuitrza"/>
    <n v="20462148"/>
    <m/>
    <m/>
    <m/>
    <s v="Enabled"/>
  </r>
  <r>
    <x v="61"/>
    <x v="30"/>
    <x v="1"/>
    <s v="8.1"/>
    <s v="Juan Carlos Martinez Lara"/>
    <s v="HP5700065492"/>
    <s v="5CD1258JH0"/>
    <s v="jmartinez"/>
    <s v="Pendiente por información"/>
    <s v="Sccm"/>
    <m/>
    <m/>
    <s v="Enabled"/>
  </r>
  <r>
    <x v="61"/>
    <x v="30"/>
    <x v="1"/>
    <s v="8.1"/>
    <s v="Juan Esteban Sierra Mesa"/>
    <s v="LE16017207"/>
    <s v="PC0QVUXX"/>
    <s v="jsierme"/>
    <n v="20490001"/>
    <m/>
    <m/>
    <m/>
    <s v="Enabled"/>
  </r>
  <r>
    <x v="61"/>
    <x v="30"/>
    <x v="1"/>
    <s v="8.1"/>
    <s v="Julian Andres Agudelo Lora"/>
    <s v="HP5700065531"/>
    <s v="5CD1258JFK"/>
    <s v="jagudell"/>
    <n v="20764988"/>
    <m/>
    <m/>
    <m/>
    <s v="Enabled"/>
  </r>
  <r>
    <x v="61"/>
    <x v="30"/>
    <x v="1"/>
    <s v="8.1"/>
    <s v="KEVIN TORRES CRISTANCHO"/>
    <s v="MDC5CG2022DSN"/>
    <s v="5CG2022DSN"/>
    <s v="ktorrecr"/>
    <n v="20832197"/>
    <m/>
    <m/>
    <m/>
    <s v="Enabled"/>
  </r>
  <r>
    <x v="61"/>
    <x v="30"/>
    <x v="1"/>
    <s v="8.1"/>
    <s v="Leonardo Fabio Zapata Ramirez"/>
    <s v="HP5700030023"/>
    <s v="5CD2250SBP"/>
    <s v="leo"/>
    <n v="20451412"/>
    <m/>
    <m/>
    <m/>
    <s v="Enabled"/>
  </r>
  <r>
    <x v="61"/>
    <x v="30"/>
    <x v="1"/>
    <s v="8.1"/>
    <s v="Leonardo Loaiza Pulido"/>
    <s v="HP315469"/>
    <s v="8CG9093SQ4"/>
    <s v="lpulido"/>
    <s v="Pendiente por información"/>
    <s v="Sccm"/>
    <m/>
    <m/>
    <s v="Enabled"/>
  </r>
  <r>
    <x v="61"/>
    <x v="30"/>
    <x v="1"/>
    <s v="8.1"/>
    <s v="Maturana Vergara, Luis Felipe"/>
    <s v="HP5700030014"/>
    <s v="5CD2250SCH"/>
    <s v="lmaturana"/>
    <s v="Pendiente por información"/>
    <m/>
    <m/>
    <m/>
    <s v="Enabled"/>
  </r>
  <r>
    <x v="61"/>
    <x v="30"/>
    <x v="1"/>
    <s v="8.1"/>
    <s v="Medina Ramirez, Nestor Fabian"/>
    <s v="HP572087"/>
    <s v="5CD001204N"/>
    <s v="nmedinar"/>
    <s v="Pendiente por información"/>
    <m/>
    <m/>
    <m/>
    <s v="Enabled"/>
  </r>
  <r>
    <x v="61"/>
    <x v="30"/>
    <x v="1"/>
    <s v="8.1"/>
    <s v="Miguel Andres Prada Pineda"/>
    <s v="HP612703"/>
    <s v="5CD2228MKG"/>
    <s v="mpradap"/>
    <n v="20407736"/>
    <m/>
    <m/>
    <m/>
    <s v="Enabled"/>
  </r>
  <r>
    <x v="61"/>
    <x v="30"/>
    <x v="1"/>
    <s v="8.1"/>
    <s v="Montoya Cardona, Wilson"/>
    <s v="HP612588"/>
    <s v="5CD2228M96"/>
    <s v="wmontoya"/>
    <s v="Pendiente por información"/>
    <m/>
    <m/>
    <m/>
    <s v="Enabled"/>
  </r>
  <r>
    <x v="61"/>
    <x v="30"/>
    <x v="1"/>
    <s v="8.1"/>
    <s v="Oscar Dario Galeano Puerta"/>
    <s v="CMWMXL82328NM"/>
    <s v="MXL82328NM"/>
    <s v="ogaleanp"/>
    <n v="2097637"/>
    <s v="8.1"/>
    <m/>
    <m/>
    <s v="Enabled"/>
  </r>
  <r>
    <x v="61"/>
    <x v="30"/>
    <x v="1"/>
    <s v="8.1"/>
    <s v="Paula Andrea Gomez Chacon"/>
    <s v="HP316653"/>
    <s v="5CD00120WF"/>
    <s v="pgomezch"/>
    <n v="20467557"/>
    <m/>
    <m/>
    <m/>
    <s v="Enabled"/>
  </r>
  <r>
    <x v="61"/>
    <x v="30"/>
    <x v="1"/>
    <s v="8.1"/>
    <s v="Pelaez Castaneda, Luis Ferney"/>
    <s v="LEO03N139700"/>
    <s v="PC0QVUVW"/>
    <s v="lfpelaez"/>
    <s v="Pendiente por información"/>
    <m/>
    <m/>
    <m/>
    <s v="Enabled"/>
  </r>
  <r>
    <x v="61"/>
    <x v="30"/>
    <x v="1"/>
    <s v="8.1"/>
    <s v="Ricardo Joaquin Cortes Cantillo"/>
    <s v="HP16020372"/>
    <s v="5CD9131WQT"/>
    <s v="rcortec"/>
    <n v="20460949"/>
    <m/>
    <m/>
    <m/>
    <s v="Enabled"/>
  </r>
  <r>
    <x v="61"/>
    <x v="30"/>
    <x v="1"/>
    <s v="8.1"/>
    <s v="Sanchez Gomez, Rosvy May"/>
    <s v="HP571876"/>
    <s v="5CD00120KZ"/>
    <s v="rsanchez"/>
    <s v="Pendiente por información"/>
    <m/>
    <m/>
    <m/>
    <s v="Enabled"/>
  </r>
  <r>
    <x v="61"/>
    <x v="30"/>
    <x v="1"/>
    <s v="8.1"/>
    <s v="Sebastian Guerra Uran"/>
    <s v="HP612795"/>
    <s v="5CD2228MKB"/>
    <s v="sguerrur"/>
    <s v="Pendiente por información"/>
    <s v="Sccm"/>
    <m/>
    <m/>
    <s v="Enabled"/>
  </r>
  <r>
    <x v="61"/>
    <x v="30"/>
    <x v="1"/>
    <s v="8.1"/>
    <s v="SERGIO ANDRES RAMIREZ"/>
    <s v="MDC5CG1486KS2"/>
    <s v="5CG1486KS2"/>
    <s v="srramire"/>
    <n v="20828801"/>
    <m/>
    <m/>
    <m/>
    <s v="Enabled"/>
  </r>
  <r>
    <x v="61"/>
    <x v="30"/>
    <x v="1"/>
    <s v="8.1"/>
    <s v="Vilma Jhoana Yepes Lopera"/>
    <s v="MDC5CG14891MH"/>
    <s v="5CG14891MH"/>
    <s v="vyepeslo"/>
    <n v="20821306"/>
    <m/>
    <m/>
    <m/>
    <s v="Enabled"/>
  </r>
  <r>
    <x v="61"/>
    <x v="30"/>
    <x v="1"/>
    <s v="8.1"/>
    <s v="Wilfer Mauricio Buritica Marin"/>
    <s v="ID-3372"/>
    <s v="N/A"/>
    <s v="wburitic"/>
    <n v="2051961"/>
    <s v="8.1"/>
    <m/>
    <m/>
    <s v="Disabled"/>
  </r>
  <r>
    <x v="61"/>
    <x v="30"/>
    <x v="1"/>
    <s v="8.1"/>
    <s v="Wilfer Mauricio Buritica Marin"/>
    <s v="ID-3373"/>
    <s v="N/A"/>
    <s v="wburitic"/>
    <n v="2051961"/>
    <s v="8.1"/>
    <m/>
    <m/>
    <s v="Disabled"/>
  </r>
  <r>
    <x v="61"/>
    <x v="30"/>
    <x v="1"/>
    <s v="8.1"/>
    <s v="Wilfer Mauricio Buritica Marin"/>
    <s v="ID-3374"/>
    <s v="N/A"/>
    <s v="wburitic"/>
    <n v="2051961"/>
    <s v="8.1"/>
    <m/>
    <m/>
    <s v="Disabled"/>
  </r>
  <r>
    <x v="61"/>
    <x v="30"/>
    <x v="1"/>
    <s v="8.1"/>
    <s v="Wilfer Mauricio Buritica Marin"/>
    <s v="ID-3375"/>
    <s v="N/A"/>
    <s v="wburitic"/>
    <n v="2051961"/>
    <s v="8.1"/>
    <m/>
    <m/>
    <s v="Disabled"/>
  </r>
  <r>
    <x v="61"/>
    <x v="30"/>
    <x v="1"/>
    <s v="8.1"/>
    <s v="Wilfer Mauricio Buritica Marin"/>
    <s v="ID-3376"/>
    <s v="N/A"/>
    <s v="wburitic"/>
    <n v="2051961"/>
    <s v="8.1"/>
    <m/>
    <m/>
    <s v="Disabled"/>
  </r>
  <r>
    <x v="61"/>
    <x v="30"/>
    <x v="1"/>
    <s v="8.1"/>
    <s v="Wilfer Mauricio Buritica Marin"/>
    <s v="ID-3377"/>
    <s v="N/A"/>
    <s v="wburitic"/>
    <n v="2051961"/>
    <s v="8.1"/>
    <m/>
    <m/>
    <s v="Disabled"/>
  </r>
  <r>
    <x v="61"/>
    <x v="30"/>
    <x v="1"/>
    <s v="8.1"/>
    <s v="Wilfer Mauricio Buritica Marin"/>
    <s v="ID-3378"/>
    <s v="N/A"/>
    <s v="wburitic"/>
    <n v="2051961"/>
    <s v="8.1"/>
    <m/>
    <m/>
    <s v="Disabled"/>
  </r>
  <r>
    <x v="61"/>
    <x v="30"/>
    <x v="1"/>
    <s v="8.1"/>
    <s v="Wilfer Mauricio Buritica Marin"/>
    <s v="ID-3379"/>
    <s v="N/A"/>
    <s v="wburitic"/>
    <n v="2051961"/>
    <s v="8.1"/>
    <m/>
    <m/>
    <s v="Disabled"/>
  </r>
  <r>
    <x v="61"/>
    <x v="30"/>
    <x v="1"/>
    <s v="8.1"/>
    <s v="Wilfer Mauricio Buritica Marin"/>
    <s v="ID-3380"/>
    <s v="N/A"/>
    <s v="wburitic"/>
    <n v="2051961"/>
    <s v="8.1"/>
    <m/>
    <m/>
    <s v="Disabled"/>
  </r>
  <r>
    <x v="61"/>
    <x v="30"/>
    <x v="1"/>
    <s v="8.1"/>
    <s v="Wilfer Mauricio Buritica Marin"/>
    <s v="ID-3381"/>
    <s v="N/A"/>
    <s v="wburitic"/>
    <n v="2051961"/>
    <s v="8.1"/>
    <m/>
    <m/>
    <s v="Disabled"/>
  </r>
  <r>
    <x v="61"/>
    <x v="30"/>
    <x v="1"/>
    <s v="8.1"/>
    <s v="Wilfer Mauricio Buritica Marin"/>
    <s v="ID-3382"/>
    <s v="N/A"/>
    <s v="wburitic"/>
    <n v="2051961"/>
    <s v="8.1"/>
    <m/>
    <m/>
    <s v="Disabled"/>
  </r>
  <r>
    <x v="61"/>
    <x v="30"/>
    <x v="1"/>
    <s v="8.1"/>
    <s v="Wilfer Mauricio Buritica Marin"/>
    <s v="ID-3383"/>
    <s v="N/A"/>
    <s v="wburitic"/>
    <n v="2051961"/>
    <s v="8.1"/>
    <m/>
    <m/>
    <s v="Disabled"/>
  </r>
  <r>
    <x v="61"/>
    <x v="30"/>
    <x v="1"/>
    <s v="8.1"/>
    <s v="Wilfer Mauricio Buritica Marin"/>
    <s v="ID-3384"/>
    <s v="N/A"/>
    <s v="wburitic"/>
    <n v="2051961"/>
    <s v="8.1"/>
    <m/>
    <m/>
    <s v="Disabled"/>
  </r>
  <r>
    <x v="61"/>
    <x v="30"/>
    <x v="1"/>
    <s v="8.1"/>
    <s v="Wilfer Mauricio Buritica Marin"/>
    <s v="ID-3385"/>
    <s v="N/A"/>
    <s v="wburitic"/>
    <n v="2051961"/>
    <s v="8.1"/>
    <m/>
    <m/>
    <s v="Disabled"/>
  </r>
  <r>
    <x v="61"/>
    <x v="30"/>
    <x v="1"/>
    <s v="8.1"/>
    <s v="Wilfer Mauricio Buritica Marin"/>
    <s v="ID-3386"/>
    <s v="N/A"/>
    <s v="wburitic"/>
    <n v="2051961"/>
    <s v="8.1"/>
    <m/>
    <m/>
    <s v="Disabled"/>
  </r>
  <r>
    <x v="61"/>
    <x v="30"/>
    <x v="1"/>
    <s v="8.1"/>
    <s v="Wilfer Mauricio Buritica Marin"/>
    <s v="ID-3387"/>
    <s v="N/A"/>
    <s v="wburitic"/>
    <n v="2051961"/>
    <s v="8.1"/>
    <m/>
    <m/>
    <s v="Disabled"/>
  </r>
  <r>
    <x v="61"/>
    <x v="30"/>
    <x v="1"/>
    <s v="8.1"/>
    <s v="Wilfer Mauricio Buritica Marin"/>
    <s v="ID-3388"/>
    <s v="N/A"/>
    <s v="wburitic"/>
    <n v="2051961"/>
    <s v="8.1"/>
    <m/>
    <m/>
    <s v="Disabled"/>
  </r>
  <r>
    <x v="61"/>
    <x v="30"/>
    <x v="1"/>
    <s v="8.1"/>
    <s v="Wilfer Mauricio Buritica Marin"/>
    <s v="ID-3391"/>
    <s v="N/A"/>
    <s v="wburitic"/>
    <n v="2051961"/>
    <s v="8.1"/>
    <m/>
    <m/>
    <s v="Disabled"/>
  </r>
  <r>
    <x v="61"/>
    <x v="30"/>
    <x v="1"/>
    <s v="8.1"/>
    <s v="Wilfer Mauricio Buritica Marin"/>
    <s v="ID-3392"/>
    <s v="N/A"/>
    <s v="wburitic"/>
    <n v="2051961"/>
    <s v="8.1"/>
    <m/>
    <m/>
    <s v="Disabled"/>
  </r>
  <r>
    <x v="61"/>
    <x v="30"/>
    <x v="1"/>
    <s v="8.1"/>
    <s v="Wilfer Mauricio Buritica Marin"/>
    <s v="ID-3393"/>
    <s v="N/A"/>
    <s v="wburitic"/>
    <n v="2051961"/>
    <s v="8.1"/>
    <m/>
    <m/>
    <s v="Disabled"/>
  </r>
  <r>
    <x v="61"/>
    <x v="30"/>
    <x v="1"/>
    <s v="8.1"/>
    <s v="Wilfer Mauricio Buritica Marin"/>
    <s v="ID-3332"/>
    <s v="N/A"/>
    <s v="wburitic"/>
    <n v="2051961"/>
    <s v="8.1"/>
    <m/>
    <m/>
    <s v="Disabled"/>
  </r>
  <r>
    <x v="61"/>
    <x v="30"/>
    <x v="1"/>
    <s v="8.1"/>
    <s v="Wilfer Mauricio Buritica Marin"/>
    <s v="ID-3333"/>
    <s v="N/A"/>
    <s v="wburitic"/>
    <n v="2051961"/>
    <s v="8.1"/>
    <m/>
    <m/>
    <s v="Disabled"/>
  </r>
  <r>
    <x v="61"/>
    <x v="30"/>
    <x v="1"/>
    <s v="8.1"/>
    <s v="Wilfer Mauricio Buritica Marin"/>
    <s v="ID-3334"/>
    <s v="N/A"/>
    <s v="wburitic"/>
    <n v="2051961"/>
    <s v="8.1"/>
    <m/>
    <m/>
    <s v="Disabled"/>
  </r>
  <r>
    <x v="61"/>
    <x v="30"/>
    <x v="1"/>
    <s v="8.1"/>
    <s v="Wilfer Mauricio Buritica Marin"/>
    <s v="ID-3335"/>
    <s v="N/A"/>
    <s v="wburitic"/>
    <n v="2051961"/>
    <s v="8.1"/>
    <m/>
    <m/>
    <s v="Disabled"/>
  </r>
  <r>
    <x v="61"/>
    <x v="30"/>
    <x v="1"/>
    <s v="8.1"/>
    <s v="Wilfer Mauricio Buritica Marin"/>
    <s v="ID-3336"/>
    <s v="N/A"/>
    <s v="wburitic"/>
    <n v="2051961"/>
    <s v="8.1"/>
    <m/>
    <m/>
    <s v="Disabled"/>
  </r>
  <r>
    <x v="61"/>
    <x v="30"/>
    <x v="1"/>
    <s v="8.1"/>
    <s v="Wilfer Mauricio Buritica Marin"/>
    <s v="ID-3337"/>
    <s v="N/A"/>
    <s v="wburitic"/>
    <n v="2051961"/>
    <s v="8.1"/>
    <m/>
    <m/>
    <s v="Disabled"/>
  </r>
  <r>
    <x v="61"/>
    <x v="30"/>
    <x v="1"/>
    <s v="8.1"/>
    <s v="Wilfer Mauricio Buritica Marin"/>
    <s v="ID-3338"/>
    <s v="N/A"/>
    <s v="wburitic"/>
    <n v="2051961"/>
    <s v="8.1"/>
    <m/>
    <m/>
    <s v="Disabled"/>
  </r>
  <r>
    <x v="61"/>
    <x v="30"/>
    <x v="1"/>
    <s v="8.1"/>
    <s v="Wilfer Mauricio Buritica Marin"/>
    <s v="ID-3339"/>
    <s v="N/A"/>
    <s v="wburitic"/>
    <n v="2051961"/>
    <s v="8.1"/>
    <m/>
    <m/>
    <s v="Disabled"/>
  </r>
  <r>
    <x v="61"/>
    <x v="30"/>
    <x v="1"/>
    <s v="8.1"/>
    <s v="Wilfer Mauricio Buritica Marin"/>
    <s v="ID-3341"/>
    <s v="N/A"/>
    <s v="wburitic"/>
    <n v="2051961"/>
    <s v="8.1"/>
    <m/>
    <m/>
    <s v="Disabled"/>
  </r>
  <r>
    <x v="61"/>
    <x v="30"/>
    <x v="1"/>
    <s v="8.1"/>
    <s v="Wilfer Mauricio Buritica Marin"/>
    <s v="ID-3342"/>
    <s v="N/A"/>
    <s v="wburitic"/>
    <n v="2051961"/>
    <s v="8.1"/>
    <m/>
    <m/>
    <s v="Disabled"/>
  </r>
  <r>
    <x v="61"/>
    <x v="30"/>
    <x v="1"/>
    <s v="8.1"/>
    <s v="Wilfer Mauricio Buritica Marin"/>
    <s v="ID-3343"/>
    <s v="N/A"/>
    <s v="wburitic"/>
    <n v="2051961"/>
    <s v="8.1"/>
    <m/>
    <m/>
    <s v="Disabled"/>
  </r>
  <r>
    <x v="61"/>
    <x v="30"/>
    <x v="1"/>
    <s v="8.1"/>
    <s v="Wilfer Mauricio Buritica Marin"/>
    <s v="ID-3344"/>
    <s v="N/A"/>
    <s v="wburitic"/>
    <n v="2051961"/>
    <s v="8.1"/>
    <m/>
    <m/>
    <s v="Disabled"/>
  </r>
  <r>
    <x v="61"/>
    <x v="30"/>
    <x v="1"/>
    <s v="8.1"/>
    <s v="Wilfer Mauricio Buritica Marin"/>
    <s v="ID-3345"/>
    <s v="N/A"/>
    <s v="wburitic"/>
    <n v="2051961"/>
    <s v="8.1"/>
    <m/>
    <m/>
    <s v="Disabled"/>
  </r>
  <r>
    <x v="61"/>
    <x v="30"/>
    <x v="1"/>
    <s v="8.1"/>
    <s v="Wilfer Mauricio Buritica Marin"/>
    <s v="ID-3346"/>
    <s v="N/A"/>
    <s v="wburitic"/>
    <n v="2051961"/>
    <s v="8.1"/>
    <m/>
    <m/>
    <s v="Disabled"/>
  </r>
  <r>
    <x v="61"/>
    <x v="30"/>
    <x v="1"/>
    <s v="8.1"/>
    <s v="Wilfer Mauricio Buritica Marin"/>
    <s v="ID-3347"/>
    <s v="N/A"/>
    <s v="wburitic"/>
    <n v="2051961"/>
    <s v="8.1"/>
    <m/>
    <m/>
    <s v="Disabled"/>
  </r>
  <r>
    <x v="61"/>
    <x v="30"/>
    <x v="1"/>
    <s v="8.1"/>
    <s v="Wilfer Mauricio Buritica Marin"/>
    <s v="ID-3348"/>
    <s v="N/A"/>
    <s v="wburitic"/>
    <n v="2051961"/>
    <s v="8.1"/>
    <m/>
    <m/>
    <s v="Disabled"/>
  </r>
  <r>
    <x v="61"/>
    <x v="30"/>
    <x v="1"/>
    <s v="8.1"/>
    <s v="Wilfer Mauricio Buritica Marin"/>
    <s v="ID-3349"/>
    <s v="N/A"/>
    <s v="wburitic"/>
    <n v="2051961"/>
    <s v="8.1"/>
    <m/>
    <m/>
    <s v="Disabled"/>
  </r>
  <r>
    <x v="61"/>
    <x v="30"/>
    <x v="1"/>
    <s v="8.1"/>
    <s v="Wilfer Mauricio Buritica Marin"/>
    <s v="ID-3350"/>
    <s v="N/A"/>
    <s v="wburitic"/>
    <n v="2051961"/>
    <s v="8.1"/>
    <m/>
    <m/>
    <s v="Disabled"/>
  </r>
  <r>
    <x v="61"/>
    <x v="30"/>
    <x v="1"/>
    <s v="8.1"/>
    <s v="Wilfer Mauricio Buritica Marin"/>
    <s v="ID-3371"/>
    <s v="N/A"/>
    <s v="wburitic"/>
    <n v="2051961"/>
    <s v="8.1"/>
    <m/>
    <m/>
    <s v="Disabled"/>
  </r>
  <r>
    <x v="61"/>
    <x v="30"/>
    <x v="1"/>
    <s v="8.1"/>
    <s v="Wilfer Mauricio Buritica Marin"/>
    <s v="ID-3351"/>
    <s v="N/A"/>
    <s v="wburitic"/>
    <n v="2051961"/>
    <s v="8.1"/>
    <m/>
    <m/>
    <s v="Disabled"/>
  </r>
  <r>
    <x v="61"/>
    <x v="30"/>
    <x v="1"/>
    <s v="8.1"/>
    <s v="Wilfer Mauricio Buritica Marin"/>
    <s v="ID-3352"/>
    <s v="N/A"/>
    <s v="wburitic"/>
    <n v="2051961"/>
    <s v="8.1"/>
    <m/>
    <m/>
    <s v="Disabled"/>
  </r>
  <r>
    <x v="61"/>
    <x v="30"/>
    <x v="1"/>
    <s v="8.1"/>
    <s v="Wilfer Mauricio Buritica Marin"/>
    <s v="ID-3353"/>
    <s v="N/A"/>
    <s v="wburitic"/>
    <n v="2051961"/>
    <s v="8.1"/>
    <m/>
    <m/>
    <s v="Disabled"/>
  </r>
  <r>
    <x v="61"/>
    <x v="30"/>
    <x v="1"/>
    <s v="8.1"/>
    <s v="Wilfer Mauricio Buritica Marin"/>
    <s v="ID-3354"/>
    <s v="N/A"/>
    <s v="wburitic"/>
    <n v="2051961"/>
    <s v="8.1"/>
    <m/>
    <m/>
    <s v="Disabled"/>
  </r>
  <r>
    <x v="61"/>
    <x v="30"/>
    <x v="1"/>
    <s v="8.1"/>
    <s v="Wilfer Mauricio Buritica Marin"/>
    <s v="ID-3355"/>
    <s v="N/A"/>
    <s v="wburitic"/>
    <n v="2051961"/>
    <s v="8.1"/>
    <m/>
    <m/>
    <s v="Disabled"/>
  </r>
  <r>
    <x v="61"/>
    <x v="30"/>
    <x v="1"/>
    <s v="8.1"/>
    <s v="Wilfer Mauricio Buritica Marin"/>
    <s v="ID-3356"/>
    <s v="N/A"/>
    <s v="wburitic"/>
    <n v="2051961"/>
    <s v="8.1"/>
    <m/>
    <m/>
    <s v="Disabled"/>
  </r>
  <r>
    <x v="61"/>
    <x v="30"/>
    <x v="1"/>
    <s v="8.1"/>
    <s v="Wilfer Mauricio Buritica Marin"/>
    <s v="ID-3357"/>
    <s v="N/A"/>
    <s v="wburitic"/>
    <n v="2051961"/>
    <s v="8.1"/>
    <m/>
    <m/>
    <s v="Disabled"/>
  </r>
  <r>
    <x v="61"/>
    <x v="30"/>
    <x v="1"/>
    <s v="8.1"/>
    <s v="Wilfer Mauricio Buritica Marin"/>
    <s v="ID-3358"/>
    <s v="N/A"/>
    <s v="wburitic"/>
    <n v="2051961"/>
    <s v="8.1"/>
    <m/>
    <m/>
    <s v="Disabled"/>
  </r>
  <r>
    <x v="61"/>
    <x v="30"/>
    <x v="1"/>
    <s v="8.1"/>
    <s v="Wilfer Mauricio Buritica Marin"/>
    <s v="ID-3359"/>
    <s v="N/A"/>
    <s v="wburitic"/>
    <n v="2051961"/>
    <s v="8.1"/>
    <m/>
    <m/>
    <s v="Disabled"/>
  </r>
  <r>
    <x v="61"/>
    <x v="30"/>
    <x v="1"/>
    <s v="8.1"/>
    <s v="Wilfer Mauricio Buritica Marin"/>
    <s v="ID-3360"/>
    <s v="N/A"/>
    <s v="wburitic"/>
    <n v="2051961"/>
    <s v="8.1"/>
    <m/>
    <m/>
    <s v="Disabled"/>
  </r>
  <r>
    <x v="61"/>
    <x v="30"/>
    <x v="1"/>
    <s v="8.1"/>
    <s v="Wilfer Mauricio Buritica Marin"/>
    <s v="ID-3361"/>
    <s v="N/A"/>
    <s v="wburitic"/>
    <n v="2051961"/>
    <s v="8.1"/>
    <m/>
    <m/>
    <s v="Disabled"/>
  </r>
  <r>
    <x v="61"/>
    <x v="30"/>
    <x v="1"/>
    <s v="8.1"/>
    <s v="Wilfer Mauricio Buritica Marin"/>
    <s v="ID-3362"/>
    <s v="N/A"/>
    <s v="wburitic"/>
    <n v="2051961"/>
    <s v="8.1"/>
    <m/>
    <m/>
    <s v="Disabled"/>
  </r>
  <r>
    <x v="61"/>
    <x v="30"/>
    <x v="1"/>
    <s v="8.1"/>
    <s v="Wilfer Mauricio Buritica Marin"/>
    <s v="ID-3363"/>
    <s v="N/A"/>
    <s v="wburitic"/>
    <n v="2051961"/>
    <s v="8.1"/>
    <m/>
    <m/>
    <s v="Disabled"/>
  </r>
  <r>
    <x v="61"/>
    <x v="30"/>
    <x v="1"/>
    <s v="8.1"/>
    <s v="Wilfer Mauricio Buritica Marin"/>
    <s v="ID-3364"/>
    <s v="N/A"/>
    <s v="wburitic"/>
    <n v="2051961"/>
    <s v="8.1"/>
    <m/>
    <m/>
    <s v="Disabled"/>
  </r>
  <r>
    <x v="61"/>
    <x v="30"/>
    <x v="1"/>
    <s v="8.1"/>
    <s v="Wilfer Mauricio Buritica Marin"/>
    <s v="ID-3365"/>
    <s v="N/A"/>
    <s v="wburitic"/>
    <n v="2051961"/>
    <s v="8.1"/>
    <m/>
    <m/>
    <s v="Disabled"/>
  </r>
  <r>
    <x v="61"/>
    <x v="30"/>
    <x v="1"/>
    <s v="8.1"/>
    <s v="Wilfer Mauricio Buritica Marin"/>
    <s v="ID-3366"/>
    <s v="N/A"/>
    <s v="wburitic"/>
    <n v="2051961"/>
    <s v="8.1"/>
    <m/>
    <m/>
    <s v="Disabled"/>
  </r>
  <r>
    <x v="61"/>
    <x v="30"/>
    <x v="1"/>
    <s v="8.1"/>
    <s v="Wilfer Mauricio Buritica Marin"/>
    <s v="ID-3367"/>
    <s v="N/A"/>
    <s v="wburitic"/>
    <n v="2051961"/>
    <s v="8.1"/>
    <m/>
    <m/>
    <s v="Disabled"/>
  </r>
  <r>
    <x v="61"/>
    <x v="30"/>
    <x v="1"/>
    <s v="8.1"/>
    <s v="Wilfer Mauricio Buritica Marin"/>
    <s v="ID-3368"/>
    <s v="N/A"/>
    <s v="wburitic"/>
    <n v="2051961"/>
    <s v="8.1"/>
    <m/>
    <m/>
    <s v="Disabled"/>
  </r>
  <r>
    <x v="61"/>
    <x v="30"/>
    <x v="1"/>
    <s v="8.1"/>
    <s v="Wilfer Mauricio Buritica Marin"/>
    <s v="ID-3369"/>
    <s v="N/A"/>
    <s v="wburitic"/>
    <n v="2051961"/>
    <s v="8.1"/>
    <m/>
    <m/>
    <s v="Disabled"/>
  </r>
  <r>
    <x v="61"/>
    <x v="30"/>
    <x v="1"/>
    <s v="8.1"/>
    <s v="Wilfer Mauricio Buritica Marin"/>
    <s v="ID-3417"/>
    <s v="N/A"/>
    <s v="wburitic"/>
    <n v="2051961"/>
    <s v="8.1"/>
    <m/>
    <m/>
    <s v="Disabled"/>
  </r>
  <r>
    <x v="61"/>
    <x v="30"/>
    <x v="1"/>
    <s v="8.1"/>
    <s v="Wilfer Mauricio Buritica Marin"/>
    <s v="ID-3418"/>
    <s v="N/A"/>
    <s v="wburitic"/>
    <n v="2051961"/>
    <s v="8.1"/>
    <m/>
    <m/>
    <s v="Disabled"/>
  </r>
  <r>
    <x v="61"/>
    <x v="30"/>
    <x v="1"/>
    <s v="8.1"/>
    <s v="Wilfer Mauricio Buritica Marin"/>
    <s v="ID-3419"/>
    <s v="N/A"/>
    <s v="wburitic"/>
    <n v="2051961"/>
    <s v="8.1"/>
    <m/>
    <m/>
    <s v="Disabled"/>
  </r>
  <r>
    <x v="61"/>
    <x v="30"/>
    <x v="1"/>
    <s v="8.1"/>
    <s v="Wilfer Mauricio Buritica Marin"/>
    <s v="ID-3420"/>
    <s v="N/A"/>
    <s v="wburitic"/>
    <n v="2051961"/>
    <s v="8.1"/>
    <m/>
    <m/>
    <s v="Disabled"/>
  </r>
  <r>
    <x v="61"/>
    <x v="30"/>
    <x v="1"/>
    <s v="8.1"/>
    <s v="Wilfer Mauricio Buritica Marin"/>
    <s v="ID-3421"/>
    <s v="N/A"/>
    <s v="wburitic"/>
    <n v="2051961"/>
    <s v="8.1"/>
    <m/>
    <m/>
    <s v="Disabled"/>
  </r>
  <r>
    <x v="61"/>
    <x v="30"/>
    <x v="1"/>
    <s v="8.1"/>
    <s v="Wilfer Mauricio Buritica Marin"/>
    <s v="ID-3422"/>
    <s v="N/A"/>
    <s v="wburitic"/>
    <n v="2051961"/>
    <s v="8.1"/>
    <m/>
    <m/>
    <s v="Disabled"/>
  </r>
  <r>
    <x v="61"/>
    <x v="30"/>
    <x v="1"/>
    <s v="8.1"/>
    <s v="Wilfer Mauricio Buritica Marin"/>
    <s v="ID-3423"/>
    <s v="N/A"/>
    <s v="wburitic"/>
    <n v="2051961"/>
    <s v="8.1"/>
    <m/>
    <m/>
    <s v="Disabled"/>
  </r>
  <r>
    <x v="61"/>
    <x v="30"/>
    <x v="1"/>
    <s v="8.1"/>
    <s v="Wilfer Mauricio Buritica Marin"/>
    <s v="ID-3424"/>
    <s v="N/A"/>
    <s v="wburitic"/>
    <n v="2051961"/>
    <s v="8.1"/>
    <m/>
    <m/>
    <s v="Disabled"/>
  </r>
  <r>
    <x v="61"/>
    <x v="30"/>
    <x v="1"/>
    <s v="8.1"/>
    <s v="Wilfer Mauricio Buritica Marin"/>
    <s v="ID-3425"/>
    <s v="N/A"/>
    <s v="wburitic"/>
    <n v="2051961"/>
    <s v="8.1"/>
    <m/>
    <m/>
    <s v="Disabled"/>
  </r>
  <r>
    <x v="61"/>
    <x v="30"/>
    <x v="1"/>
    <s v="8.1"/>
    <s v="Wilfer Mauricio Buritica Marin"/>
    <s v="ID-3428"/>
    <s v="N/A"/>
    <s v="wburitic"/>
    <n v="2051961"/>
    <s v="8.1"/>
    <m/>
    <m/>
    <s v="Disabled"/>
  </r>
  <r>
    <x v="61"/>
    <x v="30"/>
    <x v="1"/>
    <s v="8.1"/>
    <s v="Wilfer Mauricio Buritica Marin"/>
    <s v="ID-3429"/>
    <s v="N/A"/>
    <s v="wburitic"/>
    <n v="2051961"/>
    <s v="8.1"/>
    <m/>
    <m/>
    <s v="Disabled"/>
  </r>
  <r>
    <x v="61"/>
    <x v="30"/>
    <x v="1"/>
    <s v="8.1"/>
    <s v="Wilfer Mauricio Buritica Marin"/>
    <s v="ID-3430"/>
    <s v="N/A"/>
    <s v="wburitic"/>
    <n v="2051961"/>
    <s v="8.1"/>
    <m/>
    <m/>
    <s v="Disabled"/>
  </r>
  <r>
    <x v="61"/>
    <x v="30"/>
    <x v="1"/>
    <s v="8.1"/>
    <s v="Wilfer Mauricio Buritica Marin"/>
    <s v="ID-3431"/>
    <s v="N/A"/>
    <s v="wburitic"/>
    <n v="2051961"/>
    <s v="8.1"/>
    <m/>
    <m/>
    <s v="Disabled"/>
  </r>
  <r>
    <x v="61"/>
    <x v="30"/>
    <x v="1"/>
    <s v="8.1"/>
    <s v="Wilfer Mauricio Buritica Marin"/>
    <s v="ID-3432"/>
    <s v="N/A"/>
    <s v="wburitic"/>
    <n v="2051961"/>
    <s v="8.1"/>
    <m/>
    <m/>
    <s v="Disabled"/>
  </r>
  <r>
    <x v="61"/>
    <x v="30"/>
    <x v="1"/>
    <s v="8.1"/>
    <s v="Wilfer Mauricio Buritica Marin"/>
    <s v="ID-3433"/>
    <s v="N/A"/>
    <s v="wburitic"/>
    <n v="2051961"/>
    <s v="8.1"/>
    <m/>
    <m/>
    <s v="Disabled"/>
  </r>
  <r>
    <x v="61"/>
    <x v="30"/>
    <x v="1"/>
    <s v="8.1"/>
    <s v="Wilfer Mauricio Buritica Marin"/>
    <s v="ID-3434"/>
    <s v="N/A"/>
    <s v="wburitic"/>
    <n v="2051961"/>
    <s v="8.1"/>
    <m/>
    <m/>
    <s v="Disabled"/>
  </r>
  <r>
    <x v="61"/>
    <x v="30"/>
    <x v="1"/>
    <s v="8.1"/>
    <s v="Wilfer Mauricio Buritica Marin"/>
    <s v="ID-3435"/>
    <s v="N/A"/>
    <s v="wburitic"/>
    <n v="2051961"/>
    <s v="8.1"/>
    <m/>
    <m/>
    <s v="Disabled"/>
  </r>
  <r>
    <x v="61"/>
    <x v="30"/>
    <x v="1"/>
    <s v="8.1"/>
    <s v="Wilfer Mauricio Buritica Marin"/>
    <s v="ID-3436"/>
    <s v="N/A"/>
    <s v="wburitic"/>
    <n v="2051961"/>
    <s v="8.1"/>
    <m/>
    <m/>
    <s v="Disabled"/>
  </r>
  <r>
    <x v="61"/>
    <x v="30"/>
    <x v="1"/>
    <s v="8.1"/>
    <s v="Wilfer Mauricio Buritica Marin"/>
    <s v="ID-3437"/>
    <s v="N/A"/>
    <s v="wburitic"/>
    <n v="2051961"/>
    <s v="8.1"/>
    <m/>
    <m/>
    <s v="Disabled"/>
  </r>
  <r>
    <x v="61"/>
    <x v="30"/>
    <x v="1"/>
    <s v="8.1"/>
    <s v="Wilfer Mauricio Buritica Marin"/>
    <s v="ID-3438"/>
    <s v="N/A"/>
    <s v="wburitic"/>
    <n v="2051961"/>
    <s v="8.1"/>
    <s v="Despacho"/>
    <s v="Se debe reintalar sof 8"/>
    <s v="Disabled"/>
  </r>
  <r>
    <x v="61"/>
    <x v="30"/>
    <x v="1"/>
    <s v="8.1"/>
    <s v="Wilfer Mauricio Buritica Marin"/>
    <s v="ID-3439"/>
    <s v="N/A"/>
    <s v="wburitic"/>
    <n v="2051961"/>
    <s v="8.1"/>
    <s v="Despacho"/>
    <s v="Se debe reintalar sof 8"/>
    <s v="Disabled"/>
  </r>
  <r>
    <x v="61"/>
    <x v="30"/>
    <x v="1"/>
    <s v="8.1"/>
    <s v="Wilfer Mauricio Buritica Marin"/>
    <s v="ID-3440"/>
    <s v="N/A"/>
    <s v="wburitic"/>
    <n v="2051961"/>
    <s v="8.1"/>
    <s v="Despacho"/>
    <s v="Se debe reintalar sof 8"/>
    <s v="Disabled"/>
  </r>
  <r>
    <x v="61"/>
    <x v="30"/>
    <x v="1"/>
    <s v="8.1"/>
    <s v="Wilfer Mauricio Buritica Marin"/>
    <s v="AG-0196"/>
    <s v="N/A"/>
    <s v="wburitic"/>
    <n v="1678847"/>
    <s v="8.1"/>
    <s v="Despacho"/>
    <s v="Se debe reintalar sof 8"/>
    <s v="Disabled"/>
  </r>
  <r>
    <x v="61"/>
    <x v="30"/>
    <x v="1"/>
    <s v="8.1"/>
    <s v="Wilfer Mauricio Buritica Marin"/>
    <s v="AG-0197"/>
    <s v="N/A"/>
    <s v="wburitic"/>
    <n v="1678847"/>
    <s v="8.1"/>
    <s v="Despacho"/>
    <s v="Se debe reintalar sof 8"/>
    <s v="Disabled"/>
  </r>
  <r>
    <x v="61"/>
    <x v="30"/>
    <x v="1"/>
    <s v="8.1"/>
    <s v="Wilfer Mauricio Buritica Marin"/>
    <s v="AG-0198"/>
    <s v="N/A"/>
    <s v="wburitic"/>
    <n v="1678847"/>
    <s v="8.1"/>
    <m/>
    <m/>
    <s v="Disabled"/>
  </r>
  <r>
    <x v="61"/>
    <x v="30"/>
    <x v="1"/>
    <s v="8.1"/>
    <s v="Wilfer Mauricio Buritica Marin"/>
    <s v="AG-0199"/>
    <s v="N/A"/>
    <s v="wburitic"/>
    <n v="1678847"/>
    <s v="8.1"/>
    <m/>
    <m/>
    <s v="Disabled"/>
  </r>
  <r>
    <x v="61"/>
    <x v="30"/>
    <x v="1"/>
    <s v="8.1"/>
    <s v="Wilfer Mauricio Buritica Marin"/>
    <s v="AG-0218"/>
    <s v="N/A"/>
    <s v="wburitic"/>
    <n v="1678847"/>
    <s v="8.1"/>
    <m/>
    <m/>
    <s v="Disabled"/>
  </r>
  <r>
    <x v="61"/>
    <x v="30"/>
    <x v="1"/>
    <s v="8.1"/>
    <s v="Wilfer Mauricio Buritica Marin"/>
    <s v="AG-0872"/>
    <s v="N/A"/>
    <s v="wburitic"/>
    <n v="1678847"/>
    <s v="8.1"/>
    <m/>
    <m/>
    <s v="Disabled"/>
  </r>
  <r>
    <x v="61"/>
    <x v="30"/>
    <x v="1"/>
    <s v="8.1"/>
    <s v="Wilfer Mauricio Buritica Marin"/>
    <s v="ID-0250"/>
    <s v="N/A"/>
    <s v="wburitic"/>
    <n v="1678847"/>
    <s v="8.1"/>
    <m/>
    <m/>
    <s v="Disabled"/>
  </r>
  <r>
    <x v="61"/>
    <x v="30"/>
    <x v="1"/>
    <s v="8.1"/>
    <s v="Wilfer Mauricio Buritica Marin"/>
    <s v="ID-0251"/>
    <s v="N/A"/>
    <s v="wburitic"/>
    <n v="1678847"/>
    <s v="8.1"/>
    <m/>
    <m/>
    <s v="Disabled"/>
  </r>
  <r>
    <x v="61"/>
    <x v="30"/>
    <x v="1"/>
    <s v="8.1"/>
    <s v="Wilfer Mauricio Buritica Marin"/>
    <s v="ID-0252"/>
    <s v="N/A"/>
    <s v="wburitic"/>
    <n v="1678847"/>
    <s v="8.1"/>
    <m/>
    <m/>
    <s v="Disabled"/>
  </r>
  <r>
    <x v="61"/>
    <x v="30"/>
    <x v="1"/>
    <s v="8.1"/>
    <s v="Wilfer Mauricio Buritica Marin"/>
    <s v="ID-0254"/>
    <s v="N/A"/>
    <s v="wburitic"/>
    <n v="1678847"/>
    <s v="8.1"/>
    <m/>
    <m/>
    <s v="Disabled"/>
  </r>
  <r>
    <x v="61"/>
    <x v="30"/>
    <x v="1"/>
    <s v="8.1"/>
    <s v="Wilfer Mauricio Buritica Marin"/>
    <s v="ID-0699"/>
    <s v="N/A"/>
    <s v="wburitic"/>
    <n v="1678847"/>
    <s v="8.1"/>
    <m/>
    <m/>
    <s v="Disabled"/>
  </r>
  <r>
    <x v="61"/>
    <x v="30"/>
    <x v="1"/>
    <s v="8.1"/>
    <s v="Wilfer Mauricio Buritica Marin"/>
    <s v="ID-1492"/>
    <s v="N/A"/>
    <s v="wburitic"/>
    <n v="1678847"/>
    <s v="8.1"/>
    <m/>
    <m/>
    <s v="Disabled"/>
  </r>
  <r>
    <x v="61"/>
    <x v="30"/>
    <x v="1"/>
    <s v="8.1"/>
    <s v="Wilfer Mauricio Buritica Marin"/>
    <s v="ID-2412"/>
    <s v="N/A"/>
    <s v="wburitic"/>
    <n v="1678847"/>
    <s v="8.1"/>
    <m/>
    <m/>
    <s v="Disabled"/>
  </r>
  <r>
    <x v="61"/>
    <x v="30"/>
    <x v="1"/>
    <s v="8.1"/>
    <s v="Wilfer Mauricio Buritica Marin"/>
    <s v="ID-2413"/>
    <s v="N/A"/>
    <s v="wburitic"/>
    <n v="1678847"/>
    <s v="8.1"/>
    <m/>
    <m/>
    <s v="Disabled"/>
  </r>
  <r>
    <x v="61"/>
    <x v="30"/>
    <x v="1"/>
    <s v="8.1"/>
    <s v="Wilfer Mauricio Buritica Marin"/>
    <s v="ID-3495"/>
    <s v="N/A"/>
    <s v="wburitic"/>
    <n v="1678847"/>
    <s v="8.1"/>
    <m/>
    <m/>
    <s v="Disabled"/>
  </r>
  <r>
    <x v="61"/>
    <x v="30"/>
    <x v="1"/>
    <s v="8.1"/>
    <s v="Wilfer Mauricio Buritica Marin"/>
    <s v="ID-3496"/>
    <s v="N/A"/>
    <s v="wburitic"/>
    <n v="1678847"/>
    <s v="8.1"/>
    <m/>
    <m/>
    <s v="Disabled"/>
  </r>
  <r>
    <x v="61"/>
    <x v="30"/>
    <x v="1"/>
    <s v="8.1"/>
    <s v="Wilfer Mauricio Buritica Marin"/>
    <s v="NU-0078"/>
    <s v="N/A"/>
    <s v="wburitic"/>
    <n v="1678847"/>
    <s v="8.1"/>
    <m/>
    <m/>
    <s v="Disabled"/>
  </r>
  <r>
    <x v="61"/>
    <x v="30"/>
    <x v="1"/>
    <s v="8.1"/>
    <s v="Wilfer Mauricio Buritica Marin"/>
    <s v="NU-0079"/>
    <s v="N/A"/>
    <s v="wburitic"/>
    <n v="1678847"/>
    <s v="8.1"/>
    <m/>
    <m/>
    <s v="Disabled"/>
  </r>
  <r>
    <x v="61"/>
    <x v="30"/>
    <x v="1"/>
    <s v="8.1"/>
    <s v="Wilfer Mauricio Buritica Marin"/>
    <s v="NU-0080"/>
    <s v="N/A"/>
    <s v="wburitic"/>
    <n v="1678847"/>
    <s v="8.1"/>
    <m/>
    <m/>
    <s v="Disabled"/>
  </r>
  <r>
    <x v="61"/>
    <x v="30"/>
    <x v="1"/>
    <s v="8.1"/>
    <s v="Wilfer Mauricio Buritica Marin"/>
    <s v="NU-0081"/>
    <s v="N/A"/>
    <s v="wburitic"/>
    <n v="1678847"/>
    <s v="8.1"/>
    <m/>
    <m/>
    <s v="Disabled"/>
  </r>
  <r>
    <x v="61"/>
    <x v="30"/>
    <x v="1"/>
    <s v="8.1"/>
    <s v="Wilfer Mauricio Buritica Marin"/>
    <s v="NU-0082"/>
    <s v="N/A"/>
    <s v="wburitic"/>
    <n v="1678847"/>
    <s v="8.1"/>
    <m/>
    <m/>
    <s v="Disabled"/>
  </r>
  <r>
    <x v="61"/>
    <x v="30"/>
    <x v="1"/>
    <s v="8.1"/>
    <s v="Wilfer Mauricio Buritica Marin"/>
    <s v="NU-0083"/>
    <s v="N/A"/>
    <s v="wburitic"/>
    <n v="1678847"/>
    <s v="8.1"/>
    <m/>
    <m/>
    <s v="Disabled"/>
  </r>
  <r>
    <x v="61"/>
    <x v="30"/>
    <x v="1"/>
    <s v="8.1"/>
    <s v="Wilfer Mauricio Buritica Marin"/>
    <s v="NU-0084"/>
    <s v="N/A"/>
    <s v="wburitic"/>
    <n v="1678847"/>
    <s v="8.1"/>
    <m/>
    <m/>
    <s v="Disabled"/>
  </r>
  <r>
    <x v="61"/>
    <x v="30"/>
    <x v="1"/>
    <s v="8.1"/>
    <s v="Wilfer Mauricio Buritica Marin"/>
    <s v="NU-0085"/>
    <s v="N/A"/>
    <s v="wburitic"/>
    <n v="1678847"/>
    <s v="8.1"/>
    <m/>
    <m/>
    <s v="Disabled"/>
  </r>
  <r>
    <x v="61"/>
    <x v="30"/>
    <x v="1"/>
    <s v="8.1"/>
    <s v="Wilfer Mauricio Buritica Marin"/>
    <s v="NU-0086"/>
    <s v="N/A"/>
    <s v="wburitic"/>
    <n v="1678847"/>
    <s v="8.1"/>
    <m/>
    <m/>
    <s v="Disabled"/>
  </r>
  <r>
    <x v="61"/>
    <x v="30"/>
    <x v="1"/>
    <s v="8.1"/>
    <s v="Wilfer Mauricio Buritica Marin"/>
    <s v="NU-0087"/>
    <s v="N/A"/>
    <s v="wburitic"/>
    <n v="1678847"/>
    <s v="8.1"/>
    <m/>
    <m/>
    <s v="Disabled"/>
  </r>
  <r>
    <x v="61"/>
    <x v="30"/>
    <x v="1"/>
    <s v="8.1"/>
    <s v="Wilfer Mauricio Buritica Marin"/>
    <s v="NU-0089"/>
    <s v="N/A"/>
    <s v="wburitic"/>
    <n v="1678847"/>
    <s v="8.1"/>
    <m/>
    <m/>
    <s v="Disabled"/>
  </r>
  <r>
    <x v="61"/>
    <x v="30"/>
    <x v="1"/>
    <s v="8.1"/>
    <s v="Wilfer Mauricio Buritica Marin"/>
    <s v="NU-0090"/>
    <s v="N/A"/>
    <s v="wburitic"/>
    <n v="1678847"/>
    <s v="8.1"/>
    <m/>
    <m/>
    <s v="Disabled"/>
  </r>
  <r>
    <x v="61"/>
    <x v="30"/>
    <x v="1"/>
    <s v="8.1"/>
    <s v="Wilfer Mauricio Buritica Marin"/>
    <s v="NU-0092"/>
    <s v="N/A"/>
    <s v="wburitic"/>
    <n v="1678847"/>
    <s v="8.1"/>
    <m/>
    <m/>
    <s v="Disabled"/>
  </r>
  <r>
    <x v="61"/>
    <x v="30"/>
    <x v="1"/>
    <s v="8.1"/>
    <s v="Wilfer Mauricio Buritica Marin"/>
    <s v="NU-0093"/>
    <s v="N/A"/>
    <s v="wburitic"/>
    <n v="1678847"/>
    <s v="8.1"/>
    <m/>
    <m/>
    <s v="Disabled"/>
  </r>
  <r>
    <x v="61"/>
    <x v="30"/>
    <x v="1"/>
    <s v="8.1"/>
    <s v="Wilfer Mauricio Buritica Marin"/>
    <s v="NU-0094"/>
    <s v="N/A"/>
    <s v="wburitic"/>
    <n v="1678847"/>
    <s v="8.1"/>
    <m/>
    <m/>
    <s v="Disabled"/>
  </r>
  <r>
    <x v="61"/>
    <x v="30"/>
    <x v="1"/>
    <s v="8.1"/>
    <s v="Wilfer Mauricio Buritica Marin"/>
    <s v="NU-0095"/>
    <s v="N/A"/>
    <s v="wburitic"/>
    <n v="1678847"/>
    <s v="8.1"/>
    <m/>
    <m/>
    <s v="Disabled"/>
  </r>
  <r>
    <x v="61"/>
    <x v="30"/>
    <x v="1"/>
    <s v="8.1"/>
    <s v="Wilfer Mauricio Buritica Marin"/>
    <s v="NU-0096"/>
    <s v="N/A"/>
    <s v="wburitic"/>
    <n v="1678847"/>
    <s v="8.1"/>
    <m/>
    <m/>
    <s v="Disabled"/>
  </r>
  <r>
    <x v="61"/>
    <x v="30"/>
    <x v="1"/>
    <s v="8.1"/>
    <s v="Wilfer Mauricio Buritica Marin"/>
    <s v="NU-0099"/>
    <s v="N/A"/>
    <s v="wburitic"/>
    <n v="1678847"/>
    <s v="8.1"/>
    <m/>
    <m/>
    <s v="Disabled"/>
  </r>
  <r>
    <x v="61"/>
    <x v="30"/>
    <x v="1"/>
    <s v="8.1"/>
    <s v="Wilfer Mauricio Buritica Marin"/>
    <s v="NU-0100"/>
    <s v="N/A"/>
    <s v="wburitic"/>
    <n v="1678847"/>
    <s v="8.1"/>
    <m/>
    <m/>
    <s v="Disabled"/>
  </r>
  <r>
    <x v="61"/>
    <x v="30"/>
    <x v="1"/>
    <s v="8.1"/>
    <s v="Wilfer Mauricio Buritica Marin"/>
    <s v="NU-0103"/>
    <s v="N/A"/>
    <s v="wburitic"/>
    <n v="1678847"/>
    <s v="8.1"/>
    <m/>
    <m/>
    <s v="Disabled"/>
  </r>
  <r>
    <x v="61"/>
    <x v="30"/>
    <x v="1"/>
    <s v="8.1"/>
    <s v="Wilfer Mauricio Buritica Marin"/>
    <s v="NU-0104"/>
    <s v="N/A"/>
    <s v="wburitic"/>
    <n v="1678847"/>
    <s v="8.1"/>
    <m/>
    <m/>
    <s v="Disabled"/>
  </r>
  <r>
    <x v="61"/>
    <x v="30"/>
    <x v="1"/>
    <s v="8.1"/>
    <s v="Wilfer Mauricio Buritica Marin"/>
    <s v="NU-0105"/>
    <s v="N/A"/>
    <s v="wburitic"/>
    <n v="1678847"/>
    <s v="8.1"/>
    <m/>
    <m/>
    <s v="Disabled"/>
  </r>
  <r>
    <x v="61"/>
    <x v="30"/>
    <x v="1"/>
    <s v="8.1"/>
    <s v="Wilfer Mauricio Buritica Marin"/>
    <s v="NU-0106"/>
    <s v="N/A"/>
    <s v="wburitic"/>
    <n v="1678847"/>
    <s v="8.1"/>
    <m/>
    <m/>
    <s v="Disabled"/>
  </r>
  <r>
    <x v="61"/>
    <x v="30"/>
    <x v="1"/>
    <s v="8.1"/>
    <s v="Wilfer Mauricio Buritica Marin"/>
    <s v="NU-0107"/>
    <s v="N/A"/>
    <s v="wburitic"/>
    <n v="1678847"/>
    <s v="8.1"/>
    <m/>
    <m/>
    <s v="Disabled"/>
  </r>
  <r>
    <x v="61"/>
    <x v="30"/>
    <x v="1"/>
    <s v="8.1"/>
    <s v="Wilfer Mauricio Buritica Marin"/>
    <s v="NU-0108"/>
    <s v="N/A"/>
    <s v="wburitic"/>
    <n v="1678847"/>
    <s v="8.1"/>
    <m/>
    <m/>
    <s v="Disabled"/>
  </r>
  <r>
    <x v="61"/>
    <x v="30"/>
    <x v="1"/>
    <s v="8.1"/>
    <s v="Wilfer Mauricio Buritica Marin"/>
    <s v="NU-0109"/>
    <s v="N/A"/>
    <s v="wburitic"/>
    <n v="1678847"/>
    <s v="8.1"/>
    <m/>
    <m/>
    <s v="Disabled"/>
  </r>
  <r>
    <x v="61"/>
    <x v="30"/>
    <x v="1"/>
    <s v="8.1"/>
    <s v="Wilfer Mauricio Buritica Marin"/>
    <s v="NU-0110"/>
    <s v="N/A"/>
    <s v="wburitic"/>
    <n v="1678847"/>
    <s v="8.1"/>
    <m/>
    <m/>
    <s v="Disabled"/>
  </r>
  <r>
    <x v="61"/>
    <x v="30"/>
    <x v="1"/>
    <s v="8.1"/>
    <s v="Wilfer Mauricio Buritica Marin"/>
    <s v="NU-0111"/>
    <s v="N/A"/>
    <s v="wburitic"/>
    <n v="1678847"/>
    <s v="8.1"/>
    <m/>
    <m/>
    <s v="Disabled"/>
  </r>
  <r>
    <x v="61"/>
    <x v="30"/>
    <x v="1"/>
    <s v="8.1"/>
    <s v="Wilfer Mauricio Buritica Marin"/>
    <s v="NU-0131"/>
    <s v="N/A"/>
    <s v="wburitic"/>
    <n v="1678847"/>
    <s v="8.1"/>
    <m/>
    <m/>
    <s v="Disabled"/>
  </r>
  <r>
    <x v="61"/>
    <x v="30"/>
    <x v="1"/>
    <s v="8.1"/>
    <s v="William Ricardo Quitian Tocanchon"/>
    <s v="HP5700029893"/>
    <s v="5CD2228MBP"/>
    <s v="wquitian"/>
    <n v="20489491"/>
    <m/>
    <m/>
    <m/>
    <s v="Enabled"/>
  </r>
  <r>
    <x v="61"/>
    <x v="30"/>
    <x v="1"/>
    <s v="8.1"/>
    <s v="Yeraldin Sanchez Diaz"/>
    <s v="HP16017935"/>
    <s v="5CD912C7L5"/>
    <s v="ysanchez"/>
    <n v="20800716"/>
    <m/>
    <m/>
    <m/>
    <s v="Enabled"/>
  </r>
  <r>
    <x v="61"/>
    <x v="30"/>
    <x v="1"/>
    <s v="8.1"/>
    <s v="Yohanna Agudelo Beltran"/>
    <s v="HP5700065457"/>
    <s v="5CD1258JHY"/>
    <s v="Yohanna"/>
    <s v="Pendiente por información"/>
    <s v="Sccm"/>
    <m/>
    <m/>
    <s v="Enabled"/>
  </r>
  <r>
    <x v="62"/>
    <x v="30"/>
    <x v="1"/>
    <s v="8.3"/>
    <s v="Arango Garcia, Camilo Andres"/>
    <s v="HP14659J"/>
    <s v="8CG914659J"/>
    <s v="carangar"/>
    <s v="Pendiente por información"/>
    <m/>
    <m/>
    <m/>
    <s v="Enabled"/>
  </r>
  <r>
    <x v="62"/>
    <x v="30"/>
    <x v="1"/>
    <s v="8.3"/>
    <s v="Bolivar Cadavid, Valeria"/>
    <s v="HP116349"/>
    <s v="5CD91063ZN"/>
    <s v="vbolivac"/>
    <s v="Pendiente por información"/>
    <m/>
    <m/>
    <m/>
    <s v="Enabled"/>
  </r>
  <r>
    <x v="62"/>
    <x v="30"/>
    <x v="1"/>
    <s v="8.3"/>
    <s v="Eduard Escobar Agudelo"/>
    <s v="HP612799"/>
    <s v="5CD2228MK6"/>
    <s v="eescobaa"/>
    <s v="Pendiente por información"/>
    <m/>
    <m/>
    <m/>
    <s v="Enabled"/>
  </r>
  <r>
    <x v="62"/>
    <x v="30"/>
    <x v="1"/>
    <s v="8.3"/>
    <s v="Hurtado Lemir, Oscar Andres"/>
    <s v="HP16019023"/>
    <s v="5CD9131WQX"/>
    <s v="ohurtale"/>
    <s v="Pendiente por información"/>
    <m/>
    <m/>
    <m/>
    <s v="Enabled"/>
  </r>
  <r>
    <x v="62"/>
    <x v="30"/>
    <x v="1"/>
    <s v="8.3"/>
    <s v="Jaramillo Espinal, Jorge Alejandro"/>
    <s v="HP16020362"/>
    <s v="5CD9131WMZ"/>
    <s v="jjaramillo"/>
    <s v="Pendiente por información"/>
    <m/>
    <m/>
    <m/>
    <s v="Enabled"/>
  </r>
  <r>
    <x v="62"/>
    <x v="30"/>
    <x v="1"/>
    <s v="8.3"/>
    <s v="Jhon Fernando Bastidas Rivera"/>
    <s v="HP572081"/>
    <s v="5CD00120DN"/>
    <s v="JBASTIDR"/>
    <n v="966714"/>
    <m/>
    <m/>
    <m/>
    <s v="Enabled"/>
  </r>
  <r>
    <x v="62"/>
    <x v="30"/>
    <x v="1"/>
    <s v="8.3"/>
    <s v="Johan Arnoldo Marin Mejia"/>
    <s v="HP612852"/>
    <s v="5CD2228M8J"/>
    <s v="jmarinme"/>
    <n v="20623642"/>
    <s v="8.3"/>
    <m/>
    <m/>
    <s v="Enabled"/>
  </r>
  <r>
    <x v="62"/>
    <x v="30"/>
    <x v="1"/>
    <s v="8.3"/>
    <s v="Johnny Alexander Estrada Piedrahita"/>
    <s v="HP316848"/>
    <s v="5CD00120RX"/>
    <s v="jaestrada"/>
    <n v="2010334"/>
    <m/>
    <m/>
    <m/>
    <s v="Enabled"/>
  </r>
  <r>
    <x v="62"/>
    <x v="30"/>
    <x v="1"/>
    <s v="8.3"/>
    <s v="Jorge Alexander Vargas Giraldo"/>
    <s v="LE301733"/>
    <s v="LR0ADQUG"/>
    <s v="avargas"/>
    <s v="Pendiente por información"/>
    <s v="8.3"/>
    <m/>
    <m/>
    <s v="Enabled"/>
  </r>
  <r>
    <x v="62"/>
    <x v="30"/>
    <x v="1"/>
    <s v="8.3"/>
    <s v="Juan Felipe Rodriguez Gomez"/>
    <s v="LE301463"/>
    <s v="LR0ADQQS"/>
    <s v="juanfr"/>
    <s v="Pendiente por información"/>
    <s v="8.3"/>
    <m/>
    <m/>
    <s v="Enabled"/>
  </r>
  <r>
    <x v="62"/>
    <x v="30"/>
    <x v="1"/>
    <s v="8.3"/>
    <s v="Reza Paternina, Juan Esteban"/>
    <s v="HP16020355"/>
    <s v="5CD9131WMC"/>
    <s v="jrezap"/>
    <s v="Pendiente por información"/>
    <m/>
    <m/>
    <m/>
    <s v="Enabled"/>
  </r>
  <r>
    <x v="62"/>
    <x v="30"/>
    <x v="1"/>
    <s v="8.3"/>
    <s v="ricardo Alberto Arredondo Montoya"/>
    <s v="HP5700030072"/>
    <s v="5CD2228MC4"/>
    <s v="mgazolo"/>
    <s v="Pendiente por información"/>
    <m/>
    <m/>
    <m/>
    <s v="Enabled"/>
  </r>
  <r>
    <x v="62"/>
    <x v="30"/>
    <x v="1"/>
    <s v="8.3"/>
    <s v="Wilfer Mauricio Buritica Marin"/>
    <s v="ID-3407"/>
    <s v="Emtelco"/>
    <s v="wburitic"/>
    <n v="1989783"/>
    <s v="8.3"/>
    <m/>
    <m/>
    <s v="Disabled"/>
  </r>
  <r>
    <x v="62"/>
    <x v="30"/>
    <x v="1"/>
    <s v="8.3"/>
    <s v="Wilfer Mauricio Buritica Marin"/>
    <s v="ID-3396"/>
    <s v="Emtelco"/>
    <s v="wburitic"/>
    <n v="1989783"/>
    <s v="8.3"/>
    <m/>
    <m/>
    <s v="Disabled"/>
  </r>
  <r>
    <x v="62"/>
    <x v="30"/>
    <x v="1"/>
    <s v="8.3"/>
    <s v="Wilfer Mauricio Buritica Marin"/>
    <s v="ID-3397"/>
    <s v="Emtelco"/>
    <s v="wburitic"/>
    <n v="1989783"/>
    <s v="8.3"/>
    <m/>
    <m/>
    <s v="Disabled"/>
  </r>
  <r>
    <x v="62"/>
    <x v="30"/>
    <x v="1"/>
    <s v="8.3"/>
    <s v="Wilfer Mauricio Buritica Marin"/>
    <s v="ID-3398"/>
    <s v="Emtelco"/>
    <s v="wburitic"/>
    <n v="1989783"/>
    <s v="8.3"/>
    <m/>
    <m/>
    <s v="Disabled"/>
  </r>
  <r>
    <x v="62"/>
    <x v="30"/>
    <x v="1"/>
    <s v="8.3"/>
    <s v="Wilfer Mauricio Buritica Marin"/>
    <s v="ID-3399"/>
    <s v="Emtelco"/>
    <s v="wburitic"/>
    <n v="1989783"/>
    <s v="8.3"/>
    <m/>
    <m/>
    <s v="Disabled"/>
  </r>
  <r>
    <x v="62"/>
    <x v="30"/>
    <x v="1"/>
    <s v="8.3"/>
    <s v="Wilfer Mauricio Buritica Marin"/>
    <s v="ID-3400"/>
    <s v="Emtelco"/>
    <s v="wburitic"/>
    <n v="1989783"/>
    <s v="8.3"/>
    <m/>
    <m/>
    <s v="Disabled"/>
  </r>
  <r>
    <x v="62"/>
    <x v="30"/>
    <x v="1"/>
    <s v="8.3"/>
    <s v="Wilfer Mauricio Buritica Marin"/>
    <s v="ID-3401"/>
    <s v="Emtelco"/>
    <s v="wburitic"/>
    <n v="1989783"/>
    <s v="8.3"/>
    <m/>
    <m/>
    <s v="Disabled"/>
  </r>
  <r>
    <x v="62"/>
    <x v="30"/>
    <x v="1"/>
    <s v="8.3"/>
    <s v="Wilfer Mauricio Buritica Marin"/>
    <s v="ID-3402"/>
    <s v="Emtelco"/>
    <s v="wburitic"/>
    <n v="1989783"/>
    <s v="8.3"/>
    <m/>
    <m/>
    <s v="Disabled"/>
  </r>
  <r>
    <x v="62"/>
    <x v="30"/>
    <x v="1"/>
    <s v="8.3"/>
    <s v="Wilfer Mauricio Buritica Marin"/>
    <s v="ID-3403"/>
    <s v="Emtelco"/>
    <s v="wburitic"/>
    <n v="1989783"/>
    <s v="8.3"/>
    <m/>
    <m/>
    <s v="Disabled"/>
  </r>
  <r>
    <x v="62"/>
    <x v="30"/>
    <x v="1"/>
    <s v="8.3"/>
    <s v="Wilfer Mauricio Buritica Marin"/>
    <s v="ID-3404"/>
    <s v="Emtelco"/>
    <s v="wburitic"/>
    <n v="1989783"/>
    <s v="8.3"/>
    <m/>
    <m/>
    <s v="Disabled"/>
  </r>
  <r>
    <x v="62"/>
    <x v="30"/>
    <x v="1"/>
    <s v="8.3"/>
    <s v="Wilfer Mauricio Buritica Marin"/>
    <s v="ID-3405"/>
    <s v="Emtelco"/>
    <s v="wburitic"/>
    <n v="1989783"/>
    <s v="8.3"/>
    <m/>
    <m/>
    <s v="Disabled"/>
  </r>
  <r>
    <x v="62"/>
    <x v="30"/>
    <x v="1"/>
    <s v="8.3"/>
    <s v="Wilfer Mauricio Buritica Marin"/>
    <s v="ID-3406"/>
    <s v="Emtelco"/>
    <s v="wburitic"/>
    <n v="1989783"/>
    <s v="8.3"/>
    <m/>
    <m/>
    <s v="Disabled"/>
  </r>
  <r>
    <x v="62"/>
    <x v="30"/>
    <x v="1"/>
    <s v="8.3"/>
    <s v="Wilfer Mauricio Buritica Marin"/>
    <s v="ID-3407"/>
    <s v="Emtelco"/>
    <s v="wburitic"/>
    <n v="1989783"/>
    <s v="8.3"/>
    <m/>
    <m/>
    <s v="Disabled"/>
  </r>
  <r>
    <x v="62"/>
    <x v="30"/>
    <x v="1"/>
    <s v="8.3"/>
    <s v="Wilfer Mauricio Buritica Marin"/>
    <s v="ID-3408"/>
    <s v="Emtelco"/>
    <s v="wburitic"/>
    <n v="1989783"/>
    <s v="8.3"/>
    <m/>
    <m/>
    <s v="Disabled"/>
  </r>
  <r>
    <x v="62"/>
    <x v="30"/>
    <x v="1"/>
    <s v="8.3"/>
    <s v="Wilfer Mauricio Buritica Marin"/>
    <s v="ID-3409"/>
    <s v="Emtelco"/>
    <s v="wburitic"/>
    <n v="1989783"/>
    <s v="8.3"/>
    <m/>
    <m/>
    <s v="Disabled"/>
  </r>
  <r>
    <x v="62"/>
    <x v="30"/>
    <x v="1"/>
    <s v="8.3"/>
    <s v="Wilfer Mauricio Buritica Marin"/>
    <s v="ID-3410"/>
    <s v="Emtelco"/>
    <s v="wburitic"/>
    <n v="1989783"/>
    <s v="8.3"/>
    <m/>
    <m/>
    <s v="Disabled"/>
  </r>
  <r>
    <x v="62"/>
    <x v="30"/>
    <x v="1"/>
    <s v="8.3"/>
    <s v="Wilfer Mauricio Buritica Marin"/>
    <s v="ID-3411"/>
    <s v="Emtelco"/>
    <s v="wburitic"/>
    <n v="1989783"/>
    <s v="8.3"/>
    <m/>
    <m/>
    <s v="Disabled"/>
  </r>
  <r>
    <x v="62"/>
    <x v="30"/>
    <x v="1"/>
    <s v="8.3"/>
    <s v="Wilfer Mauricio Buritica Marin"/>
    <s v="ID-3412"/>
    <s v="Emtelco"/>
    <s v="wburitic"/>
    <n v="1989783"/>
    <s v="8.3"/>
    <m/>
    <m/>
    <s v="Disabled"/>
  </r>
  <r>
    <x v="62"/>
    <x v="30"/>
    <x v="1"/>
    <s v="8.3"/>
    <s v="Wilfer Mauricio Buritica Marin"/>
    <s v="ID-3413"/>
    <s v="Emtelco"/>
    <s v="wburitic"/>
    <n v="1989783"/>
    <s v="8.3"/>
    <m/>
    <m/>
    <s v="Disabled"/>
  </r>
  <r>
    <x v="62"/>
    <x v="30"/>
    <x v="1"/>
    <s v="8.3"/>
    <s v="Wilfer Mauricio Buritica Marin"/>
    <s v="ID-3414"/>
    <s v="Emtelco"/>
    <s v="wburitic"/>
    <n v="1989783"/>
    <s v="8.3"/>
    <m/>
    <m/>
    <s v="Disabled"/>
  </r>
  <r>
    <x v="62"/>
    <x v="30"/>
    <x v="1"/>
    <s v="8.3"/>
    <s v="Wilfer Mauricio Buritica Marin"/>
    <s v="ID-3415"/>
    <s v="Emtelco"/>
    <s v="wburitic"/>
    <n v="1989783"/>
    <s v="8.3"/>
    <m/>
    <m/>
    <s v="Disabled"/>
  </r>
  <r>
    <x v="62"/>
    <x v="30"/>
    <x v="1"/>
    <s v="8.3"/>
    <s v="Wilfer Mauricio Buritica Marin"/>
    <s v="ID-3416"/>
    <s v="Emtelco"/>
    <s v="wburitic"/>
    <n v="1989783"/>
    <s v="8.3"/>
    <m/>
    <m/>
    <s v="Disabled"/>
  </r>
  <r>
    <x v="62"/>
    <x v="30"/>
    <x v="1"/>
    <s v="8.3"/>
    <s v="Wilfer Mauricio Buritica Marin"/>
    <s v="ID-3473"/>
    <s v="Emtelco"/>
    <s v="wburitic"/>
    <n v="1989783"/>
    <s v="8.3"/>
    <m/>
    <m/>
    <s v="Disabled"/>
  </r>
  <r>
    <x v="62"/>
    <x v="30"/>
    <x v="1"/>
    <s v="8.3"/>
    <s v="Wilfer Mauricio Buritica Marin"/>
    <s v="ID-3474"/>
    <s v="Emtelco"/>
    <s v="wburitic"/>
    <n v="1989783"/>
    <s v="8.3"/>
    <m/>
    <m/>
    <s v="Disabled"/>
  </r>
  <r>
    <x v="62"/>
    <x v="30"/>
    <x v="1"/>
    <s v="8.3"/>
    <s v="Wilfer Mauricio Buritica Marin"/>
    <s v="ID-3475"/>
    <s v="Emtelco"/>
    <s v="wburitic"/>
    <n v="1989783"/>
    <s v="8.3"/>
    <m/>
    <m/>
    <s v="Disabled"/>
  </r>
  <r>
    <x v="62"/>
    <x v="30"/>
    <x v="1"/>
    <s v="8.3"/>
    <s v="Wilfer Mauricio Buritica Marin"/>
    <s v="ID-3476"/>
    <s v="Emtelco"/>
    <s v="wburitic"/>
    <n v="1989783"/>
    <s v="8.3"/>
    <m/>
    <m/>
    <s v="Disabled"/>
  </r>
  <r>
    <x v="62"/>
    <x v="30"/>
    <x v="1"/>
    <s v="8.3"/>
    <s v="Wilfer Mauricio Buritica Marin"/>
    <s v="ID-3477"/>
    <s v="Emtelco"/>
    <s v="wburitic"/>
    <n v="1989783"/>
    <s v="8.3"/>
    <m/>
    <m/>
    <s v="Disabled"/>
  </r>
  <r>
    <x v="62"/>
    <x v="30"/>
    <x v="1"/>
    <s v="8.3"/>
    <s v="Wilfer Mauricio Buritica Marin"/>
    <s v="ID-3478"/>
    <s v="Emtelco"/>
    <s v="wburitic"/>
    <n v="1989783"/>
    <s v="8.3"/>
    <m/>
    <m/>
    <s v="Disabled"/>
  </r>
  <r>
    <x v="62"/>
    <x v="30"/>
    <x v="1"/>
    <s v="8.3"/>
    <s v="Wilfer Mauricio Buritica Marin"/>
    <s v="ID-3479"/>
    <s v="Emtelco"/>
    <s v="wburitic"/>
    <n v="1989783"/>
    <s v="8.3"/>
    <m/>
    <m/>
    <s v="Disabled"/>
  </r>
  <r>
    <x v="62"/>
    <x v="30"/>
    <x v="1"/>
    <s v="8.3"/>
    <s v="Wilfer Mauricio Buritica Marin"/>
    <s v="ID-3480"/>
    <s v="Emtelco"/>
    <s v="wburitic"/>
    <n v="1989783"/>
    <s v="8.3"/>
    <m/>
    <m/>
    <s v="Disabled"/>
  </r>
  <r>
    <x v="62"/>
    <x v="30"/>
    <x v="1"/>
    <s v="8.3"/>
    <s v="Wilfer Mauricio Buritica Marin"/>
    <s v="ID-3481"/>
    <s v="Emtelco"/>
    <s v="wburitic"/>
    <n v="1989783"/>
    <s v="8.3"/>
    <m/>
    <m/>
    <s v="Disabled"/>
  </r>
  <r>
    <x v="62"/>
    <x v="30"/>
    <x v="1"/>
    <s v="8.3"/>
    <s v="Wilfer Mauricio Buritica Marin"/>
    <s v="ID-3483"/>
    <s v="Emtelco"/>
    <s v="wburitic"/>
    <n v="1989783"/>
    <s v="8.3"/>
    <m/>
    <m/>
    <s v="Disabled"/>
  </r>
  <r>
    <x v="62"/>
    <x v="30"/>
    <x v="1"/>
    <s v="8.3"/>
    <s v="Wilfer Mauricio Buritica Marin"/>
    <s v="ID-3484"/>
    <s v="Emtelco"/>
    <s v="wburitic"/>
    <n v="1989783"/>
    <s v="8.3"/>
    <m/>
    <m/>
    <s v="Disabled"/>
  </r>
  <r>
    <x v="62"/>
    <x v="30"/>
    <x v="1"/>
    <s v="8.3"/>
    <s v="Wilfer Mauricio Buritica Marin"/>
    <s v="ID-3485"/>
    <s v="Emtelco"/>
    <s v="wburitic"/>
    <n v="1989783"/>
    <s v="8.3"/>
    <m/>
    <m/>
    <s v="Disabled"/>
  </r>
  <r>
    <x v="62"/>
    <x v="30"/>
    <x v="1"/>
    <s v="8.3"/>
    <s v="Wilfer Mauricio Buritica Marin"/>
    <s v="ID-3486"/>
    <s v="Emtelco"/>
    <s v="wburitic"/>
    <n v="1989783"/>
    <s v="8.3"/>
    <m/>
    <m/>
    <s v="Disabled"/>
  </r>
  <r>
    <x v="62"/>
    <x v="30"/>
    <x v="1"/>
    <s v="8.3"/>
    <s v="Wilfer Mauricio Buritica Marin"/>
    <s v="ID-3487"/>
    <s v="Emtelco"/>
    <s v="wburitic"/>
    <n v="1989783"/>
    <s v="8.3"/>
    <m/>
    <m/>
    <s v="Disabled"/>
  </r>
  <r>
    <x v="62"/>
    <x v="30"/>
    <x v="1"/>
    <s v="8.3"/>
    <s v="Wilfer Mauricio Buritica Marin"/>
    <s v="ID-3488"/>
    <s v="Emtelco"/>
    <s v="wburitic"/>
    <n v="1989783"/>
    <s v="8.3"/>
    <m/>
    <m/>
    <s v="Disabled"/>
  </r>
  <r>
    <x v="62"/>
    <x v="30"/>
    <x v="1"/>
    <s v="8.3"/>
    <s v="Wilfer Mauricio Buritica Marin"/>
    <s v="ID-3489"/>
    <s v="Emtelco"/>
    <s v="wburitic"/>
    <n v="1989783"/>
    <s v="8.3"/>
    <m/>
    <m/>
    <s v="Disabled"/>
  </r>
  <r>
    <x v="62"/>
    <x v="30"/>
    <x v="1"/>
    <s v="8.3"/>
    <s v="Wilfer Mauricio Buritica Marin"/>
    <s v="ID-3490"/>
    <s v="Emtelco"/>
    <s v="wburitic"/>
    <n v="1989783"/>
    <s v="8.3"/>
    <m/>
    <m/>
    <s v="Disabled"/>
  </r>
  <r>
    <x v="62"/>
    <x v="30"/>
    <x v="1"/>
    <s v="8.3"/>
    <s v="Wilfer Mauricio Buritica Marin"/>
    <s v="ID-3464"/>
    <s v="Emtelco"/>
    <s v="wburitic"/>
    <n v="1989783"/>
    <s v="8.3"/>
    <m/>
    <m/>
    <s v="Disabled"/>
  </r>
  <r>
    <x v="62"/>
    <x v="30"/>
    <x v="1"/>
    <s v="8.3"/>
    <s v="Yeisson Alexis Castano Bustamante"/>
    <s v="HP559079"/>
    <s v="5CD9036VWM"/>
    <s v="ycastanb"/>
    <s v="Pendiente por información"/>
    <m/>
    <m/>
    <m/>
    <s v="Enabled"/>
  </r>
  <r>
    <x v="63"/>
    <x v="30"/>
    <x v="1"/>
    <s v="8.5"/>
    <s v="Wilfer Mauricio Burityica Marin"/>
    <s v="ID-1248"/>
    <s v="Emtelco"/>
    <s v="wburitic"/>
    <n v="2235335"/>
    <m/>
    <s v="Compro Emtelco"/>
    <m/>
    <s v="Disabled"/>
  </r>
  <r>
    <x v="63"/>
    <x v="30"/>
    <x v="1"/>
    <s v="8.5"/>
    <s v="Wilfer Mauricio Burityica Marin"/>
    <s v="ID-3316"/>
    <s v="Emtelco"/>
    <s v="wburitic"/>
    <n v="2235335"/>
    <m/>
    <m/>
    <m/>
    <s v="Disabled"/>
  </r>
  <r>
    <x v="63"/>
    <x v="30"/>
    <x v="1"/>
    <s v="8.5"/>
    <s v="Wilfer Mauricio Burityica Marin"/>
    <s v="ID-3339"/>
    <s v="Emtelco"/>
    <s v="wburitic"/>
    <n v="2235335"/>
    <m/>
    <m/>
    <m/>
    <s v="Disabled"/>
  </r>
  <r>
    <x v="63"/>
    <x v="30"/>
    <x v="1"/>
    <s v="8.5"/>
    <s v="Wilfer Mauricio Burityica Marin"/>
    <s v="ID-3341"/>
    <s v="Emtelco"/>
    <s v="wburitic"/>
    <n v="2235335"/>
    <m/>
    <m/>
    <m/>
    <s v="Disabled"/>
  </r>
  <r>
    <x v="63"/>
    <x v="30"/>
    <x v="1"/>
    <s v="8.5"/>
    <s v="Wilfer Mauricio Burityica Marin"/>
    <s v="ID-3347"/>
    <s v="Emtelco"/>
    <s v="wburitic"/>
    <n v="2235335"/>
    <m/>
    <m/>
    <m/>
    <s v="Disabled"/>
  </r>
  <r>
    <x v="63"/>
    <x v="30"/>
    <x v="1"/>
    <s v="8.5"/>
    <s v="Wilfer Mauricio Burityica Marin"/>
    <s v="ID-3352"/>
    <s v="Emtelco"/>
    <s v="wburitic"/>
    <n v="2235335"/>
    <m/>
    <m/>
    <m/>
    <s v="Disabled"/>
  </r>
  <r>
    <x v="63"/>
    <x v="30"/>
    <x v="1"/>
    <s v="8.5"/>
    <s v="Wilfer Mauricio Burityica Marin"/>
    <s v="ID-3355"/>
    <s v="Emtelco"/>
    <s v="wburitic"/>
    <n v="2235335"/>
    <m/>
    <m/>
    <m/>
    <s v="Disabled"/>
  </r>
  <r>
    <x v="63"/>
    <x v="30"/>
    <x v="1"/>
    <s v="8.5"/>
    <s v="Wilfer Mauricio Burityica Marin"/>
    <s v="ID-3366"/>
    <s v="Emtelco"/>
    <s v="wburitic"/>
    <n v="2235335"/>
    <m/>
    <m/>
    <m/>
    <s v="Disabled"/>
  </r>
  <r>
    <x v="63"/>
    <x v="30"/>
    <x v="1"/>
    <s v="8.5"/>
    <s v="Wilfer Mauricio Burityica Marin"/>
    <s v="ID-3369"/>
    <s v="Emtelco"/>
    <s v="wburitic"/>
    <n v="2235335"/>
    <m/>
    <m/>
    <m/>
    <s v="Disabled"/>
  </r>
  <r>
    <x v="63"/>
    <x v="30"/>
    <x v="1"/>
    <s v="8.5"/>
    <s v="Wilfer Mauricio Burityica Marin"/>
    <s v="ID-3372"/>
    <s v="Emtelco"/>
    <s v="wburitic"/>
    <n v="2235335"/>
    <m/>
    <m/>
    <m/>
    <s v="Disabled"/>
  </r>
  <r>
    <x v="63"/>
    <x v="30"/>
    <x v="1"/>
    <s v="8.5"/>
    <s v="Wilfer Mauricio Burityica Marin"/>
    <s v="ID-3376"/>
    <s v="Emtelco"/>
    <s v="wburitic"/>
    <n v="2235335"/>
    <m/>
    <m/>
    <m/>
    <s v="Disabled"/>
  </r>
  <r>
    <x v="63"/>
    <x v="30"/>
    <x v="1"/>
    <s v="8.5"/>
    <s v="Wilfer Mauricio Burityica Marin"/>
    <s v="ID-3377"/>
    <s v="Emtelco"/>
    <s v="wburitic"/>
    <n v="2235335"/>
    <m/>
    <m/>
    <m/>
    <s v="Disabled"/>
  </r>
  <r>
    <x v="63"/>
    <x v="30"/>
    <x v="1"/>
    <s v="8.5"/>
    <s v="Wilfer Mauricio Burityica Marin"/>
    <s v="ID-3378"/>
    <s v="Emtelco"/>
    <s v="wburitic"/>
    <n v="2235335"/>
    <m/>
    <m/>
    <m/>
    <s v="Disabled"/>
  </r>
  <r>
    <x v="63"/>
    <x v="30"/>
    <x v="1"/>
    <s v="8.5"/>
    <s v="Wilfer Mauricio Burityica Marin"/>
    <s v="ID-3387"/>
    <s v="Emtelco"/>
    <s v="wburitic"/>
    <n v="2235335"/>
    <m/>
    <m/>
    <m/>
    <s v="Disabled"/>
  </r>
  <r>
    <x v="63"/>
    <x v="30"/>
    <x v="1"/>
    <s v="8.5"/>
    <s v="Wilfer Mauricio Burityica Marin"/>
    <s v="ID-3392"/>
    <s v="Emtelco"/>
    <s v="wburitic"/>
    <n v="2235335"/>
    <m/>
    <m/>
    <m/>
    <s v="Disabled"/>
  </r>
  <r>
    <x v="63"/>
    <x v="30"/>
    <x v="1"/>
    <s v="8.5"/>
    <s v="Wilfer Mauricio Burityica Marin"/>
    <s v="ID-3394"/>
    <s v="Emtelco"/>
    <s v="wburitic"/>
    <n v="2235335"/>
    <m/>
    <m/>
    <m/>
    <s v="Disabled"/>
  </r>
  <r>
    <x v="63"/>
    <x v="30"/>
    <x v="1"/>
    <s v="8.5"/>
    <s v="Wilfer Mauricio Burityica Marin"/>
    <s v="ID-3396"/>
    <s v="Emtelco"/>
    <s v="wburitic"/>
    <n v="2235335"/>
    <m/>
    <m/>
    <m/>
    <s v="Disabled"/>
  </r>
  <r>
    <x v="63"/>
    <x v="30"/>
    <x v="1"/>
    <s v="8.5"/>
    <s v="Wilfer Mauricio Burityica Marin"/>
    <s v="ID-3401"/>
    <s v="Emtelco"/>
    <s v="wburitic"/>
    <n v="2235335"/>
    <m/>
    <s v="Compro Emtelco"/>
    <m/>
    <s v="Disabled"/>
  </r>
  <r>
    <x v="63"/>
    <x v="30"/>
    <x v="1"/>
    <s v="8.5"/>
    <s v="Wilfer Mauricio Burityica Marin"/>
    <s v="ID-3435"/>
    <s v="Emtelco"/>
    <s v="wburitic"/>
    <n v="2235335"/>
    <m/>
    <s v="Compro Emtelco"/>
    <m/>
    <s v="Disabled"/>
  </r>
  <r>
    <x v="63"/>
    <x v="30"/>
    <x v="1"/>
    <s v="8.5"/>
    <s v="Wilfer Mauricio Burityica Marin"/>
    <s v="ID-3439"/>
    <s v="Emtelco"/>
    <s v="wburitic"/>
    <n v="2235335"/>
    <m/>
    <s v="Compro Emtelco"/>
    <m/>
    <s v="Disabled"/>
  </r>
  <r>
    <x v="63"/>
    <x v="30"/>
    <x v="1"/>
    <s v="8.5"/>
    <s v="Wilfer Mauricio Burityica Marin"/>
    <s v="ID-3440"/>
    <s v="Emtelco"/>
    <s v="wburitic"/>
    <n v="2235335"/>
    <m/>
    <s v="Compro Emtelco"/>
    <m/>
    <s v="Disabled"/>
  </r>
  <r>
    <x v="63"/>
    <x v="30"/>
    <x v="1"/>
    <s v="8.5"/>
    <s v="Wilfer Mauricio Burityica Marin"/>
    <s v="ID-3464"/>
    <s v="Emtelco"/>
    <s v="wburitic"/>
    <n v="2235335"/>
    <m/>
    <s v="Compro Emtelco"/>
    <m/>
    <s v="Disabled"/>
  </r>
  <r>
    <x v="63"/>
    <x v="30"/>
    <x v="1"/>
    <s v="8.5"/>
    <s v="Wilfer Mauricio Burityica Marin"/>
    <s v="ID-3466"/>
    <s v="Emtelco"/>
    <s v="wburitic"/>
    <n v="2235335"/>
    <m/>
    <s v="Compro Emtelco"/>
    <m/>
    <s v="Disabled"/>
  </r>
  <r>
    <x v="63"/>
    <x v="30"/>
    <x v="1"/>
    <s v="8.5"/>
    <s v="Wilfer Mauricio Burityica Marin"/>
    <s v="ID-3467"/>
    <s v="Emtelco"/>
    <s v="wburitic"/>
    <n v="2235335"/>
    <m/>
    <s v="Compro Emtelco"/>
    <m/>
    <s v="Disabled"/>
  </r>
  <r>
    <x v="63"/>
    <x v="30"/>
    <x v="1"/>
    <s v="8.5"/>
    <s v="Wilfer Mauricio Burityica Marin"/>
    <s v="ID-3468"/>
    <s v="Emtelco"/>
    <s v="wburitic"/>
    <n v="2235335"/>
    <m/>
    <s v="Compro Emtelco"/>
    <m/>
    <s v="Disabled"/>
  </r>
  <r>
    <x v="63"/>
    <x v="30"/>
    <x v="1"/>
    <s v="8.5"/>
    <s v="Wilfer Mauricio Burityica Marin"/>
    <s v="ID-3469"/>
    <s v="Emtelco"/>
    <s v="wburitic"/>
    <n v="2235335"/>
    <m/>
    <s v="Compro Emtelco"/>
    <m/>
    <s v="Disabled"/>
  </r>
  <r>
    <x v="63"/>
    <x v="30"/>
    <x v="1"/>
    <s v="8.5"/>
    <s v="Wilfer Mauricio Burityica Marin"/>
    <s v="ID-3474"/>
    <s v="Emtelco"/>
    <s v="wburitic"/>
    <n v="2235335"/>
    <m/>
    <s v="Compro Emtelco"/>
    <m/>
    <s v="Disabled"/>
  </r>
  <r>
    <x v="63"/>
    <x v="30"/>
    <x v="1"/>
    <s v="8.5"/>
    <s v="Wilfer Mauricio Burityica Marin"/>
    <s v="ID-3475"/>
    <s v="Emtelco"/>
    <s v="wburitic"/>
    <n v="2235335"/>
    <m/>
    <s v="Compro Emtelco"/>
    <m/>
    <s v="Disabled"/>
  </r>
  <r>
    <x v="63"/>
    <x v="30"/>
    <x v="1"/>
    <s v="8.5"/>
    <s v="Wilfer Mauricio Burityica Marin"/>
    <s v="ID-3476"/>
    <s v="Emtelco"/>
    <s v="wburitic"/>
    <n v="2235335"/>
    <m/>
    <s v="Compro Emtelco"/>
    <m/>
    <s v="Disabled"/>
  </r>
  <r>
    <x v="63"/>
    <x v="30"/>
    <x v="1"/>
    <s v="8.5"/>
    <s v="Wilfer Mauricio Burityica Marin"/>
    <s v="ID-3477"/>
    <s v="Emtelco"/>
    <s v="wburitic"/>
    <n v="2235335"/>
    <m/>
    <s v="Compro Emtelco"/>
    <m/>
    <s v="Disabled"/>
  </r>
  <r>
    <x v="63"/>
    <x v="30"/>
    <x v="1"/>
    <s v="8.5"/>
    <s v="Wilfer Mauricio Burityica Marin"/>
    <s v="ID-3478"/>
    <s v="Emtelco"/>
    <s v="wburitic"/>
    <n v="2235335"/>
    <m/>
    <s v="Compro Emtelco"/>
    <m/>
    <s v="Disabled"/>
  </r>
  <r>
    <x v="63"/>
    <x v="30"/>
    <x v="1"/>
    <s v="8.5"/>
    <s v="Wilfer Mauricio Burityica Marin"/>
    <s v="ID-3483"/>
    <s v="Emtelco"/>
    <s v="wburitic"/>
    <n v="2235335"/>
    <m/>
    <s v="Compro Emtelco"/>
    <m/>
    <s v="Disabled"/>
  </r>
  <r>
    <x v="63"/>
    <x v="30"/>
    <x v="1"/>
    <s v="8.5"/>
    <s v="Wilfer Mauricio Burityica Marin"/>
    <s v="ID-3484"/>
    <s v="Emtelco"/>
    <s v="wburitic"/>
    <n v="2235335"/>
    <m/>
    <s v="Compro Emtelco"/>
    <m/>
    <s v="Disabled"/>
  </r>
  <r>
    <x v="63"/>
    <x v="30"/>
    <x v="1"/>
    <s v="8.5"/>
    <s v="Wilfer Mauricio Burityica Marin"/>
    <s v="ID-3485"/>
    <s v="Emtelco"/>
    <s v="wburitic"/>
    <n v="2235335"/>
    <m/>
    <s v="Compro Emtelco"/>
    <m/>
    <s v="Disabled"/>
  </r>
  <r>
    <x v="63"/>
    <x v="30"/>
    <x v="1"/>
    <s v="8.5"/>
    <s v="Wilfer Mauricio Burityica Marin"/>
    <s v="ID-3486"/>
    <s v="Emtelco"/>
    <s v="wburitic"/>
    <n v="2235335"/>
    <m/>
    <s v="Compro Emtelco"/>
    <m/>
    <s v="Disabled"/>
  </r>
  <r>
    <x v="63"/>
    <x v="30"/>
    <x v="1"/>
    <s v="8.5"/>
    <s v="Wilfer Mauricio Burityica Marin"/>
    <s v="ID-3487"/>
    <s v="Emtelco"/>
    <s v="wburitic"/>
    <n v="2235335"/>
    <m/>
    <s v="Compro Emtelco"/>
    <m/>
    <s v="Disabled"/>
  </r>
  <r>
    <x v="63"/>
    <x v="30"/>
    <x v="1"/>
    <s v="8.5"/>
    <s v="Wilfer Mauricio Burityica Marin"/>
    <s v="ID-3488"/>
    <s v="Emtelco"/>
    <s v="wburitic"/>
    <n v="2235335"/>
    <m/>
    <s v="Compro Emtelco"/>
    <m/>
    <s v="Disabled"/>
  </r>
  <r>
    <x v="63"/>
    <x v="30"/>
    <x v="1"/>
    <s v="8.5"/>
    <s v="Wilfer Mauricio Burityica Marin"/>
    <s v="ID-3491"/>
    <s v="Emtelco"/>
    <s v="wburitic"/>
    <n v="2235335"/>
    <m/>
    <s v="Compro Emtelco"/>
    <m/>
    <s v="Disabled"/>
  </r>
  <r>
    <x v="63"/>
    <x v="30"/>
    <x v="1"/>
    <s v="8.5"/>
    <s v="Wilfer Mauricio Burityica Marin"/>
    <s v="ID-3492"/>
    <s v="Emtelco"/>
    <s v="wburitic"/>
    <n v="2235335"/>
    <m/>
    <s v="Compro Emtelco"/>
    <m/>
    <s v="Disabled"/>
  </r>
  <r>
    <x v="63"/>
    <x v="30"/>
    <x v="1"/>
    <s v="8.5"/>
    <s v="Wilfer Mauricio Burityica Marin"/>
    <s v="ID-3493"/>
    <s v="Emtelco"/>
    <s v="wburitic"/>
    <n v="2235335"/>
    <m/>
    <s v="Compro Emtelco"/>
    <m/>
    <s v="Disabled"/>
  </r>
  <r>
    <x v="63"/>
    <x v="30"/>
    <x v="1"/>
    <s v="8.5"/>
    <s v="Wilfer Mauricio Burityica Marin"/>
    <s v="ID-3494"/>
    <s v="Emtelco"/>
    <s v="wburitic"/>
    <n v="2235335"/>
    <m/>
    <s v="Compro Emtelco"/>
    <m/>
    <s v="Disabled"/>
  </r>
  <r>
    <x v="63"/>
    <x v="30"/>
    <x v="1"/>
    <s v="8.5"/>
    <s v="Wilfer Mauricio Burityica Marin"/>
    <s v="ID-3535"/>
    <s v="Emtelco"/>
    <s v="wburitic"/>
    <n v="2235335"/>
    <m/>
    <s v="Compro Emtelco"/>
    <m/>
    <s v="Disabled"/>
  </r>
  <r>
    <x v="63"/>
    <x v="30"/>
    <x v="1"/>
    <s v="8.5"/>
    <s v="Wilfer Mauricio Burityica Marin"/>
    <s v="ID-1247"/>
    <s v="Emtelco"/>
    <s v="wburitic"/>
    <n v="2235335"/>
    <m/>
    <s v="Compro Emtelco"/>
    <m/>
    <s v="Disabled"/>
  </r>
  <r>
    <x v="63"/>
    <x v="30"/>
    <x v="1"/>
    <s v="8.5"/>
    <s v="Wilfer Mauricio Burityica Marin"/>
    <s v="ID-3370"/>
    <s v="Emtelco"/>
    <s v="wburitic"/>
    <n v="2235335"/>
    <m/>
    <s v="Compro Emtelco"/>
    <m/>
    <s v="Disabled"/>
  </r>
  <r>
    <x v="63"/>
    <x v="30"/>
    <x v="1"/>
    <s v="8.5"/>
    <s v="Wilfer Mauricio Burityica Marin"/>
    <s v="ID-3389"/>
    <s v="Emtelco"/>
    <s v="wburitic"/>
    <n v="2235335"/>
    <m/>
    <s v="Compro Emtelco"/>
    <m/>
    <s v="Disabled"/>
  </r>
  <r>
    <x v="63"/>
    <x v="30"/>
    <x v="1"/>
    <s v="8.5"/>
    <s v="Wilfer Mauricio Burityica Marin"/>
    <s v="ID-3426"/>
    <s v="Emtelco"/>
    <s v="wburitic"/>
    <n v="2235335"/>
    <m/>
    <s v="Compro Emtelco"/>
    <m/>
    <s v="Disabled"/>
  </r>
  <r>
    <x v="63"/>
    <x v="30"/>
    <x v="1"/>
    <s v="8.5"/>
    <s v="Wilfer Mauricio Burityica Marin"/>
    <s v="ID-3444"/>
    <s v="Emtelco"/>
    <s v="wburitic"/>
    <n v="2235335"/>
    <m/>
    <s v="Compro Emtelco"/>
    <m/>
    <s v="Disabled"/>
  </r>
  <r>
    <x v="63"/>
    <x v="30"/>
    <x v="1"/>
    <s v="8.5"/>
    <s v="Wilfer Mauricio Burityica Marin"/>
    <s v="ID-3463"/>
    <s v="Emtelco"/>
    <s v="wburitic"/>
    <n v="2235335"/>
    <m/>
    <s v="Compro Emtelco"/>
    <m/>
    <s v="Disabled"/>
  </r>
  <r>
    <x v="63"/>
    <x v="30"/>
    <x v="1"/>
    <s v="8.5"/>
    <s v="Wilfer Mauricio Burityica Marin"/>
    <s v="ID-3482"/>
    <s v="Emtelco"/>
    <s v="wburitic"/>
    <n v="2235335"/>
    <m/>
    <s v="Compro Emtelco"/>
    <m/>
    <s v="Disabled"/>
  </r>
  <r>
    <x v="63"/>
    <x v="30"/>
    <x v="1"/>
    <s v="8.5"/>
    <s v="Wilfer Mauricio Burityica Marin"/>
    <s v="ID-3499"/>
    <s v="Emtelco"/>
    <s v="wburitic"/>
    <n v="2235335"/>
    <m/>
    <s v="Compro Emtelco"/>
    <m/>
    <s v="Disabled"/>
  </r>
  <r>
    <x v="63"/>
    <x v="30"/>
    <x v="1"/>
    <s v="8.5"/>
    <s v="Wilfer Mauricio Burityica Marin"/>
    <s v="ID-3519"/>
    <s v="Emtelco"/>
    <s v="wburitic"/>
    <n v="2235335"/>
    <m/>
    <s v="Compro Emtelco"/>
    <m/>
    <s v="Disabled"/>
  </r>
  <r>
    <x v="63"/>
    <x v="30"/>
    <x v="1"/>
    <s v="8.5"/>
    <s v="Wilfer Mauricio Burityica Marin"/>
    <s v="ID-0242"/>
    <s v="Emtelco"/>
    <s v="wburitic"/>
    <n v="2235335"/>
    <m/>
    <s v="Compro Emtelco"/>
    <m/>
    <s v="Disabled"/>
  </r>
  <r>
    <x v="63"/>
    <x v="30"/>
    <x v="1"/>
    <s v="8.5"/>
    <s v="Wilfer Mauricio Burityica Marin"/>
    <s v="ID-1145"/>
    <s v="Emtelco"/>
    <s v="wburitic"/>
    <n v="2235335"/>
    <m/>
    <s v="Compro Emtelco"/>
    <m/>
    <s v="Disabled"/>
  </r>
  <r>
    <x v="63"/>
    <x v="30"/>
    <x v="1"/>
    <s v="8.5"/>
    <s v="Wilfer Mauricio Burityica Marin"/>
    <s v="ID-0243"/>
    <s v="Emtelco"/>
    <s v="wburitic"/>
    <n v="2235335"/>
    <m/>
    <s v="Compro Emtelco"/>
    <m/>
    <s v="Disabled"/>
  </r>
  <r>
    <x v="63"/>
    <x v="30"/>
    <x v="1"/>
    <s v="8.5"/>
    <s v="Wilfer Mauricio Burityica Marin"/>
    <s v="ID-0722"/>
    <s v="Emtelco"/>
    <s v="wburitic"/>
    <n v="2235335"/>
    <m/>
    <s v="Compro Emtelco"/>
    <m/>
    <s v="Disabled"/>
  </r>
  <r>
    <x v="63"/>
    <x v="30"/>
    <x v="1"/>
    <s v="8.5"/>
    <s v="Wilfer Mauricio Burityica Marin"/>
    <s v="ID-0244"/>
    <s v="Emtelco"/>
    <s v="wburitic"/>
    <n v="2235335"/>
    <m/>
    <s v="Compro Emtelco"/>
    <m/>
    <s v="Disabled"/>
  </r>
  <r>
    <x v="63"/>
    <x v="30"/>
    <x v="1"/>
    <s v="8.5"/>
    <s v="Wilfer Mauricio Burityica Marin"/>
    <s v="ID-1239"/>
    <s v="Emtelco"/>
    <s v="wburitic"/>
    <n v="2235335"/>
    <m/>
    <s v="Compro Emtelco"/>
    <m/>
    <s v="Disabled"/>
  </r>
  <r>
    <x v="63"/>
    <x v="30"/>
    <x v="1"/>
    <s v="8.5"/>
    <s v="Wilfer Mauricio Burityica Marin"/>
    <s v="ID-0245"/>
    <s v="Emtelco"/>
    <s v="wburitic"/>
    <n v="2235335"/>
    <m/>
    <s v="Compro Emtelco"/>
    <m/>
    <s v="Disabled"/>
  </r>
  <r>
    <x v="63"/>
    <x v="30"/>
    <x v="1"/>
    <s v="8.5"/>
    <s v="Wilfer Mauricio Burityica Marin"/>
    <s v="ID-1147"/>
    <s v="Emtelco"/>
    <s v="wburitic"/>
    <n v="2235335"/>
    <m/>
    <s v="Compro Emtelco"/>
    <m/>
    <s v="Disabled"/>
  </r>
  <r>
    <x v="63"/>
    <x v="30"/>
    <x v="1"/>
    <s v="8.5"/>
    <s v="Wilfer Mauricio Burityica Marin"/>
    <s v="ID-0620"/>
    <s v="Emtelco"/>
    <s v="wburitic"/>
    <n v="2235335"/>
    <m/>
    <s v="Compro Emtelco"/>
    <m/>
    <s v="Disabled"/>
  </r>
  <r>
    <x v="63"/>
    <x v="30"/>
    <x v="1"/>
    <s v="8.5"/>
    <s v="Wilfer Mauricio Burityica Marin"/>
    <s v="ID-0625"/>
    <s v="Emtelco"/>
    <s v="wburitic"/>
    <n v="2235335"/>
    <m/>
    <s v="Compro Emtelco"/>
    <m/>
    <s v="Disabled"/>
  </r>
  <r>
    <x v="63"/>
    <x v="30"/>
    <x v="1"/>
    <s v="8.5"/>
    <s v="Wilfer Mauricio Burityica Marin"/>
    <s v="ID-0225"/>
    <s v="Emtelco"/>
    <s v="wburitic"/>
    <n v="2235335"/>
    <m/>
    <s v="Compro Emtelco"/>
    <m/>
    <s v="Disabled"/>
  </r>
  <r>
    <x v="63"/>
    <x v="30"/>
    <x v="1"/>
    <s v="8.5"/>
    <s v="Wilfer Mauricio Burityica Marin"/>
    <s v="ID-0226"/>
    <s v="Emtelco"/>
    <s v="wburitic"/>
    <n v="2235335"/>
    <m/>
    <s v="Compro Emtelco"/>
    <m/>
    <s v="Disabled"/>
  </r>
  <r>
    <x v="63"/>
    <x v="30"/>
    <x v="1"/>
    <s v="8.5"/>
    <s v="Wilfer Mauricio Burityica Marin"/>
    <s v="ID-0227"/>
    <s v="Emtelco"/>
    <s v="wburitic"/>
    <n v="2235335"/>
    <m/>
    <s v="Compro Emtelco"/>
    <m/>
    <s v="Disabled"/>
  </r>
  <r>
    <x v="63"/>
    <x v="30"/>
    <x v="1"/>
    <s v="8.5"/>
    <s v="Wilfer Mauricio Burityica Marin"/>
    <s v="ID-0228"/>
    <s v="Emtelco"/>
    <s v="wburitic"/>
    <n v="2235335"/>
    <m/>
    <s v="Compro Emtelco"/>
    <m/>
    <s v="Disabled"/>
  </r>
  <r>
    <x v="63"/>
    <x v="30"/>
    <x v="1"/>
    <s v="8.5"/>
    <s v="Wilfer Mauricio Burityica Marin"/>
    <s v="ID-0229"/>
    <s v="Emtelco"/>
    <s v="wburitic"/>
    <n v="2235335"/>
    <m/>
    <s v="Compro Emtelco"/>
    <m/>
    <s v="Disabled"/>
  </r>
  <r>
    <x v="63"/>
    <x v="30"/>
    <x v="1"/>
    <s v="8.5"/>
    <s v="Wilfer Mauricio Burityica Marin"/>
    <s v="ID-0230"/>
    <s v="Emtelco"/>
    <s v="wburitic"/>
    <n v="2235335"/>
    <m/>
    <s v="Compro Emtelco"/>
    <m/>
    <s v="Disabled"/>
  </r>
  <r>
    <x v="63"/>
    <x v="30"/>
    <x v="1"/>
    <s v="8.5"/>
    <s v="Wilfer Mauricio Burityica Marin"/>
    <s v="ID-1149"/>
    <s v="Emtelco"/>
    <s v="wburitic"/>
    <n v="2235335"/>
    <m/>
    <s v="Compro Emtelco"/>
    <m/>
    <s v="Disabled"/>
  </r>
  <r>
    <x v="63"/>
    <x v="30"/>
    <x v="1"/>
    <s v="8.5"/>
    <s v="Wilfer Mauricio Burityica Marin"/>
    <s v="ID-0858"/>
    <s v="Emtelco"/>
    <s v="wburitic"/>
    <n v="2235335"/>
    <m/>
    <s v="Compro Emtelco"/>
    <m/>
    <s v="Disabled"/>
  </r>
  <r>
    <x v="63"/>
    <x v="30"/>
    <x v="1"/>
    <s v="8.5"/>
    <s v="Wilfer Mauricio Burityica Marin"/>
    <s v="ID-0859"/>
    <s v="Emtelco"/>
    <s v="wburitic"/>
    <n v="2235335"/>
    <m/>
    <s v="Compro Emtelco"/>
    <m/>
    <s v="Disabled"/>
  </r>
  <r>
    <x v="63"/>
    <x v="30"/>
    <x v="1"/>
    <s v="8.5"/>
    <s v="Wilfer Mauricio Burityica Marin"/>
    <s v="ID-0624"/>
    <s v="Emtelco"/>
    <s v="wburitic"/>
    <n v="2235335"/>
    <m/>
    <s v="Compro Emtelco"/>
    <m/>
    <s v="Disabled"/>
  </r>
  <r>
    <x v="63"/>
    <x v="30"/>
    <x v="1"/>
    <s v="8.5"/>
    <s v="Wilfer Mauricio Burityica Marin"/>
    <s v="ID-0224"/>
    <s v="Emtelco"/>
    <s v="wburitic"/>
    <n v="2235335"/>
    <m/>
    <s v="Compro Emtelco"/>
    <m/>
    <s v="Disabled"/>
  </r>
  <r>
    <x v="63"/>
    <x v="30"/>
    <x v="1"/>
    <s v="8.5"/>
    <s v="Wilfer Mauricio Burityica Marin"/>
    <s v="ID-0223"/>
    <s v="Emtelco"/>
    <s v="wburitic"/>
    <n v="2235335"/>
    <m/>
    <s v="Compro Emtelco"/>
    <m/>
    <s v="Disabled"/>
  </r>
  <r>
    <x v="63"/>
    <x v="30"/>
    <x v="1"/>
    <s v="8.5"/>
    <s v="Wilfer Mauricio Burityica Marin"/>
    <s v="ID-0222"/>
    <s v="Emtelco"/>
    <s v="wburitic"/>
    <n v="2235335"/>
    <m/>
    <s v="Compro Emtelco"/>
    <m/>
    <s v="Disabled"/>
  </r>
  <r>
    <x v="63"/>
    <x v="30"/>
    <x v="1"/>
    <s v="8.5"/>
    <s v="Wilfer Mauricio Burityica Marin"/>
    <s v="ID-0221"/>
    <s v="Emtelco"/>
    <s v="wburitic"/>
    <n v="2235335"/>
    <m/>
    <s v="Compro Emtelco"/>
    <m/>
    <s v="Disabled"/>
  </r>
  <r>
    <x v="63"/>
    <x v="30"/>
    <x v="1"/>
    <s v="8.5"/>
    <s v="Wilfer Mauricio Burityica Marin"/>
    <s v="ID-0220"/>
    <s v="Emtelco"/>
    <s v="wburitic"/>
    <n v="2235335"/>
    <m/>
    <s v="Compro Emtelco"/>
    <m/>
    <s v="Disabled"/>
  </r>
  <r>
    <x v="63"/>
    <x v="30"/>
    <x v="1"/>
    <s v="8.5"/>
    <s v="Wilfer Mauricio Burityica Marin"/>
    <s v="ID-0219"/>
    <s v="Emtelco"/>
    <s v="wburitic"/>
    <n v="2235335"/>
    <m/>
    <s v="Compro Emtelco"/>
    <m/>
    <s v="Disabled"/>
  </r>
  <r>
    <x v="63"/>
    <x v="30"/>
    <x v="1"/>
    <s v="8.5"/>
    <s v="Wilfer Mauricio Burityica Marin"/>
    <s v="ID-0218"/>
    <s v="Emtelco"/>
    <s v="wburitic"/>
    <n v="2235335"/>
    <m/>
    <s v="Compro Emtelco"/>
    <m/>
    <s v="Disabled"/>
  </r>
  <r>
    <x v="63"/>
    <x v="30"/>
    <x v="1"/>
    <s v="8.5"/>
    <s v="Wilfer Mauricio Burityica Marin"/>
    <s v="ID-0217"/>
    <s v="Emtelco"/>
    <s v="wburitic"/>
    <n v="2235335"/>
    <m/>
    <s v="Compro Emtelco"/>
    <m/>
    <s v="Disabled"/>
  </r>
  <r>
    <x v="63"/>
    <x v="30"/>
    <x v="1"/>
    <s v="8.5"/>
    <s v="Wilfer Mauricio Burityica Marin"/>
    <s v="ID-0621"/>
    <s v="Emtelco"/>
    <s v="wburitic"/>
    <n v="2235335"/>
    <m/>
    <s v="Compro Emtelco"/>
    <m/>
    <s v="Disabled"/>
  </r>
  <r>
    <x v="63"/>
    <x v="30"/>
    <x v="1"/>
    <s v="8.5"/>
    <s v="Wilfer Mauricio Burityica Marin"/>
    <s v="ID-0623"/>
    <s v="Emtelco"/>
    <s v="wburitic"/>
    <n v="2235335"/>
    <m/>
    <s v="Compro Emtelco"/>
    <m/>
    <s v="Disabled"/>
  </r>
  <r>
    <x v="63"/>
    <x v="30"/>
    <x v="1"/>
    <s v="8.5"/>
    <s v="Wilfer Mauricio Burityica Marin"/>
    <s v="ID-0619"/>
    <s v="Emtelco"/>
    <s v="wburitic"/>
    <n v="2235335"/>
    <m/>
    <s v="Compro Emtelco"/>
    <m/>
    <s v="Disabled"/>
  </r>
  <r>
    <x v="63"/>
    <x v="30"/>
    <x v="1"/>
    <s v="8.5"/>
    <s v="Wilfer Mauricio Burityica Marin"/>
    <s v="ID-0618"/>
    <s v="Emtelco"/>
    <s v="wburitic"/>
    <n v="2235335"/>
    <m/>
    <s v="Compro Emtelco"/>
    <m/>
    <s v="Disabled"/>
  </r>
  <r>
    <x v="63"/>
    <x v="30"/>
    <x v="1"/>
    <s v="8.5"/>
    <s v="Wilfer Mauricio Burityica Marin"/>
    <s v="ID-0617"/>
    <s v="Emtelco"/>
    <s v="wburitic"/>
    <n v="2235335"/>
    <m/>
    <s v="Compro Emtelco"/>
    <m/>
    <s v="Disabled"/>
  </r>
  <r>
    <x v="63"/>
    <x v="30"/>
    <x v="1"/>
    <s v="8.5"/>
    <s v="Wilfer Mauricio Burityica Marin"/>
    <s v="ID-0628"/>
    <s v="Emtelco"/>
    <s v="wburitic"/>
    <n v="2235335"/>
    <m/>
    <s v="Compro Emtelco"/>
    <m/>
    <s v="Disabled"/>
  </r>
  <r>
    <x v="63"/>
    <x v="30"/>
    <x v="1"/>
    <s v="8.5"/>
    <s v="Wilfer Mauricio Burityica Marin"/>
    <s v="ID-0626"/>
    <s v="Emtelco"/>
    <s v="wburitic"/>
    <n v="2235335"/>
    <m/>
    <s v="Compro Emtelco"/>
    <m/>
    <s v="Disabled"/>
  </r>
  <r>
    <x v="63"/>
    <x v="30"/>
    <x v="1"/>
    <s v="8.5"/>
    <s v="Wilfer Mauricio Burityica Marin"/>
    <s v="ID-0241"/>
    <s v="Emtelco"/>
    <s v="wburitic"/>
    <n v="2235335"/>
    <m/>
    <s v="Compro Emtelco"/>
    <m/>
    <s v="Disabled"/>
  </r>
  <r>
    <x v="63"/>
    <x v="30"/>
    <x v="1"/>
    <s v="8.5"/>
    <s v="Wilfer Mauricio Burityica Marin"/>
    <s v="ID-0240"/>
    <s v="Emtelco"/>
    <s v="wburitic"/>
    <n v="2235335"/>
    <m/>
    <s v="Compro Emtelco"/>
    <m/>
    <s v="Disabled"/>
  </r>
  <r>
    <x v="63"/>
    <x v="30"/>
    <x v="1"/>
    <s v="8.5"/>
    <s v="Wilfer Mauricio Burityica Marin"/>
    <s v="ID-0236"/>
    <s v="Emtelco"/>
    <s v="wburitic"/>
    <n v="2235335"/>
    <m/>
    <s v="Compro Emtelco"/>
    <m/>
    <s v="Disabled"/>
  </r>
  <r>
    <x v="63"/>
    <x v="30"/>
    <x v="1"/>
    <s v="8.5"/>
    <s v="Wilfer Mauricio Burityica Marin"/>
    <s v="ID-1148"/>
    <s v="Emtelco"/>
    <s v="wburitic"/>
    <n v="2235335"/>
    <m/>
    <s v="Compro Emtelco"/>
    <m/>
    <s v="Disabled"/>
  </r>
  <r>
    <x v="63"/>
    <x v="30"/>
    <x v="1"/>
    <s v="8.5"/>
    <s v="Wilfer Mauricio Burityica Marin"/>
    <s v="ID-0622"/>
    <s v="Emtelco"/>
    <s v="wburitic"/>
    <n v="2235335"/>
    <m/>
    <s v="Compro Emtelco"/>
    <m/>
    <s v="Disabled"/>
  </r>
  <r>
    <x v="63"/>
    <x v="30"/>
    <x v="1"/>
    <s v="8.5"/>
    <s v="Wilfer Mauricio Burityica Marin"/>
    <s v="ID-0860"/>
    <s v="Emtelco"/>
    <s v="wburitic"/>
    <n v="2235335"/>
    <m/>
    <s v="Compro Emtelco"/>
    <m/>
    <s v="Disabled"/>
  </r>
  <r>
    <x v="63"/>
    <x v="30"/>
    <x v="1"/>
    <s v="8.5"/>
    <s v="Wilfer Mauricio Burityica Marin"/>
    <s v="ID-0861"/>
    <s v="Emtelco"/>
    <s v="wburitic"/>
    <n v="2235335"/>
    <m/>
    <m/>
    <m/>
    <s v="Disabled"/>
  </r>
  <r>
    <x v="63"/>
    <x v="30"/>
    <x v="1"/>
    <s v="8.5"/>
    <s v="Wilfer Mauricio Burityica Marin"/>
    <s v="ID-0634"/>
    <s v="Emtelco"/>
    <s v="wburitic"/>
    <n v="2235335"/>
    <m/>
    <m/>
    <m/>
    <s v="Disabled"/>
  </r>
  <r>
    <x v="63"/>
    <x v="30"/>
    <x v="1"/>
    <s v="8.5"/>
    <s v="Wilfer Mauricio Burityica Marin"/>
    <s v="ID-0629"/>
    <s v="Emtelco"/>
    <s v="wburitic"/>
    <n v="2235335"/>
    <m/>
    <m/>
    <m/>
    <s v="Disabled"/>
  </r>
  <r>
    <x v="63"/>
    <x v="30"/>
    <x v="1"/>
    <s v="8.5"/>
    <s v="Wilfer Mauricio Burityica Marin"/>
    <s v="ID-0630"/>
    <s v="Emtelco"/>
    <s v="wburitic"/>
    <n v="2235335"/>
    <m/>
    <m/>
    <m/>
    <s v="Disabled"/>
  </r>
  <r>
    <x v="63"/>
    <x v="30"/>
    <x v="1"/>
    <s v="8.5"/>
    <s v="Wilfer Mauricio Burityica Marin"/>
    <s v="ID-0239"/>
    <s v="Emtelco"/>
    <s v="wburitic"/>
    <n v="2235335"/>
    <m/>
    <m/>
    <m/>
    <s v="Disabled"/>
  </r>
  <r>
    <x v="63"/>
    <x v="30"/>
    <x v="1"/>
    <s v="8.5"/>
    <s v="Wilfer Mauricio Burityica Marin"/>
    <s v="ID-0238"/>
    <s v="Emtelco"/>
    <s v="wburitic"/>
    <n v="2235335"/>
    <m/>
    <m/>
    <m/>
    <s v="Disabled"/>
  </r>
  <r>
    <x v="63"/>
    <x v="30"/>
    <x v="1"/>
    <s v="8.5"/>
    <s v="Wilfer Mauricio Burityica Marin"/>
    <s v="ID-0627"/>
    <s v="Emtelco"/>
    <s v="wburitic"/>
    <n v="2235335"/>
    <m/>
    <m/>
    <m/>
    <s v="Disabled"/>
  </r>
  <r>
    <x v="63"/>
    <x v="30"/>
    <x v="1"/>
    <s v="8.5"/>
    <s v="Wilfer Mauricio Burityica Marin"/>
    <s v="ID-0237"/>
    <s v="Emtelco"/>
    <s v="wburitic"/>
    <n v="2235335"/>
    <m/>
    <m/>
    <m/>
    <s v="Disabled"/>
  </r>
  <r>
    <x v="64"/>
    <x v="31"/>
    <x v="2"/>
    <s v="Snagit"/>
    <s v="Liliana Andrea Marin Agudelo"/>
    <s v="HP5700030080"/>
    <s v="5CD2228MCJ"/>
    <s v="lmarinag"/>
    <n v="20633828"/>
    <m/>
    <m/>
    <m/>
    <s v="Enabled"/>
  </r>
  <r>
    <x v="65"/>
    <x v="32"/>
    <x v="1"/>
    <m/>
    <s v="Denys Maria Calderon Granados"/>
    <s v="HP316657"/>
    <s v="5CD00120LL"/>
    <s v="dcaldero"/>
    <n v="20463938"/>
    <m/>
    <m/>
    <m/>
    <s v="Enabled"/>
  </r>
  <r>
    <x v="65"/>
    <x v="32"/>
    <x v="1"/>
    <m/>
    <s v="Gustavo Adolfo Gomez Uribe"/>
    <s v="HP5700065429"/>
    <s v="5CD1258JCW"/>
    <s v="gugomez"/>
    <n v="20582941"/>
    <m/>
    <m/>
    <m/>
    <s v="Enabled"/>
  </r>
  <r>
    <x v="66"/>
    <x v="33"/>
    <x v="1"/>
    <m/>
    <s v="Esteban Ramirez Gallego"/>
    <s v="HP613468"/>
    <s v="5CD2228MF0"/>
    <s v="eramigal"/>
    <n v="21062336"/>
    <m/>
    <m/>
    <m/>
    <s v="Enabled"/>
  </r>
  <r>
    <x v="66"/>
    <x v="33"/>
    <x v="1"/>
    <s v="12.0"/>
    <s v="Fanny Hernandez Salazar"/>
    <s v="HP5700065425"/>
    <s v="5CD1258JGZ"/>
    <s v="fhernans"/>
    <n v="21062786"/>
    <m/>
    <m/>
    <m/>
    <s v="Enabled"/>
  </r>
  <r>
    <x v="66"/>
    <x v="33"/>
    <x v="1"/>
    <s v="12.0"/>
    <s v="Juan Gonzalo Restrepo Ferreira"/>
    <s v="HP558785"/>
    <s v="5CD9036VZD"/>
    <s v="jrestref"/>
    <n v="21062042"/>
    <m/>
    <m/>
    <m/>
    <s v="Enabled"/>
  </r>
  <r>
    <x v="66"/>
    <x v="33"/>
    <x v="1"/>
    <m/>
    <s v="Juan Manuel Ramirez Bernal"/>
    <s v="HP316472"/>
    <s v="5CD0012096"/>
    <s v="jramire"/>
    <n v="21062037"/>
    <m/>
    <m/>
    <m/>
    <s v="Enabled"/>
  </r>
  <r>
    <x v="66"/>
    <x v="33"/>
    <x v="1"/>
    <m/>
    <s v="Karla Victoria Rivera Londono"/>
    <s v="HP5700065424"/>
    <s v="5CD1258JDX"/>
    <s v="kriveral"/>
    <n v="21081600"/>
    <m/>
    <m/>
    <m/>
    <s v="Enabled"/>
  </r>
  <r>
    <x v="66"/>
    <x v="33"/>
    <x v="1"/>
    <s v="12.0"/>
    <s v="Laura Alejandra Londono Lopez"/>
    <s v="HP612870"/>
    <s v="5CD2228M5L"/>
    <s v="llondolo"/>
    <n v="21062537"/>
    <m/>
    <m/>
    <m/>
    <s v="Enabled"/>
  </r>
  <r>
    <x v="66"/>
    <x v="33"/>
    <x v="1"/>
    <s v="12.0"/>
    <s v="María Catalina Mutis Londono"/>
    <s v="HP316458"/>
    <s v="5CD00120CT"/>
    <s v="cmutis"/>
    <n v="21062220"/>
    <m/>
    <m/>
    <m/>
    <s v="Enabled"/>
  </r>
  <r>
    <x v="67"/>
    <x v="26"/>
    <x v="1"/>
    <n v="2003"/>
    <s v="Alfredo Elias Chalela Rengifo"/>
    <s v="HP612832"/>
    <s v="5CD00120PF"/>
    <s v="achalere"/>
    <n v="21029840"/>
    <m/>
    <m/>
    <m/>
    <s v="Enabled"/>
  </r>
  <r>
    <x v="67"/>
    <x v="26"/>
    <x v="1"/>
    <n v="2003"/>
    <s v="Alirio Bermeo Gasca"/>
    <s v="HP315374"/>
    <s v="5CD9036VZ9"/>
    <s v="abermeo"/>
    <n v="2243413"/>
    <m/>
    <m/>
    <m/>
    <s v="Disabled"/>
  </r>
  <r>
    <x v="67"/>
    <x v="26"/>
    <x v="1"/>
    <n v="2003"/>
    <s v="Dorian Guillermo Correa Madrigal"/>
    <s v="HP316663"/>
    <s v="5CD00120VZ"/>
    <s v="dcorrem"/>
    <n v="20848609"/>
    <m/>
    <m/>
    <m/>
    <s v="Disabled"/>
  </r>
  <r>
    <x v="67"/>
    <x v="26"/>
    <x v="1"/>
    <n v="2003"/>
    <s v="Leonardo Fabio Ruiz Mosquera"/>
    <s v="HP315226"/>
    <s v="5CD9131WR6"/>
    <s v="lfruiz"/>
    <n v="2286715"/>
    <m/>
    <m/>
    <m/>
    <s v="Enabled"/>
  </r>
  <r>
    <x v="67"/>
    <x v="26"/>
    <x v="1"/>
    <n v="2003"/>
    <s v="Rafael Esteban Gallego Mejia"/>
    <s v="HP612717"/>
    <s v="5CD2228ML3"/>
    <s v="regallego"/>
    <n v="20680396"/>
    <m/>
    <m/>
    <m/>
    <s v="Enabled"/>
  </r>
  <r>
    <x v="68"/>
    <x v="26"/>
    <x v="1"/>
    <n v="2007"/>
    <s v="Camilo Andres Marin Marulanda"/>
    <s v="HP612913"/>
    <s v="5CD2228M56"/>
    <s v="cmarinma"/>
    <n v="3040488"/>
    <s v="Sccm"/>
    <m/>
    <m/>
    <s v="Enabled"/>
  </r>
  <r>
    <x v="68"/>
    <x v="26"/>
    <x v="1"/>
    <n v="2007"/>
    <s v="Carles Rios Sanchez"/>
    <s v="HP572107"/>
    <s v="5CD001204M"/>
    <s v="criossa"/>
    <n v="3046211"/>
    <s v="Sccm"/>
    <m/>
    <m/>
    <s v="Enabled"/>
  </r>
  <r>
    <x v="68"/>
    <x v="26"/>
    <x v="1"/>
    <n v="2007"/>
    <s v="Carlos Andres Amaya Vargas"/>
    <s v="DESKTOP-DI3HO8O"/>
    <s v="5CD00120Q2"/>
    <s v="camayv"/>
    <n v="3059280"/>
    <m/>
    <m/>
    <m/>
    <s v="Enabled"/>
  </r>
  <r>
    <x v="68"/>
    <x v="26"/>
    <x v="1"/>
    <n v="2007"/>
    <s v="Duver Toro Giraldo"/>
    <s v="HP572070"/>
    <s v="5CD001205N"/>
    <s v="dtorog"/>
    <n v="3061038"/>
    <m/>
    <m/>
    <m/>
    <s v="Disabled"/>
  </r>
  <r>
    <x v="68"/>
    <x v="26"/>
    <x v="1"/>
    <n v="2007"/>
    <s v="Elkin Augusto Ospina Martínez"/>
    <s v="HP314638"/>
    <s v="5CD9131WT0"/>
    <s v="eaospina"/>
    <n v="2163798"/>
    <m/>
    <m/>
    <m/>
    <s v="Enabled"/>
  </r>
  <r>
    <x v="68"/>
    <x v="26"/>
    <x v="1"/>
    <n v="2007"/>
    <s v="Hernan Dario Alzate Arango"/>
    <s v="HP558508"/>
    <s v="5CD9036WGB"/>
    <s v="halzata"/>
    <n v="2179569"/>
    <s v="Sccm"/>
    <m/>
    <m/>
    <s v="Enabled"/>
  </r>
  <r>
    <x v="68"/>
    <x v="26"/>
    <x v="1"/>
    <n v="2007"/>
    <s v="Hernán Victoria Henao"/>
    <s v="HP16020432"/>
    <s v="5CD9131WRN"/>
    <s v="hvictori"/>
    <n v="2371427"/>
    <s v="Sccm"/>
    <m/>
    <m/>
    <s v="Enabled"/>
  </r>
  <r>
    <x v="68"/>
    <x v="26"/>
    <x v="1"/>
    <n v="2007"/>
    <s v="Juan Alberto Valdes Soto"/>
    <s v="HP5700029985"/>
    <s v="5CD2250SBS"/>
    <s v="jvaldess"/>
    <n v="2195512"/>
    <m/>
    <m/>
    <m/>
    <s v="Enabled"/>
  </r>
  <r>
    <x v="68"/>
    <x v="26"/>
    <x v="1"/>
    <n v="2007"/>
    <s v="Laura Gallego Bermudez"/>
    <s v="HP316519"/>
    <s v="5CD001206D"/>
    <s v="lgallegb"/>
    <n v="3051112"/>
    <m/>
    <m/>
    <m/>
    <s v="Disabled"/>
  </r>
  <r>
    <x v="68"/>
    <x v="26"/>
    <x v="1"/>
    <n v="2007"/>
    <s v="Leidy Eliana Vivas Alzate"/>
    <s v="HP5700029783"/>
    <s v="5CD2380HGW"/>
    <s v="levivas"/>
    <n v="1753208"/>
    <m/>
    <m/>
    <m/>
    <s v="Enabled"/>
  </r>
  <r>
    <x v="68"/>
    <x v="26"/>
    <x v="1"/>
    <n v="2007"/>
    <s v="Maria De Los Angeles Uribe Gomez"/>
    <s v="HP5700065515"/>
    <s v="5CD1258JH3"/>
    <s v="muribg"/>
    <n v="2225892"/>
    <m/>
    <m/>
    <m/>
    <s v="Enabled"/>
  </r>
  <r>
    <x v="68"/>
    <x v="26"/>
    <x v="1"/>
    <n v="2007"/>
    <s v="Santiago Alvarez Agudelo"/>
    <s v="HP571861"/>
    <s v="5CD00120L0"/>
    <s v="salvarea"/>
    <n v="3040960"/>
    <s v="Sccm"/>
    <m/>
    <m/>
    <s v="Enabled"/>
  </r>
  <r>
    <x v="69"/>
    <x v="26"/>
    <x v="1"/>
    <m/>
    <s v="Ehumir Salazar Rojas"/>
    <s v="HP5700029950"/>
    <s v="5CD2228MJ1"/>
    <s v="esalazro"/>
    <s v="20188365"/>
    <m/>
    <m/>
    <m/>
    <s v="Enabled"/>
  </r>
  <r>
    <x v="69"/>
    <x v="26"/>
    <x v="1"/>
    <m/>
    <s v="Hidelbrando Herrera Pena"/>
    <s v="HP571859"/>
    <s v="5CD00120G6"/>
    <s v="hherrepe"/>
    <n v="3026683"/>
    <m/>
    <m/>
    <m/>
    <s v="Enabled"/>
  </r>
  <r>
    <x v="69"/>
    <x v="26"/>
    <x v="1"/>
    <m/>
    <s v="Jader Andres Palacio Villada"/>
    <s v="LEO03N139692"/>
    <s v="LR0ADBWQ"/>
    <s v="jpalaciv"/>
    <n v="20438583"/>
    <m/>
    <m/>
    <m/>
    <s v="Enabled"/>
  </r>
  <r>
    <x v="69"/>
    <x v="26"/>
    <x v="1"/>
    <m/>
    <s v="Jaime Alonso Valencia Perez"/>
    <s v="HP5700065462"/>
    <s v="5CD1258JDH"/>
    <s v="jvalepe"/>
    <n v="20874640"/>
    <m/>
    <m/>
    <m/>
    <s v="Enabled"/>
  </r>
  <r>
    <x v="69"/>
    <x v="26"/>
    <x v="1"/>
    <m/>
    <s v="Javier Felipe Garcia Holguin"/>
    <s v="HP612684"/>
    <s v="5CD2228MMB"/>
    <s v="jgarciho"/>
    <n v="20161032"/>
    <m/>
    <m/>
    <m/>
    <s v="Enabled"/>
  </r>
  <r>
    <x v="69"/>
    <x v="26"/>
    <x v="1"/>
    <n v="2013"/>
    <s v="Juan Carlos Angel Escobar"/>
    <s v="HP316828"/>
    <s v="5CD00120PS"/>
    <s v="jangeles"/>
    <n v="20218178"/>
    <m/>
    <m/>
    <m/>
    <s v="Enabled"/>
  </r>
  <r>
    <x v="69"/>
    <x v="26"/>
    <x v="1"/>
    <m/>
    <s v="Juan Carlos Buitrago Zapata"/>
    <s v="HP558490"/>
    <s v="5CD9036W9F"/>
    <s v="jbuitrza"/>
    <n v="20462142"/>
    <m/>
    <m/>
    <m/>
    <s v="Enabled"/>
  </r>
  <r>
    <x v="69"/>
    <x v="26"/>
    <x v="1"/>
    <m/>
    <s v="Julian Eduardo Garcia Pena"/>
    <s v="HP16018913"/>
    <s v="5CD912C7JF"/>
    <s v="jgarcpen"/>
    <n v="20163003"/>
    <m/>
    <m/>
    <m/>
    <s v="Enabled"/>
  </r>
  <r>
    <x v="69"/>
    <x v="26"/>
    <x v="1"/>
    <m/>
    <s v="Julian Mauricio Jimenez Giraldo"/>
    <s v="HP316687"/>
    <s v="5CD00120W3"/>
    <s v="jjimeng"/>
    <s v="20175813"/>
    <m/>
    <m/>
    <m/>
    <s v="Enabled"/>
  </r>
  <r>
    <x v="69"/>
    <x v="26"/>
    <x v="1"/>
    <m/>
    <s v="Maria Clara Montes Cerra"/>
    <s v="HP5700029862"/>
    <s v="5CD2228MFP"/>
    <s v="mmontesc"/>
    <n v="20415460"/>
    <m/>
    <m/>
    <m/>
    <s v="Enabled"/>
  </r>
  <r>
    <x v="69"/>
    <x v="26"/>
    <x v="1"/>
    <m/>
    <s v="Miguel Andres Prada Pineda"/>
    <s v="HP612703"/>
    <s v="5CD2228MKG"/>
    <s v="mpradap"/>
    <n v="20391244"/>
    <m/>
    <m/>
    <m/>
    <s v="Enabled"/>
  </r>
  <r>
    <x v="69"/>
    <x v="26"/>
    <x v="1"/>
    <m/>
    <s v="William Ricardo Quitian Tocanchon"/>
    <s v="HP5700029893"/>
    <s v="5CD2228MBP"/>
    <s v="wquitian"/>
    <n v="20448209"/>
    <m/>
    <m/>
    <m/>
    <s v="Enabled"/>
  </r>
  <r>
    <x v="70"/>
    <x v="26"/>
    <x v="1"/>
    <m/>
    <s v="Alejandro Henao Sierra"/>
    <s v="HP572057"/>
    <s v="5CD0012075"/>
    <s v="ahenao"/>
    <n v="2664616"/>
    <m/>
    <m/>
    <m/>
    <s v="Disabled"/>
  </r>
  <r>
    <x v="70"/>
    <x v="26"/>
    <x v="1"/>
    <n v="2016"/>
    <s v="Carmen Elena Espinosa Londoño"/>
    <s v="HP612716"/>
    <s v="5CD2228MK8"/>
    <s v="ceespinosa"/>
    <n v="20992390"/>
    <m/>
    <m/>
    <m/>
    <s v="Enabled"/>
  </r>
  <r>
    <x v="70"/>
    <x v="26"/>
    <x v="1"/>
    <m/>
    <s v="Carolina Sierra Pena"/>
    <s v="HP558698"/>
    <s v="5CD9036W1X"/>
    <s v="csierrap"/>
    <n v="2440317"/>
    <m/>
    <m/>
    <m/>
    <s v="Enabled"/>
  </r>
  <r>
    <x v="70"/>
    <x v="26"/>
    <x v="1"/>
    <m/>
    <s v="Liliana Andrea Arango Londoño"/>
    <s v="HP612992"/>
    <s v="5CD2228M9P"/>
    <s v="laranl"/>
    <n v="2265362"/>
    <s v="Renovación"/>
    <m/>
    <m/>
    <s v="Enabled"/>
  </r>
  <r>
    <x v="70"/>
    <x v="26"/>
    <x v="1"/>
    <m/>
    <s v="Luis Felipe Rivera Munoz"/>
    <s v="HP314720"/>
    <s v="5CD912C7SL"/>
    <s v="lrivermu"/>
    <n v="2249823"/>
    <m/>
    <m/>
    <m/>
    <s v="Enabled"/>
  </r>
  <r>
    <x v="70"/>
    <x v="26"/>
    <x v="1"/>
    <m/>
    <s v="Neider Antonio Usuga Holguin"/>
    <s v="HP571807"/>
    <s v="5CD0012053"/>
    <s v="nausugho"/>
    <n v="2991656"/>
    <m/>
    <m/>
    <m/>
    <s v="Enabled"/>
  </r>
  <r>
    <x v="70"/>
    <x v="26"/>
    <x v="1"/>
    <m/>
    <s v="Orlando Ignacio Osorio Moreno"/>
    <s v="HP316508"/>
    <s v="5CD00120HX"/>
    <s v="oosoriom"/>
    <n v="2088384"/>
    <s v="Renovación"/>
    <m/>
    <m/>
    <s v="Disabled"/>
  </r>
  <r>
    <x v="70"/>
    <x v="26"/>
    <x v="1"/>
    <m/>
    <s v="Veronica Arcila Rios"/>
    <s v="HP571840"/>
    <s v="5CD00120JL"/>
    <s v="varcilr"/>
    <n v="2141726"/>
    <m/>
    <m/>
    <m/>
    <s v="Enabled"/>
  </r>
  <r>
    <x v="71"/>
    <x v="26"/>
    <x v="1"/>
    <m/>
    <s v="German Dario Vergara Jurado"/>
    <s v="HP558707"/>
    <s v="5CD9036W6P"/>
    <s v="GVERGARA"/>
    <n v="2213701"/>
    <m/>
    <m/>
    <m/>
    <s v="Enabled"/>
  </r>
  <r>
    <x v="71"/>
    <x v="26"/>
    <x v="1"/>
    <m/>
    <s v="John Jairo Marin Patiño"/>
    <s v="HP5700030070"/>
    <s v="5CD2228MCK"/>
    <s v="jmarin"/>
    <n v="2339176"/>
    <s v="Sccm"/>
    <m/>
    <m/>
    <s v="Enabled"/>
  </r>
  <r>
    <x v="71"/>
    <x v="26"/>
    <x v="1"/>
    <m/>
    <s v="Jonatan Arbelaez Rodriguez"/>
    <s v="HP314699"/>
    <s v="5CD9131WSR"/>
    <s v="JARBELRO"/>
    <n v="1104638"/>
    <m/>
    <m/>
    <m/>
    <s v="Enabled"/>
  </r>
  <r>
    <x v="71"/>
    <x v="26"/>
    <x v="1"/>
    <m/>
    <s v="Jorge Gabriel Portilla Guerrero"/>
    <s v="HP316852"/>
    <s v="5CD00120PY"/>
    <s v="pjorge"/>
    <n v="20106182"/>
    <s v="Sccm"/>
    <m/>
    <m/>
    <s v="Enabled"/>
  </r>
  <r>
    <x v="71"/>
    <x v="26"/>
    <x v="1"/>
    <m/>
    <s v="Julian Andres Large Cantillo"/>
    <s v="HP314455"/>
    <s v="8CG9093SKW"/>
    <s v="jlargue"/>
    <n v="2108612"/>
    <m/>
    <m/>
    <m/>
    <s v="Disabled"/>
  </r>
  <r>
    <x v="71"/>
    <x v="26"/>
    <x v="1"/>
    <m/>
    <s v="Ricardo Quintero Rativa"/>
    <s v="HP558722"/>
    <s v="5CD9036W7D"/>
    <s v="RQUINTR"/>
    <n v="1016327"/>
    <m/>
    <m/>
    <m/>
    <s v="Enabled"/>
  </r>
  <r>
    <x v="71"/>
    <x v="26"/>
    <x v="1"/>
    <m/>
    <s v="Roger Vargas Marin"/>
    <s v="HP612725"/>
    <s v="5CD2228MF4"/>
    <s v="ROVARGA"/>
    <n v="1855982"/>
    <s v="Sccm"/>
    <m/>
    <m/>
    <s v="Enabled"/>
  </r>
  <r>
    <x v="71"/>
    <x v="26"/>
    <x v="1"/>
    <m/>
    <s v="Sebastian Gil Monsalve"/>
    <s v="HP16018001"/>
    <s v="5CD912C7P9"/>
    <s v="sgilmo"/>
    <n v="20414261"/>
    <m/>
    <m/>
    <m/>
    <s v="Disabled"/>
  </r>
  <r>
    <x v="71"/>
    <x v="26"/>
    <x v="1"/>
    <m/>
    <s v="Victor Hugo Echavarria Puerta"/>
    <s v="HP613482"/>
    <s v="5CD2228MNF"/>
    <s v="vechavar"/>
    <n v="2315183"/>
    <m/>
    <m/>
    <m/>
    <s v="Enabled"/>
  </r>
  <r>
    <x v="72"/>
    <x v="26"/>
    <x v="1"/>
    <m/>
    <s v="Alvaro Pedraza Villabona"/>
    <s v="HP612584"/>
    <s v="5CD2228MLQ"/>
    <s v="apedraza"/>
    <n v="20500728"/>
    <m/>
    <m/>
    <m/>
    <s v="Enabled"/>
  </r>
  <r>
    <x v="72"/>
    <x v="26"/>
    <x v="1"/>
    <m/>
    <s v="Andres Felipe Munoz Arboleda"/>
    <s v="DESKTOP-5GUSQP0"/>
    <s v="5CD2228M80"/>
    <s v="amunozar"/>
    <n v="20678210"/>
    <m/>
    <m/>
    <m/>
    <s v="Disabled"/>
  </r>
  <r>
    <x v="72"/>
    <x v="26"/>
    <x v="1"/>
    <s v="Visio Standard 2019"/>
    <s v="Arnaldo Andres Perea Camargo"/>
    <s v="HP613479"/>
    <s v="5CD2228MN7"/>
    <s v="aacamarg"/>
    <n v="20923903"/>
    <m/>
    <m/>
    <m/>
    <s v="Enabled"/>
  </r>
  <r>
    <x v="72"/>
    <x v="26"/>
    <x v="1"/>
    <s v="Visio Standard 2019"/>
    <s v="Claudia Cecilia Echeverri Aguilar"/>
    <s v="HP316628"/>
    <s v="5CD00120D9"/>
    <s v="cechever"/>
    <n v="20992391"/>
    <m/>
    <m/>
    <m/>
    <s v="Enabled"/>
  </r>
  <r>
    <x v="72"/>
    <x v="26"/>
    <x v="1"/>
    <m/>
    <s v="Cristian David Gonzalez Hernandez"/>
    <s v="HP5700065548"/>
    <s v="5CD1258JDM"/>
    <s v="cgonzalh"/>
    <n v="20646763"/>
    <m/>
    <m/>
    <m/>
    <s v="Enabled"/>
  </r>
  <r>
    <x v="72"/>
    <x v="26"/>
    <x v="1"/>
    <n v="2016"/>
    <s v="Diana Marcela Arias Arizmendy"/>
    <s v="HP558792"/>
    <s v="5CD9036VZC"/>
    <s v="dariasa"/>
    <n v="20648767"/>
    <m/>
    <m/>
    <m/>
    <s v="Enabled"/>
  </r>
  <r>
    <x v="72"/>
    <x v="26"/>
    <x v="1"/>
    <m/>
    <s v="Enzo Fabian Idrogo Morales"/>
    <s v="HP558480"/>
    <s v="5CD9036W8C"/>
    <s v="eidrogom"/>
    <n v="20556612"/>
    <m/>
    <m/>
    <m/>
    <s v="Enabled"/>
  </r>
  <r>
    <x v="72"/>
    <x v="26"/>
    <x v="1"/>
    <m/>
    <s v="Gladys Lorena Matamoros Buendia"/>
    <s v="HP314791"/>
    <s v="5CD912C7S0"/>
    <s v="lmatamor"/>
    <s v="20707546"/>
    <m/>
    <m/>
    <m/>
    <s v="Enabled"/>
  </r>
  <r>
    <x v="72"/>
    <x v="26"/>
    <x v="1"/>
    <s v="Visio Standard 2019"/>
    <s v="Gladys Lorena Matamoros Buendia"/>
    <s v="HP314791"/>
    <s v="5CD912C7S0"/>
    <s v="lmatamor"/>
    <n v="20874282"/>
    <m/>
    <m/>
    <m/>
    <s v="Enabled"/>
  </r>
  <r>
    <x v="72"/>
    <x v="26"/>
    <x v="1"/>
    <n v="2016"/>
    <s v="Jesus Andres Mera Medina"/>
    <s v="HP612704"/>
    <s v="5CD2228MLL"/>
    <s v="jandreme"/>
    <n v="2363073"/>
    <s v="Sccm"/>
    <m/>
    <m/>
    <s v="Enabled"/>
  </r>
  <r>
    <x v="72"/>
    <x v="26"/>
    <x v="1"/>
    <m/>
    <s v="Jorge Charles Estrada Fernandez"/>
    <s v="HP612935"/>
    <s v="5CD2228M6S"/>
    <s v="jestraf"/>
    <n v="20775312"/>
    <m/>
    <m/>
    <m/>
    <s v="Enabled"/>
  </r>
  <r>
    <x v="72"/>
    <x v="26"/>
    <x v="1"/>
    <m/>
    <s v="Jose Alejandro Arcila Granada"/>
    <s v="HP612751"/>
    <s v="5CD2228MLS"/>
    <s v="jarcilgr"/>
    <n v="20491646"/>
    <m/>
    <m/>
    <m/>
    <s v="Enabled"/>
  </r>
  <r>
    <x v="72"/>
    <x v="26"/>
    <x v="1"/>
    <m/>
    <s v="Jose Alejandro Bonilla Jaramillo"/>
    <s v="HP5700029902"/>
    <s v="5CD2228MH8"/>
    <s v="jbonilla"/>
    <n v="20487070"/>
    <m/>
    <m/>
    <m/>
    <s v="Enabled"/>
  </r>
  <r>
    <x v="72"/>
    <x v="26"/>
    <x v="1"/>
    <m/>
    <s v="Juan David Molina Parra"/>
    <s v="HP5700030011"/>
    <s v="5CD2250SCF"/>
    <s v="jmolinap"/>
    <n v="20487997"/>
    <m/>
    <m/>
    <m/>
    <s v="Enabled"/>
  </r>
  <r>
    <x v="72"/>
    <x v="26"/>
    <x v="1"/>
    <m/>
    <s v="Juan Esteban Escobar Moreno"/>
    <s v="HP558751"/>
    <s v="5CD9036VVZ"/>
    <s v="jescobmo"/>
    <n v="20733202"/>
    <m/>
    <m/>
    <m/>
    <s v="Enabled"/>
  </r>
  <r>
    <x v="72"/>
    <x v="26"/>
    <x v="1"/>
    <m/>
    <s v="Julian Andres Agudelo Lora"/>
    <s v="HP5700065531"/>
    <s v="5CD1258JFK"/>
    <s v="jagudell"/>
    <n v="20775259"/>
    <m/>
    <m/>
    <m/>
    <s v="Enabled"/>
  </r>
  <r>
    <x v="72"/>
    <x v="26"/>
    <x v="1"/>
    <m/>
    <s v="Liliana Maria Ruiz Bedoya"/>
    <s v="HP316576"/>
    <s v="5CD00120CC"/>
    <s v="lruiz"/>
    <s v="20714997"/>
    <m/>
    <m/>
    <m/>
    <s v="Enabled"/>
  </r>
  <r>
    <x v="72"/>
    <x v="26"/>
    <x v="1"/>
    <m/>
    <s v="Luis Ricardo Moreno Diaz"/>
    <s v="HP572137"/>
    <s v="5CD00120HQ"/>
    <s v="lmorenod"/>
    <n v="20485597"/>
    <m/>
    <m/>
    <m/>
    <s v="Enabled"/>
  </r>
  <r>
    <x v="72"/>
    <x v="26"/>
    <x v="1"/>
    <m/>
    <s v="Nelson Rene Cano Ospina"/>
    <s v="LEO03N139712"/>
    <s v="PC0QY506"/>
    <s v="ncano"/>
    <n v="20557074"/>
    <s v="Sccm"/>
    <m/>
    <m/>
    <s v="Enabled"/>
  </r>
  <r>
    <x v="72"/>
    <x v="26"/>
    <x v="1"/>
    <m/>
    <s v="Rodolfo Antonio Silva Foronda"/>
    <s v="HP316584"/>
    <s v="5CD00120VS"/>
    <s v="rasilva"/>
    <n v="20515950"/>
    <m/>
    <m/>
    <m/>
    <s v="Enabled"/>
  </r>
  <r>
    <x v="72"/>
    <x v="26"/>
    <x v="1"/>
    <m/>
    <s v="Ruben Dario Velez Vasquez"/>
    <s v="HP311178"/>
    <s v="5CD00120XG"/>
    <s v="rdveleva"/>
    <n v="20480560"/>
    <m/>
    <m/>
    <m/>
    <s v="Disabled"/>
  </r>
  <r>
    <x v="72"/>
    <x v="26"/>
    <x v="1"/>
    <m/>
    <s v="Santiago Alvarez Agudelo"/>
    <s v="HP571861"/>
    <s v="5CD00120L0"/>
    <s v="salvarea"/>
    <n v="20509244"/>
    <m/>
    <m/>
    <m/>
    <s v="Enabled"/>
  </r>
  <r>
    <x v="72"/>
    <x v="26"/>
    <x v="1"/>
    <m/>
    <s v="Santiago De jesus Martinez Semanate"/>
    <s v="HP571929"/>
    <s v="5CD00120P2"/>
    <s v="smartise"/>
    <n v="20696910"/>
    <m/>
    <m/>
    <m/>
    <s v="Enabled"/>
  </r>
  <r>
    <x v="72"/>
    <x v="26"/>
    <x v="1"/>
    <m/>
    <s v="Saul Fernando Gomez Gil"/>
    <s v="HP5700029970"/>
    <s v="5CD2250SC0"/>
    <s v="sfgomez"/>
    <n v="20755849"/>
    <m/>
    <m/>
    <m/>
    <s v="Enabled"/>
  </r>
  <r>
    <x v="72"/>
    <x v="26"/>
    <x v="1"/>
    <m/>
    <s v="Vanessa Tatiana Bedoya Zuluaga"/>
    <s v="HP612921"/>
    <s v="5CD2228M48"/>
    <s v="vbedoyaz"/>
    <n v="20771077"/>
    <m/>
    <m/>
    <m/>
    <s v="Enabled"/>
  </r>
  <r>
    <x v="72"/>
    <x v="26"/>
    <x v="1"/>
    <m/>
    <s v="William Onate Nunez"/>
    <s v="HP316642"/>
    <s v="5CD00120XR"/>
    <s v="wonatenu"/>
    <n v="20530132"/>
    <m/>
    <m/>
    <m/>
    <s v="Enabled"/>
  </r>
  <r>
    <x v="72"/>
    <x v="26"/>
    <x v="1"/>
    <s v="Visio Standard 2016"/>
    <s v="Yovany Vasquez Betancur"/>
    <s v="HP5700029999"/>
    <s v="5CD2250SCM"/>
    <s v="yvasquez"/>
    <n v="20967729"/>
    <m/>
    <m/>
    <m/>
    <s v="Enabled"/>
  </r>
  <r>
    <x v="73"/>
    <x v="26"/>
    <x v="1"/>
    <m/>
    <s v="Servidor"/>
    <s v="NETFVM-PSONAR02"/>
    <s v="Servidor"/>
    <s v="Servidor"/>
    <s v="Servidor"/>
    <s v="Sccm"/>
    <m/>
    <m/>
    <s v="Enabled"/>
  </r>
  <r>
    <x v="74"/>
    <x v="26"/>
    <x v="1"/>
    <s v="Visual Professional 2005"/>
    <s v="Ronald Alexis Restrepo Mesa"/>
    <s v="HP5700030006"/>
    <s v="5CD2250SBZ"/>
    <s v="rrestrm"/>
    <n v="20787584"/>
    <m/>
    <m/>
    <m/>
    <s v="Enabled"/>
  </r>
  <r>
    <x v="74"/>
    <x v="26"/>
    <x v="1"/>
    <s v="Visual Professional 2005"/>
    <s v="Vanessa Tatiana Bedoya Zuluaga"/>
    <s v="HP612921"/>
    <m/>
    <s v="vbedoyaz"/>
    <n v="21030347"/>
    <m/>
    <m/>
    <m/>
    <s v="Enabled"/>
  </r>
  <r>
    <x v="74"/>
    <x v="26"/>
    <x v="1"/>
    <s v="Visual Professional 2005"/>
    <s v="Ronald Andres Garcia Diaz"/>
    <s v="HP16019021"/>
    <s v="5CD9131WS4"/>
    <s v="rgarcidi"/>
    <n v="20829666"/>
    <m/>
    <m/>
    <m/>
    <s v="Disabled"/>
  </r>
  <r>
    <x v="74"/>
    <x v="26"/>
    <x v="1"/>
    <s v="Visual Professional 2005"/>
    <s v="Servidor"/>
    <s v="NETVM-PA29"/>
    <s v="Servidor"/>
    <s v="Servidor"/>
    <s v="Servidor"/>
    <m/>
    <m/>
    <m/>
    <s v="Enabled"/>
  </r>
  <r>
    <x v="75"/>
    <x v="26"/>
    <x v="1"/>
    <s v="Visual Professional 2010"/>
    <s v="Servidor"/>
    <s v="NETVM-TBIZ04-02"/>
    <s v="Servidor"/>
    <s v="Servidor"/>
    <s v="Servidor"/>
    <s v="Sccm"/>
    <m/>
    <m/>
    <s v="Enabled"/>
  </r>
  <r>
    <x v="76"/>
    <x v="26"/>
    <x v="1"/>
    <s v="Visual Professional 2017"/>
    <s v="Alejandra Ossa Yepes"/>
    <s v="HP5700065430"/>
    <s v="5CD1258JGW"/>
    <s v="aossaye"/>
    <n v="20453274"/>
    <m/>
    <m/>
    <m/>
    <s v="Enabled"/>
  </r>
  <r>
    <x v="76"/>
    <x v="26"/>
    <x v="1"/>
    <s v="Visual Professional 2012"/>
    <s v="Manuel Alberto Penafiel Mendoza"/>
    <s v="HP571747"/>
    <s v="5CD00120J3"/>
    <s v="mpenafie"/>
    <n v="21048042"/>
    <m/>
    <m/>
    <m/>
    <m/>
  </r>
  <r>
    <x v="76"/>
    <x v="26"/>
    <x v="1"/>
    <s v="Visual Professional 2017"/>
    <s v="Carlos Mario Diaz Sanchez"/>
    <s v="HP16020424"/>
    <s v="5CD9131WTJ"/>
    <s v="cdiazs"/>
    <n v="2400239"/>
    <m/>
    <m/>
    <m/>
    <s v="Enabled"/>
  </r>
  <r>
    <x v="76"/>
    <x v="26"/>
    <x v="1"/>
    <s v="Visual Professional 2017"/>
    <s v="Daniel Jaramillo Alvarez"/>
    <s v="HP612722"/>
    <s v="5CD2228MMM"/>
    <s v="djaramal"/>
    <n v="20800797"/>
    <m/>
    <m/>
    <m/>
    <s v="Enabled"/>
  </r>
  <r>
    <x v="76"/>
    <x v="26"/>
    <x v="1"/>
    <s v="Visual Professional 2012"/>
    <s v="Estefany Andrea Velasquez Rivera"/>
    <s v="HP316617"/>
    <s v="5CD00120W7"/>
    <s v="evelasqr"/>
    <n v="20775676"/>
    <m/>
    <m/>
    <m/>
    <s v="Enabled"/>
  </r>
  <r>
    <x v="76"/>
    <x v="26"/>
    <x v="1"/>
    <s v="Visual Professional 2012"/>
    <s v="Margaret Maria Caseres Mora"/>
    <s v="HP558413"/>
    <m/>
    <s v="macacer"/>
    <n v="21054471"/>
    <m/>
    <m/>
    <m/>
    <m/>
  </r>
  <r>
    <x v="76"/>
    <x v="26"/>
    <x v="1"/>
    <s v="Visual Professional 2012"/>
    <s v="German Camilo Castano Cardona"/>
    <s v="HP612830"/>
    <s v="5CD2228M5Y"/>
    <s v="gcastac"/>
    <n v="20890815"/>
    <m/>
    <m/>
    <m/>
    <s v="Disabled"/>
  </r>
  <r>
    <x v="76"/>
    <x v="26"/>
    <x v="1"/>
    <s v="Visual Professional 2012"/>
    <s v="Johan Sebastian Medina Reyes"/>
    <s v="HP558744"/>
    <s v="5CD9036W24"/>
    <s v="jmedinre"/>
    <n v="20952528"/>
    <m/>
    <m/>
    <m/>
    <s v="Enabled"/>
  </r>
  <r>
    <x v="76"/>
    <x v="26"/>
    <x v="1"/>
    <s v="Visual Professional 2017"/>
    <s v="Cristian Camilo Marin Alvarez"/>
    <s v="HP612869"/>
    <m/>
    <s v="cmarial"/>
    <n v="21054958"/>
    <m/>
    <m/>
    <m/>
    <m/>
  </r>
  <r>
    <x v="76"/>
    <x v="26"/>
    <x v="1"/>
    <s v="Visual Professional 2017"/>
    <s v="Carolina Piedrahita Uribe"/>
    <s v="HP5700065467"/>
    <s v="5CD1258JHK"/>
    <s v="kropie"/>
    <n v="21087908"/>
    <m/>
    <m/>
    <m/>
    <m/>
  </r>
  <r>
    <x v="76"/>
    <x v="26"/>
    <x v="1"/>
    <s v="Visual Professional 2017"/>
    <s v="John Sergio Ramirez Castañeda"/>
    <s v="HP572139"/>
    <s v="5CD00120H0"/>
    <s v="jramirc"/>
    <n v="20003972"/>
    <m/>
    <m/>
    <m/>
    <s v="Disabled"/>
  </r>
  <r>
    <x v="76"/>
    <x v="26"/>
    <x v="1"/>
    <s v="Visual Professional 2017"/>
    <s v="Johnatan Lopez Patiño"/>
    <s v="HP316821"/>
    <s v="5CD00120R2"/>
    <s v="jlpatino"/>
    <n v="2858449"/>
    <m/>
    <m/>
    <m/>
    <s v="Enabled"/>
  </r>
  <r>
    <x v="76"/>
    <x v="26"/>
    <x v="1"/>
    <s v="Visual Professional 2017"/>
    <s v="Jorge Hernan Molina Gallego"/>
    <s v="AMEVM-PSQLDESP1"/>
    <s v="PDN01_WIN_AME"/>
    <s v="jhmolina"/>
    <s v="Servidor"/>
    <m/>
    <m/>
    <m/>
    <s v="Enabled"/>
  </r>
  <r>
    <x v="76"/>
    <x v="26"/>
    <x v="1"/>
    <s v="Visual Professional 2012"/>
    <s v="Luis Fernando Suarez Giraldo"/>
    <s v="HP314672"/>
    <s v="5CD9131WS3"/>
    <s v="lsuaregi"/>
    <n v="2381828"/>
    <m/>
    <m/>
    <m/>
    <s v="Enabled"/>
  </r>
  <r>
    <x v="76"/>
    <x v="26"/>
    <x v="1"/>
    <s v="Visual Professional 2012"/>
    <s v="Margaret Maria Caseres Mora"/>
    <s v="HP558413"/>
    <s v="5CD9036WBG"/>
    <s v="macacer"/>
    <n v="20905976"/>
    <m/>
    <m/>
    <m/>
    <s v="Enabled"/>
  </r>
  <r>
    <x v="76"/>
    <x v="26"/>
    <x v="1"/>
    <s v="Visual Professional 2012"/>
    <s v="Ronald Alexis Restrepo Mesa"/>
    <s v="HP5700030006"/>
    <s v="5CD2250SBZ"/>
    <s v="rrestrm"/>
    <n v="20814332"/>
    <m/>
    <m/>
    <m/>
    <s v="Enabled"/>
  </r>
  <r>
    <x v="76"/>
    <x v="26"/>
    <x v="1"/>
    <s v="Visual Professional 2015"/>
    <s v="Servidor"/>
    <s v="NETFVM-PSONAR02"/>
    <s v="Servidor"/>
    <s v="Servidor"/>
    <s v="Servidor"/>
    <m/>
    <m/>
    <m/>
    <s v="Enabled"/>
  </r>
  <r>
    <x v="76"/>
    <x v="26"/>
    <x v="1"/>
    <s v="Visual Professional 2017"/>
    <s v="Willian Alonso Echeverry Gomez"/>
    <s v="HP314529"/>
    <s v="8CG9093SKX"/>
    <s v="wechever"/>
    <n v="20076256"/>
    <m/>
    <m/>
    <m/>
    <s v="Enabled"/>
  </r>
  <r>
    <x v="77"/>
    <x v="34"/>
    <x v="1"/>
    <s v="Xmanager 4"/>
    <s v="Juan Camilo Vargas Munoz"/>
    <s v="HP558454"/>
    <s v="5CD9036WB5"/>
    <s v="jvargam"/>
    <n v="2190196"/>
    <m/>
    <s v="121013-110001-002176"/>
    <m/>
    <s v="Enabled"/>
  </r>
  <r>
    <x v="77"/>
    <x v="34"/>
    <x v="1"/>
    <s v="Xmanager 2.0"/>
    <s v="Olga Cecilia Rojas Gaviria"/>
    <s v="LE16017399"/>
    <s v="PC0QVUMK"/>
    <s v="orojas"/>
    <s v="20728604"/>
    <m/>
    <s v="041101-120041-000600"/>
    <m/>
    <s v="Enabled"/>
  </r>
  <r>
    <x v="77"/>
    <x v="34"/>
    <x v="1"/>
    <s v="Xmanager 2.0"/>
    <s v="Olga Cecilia Rojas Gaviria"/>
    <s v="LE314261"/>
    <s v="PC0QY4ZV"/>
    <s v="orojas"/>
    <n v="20552311"/>
    <m/>
    <s v="041101-120041-000600"/>
    <m/>
    <s v="Enabled"/>
  </r>
  <r>
    <x v="77"/>
    <x v="34"/>
    <x v="1"/>
    <s v="Xmanager 2.0"/>
    <s v="Olga Cecilia Rojas Gaviria"/>
    <s v="LE16017352"/>
    <s v="PC0QY4FA"/>
    <s v="orojas"/>
    <n v="20549280"/>
    <m/>
    <s v="041101-120041-000600"/>
    <m/>
    <s v="Enabled"/>
  </r>
  <r>
    <x v="77"/>
    <x v="34"/>
    <x v="1"/>
    <s v="Xmanager 2.0"/>
    <s v="Olga Cecilia Rojas Gaviria"/>
    <s v="HP461J0N"/>
    <s v="5CD00120PS"/>
    <s v="orojas"/>
    <s v="20525939"/>
    <m/>
    <s v="041101-120041-000600"/>
    <m/>
    <s v="Enabled"/>
  </r>
  <r>
    <x v="77"/>
    <x v="34"/>
    <x v="1"/>
    <s v="Xmanager 2.0"/>
    <s v="Olga Cecilia Rojas Gaviria"/>
    <s v="HP10016214"/>
    <s v="MXL245018W"/>
    <s v="orojas"/>
    <n v="2994682"/>
    <m/>
    <s v="041101-120041-000600"/>
    <m/>
    <s v="Enabled"/>
  </r>
  <r>
    <x v="77"/>
    <x v="34"/>
    <x v="1"/>
    <s v="Xmanager 2.0"/>
    <s v="Olga Cecilia Rojas Gaviria"/>
    <s v="HP314523"/>
    <s v="8CG9093P6F"/>
    <s v="orojas"/>
    <n v="2974464"/>
    <m/>
    <s v="041101-120041-000600"/>
    <m/>
    <s v="Enabled"/>
  </r>
  <r>
    <x v="77"/>
    <x v="34"/>
    <x v="1"/>
    <s v="Xmanager 2.0"/>
    <s v="Olga Cecilia Rojas Gaviria"/>
    <s v="HP315510"/>
    <s v="8CG9093P51"/>
    <s v="orojas"/>
    <n v="2988695"/>
    <m/>
    <s v="041101-120041-000600"/>
    <m/>
    <s v="Enabled"/>
  </r>
  <r>
    <x v="77"/>
    <x v="34"/>
    <x v="1"/>
    <s v="Xmanager 2.0"/>
    <s v="Olga Cecilia Rojas Gaviria"/>
    <s v="LE16017275"/>
    <s v="PC0QXA3H"/>
    <s v="orojas"/>
    <n v="2977206"/>
    <m/>
    <s v="041101-120041-000600"/>
    <m/>
    <s v="Enabled"/>
  </r>
  <r>
    <x v="77"/>
    <x v="34"/>
    <x v="1"/>
    <s v="Xmanager 2.0"/>
    <s v="Olga Cecilia Rojas Gaviria"/>
    <s v="LE16017302"/>
    <s v="PC0QXA0C"/>
    <s v="orojas"/>
    <n v="2994266"/>
    <m/>
    <s v="041101-120041-000600"/>
    <m/>
    <s v="Enabled"/>
  </r>
  <r>
    <x v="77"/>
    <x v="34"/>
    <x v="1"/>
    <s v="Xmanager 2.0"/>
    <s v="Olga Cecilia Rojas Gaviria"/>
    <s v="LE301911"/>
    <s v="PC0QXA1W"/>
    <s v="orojas"/>
    <n v="2976204"/>
    <m/>
    <s v="041101-120041-000600"/>
    <m/>
    <s v="Enabled"/>
  </r>
  <r>
    <x v="77"/>
    <x v="34"/>
    <x v="1"/>
    <s v="Xmanager 2.0"/>
    <s v="Olga Cecilia Rojas Gaviria"/>
    <s v="LE314056"/>
    <s v="PC0QY4ZC"/>
    <s v="orojas"/>
    <n v="2988696"/>
    <m/>
    <s v="041101-120041-000600"/>
    <m/>
    <s v="Enabled"/>
  </r>
  <r>
    <x v="77"/>
    <x v="34"/>
    <x v="1"/>
    <s v="Xmanager 2.0"/>
    <s v="Olga Cecilia Rojas Gaviria"/>
    <s v="LE549876"/>
    <s v="PC0QVUUS"/>
    <s v="orojas"/>
    <n v="2947081"/>
    <m/>
    <s v="041101-120041-000600"/>
    <m/>
    <s v="Enabled"/>
  </r>
  <r>
    <x v="77"/>
    <x v="34"/>
    <x v="1"/>
    <s v="Xmanager 2.0"/>
    <s v="Olga Cecilia Rojas Gaviria"/>
    <s v="LEO03N139715"/>
    <s v="PC0QVUTH"/>
    <s v="orojas"/>
    <n v="2977205"/>
    <m/>
    <s v="041101-120041-000600"/>
    <m/>
    <s v="Enabled"/>
  </r>
  <r>
    <x v="77"/>
    <x v="34"/>
    <x v="1"/>
    <s v="Xmanager 2.0"/>
    <s v="Olga Cecilia Rojas Gaviria"/>
    <s v="HP315764"/>
    <s v="8CG91465C3"/>
    <s v="orojas"/>
    <n v="2975195"/>
    <m/>
    <s v="041101-120041-000600"/>
    <m/>
    <s v="Enabled"/>
  </r>
  <r>
    <x v="77"/>
    <x v="34"/>
    <x v="1"/>
    <s v="Xmanager 2.0"/>
    <s v="Olga Cecilia Rojas Gaviria"/>
    <s v="LE16017206"/>
    <s v="PC0QVUZ0"/>
    <s v="orojas"/>
    <n v="2997361"/>
    <m/>
    <s v="041101-120041-000600"/>
    <m/>
    <s v="Enabled"/>
  </r>
  <r>
    <x v="77"/>
    <x v="34"/>
    <x v="1"/>
    <s v="Xmanager 2.0"/>
    <s v="Olga Cecilia Rojas Gaviria"/>
    <s v="LEO03N139750"/>
    <s v="PC0QXA1X"/>
    <s v="orojas"/>
    <n v="2993529"/>
    <m/>
    <s v="041101-120041-000600"/>
    <m/>
    <s v="Enabled"/>
  </r>
  <r>
    <x v="77"/>
    <x v="34"/>
    <x v="1"/>
    <s v="Xmanager 2.0"/>
    <s v="Oscar Renson Garcia Hincapie"/>
    <s v="LE314022"/>
    <s v="PC0QVUW4"/>
    <s v="ogarciah"/>
    <n v="2937145"/>
    <m/>
    <s v="041101-120041-000600"/>
    <m/>
    <s v="Enabled"/>
  </r>
  <r>
    <x v="77"/>
    <x v="34"/>
    <x v="1"/>
    <s v="Xmanager 4"/>
    <s v="Ospina Ciro, Carlos"/>
    <s v="LE16017327"/>
    <s v="PC0QXA3R"/>
    <s v="cospinac"/>
    <n v="2978632"/>
    <m/>
    <s v="121013-110001-002176"/>
    <m/>
    <s v="Enabled"/>
  </r>
  <r>
    <x v="77"/>
    <x v="34"/>
    <x v="1"/>
    <s v="Xmanager 4"/>
    <s v="Servidor"/>
    <s v="NET-PGISEXT01"/>
    <s v="Servidor"/>
    <s v="Servidor"/>
    <s v="Servidor"/>
    <s v="MXQ2070338 Serial"/>
    <s v="121013-110001-002176"/>
    <m/>
    <s v="Enabled"/>
  </r>
  <r>
    <x v="77"/>
    <x v="34"/>
    <x v="1"/>
    <s v="Xmanager 4"/>
    <s v="Servidor"/>
    <s v="NET-PGISEXT02"/>
    <s v="Servidor"/>
    <s v="Servidor"/>
    <s v="Servidor"/>
    <s v="MXQ13508YK Serial"/>
    <s v="121013-110001-002176"/>
    <m/>
    <s v="Enabled"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  <r>
    <x v="78"/>
    <x v="35"/>
    <x v="4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2960-A1E3-46C4-9E3C-BB3038DCF3DE}" name="TablaDinámica2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C82" firstHeaderRow="1" firstDataRow="1" firstDataCol="2"/>
  <pivotFields count="13">
    <pivotField axis="axisRow" dataField="1" compact="0" outline="0" showAll="0" defaultSubtota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m="1" x="79"/>
        <item x="41"/>
        <item x="42"/>
        <item x="43"/>
        <item x="44"/>
        <item x="45"/>
        <item x="46"/>
        <item x="47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22"/>
        <item x="36"/>
        <item x="23"/>
        <item x="50"/>
        <item x="72"/>
        <item x="48"/>
        <item x="49"/>
      </items>
    </pivotField>
    <pivotField compact="0" outline="0" showAll="0" defaultSubtotal="0"/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2"/>
  </rowFields>
  <rowItems count="80">
    <i>
      <x/>
      <x/>
    </i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1"/>
    </i>
    <i>
      <x v="13"/>
      <x v="1"/>
    </i>
    <i>
      <x v="14"/>
      <x v="1"/>
    </i>
    <i>
      <x v="15"/>
      <x v="1"/>
    </i>
    <i>
      <x v="16"/>
      <x v="1"/>
    </i>
    <i>
      <x v="17"/>
      <x/>
    </i>
    <i>
      <x v="18"/>
      <x v="1"/>
    </i>
    <i>
      <x v="19"/>
      <x v="1"/>
    </i>
    <i>
      <x v="20"/>
      <x/>
    </i>
    <i>
      <x v="21"/>
      <x v="1"/>
    </i>
    <i>
      <x v="22"/>
      <x v="2"/>
    </i>
    <i>
      <x v="23"/>
      <x v="1"/>
    </i>
    <i>
      <x v="24"/>
      <x v="1"/>
    </i>
    <i>
      <x v="25"/>
      <x v="1"/>
    </i>
    <i>
      <x v="26"/>
      <x/>
    </i>
    <i>
      <x v="27"/>
      <x v="1"/>
    </i>
    <i>
      <x v="28"/>
      <x v="1"/>
    </i>
    <i>
      <x v="29"/>
      <x v="1"/>
    </i>
    <i>
      <x v="30"/>
      <x v="1"/>
    </i>
    <i>
      <x v="31"/>
      <x v="1"/>
    </i>
    <i>
      <x v="32"/>
      <x v="1"/>
    </i>
    <i>
      <x v="33"/>
      <x v="1"/>
    </i>
    <i>
      <x v="34"/>
      <x v="1"/>
    </i>
    <i>
      <x v="35"/>
      <x v="1"/>
    </i>
    <i>
      <x v="36"/>
      <x/>
    </i>
    <i>
      <x v="37"/>
      <x v="1"/>
    </i>
    <i>
      <x v="39"/>
      <x v="1"/>
    </i>
    <i>
      <x v="40"/>
      <x v="1"/>
    </i>
    <i>
      <x v="41"/>
      <x v="1"/>
    </i>
    <i>
      <x v="42"/>
      <x v="1"/>
    </i>
    <i>
      <x v="43"/>
      <x v="1"/>
    </i>
    <i>
      <x v="44"/>
      <x v="1"/>
    </i>
    <i>
      <x v="45"/>
      <x v="1"/>
    </i>
    <i>
      <x v="46"/>
      <x v="1"/>
    </i>
    <i>
      <x v="47"/>
      <x v="1"/>
    </i>
    <i>
      <x v="48"/>
      <x v="1"/>
    </i>
    <i>
      <x v="49"/>
      <x v="1"/>
    </i>
    <i>
      <x v="50"/>
      <x v="1"/>
    </i>
    <i>
      <x v="51"/>
      <x v="1"/>
    </i>
    <i>
      <x v="52"/>
      <x v="1"/>
    </i>
    <i>
      <x v="53"/>
      <x v="1"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2"/>
    </i>
    <i>
      <x v="60"/>
      <x v="1"/>
    </i>
    <i>
      <x v="61"/>
      <x v="1"/>
    </i>
    <i>
      <x v="62"/>
      <x v="1"/>
    </i>
    <i>
      <x v="63"/>
      <x v="1"/>
    </i>
    <i>
      <x v="64"/>
      <x v="1"/>
    </i>
    <i>
      <x v="65"/>
      <x v="1"/>
    </i>
    <i>
      <x v="66"/>
      <x v="1"/>
    </i>
    <i>
      <x v="67"/>
      <x v="1"/>
    </i>
    <i>
      <x v="68"/>
      <x v="1"/>
    </i>
    <i>
      <x v="69"/>
      <x v="1"/>
    </i>
    <i>
      <x v="70"/>
      <x v="1"/>
    </i>
    <i>
      <x v="71"/>
      <x v="1"/>
    </i>
    <i>
      <x v="72"/>
      <x v="3"/>
    </i>
    <i>
      <x v="73"/>
      <x v="1"/>
    </i>
    <i>
      <x v="74"/>
      <x v="1"/>
    </i>
    <i>
      <x v="75"/>
      <x v="1"/>
    </i>
    <i>
      <x v="76"/>
      <x v="1"/>
    </i>
    <i>
      <x v="77"/>
      <x v="1"/>
    </i>
    <i>
      <x v="78"/>
      <x/>
    </i>
    <i>
      <x v="79"/>
      <x v="4"/>
    </i>
    <i t="grand">
      <x/>
    </i>
  </rowItems>
  <colItems count="1">
    <i/>
  </colItems>
  <dataFields count="1">
    <dataField name="Total" fld="0" subtotal="count" baseField="0" baseItem="0"/>
  </dataFields>
  <formats count="3">
    <format dxfId="200">
      <pivotArea dataOnly="0" labelOnly="1" outline="0" fieldPosition="0">
        <references count="1">
          <reference field="0" count="1">
            <x v="1"/>
          </reference>
        </references>
      </pivotArea>
    </format>
    <format dxfId="199">
      <pivotArea dataOnly="0" labelOnly="1" outline="0" offset="IV256" fieldPosition="0">
        <references count="1">
          <reference field="0" count="1">
            <x v="1"/>
          </reference>
        </references>
      </pivotArea>
    </format>
    <format dxfId="198">
      <pivotArea dataOnly="0" labelOnly="1" outline="0" fieldPosition="0">
        <references count="2">
          <reference field="0" count="1" selected="0">
            <x v="79"/>
          </reference>
          <reference field="2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59E18-7BA6-4F80-87F5-04EFE2E5FE99}" name="TablaDinámica16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 rowHeaderCaption="Software">
  <location ref="I3:J8" firstHeaderRow="1" firstDataRow="1" firstDataCol="1" rowPageCount="1" colPageCount="1"/>
  <pivotFields count="15">
    <pivotField axis="axisRow" showAll="0">
      <items count="93">
        <item x="0"/>
        <item x="1"/>
        <item x="2"/>
        <item x="3"/>
        <item x="4"/>
        <item x="5"/>
        <item x="6"/>
        <item m="1" x="83"/>
        <item m="1" x="90"/>
        <item x="7"/>
        <item x="8"/>
        <item x="9"/>
        <item m="1" x="80"/>
        <item x="10"/>
        <item x="11"/>
        <item x="12"/>
        <item x="13"/>
        <item x="15"/>
        <item x="16"/>
        <item x="17"/>
        <item x="18"/>
        <item m="1" x="91"/>
        <item x="19"/>
        <item x="20"/>
        <item m="1" x="84"/>
        <item x="21"/>
        <item x="24"/>
        <item x="25"/>
        <item x="26"/>
        <item x="27"/>
        <item x="28"/>
        <item x="29"/>
        <item x="30"/>
        <item x="31"/>
        <item x="32"/>
        <item x="34"/>
        <item x="35"/>
        <item x="37"/>
        <item x="39"/>
        <item m="1" x="78"/>
        <item x="41"/>
        <item x="42"/>
        <item x="43"/>
        <item x="44"/>
        <item x="45"/>
        <item x="46"/>
        <item x="47"/>
        <item m="1" x="87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m="1" x="85"/>
        <item x="71"/>
        <item m="1" x="89"/>
        <item x="73"/>
        <item x="74"/>
        <item x="75"/>
        <item x="76"/>
        <item x="77"/>
        <item x="14"/>
        <item x="40"/>
        <item x="64"/>
        <item x="57"/>
        <item m="1" x="88"/>
        <item x="33"/>
        <item x="38"/>
        <item m="1" x="79"/>
        <item x="22"/>
        <item x="36"/>
        <item m="1" x="81"/>
        <item x="23"/>
        <item m="1" x="86"/>
        <item x="50"/>
        <item m="1" x="82"/>
        <item x="72"/>
        <item x="48"/>
        <item x="49"/>
        <item t="default"/>
      </items>
    </pivotField>
    <pivotField showAll="0"/>
    <pivotField showAll="0"/>
    <pivotField showAll="0"/>
    <pivotField dataField="1" multipleItemSelectionAllowed="1" showAll="0"/>
    <pivotField showAll="0"/>
    <pivotField showAll="0"/>
    <pivotField axis="axisPage" multipleItemSelectionAllowed="1" showAll="0">
      <items count="1313">
        <item h="1" x="599"/>
        <item h="1" x="128"/>
        <item h="1" x="668"/>
        <item h="1" x="479"/>
        <item h="1" m="1" x="964"/>
        <item h="1" x="388"/>
        <item h="1" x="25"/>
        <item h="1" m="1" x="1086"/>
        <item h="1" x="391"/>
        <item h="1" m="1" x="1128"/>
        <item h="1" x="601"/>
        <item h="1" x="130"/>
        <item h="1" m="1" x="1076"/>
        <item h="1" x="43"/>
        <item h="1" x="183"/>
        <item h="1" x="727"/>
        <item h="1" m="1" x="1226"/>
        <item h="1" m="1" x="1219"/>
        <item h="1" m="1" x="1150"/>
        <item h="1" m="1" x="1238"/>
        <item h="1" m="1" x="1074"/>
        <item h="1" x="606"/>
        <item h="1" x="389"/>
        <item h="1" m="1" x="1023"/>
        <item h="1" x="132"/>
        <item h="1" x="122"/>
        <item h="1" m="1" x="1214"/>
        <item h="1" x="643"/>
        <item h="1" m="1" x="1131"/>
        <item m="1" x="1046"/>
        <item h="1" m="1" x="1062"/>
        <item h="1" m="1" x="1126"/>
        <item h="1" x="613"/>
        <item h="1" m="1" x="851"/>
        <item h="1" m="1" x="1230"/>
        <item h="1" x="99"/>
        <item h="1" m="1" x="1083"/>
        <item h="1" x="21"/>
        <item h="1" x="129"/>
        <item h="1" x="297"/>
        <item h="1" x="282"/>
        <item h="1" x="100"/>
        <item h="1" x="666"/>
        <item h="1" x="24"/>
        <item h="1" m="1" x="873"/>
        <item h="1" x="126"/>
        <item m="1" x="1157"/>
        <item h="1" m="1" x="1165"/>
        <item h="1" x="447"/>
        <item h="1" x="810"/>
        <item h="1" x="321"/>
        <item h="1" x="339"/>
        <item h="1" m="1" x="1159"/>
        <item h="1" x="127"/>
        <item h="1" x="93"/>
        <item h="1" m="1" x="1191"/>
        <item h="1" x="124"/>
        <item h="1" m="1" x="1224"/>
        <item h="1" x="315"/>
        <item m="1" x="1017"/>
        <item h="1" m="1" x="1003"/>
        <item h="1" m="1" x="1156"/>
        <item h="1" m="1" x="868"/>
        <item h="1" m="1" x="1053"/>
        <item h="1" m="1" x="1196"/>
        <item h="1" x="283"/>
        <item h="1" x="467"/>
        <item h="1" x="131"/>
        <item h="1" x="774"/>
        <item h="1" m="1" x="971"/>
        <item h="1" x="44"/>
        <item h="1" m="1" x="956"/>
        <item h="1" x="379"/>
        <item h="1" x="409"/>
        <item h="1" m="1" x="995"/>
        <item h="1" x="731"/>
        <item h="1" x="353"/>
        <item h="1" x="730"/>
        <item h="1" x="303"/>
        <item h="1" m="1" x="1167"/>
        <item h="1" x="667"/>
        <item h="1" x="394"/>
        <item h="1" x="136"/>
        <item h="1" x="732"/>
        <item h="1" m="1" x="837"/>
        <item h="1" x="602"/>
        <item h="1" x="671"/>
        <item h="1" m="1" x="1266"/>
        <item h="1" x="494"/>
        <item h="1" m="1" x="982"/>
        <item h="1" x="326"/>
        <item h="1" m="1" x="854"/>
        <item h="1" m="1" x="1049"/>
        <item m="1" x="1144"/>
        <item h="1" x="284"/>
        <item h="1" x="79"/>
        <item h="1" x="714"/>
        <item h="1" x="615"/>
        <item h="1" x="147"/>
        <item h="1" x="135"/>
        <item h="1" x="139"/>
        <item h="1" x="143"/>
        <item h="1" x="302"/>
        <item h="1" x="36"/>
        <item h="1" x="744"/>
        <item h="1" m="1" x="1213"/>
        <item h="1" x="614"/>
        <item h="1" m="1" x="1148"/>
        <item h="1" m="1" x="1248"/>
        <item h="1" x="133"/>
        <item h="1" x="246"/>
        <item h="1" x="788"/>
        <item h="1" x="440"/>
        <item h="1" x="444"/>
        <item h="1" x="144"/>
        <item h="1" x="313"/>
        <item h="1" m="1" x="1256"/>
        <item h="1" x="607"/>
        <item h="1" x="395"/>
        <item h="1" x="142"/>
        <item h="1" m="1" x="1208"/>
        <item h="1" x="785"/>
        <item h="1" m="1" x="852"/>
        <item h="1" x="11"/>
        <item h="1" m="1" x="849"/>
        <item h="1" x="722"/>
        <item h="1" x="95"/>
        <item h="1" m="1" x="1085"/>
        <item h="1" x="497"/>
        <item h="1" m="1" x="1278"/>
        <item h="1" x="101"/>
        <item m="1" x="1301"/>
        <item h="1" x="713"/>
        <item h="1" x="12"/>
        <item h="1" x="789"/>
        <item h="1" x="398"/>
        <item h="1" m="1" x="839"/>
        <item h="1" m="1" x="991"/>
        <item h="1" x="271"/>
        <item h="1" x="575"/>
        <item h="1" x="340"/>
        <item h="1" m="1" x="857"/>
        <item h="1" m="1" x="977"/>
        <item h="1" x="798"/>
        <item h="1" x="581"/>
        <item h="1" x="137"/>
        <item h="1" m="1" x="1249"/>
        <item h="1" x="102"/>
        <item h="1" x="298"/>
        <item h="1" x="134"/>
        <item m="1" x="1271"/>
        <item h="1" x="347"/>
        <item h="1" m="1" x="1142"/>
        <item h="1" x="141"/>
        <item h="1" m="1" x="1005"/>
        <item h="1" x="381"/>
        <item h="1" x="734"/>
        <item h="1" m="1" x="1260"/>
        <item h="1" m="1" x="1244"/>
        <item h="1" x="403"/>
        <item h="1" m="1" x="1013"/>
        <item h="1" x="148"/>
        <item h="1" x="812"/>
        <item h="1" x="162"/>
        <item h="1" m="1" x="1061"/>
        <item h="1" x="66"/>
        <item m="1" x="1265"/>
        <item h="1" m="1" x="994"/>
        <item h="1" x="780"/>
        <item h="1" x="160"/>
        <item h="1" x="672"/>
        <item h="1" x="156"/>
        <item h="1" x="155"/>
        <item h="1" x="161"/>
        <item h="1" x="786"/>
        <item h="1" m="1" x="1287"/>
        <item h="1" x="329"/>
        <item h="1" x="157"/>
        <item h="1" m="1" x="1111"/>
        <item m="1" x="1279"/>
        <item h="1" m="1" x="1030"/>
        <item h="1" x="320"/>
        <item h="1" m="1" x="1192"/>
        <item h="1" x="158"/>
        <item h="1" m="1" x="1064"/>
        <item h="1" x="445"/>
        <item h="1" x="648"/>
        <item h="1" m="1" x="1205"/>
        <item h="1" m="1" x="1169"/>
        <item h="1" m="1" x="1105"/>
        <item h="1" m="1" x="1026"/>
        <item h="1" x="736"/>
        <item h="1" x="0"/>
        <item h="1" x="159"/>
        <item h="1" x="616"/>
        <item h="1" x="151"/>
        <item h="1" x="17"/>
        <item h="1" x="163"/>
        <item h="1" x="154"/>
        <item h="1" x="152"/>
        <item h="1" x="453"/>
        <item h="1" x="149"/>
        <item h="1" m="1" x="1097"/>
        <item h="1" x="285"/>
        <item h="1" x="628"/>
        <item h="1" x="600"/>
        <item h="1" x="104"/>
        <item h="1" x="374"/>
        <item h="1" m="1" x="1014"/>
        <item h="1" m="1" x="1274"/>
        <item h="1" m="1" x="968"/>
        <item h="1" x="322"/>
        <item h="1" x="299"/>
        <item h="1" x="735"/>
        <item h="1" x="380"/>
        <item h="1" x="166"/>
        <item h="1" x="790"/>
        <item h="1" x="387"/>
        <item h="1" x="82"/>
        <item h="1" x="171"/>
        <item h="1" x="300"/>
        <item h="1" x="81"/>
        <item h="1" m="1" x="1152"/>
        <item h="1" x="740"/>
        <item h="1" m="1" x="1294"/>
        <item h="1" m="1" x="1227"/>
        <item h="1" m="1" x="1253"/>
        <item h="1" m="1" x="1300"/>
        <item h="1" x="768"/>
        <item h="1" m="1" x="1298"/>
        <item h="1" m="1" x="1037"/>
        <item h="1" x="165"/>
        <item h="1" m="1" x="987"/>
        <item h="1" x="739"/>
        <item h="1" x="13"/>
        <item h="1" x="405"/>
        <item h="1" m="1" x="961"/>
        <item h="1" x="813"/>
        <item h="1" x="167"/>
        <item h="1" x="500"/>
        <item h="1" x="433"/>
        <item h="1" x="696"/>
        <item h="1" m="1" x="1078"/>
        <item h="1" m="1" x="1308"/>
        <item h="1" m="1" x="1218"/>
        <item h="1" x="170"/>
        <item h="1" m="1" x="1104"/>
        <item h="1" m="1" x="1015"/>
        <item m="1" x="1101"/>
        <item h="1" x="172"/>
        <item h="1" m="1" x="1166"/>
        <item m="1" x="1306"/>
        <item h="1" m="1" x="1193"/>
        <item h="1" m="1" x="966"/>
        <item h="1" x="795"/>
        <item h="1" x="707"/>
        <item h="1" m="1" x="1113"/>
        <item h="1" m="1" x="1136"/>
        <item h="1" m="1" x="1293"/>
        <item h="1" m="1" x="1280"/>
        <item m="1" x="1259"/>
        <item h="1" x="174"/>
        <item m="1" x="1060"/>
        <item h="1" x="169"/>
        <item m="1" x="1038"/>
        <item h="1" x="168"/>
        <item h="1" x="306"/>
        <item h="1" x="323"/>
        <item h="1" x="629"/>
        <item h="1" m="1" x="1174"/>
        <item h="1" x="392"/>
        <item h="1" m="1" x="1211"/>
        <item h="1" x="676"/>
        <item h="1" m="1" x="978"/>
        <item h="1" x="59"/>
        <item h="1" x="46"/>
        <item h="1" x="675"/>
        <item h="1" m="1" x="1039"/>
        <item h="1" x="178"/>
        <item h="1" x="177"/>
        <item h="1" m="1" x="1302"/>
        <item h="1" m="1" x="848"/>
        <item h="1" m="1" x="843"/>
        <item h="1" x="83"/>
        <item h="1" m="1" x="1095"/>
        <item h="1" x="709"/>
        <item h="1" x="175"/>
        <item h="1" x="176"/>
        <item h="1" m="1" x="1264"/>
        <item h="1" x="486"/>
        <item h="1" x="182"/>
        <item h="1" x="179"/>
        <item h="1" x="26"/>
        <item h="1" m="1" x="965"/>
        <item h="1" m="1" x="1102"/>
        <item h="1" m="1" x="1297"/>
        <item h="1" x="181"/>
        <item h="1" x="428"/>
        <item h="1" x="341"/>
        <item h="1" x="412"/>
        <item h="1" x="42"/>
        <item h="1" m="1" x="975"/>
        <item h="1" m="1" x="1151"/>
        <item h="1" x="180"/>
        <item m="1" x="1133"/>
        <item h="1" m="1" x="1289"/>
        <item h="1" x="305"/>
        <item h="1" x="781"/>
        <item h="1" m="1" x="1022"/>
        <item h="1" x="802"/>
        <item h="1" x="331"/>
        <item h="1" x="640"/>
        <item h="1" m="1" x="1050"/>
        <item h="1" x="742"/>
        <item h="1" x="791"/>
        <item h="1" x="741"/>
        <item h="1" m="1" x="1058"/>
        <item h="1" m="1" x="845"/>
        <item h="1" x="317"/>
        <item h="1" x="14"/>
        <item h="1" x="3"/>
        <item h="1" x="184"/>
        <item h="1" m="1" x="1236"/>
        <item h="1" x="415"/>
        <item h="1" m="1" x="1114"/>
        <item h="1" x="287"/>
        <item h="1" m="1" x="1181"/>
        <item h="1" x="460"/>
        <item h="1" m="1" x="1162"/>
        <item h="1" m="1" x="976"/>
        <item h="1" m="1" x="1143"/>
        <item h="1" x="792"/>
        <item h="1" x="642"/>
        <item h="1" m="1" x="1044"/>
        <item h="1" x="354"/>
        <item h="1" x="153"/>
        <item h="1" x="773"/>
        <item h="1" x="659"/>
        <item m="1" x="1129"/>
        <item h="1" x="686"/>
        <item h="1" x="385"/>
        <item h="1" x="650"/>
        <item h="1" m="1" x="1077"/>
        <item h="1" x="718"/>
        <item h="1" x="804"/>
        <item h="1" x="345"/>
        <item h="1" x="680"/>
        <item h="1" x="8"/>
        <item h="1" x="681"/>
        <item h="1" x="290"/>
        <item m="1" x="1110"/>
        <item h="1" m="1" x="1000"/>
        <item h="1" x="310"/>
        <item h="1" x="334"/>
        <item h="1" m="1" x="1029"/>
        <item h="1" x="771"/>
        <item h="1" x="482"/>
        <item h="1" x="651"/>
        <item h="1" x="60"/>
        <item h="1" x="750"/>
        <item h="1" x="308"/>
        <item h="1" x="207"/>
        <item h="1" x="619"/>
        <item h="1" m="1" x="1234"/>
        <item h="1" x="644"/>
        <item h="1" x="393"/>
        <item h="1" m="1" x="828"/>
        <item m="1" x="1254"/>
        <item h="1" x="289"/>
        <item h="1" m="1" x="967"/>
        <item h="1" m="1" x="981"/>
        <item h="1" x="213"/>
        <item h="1" x="342"/>
        <item h="1" x="710"/>
        <item h="1" x="49"/>
        <item h="1" x="202"/>
        <item h="1" x="211"/>
        <item h="1" m="1" x="1108"/>
        <item h="1" m="1" x="1090"/>
        <item h="1" x="216"/>
        <item h="1" x="53"/>
        <item h="1" m="1" x="1222"/>
        <item h="1" x="205"/>
        <item h="1" x="198"/>
        <item h="1" x="291"/>
        <item h="1" x="107"/>
        <item h="1" x="187"/>
        <item h="1" m="1" x="1006"/>
        <item h="1" x="688"/>
        <item h="1" x="747"/>
        <item h="1" x="188"/>
        <item h="1" m="1" x="1094"/>
        <item h="1" m="1" x="1056"/>
        <item h="1" x="682"/>
        <item h="1" x="314"/>
        <item h="1" x="84"/>
        <item h="1" m="1" x="1149"/>
        <item h="1" x="796"/>
        <item h="1" x="108"/>
        <item h="1" x="352"/>
        <item h="1" x="201"/>
        <item h="1" x="413"/>
        <item h="1" m="1" x="1307"/>
        <item h="1" m="1" x="1120"/>
        <item h="1" m="1" x="1098"/>
        <item h="1" m="1" x="1115"/>
        <item h="1" m="1" x="999"/>
        <item h="1" m="1" x="865"/>
        <item h="1" x="715"/>
        <item h="1" m="1" x="1020"/>
        <item h="1" m="1" x="1012"/>
        <item h="1" m="1" x="1243"/>
        <item h="1" m="1" x="858"/>
        <item h="1" x="324"/>
        <item h="1" x="618"/>
        <item h="1" x="185"/>
        <item h="1" m="1" x="1057"/>
        <item h="1" x="678"/>
        <item m="1" x="1164"/>
        <item h="1" x="824"/>
        <item h="1" m="1" x="1250"/>
        <item h="1" x="632"/>
        <item h="1" x="687"/>
        <item h="1" x="746"/>
        <item h="1" x="194"/>
        <item h="1" x="186"/>
        <item h="1" m="1" x="1063"/>
        <item h="1" x="683"/>
        <item m="1" x="1154"/>
        <item h="1" x="39"/>
        <item h="1" x="803"/>
        <item h="1" x="772"/>
        <item h="1" x="193"/>
        <item h="1" x="70"/>
        <item h="1" x="105"/>
        <item h="1" x="362"/>
        <item h="1" x="652"/>
        <item h="1" x="443"/>
        <item h="1" x="6"/>
        <item h="1" x="555"/>
        <item h="1" x="641"/>
        <item h="1" x="711"/>
        <item h="1" m="1" x="1160"/>
        <item h="1" x="743"/>
        <item h="1" x="215"/>
        <item h="1" x="699"/>
        <item h="1" x="363"/>
        <item h="1" x="204"/>
        <item h="1" m="1" x="1288"/>
        <item h="1" x="190"/>
        <item h="1" x="408"/>
        <item h="1" x="253"/>
        <item h="1" x="197"/>
        <item h="1" m="1" x="1201"/>
        <item h="1" m="1" x="1223"/>
        <item h="1" x="451"/>
        <item h="1" m="1" x="832"/>
        <item h="1" x="106"/>
        <item h="1" x="410"/>
        <item h="1" x="38"/>
        <item h="1" x="307"/>
        <item h="1" x="219"/>
        <item h="1" m="1" x="1010"/>
        <item h="1" x="189"/>
        <item h="1" m="1" x="1146"/>
        <item h="1" m="1" x="1088"/>
        <item h="1" m="1" x="1185"/>
        <item h="1" x="704"/>
        <item h="1" m="1" x="867"/>
        <item h="1" x="333"/>
        <item h="1" x="784"/>
        <item h="1" x="717"/>
        <item h="1" m="1" x="1258"/>
        <item h="1" x="192"/>
        <item h="1" x="386"/>
        <item h="1" x="369"/>
        <item h="1" x="685"/>
        <item h="1" x="7"/>
        <item h="1" x="459"/>
        <item h="1" m="1" x="1170"/>
        <item h="1" m="1" x="1042"/>
        <item h="1" m="1" x="1119"/>
        <item h="1" x="62"/>
        <item h="1" m="1" x="1073"/>
        <item h="1" m="1" x="1135"/>
        <item h="1" m="1" x="870"/>
        <item h="1" m="1" x="1132"/>
        <item h="1" x="196"/>
        <item h="1" x="63"/>
        <item h="1" x="617"/>
        <item h="1" m="1" x="992"/>
        <item h="1" m="1" x="1305"/>
        <item h="1" x="65"/>
        <item h="1" x="218"/>
        <item h="1" m="1" x="1008"/>
        <item h="1" m="1" x="1116"/>
        <item h="1" x="90"/>
        <item h="1" x="4"/>
        <item h="1" x="85"/>
        <item h="1" x="441"/>
        <item h="1" x="370"/>
        <item h="1" x="210"/>
        <item h="1" x="288"/>
        <item h="1" m="1" x="1255"/>
        <item h="1" m="1" x="979"/>
        <item h="1" m="1" x="1002"/>
        <item h="1" x="212"/>
        <item h="1" x="209"/>
        <item h="1" m="1" x="1184"/>
        <item h="1" x="5"/>
        <item h="1" x="423"/>
        <item h="1" m="1" x="1310"/>
        <item h="1" x="775"/>
        <item h="1" m="1" x="1121"/>
        <item h="1" x="200"/>
        <item h="1" x="610"/>
        <item h="1" m="1" x="1281"/>
        <item h="1" x="716"/>
        <item h="1" m="1" x="1186"/>
        <item h="1" m="1" x="1235"/>
        <item h="1" x="826"/>
        <item h="1" m="1" x="864"/>
        <item h="1" m="1" x="1195"/>
        <item h="1" m="1" x="988"/>
        <item h="1" m="1" x="1206"/>
        <item h="1" m="1" x="1040"/>
        <item h="1" m="1" x="1034"/>
        <item h="1" m="1" x="957"/>
        <item m="1" x="1233"/>
        <item h="1" m="1" x="1237"/>
        <item h="1" m="1" x="1033"/>
        <item h="1" x="220"/>
        <item h="1" x="208"/>
        <item h="1" m="1" x="1155"/>
        <item h="1" x="221"/>
        <item h="1" m="1" x="997"/>
        <item h="1" x="669"/>
        <item h="1" x="304"/>
        <item h="1" m="1" x="1069"/>
        <item h="1" x="569"/>
        <item h="1" x="355"/>
        <item h="1" x="103"/>
        <item h="1" m="1" x="1303"/>
        <item h="1" x="376"/>
        <item h="1" m="1" x="1269"/>
        <item h="1" x="654"/>
        <item h="1" x="382"/>
        <item h="1" x="236"/>
        <item m="1" x="1262"/>
        <item h="1" x="61"/>
        <item h="1" m="1" x="1051"/>
        <item h="1" x="222"/>
        <item h="1" x="191"/>
        <item h="1" x="231"/>
        <item h="1" m="1" x="1200"/>
        <item h="1" x="690"/>
        <item h="1" x="145"/>
        <item h="1" m="1" x="1272"/>
        <item h="1" x="349"/>
        <item h="1" x="292"/>
        <item h="1" x="748"/>
        <item h="1" x="404"/>
        <item h="1" x="753"/>
        <item h="1" x="653"/>
        <item h="1" x="237"/>
        <item h="1" x="691"/>
        <item h="1" x="110"/>
        <item h="1" m="1" x="1246"/>
        <item h="1" m="1" x="838"/>
        <item h="1" x="787"/>
        <item h="1" x="793"/>
        <item h="1" x="293"/>
        <item h="1" x="633"/>
        <item h="1" m="1" x="1070"/>
        <item h="1" m="1" x="850"/>
        <item h="1" x="225"/>
        <item h="1" x="77"/>
        <item h="1" m="1" x="1217"/>
        <item h="1" m="1" x="1203"/>
        <item h="1" x="402"/>
        <item h="1" m="1" x="980"/>
        <item h="1" x="223"/>
        <item h="1" x="431"/>
        <item h="1" x="224"/>
        <item h="1" m="1" x="1066"/>
        <item h="1" m="1" x="1001"/>
        <item h="1" m="1" x="1228"/>
        <item h="1" x="693"/>
        <item h="1" x="779"/>
        <item h="1" x="338"/>
        <item h="1" x="692"/>
        <item h="1" m="1" x="1210"/>
        <item h="1" x="814"/>
        <item h="1" x="755"/>
        <item h="1" x="429"/>
        <item h="1" m="1" x="1311"/>
        <item h="1" m="1" x="990"/>
        <item h="1" x="119"/>
        <item h="1" x="655"/>
        <item h="1" x="235"/>
        <item h="1" x="226"/>
        <item h="1" x="458"/>
        <item h="1" x="72"/>
        <item h="1" x="702"/>
        <item h="1" m="1" x="1054"/>
        <item h="1" x="645"/>
        <item h="1" x="703"/>
        <item h="1" m="1" x="1179"/>
        <item h="1" x="754"/>
        <item h="1" x="230"/>
        <item h="1" x="86"/>
        <item h="1" x="799"/>
        <item h="1" m="1" x="952"/>
        <item m="1" x="983"/>
        <item h="1" m="1" x="1016"/>
        <item h="1" x="228"/>
        <item h="1" x="227"/>
        <item h="1" x="234"/>
        <item h="1" x="375"/>
        <item h="1" m="1" x="1267"/>
        <item h="1" x="233"/>
        <item h="1" m="1" x="1161"/>
        <item h="1" x="295"/>
        <item h="1" x="109"/>
        <item m="1" x="1291"/>
        <item h="1" x="294"/>
        <item h="1" m="1" x="1035"/>
        <item h="1" x="111"/>
        <item h="1" x="720"/>
        <item h="1" x="229"/>
        <item h="1" x="112"/>
        <item h="1" x="240"/>
        <item h="1" x="241"/>
        <item h="1" x="30"/>
        <item h="1" m="1" x="954"/>
        <item h="1" x="446"/>
        <item h="1" x="670"/>
        <item h="1" x="635"/>
        <item h="1" x="247"/>
        <item m="1" x="1118"/>
        <item h="1" x="248"/>
        <item h="1" x="88"/>
        <item h="1" x="325"/>
        <item h="1" m="1" x="1079"/>
        <item h="1" m="1" x="1204"/>
        <item h="1" x="495"/>
        <item h="1" m="1" x="1140"/>
        <item h="1" m="1" x="1091"/>
        <item h="1" x="249"/>
        <item h="1" m="1" x="1004"/>
        <item h="1" x="777"/>
        <item h="1" x="255"/>
        <item m="1" x="1273"/>
        <item h="1" x="695"/>
        <item h="1" x="337"/>
        <item h="1" m="1" x="1277"/>
        <item h="1" m="1" x="1153"/>
        <item h="1" m="1" x="1232"/>
        <item h="1" m="1" x="996"/>
        <item h="1" x="28"/>
        <item h="1" x="358"/>
        <item h="1" m="1" x="1231"/>
        <item h="1" m="1" x="998"/>
        <item h="1" x="29"/>
        <item h="1" x="243"/>
        <item h="1" m="1" x="1007"/>
        <item h="1" x="698"/>
        <item h="1" x="55"/>
        <item h="1" x="439"/>
        <item h="1" m="1" x="1187"/>
        <item h="1" m="1" x="871"/>
        <item h="1" x="309"/>
        <item h="1" x="244"/>
        <item h="1" x="242"/>
        <item h="1" m="1" x="1290"/>
        <item h="1" x="611"/>
        <item h="1" x="238"/>
        <item h="1" m="1" x="1177"/>
        <item h="1" x="318"/>
        <item h="1" x="436"/>
        <item h="1" m="1" x="1183"/>
        <item h="1" m="1" x="1047"/>
        <item h="1" x="97"/>
        <item h="1" m="1" x="1011"/>
        <item h="1" x="723"/>
        <item h="1" x="572"/>
        <item h="1" m="1" x="1127"/>
        <item h="1" m="1" x="953"/>
        <item h="1" m="1" x="1284"/>
        <item h="1" m="1" x="1268"/>
        <item h="1" x="239"/>
        <item h="1" m="1" x="1276"/>
        <item h="1" x="466"/>
        <item h="1" x="360"/>
        <item h="1" x="620"/>
        <item h="1" m="1" x="1247"/>
        <item h="1" m="1" x="1021"/>
        <item h="1" m="1" x="1124"/>
        <item h="1" x="258"/>
        <item h="1" x="364"/>
        <item h="1" x="256"/>
        <item h="1" x="113"/>
        <item h="1" x="631"/>
        <item h="1" x="442"/>
        <item h="1" x="260"/>
        <item h="1" x="701"/>
        <item h="1" x="259"/>
        <item h="1" x="700"/>
        <item h="1" x="257"/>
        <item h="1" m="1" x="1071"/>
        <item h="1" x="449"/>
        <item m="1" x="1176"/>
        <item h="1" m="1" x="827"/>
        <item h="1" x="721"/>
        <item h="1" x="98"/>
        <item h="1" m="1" x="1084"/>
        <item h="1" x="627"/>
        <item h="1" x="636"/>
        <item h="1" x="757"/>
        <item h="1" m="1" x="1229"/>
        <item h="1" x="411"/>
        <item h="1" x="769"/>
        <item h="1" x="568"/>
        <item h="1" x="261"/>
        <item h="1" x="800"/>
        <item h="1" x="366"/>
        <item h="1" m="1" x="955"/>
        <item h="1" m="1" x="1178"/>
        <item h="1" m="1" x="958"/>
        <item h="1" m="1" x="1048"/>
        <item h="1" x="263"/>
        <item h="1" m="1" x="1194"/>
        <item h="1" x="312"/>
        <item h="1" m="1" x="1112"/>
        <item h="1" x="455"/>
        <item h="1" x="758"/>
        <item h="1" m="1" x="1163"/>
        <item h="1" m="1" x="1087"/>
        <item h="1" x="621"/>
        <item h="1" x="805"/>
        <item h="1" x="603"/>
        <item h="1" m="1" x="874"/>
        <item h="1" m="1" x="1122"/>
        <item h="1" m="1" x="1041"/>
        <item h="1" m="1" x="1241"/>
        <item h="1" x="264"/>
        <item h="1" m="1" x="1139"/>
        <item h="1" x="266"/>
        <item h="1" x="269"/>
        <item h="1" x="706"/>
        <item h="1" x="712"/>
        <item h="1" m="1" x="1189"/>
        <item h="1" x="760"/>
        <item h="1" x="622"/>
        <item h="1" x="630"/>
        <item h="1" x="351"/>
        <item h="1" m="1" x="1242"/>
        <item h="1" x="637"/>
        <item h="1" x="265"/>
        <item h="1" x="92"/>
        <item h="1" x="432"/>
        <item h="1" x="438"/>
        <item h="1" x="270"/>
        <item h="1" m="1" x="1138"/>
        <item h="1" x="807"/>
        <item h="1" x="604"/>
        <item h="1" m="1" x="1068"/>
        <item h="1" x="646"/>
        <item h="1" x="705"/>
        <item h="1" x="268"/>
        <item h="1" x="252"/>
        <item h="1" m="1" x="1197"/>
        <item m="1" x="1252"/>
        <item h="1" x="724"/>
        <item h="1" x="377"/>
        <item h="1" x="794"/>
        <item h="1" m="1" x="1299"/>
        <item m="1" x="1199"/>
        <item h="1" x="623"/>
        <item h="1" x="301"/>
        <item h="1" x="397"/>
        <item h="1" m="1" x="1225"/>
        <item h="1" m="1" x="1261"/>
        <item m="1" x="1285"/>
        <item h="1" x="78"/>
        <item h="1" x="818"/>
        <item h="1" m="1" x="1198"/>
        <item h="1" x="115"/>
        <item h="1" x="117"/>
        <item h="1" x="808"/>
        <item h="1" x="32"/>
        <item h="1" x="762"/>
        <item h="1" x="319"/>
        <item h="1" m="1" x="1180"/>
        <item h="1" x="33"/>
        <item h="1" x="817"/>
        <item h="1" x="15"/>
        <item h="1" m="1" x="1263"/>
        <item h="1" m="1" x="1082"/>
        <item h="1" m="1" x="1245"/>
        <item h="1" x="273"/>
        <item h="1" x="365"/>
        <item m="1" x="1045"/>
        <item h="1" m="1" x="1092"/>
        <item h="1" m="1" x="1027"/>
        <item h="1" x="465"/>
        <item h="1" x="274"/>
        <item h="1" x="462"/>
        <item h="1" m="1" x="1270"/>
        <item h="1" x="343"/>
        <item h="1" x="463"/>
        <item h="1" m="1" x="1283"/>
        <item h="1" x="116"/>
        <item h="1" x="272"/>
        <item h="1" x="275"/>
        <item h="1" x="89"/>
        <item h="1" x="120"/>
        <item h="1" x="390"/>
        <item h="1" x="639"/>
        <item h="1" x="276"/>
        <item h="1" x="656"/>
        <item h="1" x="277"/>
        <item h="1" x="801"/>
        <item h="1" x="76"/>
        <item h="1" x="809"/>
        <item h="1" m="1" x="1025"/>
        <item h="1" x="383"/>
        <item h="1" x="658"/>
        <item h="1" m="1" x="1240"/>
        <item h="1" m="1" x="986"/>
        <item h="1" x="278"/>
        <item h="1" x="457"/>
        <item h="1" x="570"/>
        <item h="1" x="468"/>
        <item h="1" x="624"/>
        <item h="1" x="726"/>
        <item h="1" x="825"/>
        <item h="1" x="41"/>
        <item h="1" x="75"/>
        <item h="1" x="820"/>
        <item h="1" x="764"/>
        <item h="1" m="1" x="1093"/>
        <item m="1" x="1009"/>
        <item h="1" x="584"/>
        <item h="1" m="1" x="1182"/>
        <item m="1" x="1109"/>
        <item h="1" m="1" x="1190"/>
        <item h="1" x="778"/>
        <item h="1" x="18"/>
        <item h="1" x="34"/>
        <item h="1" m="1" x="1173"/>
        <item h="1" x="430"/>
        <item h="1" m="1" x="989"/>
        <item h="1" x="19"/>
        <item h="1" x="16"/>
        <item h="1" m="1" x="1019"/>
        <item h="1" x="766"/>
        <item h="1" m="1" x="1137"/>
        <item h="1" m="1" x="1221"/>
        <item h="1" x="296"/>
        <item h="1" x="371"/>
        <item h="1" m="1" x="1107"/>
        <item h="1" x="612"/>
        <item h="1" x="118"/>
        <item h="1" m="1" x="963"/>
        <item h="1" x="414"/>
        <item h="1" x="9"/>
        <item h="1" m="1" x="1032"/>
        <item h="1" m="1" x="833"/>
        <item h="1" x="94"/>
        <item h="1" x="245"/>
        <item h="1" x="316"/>
        <item h="1" x="368"/>
        <item h="1" x="344"/>
        <item h="1" x="434"/>
        <item h="1" x="416"/>
        <item h="1" x="407"/>
        <item h="1" x="435"/>
        <item h="1" m="1" x="1141"/>
        <item h="1" m="1" x="1202"/>
        <item h="1" m="1" x="859"/>
        <item h="1" m="1" x="974"/>
        <item h="1" m="1" x="1212"/>
        <item h="1" x="677"/>
        <item h="1" x="697"/>
        <item h="1" m="1" x="969"/>
        <item h="1" m="1" x="1043"/>
        <item h="1" m="1" x="1292"/>
        <item h="1" m="1" x="1145"/>
        <item h="1" x="725"/>
        <item h="1" m="1" x="844"/>
        <item h="1" x="733"/>
        <item h="1" x="765"/>
        <item h="1" x="761"/>
        <item h="1" x="756"/>
        <item h="1" x="729"/>
        <item m="1" x="984"/>
        <item h="1" x="759"/>
        <item h="1" m="1" x="1171"/>
        <item m="1" x="1309"/>
        <item h="1" x="751"/>
        <item h="1" x="767"/>
        <item h="1" x="776"/>
        <item h="1" x="770"/>
        <item m="1" x="985"/>
        <item h="1" x="783"/>
        <item h="1" x="815"/>
        <item x="23"/>
        <item h="1" x="27"/>
        <item h="1" x="146"/>
        <item h="1" x="254"/>
        <item h="1" x="195"/>
        <item h="1" m="1" x="1207"/>
        <item h="1" x="206"/>
        <item h="1" x="372"/>
        <item h="1" m="1" x="1096"/>
        <item h="1" m="1" x="1036"/>
        <item h="1" x="605"/>
        <item h="1" m="1" x="1209"/>
        <item h="1" x="123"/>
        <item h="1" m="1" x="1123"/>
        <item h="1" m="1" x="1100"/>
        <item h="1" x="348"/>
        <item h="1" m="1" x="1147"/>
        <item h="1" x="164"/>
        <item h="1" m="1" x="1117"/>
        <item h="1" m="1" x="1099"/>
        <item h="1" m="1" x="1295"/>
        <item h="1" m="1" x="1018"/>
        <item h="1" m="1" x="840"/>
        <item h="1" x="626"/>
        <item h="1" x="609"/>
        <item h="1" x="745"/>
        <item h="1" x="40"/>
        <item h="1" x="250"/>
        <item h="1" x="361"/>
        <item h="1" x="625"/>
        <item h="1" x="819"/>
        <item h="1" m="1" x="993"/>
        <item h="1" x="96"/>
        <item h="1" m="1" x="835"/>
        <item h="1" m="1" x="1168"/>
        <item h="1" m="1" x="1089"/>
        <item h="1" m="1" x="831"/>
        <item h="1" x="335"/>
        <item h="1" x="634"/>
        <item h="1" x="738"/>
        <item h="1" x="821"/>
        <item h="1" x="2"/>
        <item h="1" x="10"/>
        <item h="1" x="37"/>
        <item h="1" x="64"/>
        <item h="1" x="267"/>
        <item h="1" x="336"/>
        <item h="1" m="1" x="830"/>
        <item h="1" m="1" x="829"/>
        <item h="1" x="424"/>
        <item h="1" m="1" x="1216"/>
        <item h="1" m="1" x="1172"/>
        <item h="1" x="150"/>
        <item h="1" x="406"/>
        <item h="1" x="396"/>
        <item h="1" x="437"/>
        <item h="1" x="464"/>
        <item h="1" x="461"/>
        <item h="1" x="638"/>
        <item h="1" x="87"/>
        <item h="1" x="121"/>
        <item h="1" x="217"/>
        <item h="1" x="279"/>
        <item h="1" x="749"/>
        <item h="1" x="763"/>
        <item h="1" x="1"/>
        <item h="1" x="35"/>
        <item h="1" m="1" x="1055"/>
        <item h="1" x="232"/>
        <item h="1" x="138"/>
        <item h="1" m="1" x="1282"/>
        <item h="1" m="1" x="1304"/>
        <item h="1" m="1" x="1125"/>
        <item h="1" x="286"/>
        <item h="1" m="1" x="1072"/>
        <item h="1" m="1" x="1220"/>
        <item h="1" x="328"/>
        <item h="1" m="1" x="1188"/>
        <item h="1" m="1" x="1075"/>
        <item h="1" m="1" x="1059"/>
        <item h="1" m="1" x="1024"/>
        <item h="1" m="1" x="1239"/>
        <item h="1" m="1" x="1134"/>
        <item h="1" x="426"/>
        <item h="1" m="1" x="855"/>
        <item h="1" x="752"/>
        <item h="1" x="660"/>
        <item h="1" m="1" x="1031"/>
        <item h="1" m="1" x="860"/>
        <item h="1" x="782"/>
        <item h="1" x="822"/>
        <item h="1" x="80"/>
        <item h="1" m="1" x="846"/>
        <item h="1" m="1" x="1215"/>
        <item h="1" x="367"/>
        <item h="1" x="490"/>
        <item h="1" x="502"/>
        <item h="1" x="694"/>
        <item h="1" x="737"/>
        <item h="1" m="1" x="970"/>
        <item h="1" m="1" x="834"/>
        <item h="1" x="508"/>
        <item h="1" x="419"/>
        <item h="1" m="1" x="973"/>
        <item h="1" x="483"/>
        <item h="1" x="513"/>
        <item h="1" m="1" x="841"/>
        <item h="1" m="1" x="1081"/>
        <item h="1" x="578"/>
        <item h="1" m="1" x="890"/>
        <item h="1" x="561"/>
        <item h="1" x="560"/>
        <item h="1" m="1" x="842"/>
        <item h="1" m="1" x="1028"/>
        <item h="1" x="173"/>
        <item h="1" m="1" x="962"/>
        <item h="1" m="1" x="1052"/>
        <item h="1" m="1" x="1065"/>
        <item h="1" x="359"/>
        <item h="1" m="1" x="960"/>
        <item h="1" m="1" x="861"/>
        <item h="1" x="68"/>
        <item h="1" m="1" x="1251"/>
        <item h="1" m="1" x="1275"/>
        <item h="1" x="346"/>
        <item h="1" x="657"/>
        <item h="1" m="1" x="959"/>
        <item h="1" m="1" x="1158"/>
        <item h="1" x="418"/>
        <item h="1" x="608"/>
        <item h="1" x="719"/>
        <item h="1" m="1" x="972"/>
        <item h="1" x="330"/>
        <item h="1" m="1" x="1130"/>
        <item h="1" x="521"/>
        <item h="1" x="536"/>
        <item h="1" x="806"/>
        <item h="1" x="67"/>
        <item h="1" x="73"/>
        <item h="1" x="74"/>
        <item h="1" x="71"/>
        <item h="1" x="69"/>
        <item h="1" m="1" x="1175"/>
        <item h="1" m="1" x="866"/>
        <item h="1" x="114"/>
        <item h="1" x="251"/>
        <item h="1" x="311"/>
        <item h="1" x="327"/>
        <item h="1" x="556"/>
        <item h="1" x="647"/>
        <item h="1" m="1" x="1296"/>
        <item h="1" m="1" x="1286"/>
        <item h="1" m="1" x="1106"/>
        <item h="1" x="514"/>
        <item h="1" x="708"/>
        <item h="1" x="52"/>
        <item h="1" x="54"/>
        <item h="1" x="45"/>
        <item h="1" x="56"/>
        <item h="1" x="57"/>
        <item h="1" x="47"/>
        <item h="1" x="50"/>
        <item h="1" x="51"/>
        <item h="1" x="58"/>
        <item h="1" m="1" x="853"/>
        <item h="1" m="1" x="847"/>
        <item h="1" x="332"/>
        <item h="1" x="422"/>
        <item h="1" x="811"/>
        <item h="1" x="262"/>
        <item h="1" x="281"/>
        <item h="1" x="427"/>
        <item h="1" x="199"/>
        <item h="1" x="125"/>
        <item h="1" m="1" x="869"/>
        <item h="1" x="140"/>
        <item h="1" m="1" x="836"/>
        <item h="1" x="48"/>
        <item h="1" x="420"/>
        <item h="1" x="504"/>
        <item h="1" x="728"/>
        <item h="1" x="31"/>
        <item h="1" x="20"/>
        <item h="1" m="1" x="1080"/>
        <item h="1" x="203"/>
        <item h="1" x="280"/>
        <item h="1" x="373"/>
        <item h="1" x="520"/>
        <item h="1" x="516"/>
        <item h="1" x="512"/>
        <item h="1" x="498"/>
        <item h="1" x="549"/>
        <item h="1" x="551"/>
        <item h="1" x="501"/>
        <item h="1" m="1" x="1103"/>
        <item h="1" x="684"/>
        <item h="1" x="674"/>
        <item h="1" m="1" x="876"/>
        <item h="1" m="1" x="879"/>
        <item h="1" m="1" x="891"/>
        <item h="1" m="1" x="902"/>
        <item h="1" x="538"/>
        <item h="1" m="1" x="920"/>
        <item h="1" m="1" x="925"/>
        <item h="1" m="1" x="927"/>
        <item h="1" m="1" x="929"/>
        <item h="1" m="1" x="932"/>
        <item h="1" x="593"/>
        <item h="1" m="1" x="896"/>
        <item h="1" m="1" x="910"/>
        <item h="1" m="1" x="901"/>
        <item h="1" m="1" x="938"/>
        <item h="1" m="1" x="908"/>
        <item h="1" m="1" x="928"/>
        <item h="1" x="554"/>
        <item h="1" m="1" x="905"/>
        <item h="1" m="1" x="878"/>
        <item h="1" m="1" x="880"/>
        <item h="1" m="1" x="903"/>
        <item h="1" m="1" x="915"/>
        <item h="1" m="1" x="942"/>
        <item h="1" m="1" x="923"/>
        <item h="1" m="1" x="1067"/>
        <item h="1" m="1" x="892"/>
        <item h="1" m="1" x="931"/>
        <item h="1" m="1" x="918"/>
        <item h="1" m="1" x="893"/>
        <item h="1" m="1" x="907"/>
        <item h="1" m="1" x="909"/>
        <item h="1" m="1" x="917"/>
        <item h="1" x="470"/>
        <item h="1" x="580"/>
        <item h="1" m="1" x="944"/>
        <item h="1" m="1" x="884"/>
        <item h="1" m="1" x="886"/>
        <item h="1" m="1" x="904"/>
        <item h="1" m="1" x="911"/>
        <item h="1" m="1" x="899"/>
        <item h="1" x="543"/>
        <item h="1" m="1" x="894"/>
        <item h="1" m="1" x="900"/>
        <item h="1" x="573"/>
        <item h="1" m="1" x="913"/>
        <item h="1" m="1" x="924"/>
        <item h="1" m="1" x="912"/>
        <item h="1" m="1" x="949"/>
        <item h="1" m="1" x="934"/>
        <item h="1" m="1" x="888"/>
        <item h="1" m="1" x="881"/>
        <item h="1" m="1" x="935"/>
        <item h="1" m="1" x="936"/>
        <item h="1" m="1" x="937"/>
        <item h="1" m="1" x="943"/>
        <item h="1" m="1" x="922"/>
        <item h="1" m="1" x="887"/>
        <item h="1" m="1" x="916"/>
        <item h="1" m="1" x="945"/>
        <item h="1" m="1" x="939"/>
        <item h="1" m="1" x="951"/>
        <item h="1" m="1" x="914"/>
        <item h="1" m="1" x="940"/>
        <item h="1" m="1" x="889"/>
        <item h="1" m="1" x="885"/>
        <item h="1" m="1" x="946"/>
        <item h="1" m="1" x="1257"/>
        <item h="1" m="1" x="862"/>
        <item h="1" m="1" x="895"/>
        <item h="1" m="1" x="926"/>
        <item h="1" x="491"/>
        <item h="1" m="1" x="883"/>
        <item h="1" m="1" x="877"/>
        <item h="1" m="1" x="898"/>
        <item h="1" m="1" x="930"/>
        <item h="1" x="22"/>
        <item h="1" x="503"/>
        <item h="1" m="1" x="919"/>
        <item h="1" m="1" x="897"/>
        <item h="1" m="1" x="948"/>
        <item h="1" m="1" x="882"/>
        <item h="1" m="1" x="947"/>
        <item h="1" x="474"/>
        <item h="1" x="649"/>
        <item h="1" x="797"/>
        <item h="1" x="673"/>
        <item h="1" x="356"/>
        <item h="1" m="1" x="941"/>
        <item h="1" m="1" x="921"/>
        <item h="1" x="499"/>
        <item h="1" x="525"/>
        <item h="1" m="1" x="950"/>
        <item h="1" x="531"/>
        <item h="1" m="1" x="906"/>
        <item h="1" x="574"/>
        <item h="1" m="1" x="933"/>
        <item h="1" x="576"/>
        <item h="1" x="492"/>
        <item h="1" x="544"/>
        <item h="1" m="1" x="875"/>
        <item h="1" x="550"/>
        <item h="1" x="469"/>
        <item h="1" x="425"/>
        <item h="1" x="384"/>
        <item h="1" x="452"/>
        <item h="1" x="417"/>
        <item h="1" x="454"/>
        <item h="1" x="378"/>
        <item h="1" x="400"/>
        <item h="1" x="401"/>
        <item h="1" x="596"/>
        <item h="1" x="597"/>
        <item h="1" x="598"/>
        <item h="1" x="689"/>
        <item h="1" x="399"/>
        <item h="1" x="472"/>
        <item h="1" x="493"/>
        <item h="1" x="350"/>
        <item h="1" x="91"/>
        <item h="1" x="448"/>
        <item h="1" m="1" x="856"/>
        <item h="1" x="456"/>
        <item h="1" x="471"/>
        <item h="1" x="473"/>
        <item h="1" x="475"/>
        <item h="1" x="476"/>
        <item h="1" x="477"/>
        <item h="1" x="478"/>
        <item h="1" x="480"/>
        <item h="1" x="481"/>
        <item h="1" x="484"/>
        <item h="1" x="485"/>
        <item h="1" x="487"/>
        <item h="1" x="488"/>
        <item h="1" x="489"/>
        <item h="1" x="496"/>
        <item h="1" x="505"/>
        <item h="1" x="506"/>
        <item h="1" x="507"/>
        <item h="1" x="509"/>
        <item h="1" x="510"/>
        <item h="1" x="511"/>
        <item h="1" x="515"/>
        <item h="1" x="518"/>
        <item h="1" x="519"/>
        <item h="1" x="522"/>
        <item h="1" x="523"/>
        <item h="1" x="524"/>
        <item h="1" x="526"/>
        <item h="1" x="527"/>
        <item h="1" x="528"/>
        <item h="1" x="529"/>
        <item h="1" x="530"/>
        <item h="1" x="532"/>
        <item h="1" x="533"/>
        <item h="1" x="534"/>
        <item h="1" x="535"/>
        <item h="1" x="537"/>
        <item h="1" x="539"/>
        <item h="1" x="540"/>
        <item h="1" x="541"/>
        <item h="1" x="542"/>
        <item h="1" x="545"/>
        <item h="1" x="546"/>
        <item h="1" x="547"/>
        <item h="1" x="548"/>
        <item h="1" x="552"/>
        <item h="1" x="553"/>
        <item h="1" x="557"/>
        <item h="1" x="558"/>
        <item h="1" x="559"/>
        <item h="1" x="562"/>
        <item h="1" x="565"/>
        <item h="1" x="566"/>
        <item h="1" x="567"/>
        <item h="1" x="571"/>
        <item h="1" x="577"/>
        <item h="1" x="579"/>
        <item h="1" x="582"/>
        <item h="1" x="583"/>
        <item h="1" x="585"/>
        <item h="1" x="586"/>
        <item h="1" x="587"/>
        <item h="1" x="588"/>
        <item h="1" x="589"/>
        <item h="1" x="590"/>
        <item h="1" x="591"/>
        <item h="1" x="592"/>
        <item h="1" x="594"/>
        <item h="1" m="1" x="863"/>
        <item h="1" m="1" x="872"/>
        <item h="1" x="816"/>
        <item h="1" x="663"/>
        <item h="1" x="665"/>
        <item h="1" x="450"/>
        <item h="1" x="214"/>
        <item h="1" x="421"/>
        <item h="1" x="517"/>
        <item h="1" x="563"/>
        <item h="1" x="564"/>
        <item h="1" x="595"/>
        <item h="1" x="661"/>
        <item h="1" x="662"/>
        <item h="1" x="664"/>
        <item h="1" x="679"/>
        <item h="1" x="823"/>
        <item h="1" x="357"/>
        <item t="default"/>
      </items>
    </pivotField>
    <pivotField showAll="0"/>
    <pivotField showAll="0"/>
    <pivotField showAll="0"/>
    <pivotField showAll="0"/>
    <pivotField multipleItemSelectionAllowed="1" showAll="0"/>
    <pivotField showAll="0"/>
    <pivotField showAll="0"/>
  </pivotFields>
  <rowFields count="1">
    <field x="0"/>
  </rowFields>
  <rowItems count="5">
    <i>
      <x v="3"/>
    </i>
    <i>
      <x v="14"/>
    </i>
    <i>
      <x v="54"/>
    </i>
    <i>
      <x v="57"/>
    </i>
    <i t="grand">
      <x/>
    </i>
  </rowItems>
  <colItems count="1">
    <i/>
  </colItems>
  <pageFields count="1">
    <pageField fld="7" hier="-1"/>
  </pageFields>
  <dataFields count="1">
    <dataField name="Cuenta de Usuari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8FB62-C124-43B5-B2DB-1E57921D665E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Software">
  <location ref="R4:S19" firstHeaderRow="1" firstDataRow="1" firstDataCol="1" rowPageCount="2" colPageCount="1"/>
  <pivotFields count="15">
    <pivotField showAll="0"/>
    <pivotField axis="axisRow" showAll="0" sortType="descending">
      <items count="40">
        <item x="0"/>
        <item x="1"/>
        <item x="2"/>
        <item x="6"/>
        <item x="8"/>
        <item x="13"/>
        <item x="15"/>
        <item x="17"/>
        <item x="20"/>
        <item x="22"/>
        <item x="26"/>
        <item m="1" x="35"/>
        <item x="27"/>
        <item x="28"/>
        <item x="30"/>
        <item x="32"/>
        <item x="33"/>
        <item m="1" x="37"/>
        <item x="4"/>
        <item x="3"/>
        <item x="19"/>
        <item x="14"/>
        <item x="34"/>
        <item x="7"/>
        <item x="25"/>
        <item x="12"/>
        <item x="5"/>
        <item x="16"/>
        <item x="24"/>
        <item x="11"/>
        <item x="31"/>
        <item m="1" x="38"/>
        <item x="18"/>
        <item x="23"/>
        <item m="1" x="36"/>
        <item x="9"/>
        <item x="21"/>
        <item x="1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multipleItemSelectionAllowed="1" showAll="0">
      <items count="1313">
        <item x="599"/>
        <item m="1" x="1128"/>
        <item m="1" x="1076"/>
        <item x="43"/>
        <item x="183"/>
        <item m="1" x="1219"/>
        <item m="1" x="1074"/>
        <item m="1" x="1023"/>
        <item x="643"/>
        <item m="1" x="1131"/>
        <item m="1" x="1046"/>
        <item x="613"/>
        <item x="99"/>
        <item x="21"/>
        <item x="129"/>
        <item x="100"/>
        <item m="1" x="1224"/>
        <item x="315"/>
        <item x="283"/>
        <item x="131"/>
        <item x="44"/>
        <item m="1" x="956"/>
        <item x="136"/>
        <item m="1" x="1266"/>
        <item m="1" x="982"/>
        <item m="1" x="1144"/>
        <item x="79"/>
        <item x="714"/>
        <item x="135"/>
        <item x="139"/>
        <item x="302"/>
        <item x="36"/>
        <item x="246"/>
        <item x="11"/>
        <item m="1" x="849"/>
        <item x="101"/>
        <item m="1" x="1301"/>
        <item x="12"/>
        <item x="398"/>
        <item x="271"/>
        <item x="340"/>
        <item x="798"/>
        <item x="734"/>
        <item x="148"/>
        <item x="160"/>
        <item x="155"/>
        <item x="161"/>
        <item x="786"/>
        <item m="1" x="1105"/>
        <item x="736"/>
        <item x="616"/>
        <item x="163"/>
        <item x="154"/>
        <item x="152"/>
        <item x="628"/>
        <item x="600"/>
        <item m="1" x="1274"/>
        <item m="1" x="968"/>
        <item x="322"/>
        <item x="790"/>
        <item x="82"/>
        <item x="740"/>
        <item m="1" x="1037"/>
        <item m="1" x="987"/>
        <item x="739"/>
        <item m="1" x="1308"/>
        <item x="170"/>
        <item m="1" x="1104"/>
        <item m="1" x="1015"/>
        <item m="1" x="1101"/>
        <item m="1" x="1113"/>
        <item x="174"/>
        <item x="169"/>
        <item x="323"/>
        <item m="1" x="1174"/>
        <item m="1" x="1211"/>
        <item x="46"/>
        <item m="1" x="1302"/>
        <item m="1" x="843"/>
        <item m="1" x="1095"/>
        <item x="709"/>
        <item x="179"/>
        <item m="1" x="1297"/>
        <item x="181"/>
        <item x="42"/>
        <item m="1" x="975"/>
        <item m="1" x="1151"/>
        <item x="305"/>
        <item x="802"/>
        <item x="331"/>
        <item x="742"/>
        <item x="741"/>
        <item m="1" x="845"/>
        <item x="184"/>
        <item m="1" x="1181"/>
        <item m="1" x="1044"/>
        <item x="354"/>
        <item x="773"/>
        <item x="686"/>
        <item x="650"/>
        <item x="804"/>
        <item x="680"/>
        <item x="8"/>
        <item x="681"/>
        <item x="290"/>
        <item x="771"/>
        <item x="619"/>
        <item m="1" x="1234"/>
        <item m="1" x="967"/>
        <item x="710"/>
        <item x="53"/>
        <item m="1" x="1006"/>
        <item x="188"/>
        <item x="108"/>
        <item m="1" x="1120"/>
        <item m="1" x="1115"/>
        <item m="1" x="999"/>
        <item m="1" x="1243"/>
        <item m="1" x="858"/>
        <item x="324"/>
        <item x="618"/>
        <item m="1" x="1250"/>
        <item x="632"/>
        <item x="194"/>
        <item x="683"/>
        <item x="803"/>
        <item x="193"/>
        <item x="641"/>
        <item x="711"/>
        <item x="190"/>
        <item m="1" x="832"/>
        <item x="106"/>
        <item x="38"/>
        <item x="307"/>
        <item x="219"/>
        <item x="333"/>
        <item x="717"/>
        <item m="1" x="1170"/>
        <item m="1" x="1132"/>
        <item x="63"/>
        <item x="90"/>
        <item x="210"/>
        <item x="288"/>
        <item m="1" x="979"/>
        <item x="209"/>
        <item m="1" x="1310"/>
        <item x="775"/>
        <item x="610"/>
        <item m="1" x="1281"/>
        <item m="1" x="864"/>
        <item m="1" x="1040"/>
        <item m="1" x="1237"/>
        <item m="1" x="1033"/>
        <item x="304"/>
        <item m="1" x="1069"/>
        <item x="654"/>
        <item m="1" x="1262"/>
        <item x="61"/>
        <item m="1" x="1051"/>
        <item x="222"/>
        <item x="145"/>
        <item x="292"/>
        <item x="748"/>
        <item x="787"/>
        <item x="633"/>
        <item m="1" x="1203"/>
        <item m="1" x="1228"/>
        <item x="692"/>
        <item m="1" x="1210"/>
        <item x="119"/>
        <item x="235"/>
        <item x="645"/>
        <item x="230"/>
        <item x="799"/>
        <item m="1" x="983"/>
        <item x="228"/>
        <item x="234"/>
        <item m="1" x="1267"/>
        <item x="233"/>
        <item m="1" x="1161"/>
        <item x="295"/>
        <item x="294"/>
        <item x="111"/>
        <item x="240"/>
        <item x="241"/>
        <item x="635"/>
        <item x="247"/>
        <item x="248"/>
        <item x="325"/>
        <item m="1" x="1204"/>
        <item m="1" x="1140"/>
        <item x="337"/>
        <item m="1" x="1153"/>
        <item m="1" x="998"/>
        <item m="1" x="1007"/>
        <item x="698"/>
        <item x="55"/>
        <item x="309"/>
        <item x="238"/>
        <item m="1" x="1177"/>
        <item x="436"/>
        <item m="1" x="1183"/>
        <item m="1" x="1011"/>
        <item m="1" x="1127"/>
        <item x="620"/>
        <item m="1" x="1021"/>
        <item x="258"/>
        <item x="256"/>
        <item x="260"/>
        <item x="259"/>
        <item x="700"/>
        <item x="257"/>
        <item x="757"/>
        <item m="1" x="1229"/>
        <item x="261"/>
        <item x="800"/>
        <item x="366"/>
        <item m="1" x="958"/>
        <item m="1" x="1194"/>
        <item x="312"/>
        <item m="1" x="1163"/>
        <item x="621"/>
        <item x="805"/>
        <item m="1" x="1241"/>
        <item x="264"/>
        <item m="1" x="1139"/>
        <item x="266"/>
        <item x="269"/>
        <item x="712"/>
        <item m="1" x="1189"/>
        <item x="622"/>
        <item x="92"/>
        <item m="1" x="1138"/>
        <item x="807"/>
        <item x="646"/>
        <item x="705"/>
        <item x="268"/>
        <item x="252"/>
        <item x="794"/>
        <item m="1" x="1199"/>
        <item x="623"/>
        <item x="32"/>
        <item x="33"/>
        <item m="1" x="1263"/>
        <item m="1" x="1082"/>
        <item m="1" x="1270"/>
        <item x="463"/>
        <item x="275"/>
        <item x="120"/>
        <item x="390"/>
        <item x="276"/>
        <item x="809"/>
        <item m="1" x="1240"/>
        <item x="624"/>
        <item x="726"/>
        <item x="41"/>
        <item x="778"/>
        <item x="19"/>
        <item x="16"/>
        <item m="1" x="1137"/>
        <item x="296"/>
        <item x="612"/>
        <item m="1" x="1213"/>
        <item x="636"/>
        <item m="1" x="1068"/>
        <item x="630"/>
        <item x="5"/>
        <item x="265"/>
        <item x="656"/>
        <item x="570"/>
        <item x="88"/>
        <item m="1" x="1112"/>
        <item x="29"/>
        <item x="28"/>
        <item m="1" x="1027"/>
        <item m="1" x="1061"/>
        <item x="75"/>
        <item m="1" x="1029"/>
        <item x="347"/>
        <item m="1" x="873"/>
        <item m="1" x="1264"/>
        <item x="102"/>
        <item x="112"/>
        <item x="116"/>
        <item m="1" x="1107"/>
        <item x="118"/>
        <item m="1" x="1300"/>
        <item x="103"/>
        <item x="107"/>
        <item x="110"/>
        <item x="113"/>
        <item x="109"/>
        <item x="785"/>
        <item m="1" x="1246"/>
        <item x="66"/>
        <item x="639"/>
        <item m="1" x="1249"/>
        <item m="1" x="1287"/>
        <item x="287"/>
        <item m="1" x="1236"/>
        <item x="604"/>
        <item x="386"/>
        <item x="363"/>
        <item m="1" x="865"/>
        <item x="358"/>
        <item x="345"/>
        <item x="362"/>
        <item x="377"/>
        <item x="379"/>
        <item m="1" x="1097"/>
        <item m="1" x="1248"/>
        <item x="494"/>
        <item x="457"/>
        <item x="438"/>
        <item m="1" x="854"/>
        <item x="397"/>
        <item x="408"/>
        <item m="1" x="963"/>
        <item x="443"/>
        <item x="411"/>
        <item x="410"/>
        <item x="453"/>
        <item m="1" x="1169"/>
        <item x="17"/>
        <item x="383"/>
        <item m="1" x="1305"/>
        <item m="1" x="1149"/>
        <item x="405"/>
        <item x="555"/>
        <item x="569"/>
        <item m="1" x="1221"/>
        <item m="1" x="1119"/>
        <item x="486"/>
        <item x="402"/>
        <item x="428"/>
        <item m="1" x="1280"/>
        <item m="1" x="980"/>
        <item x="495"/>
        <item m="1" x="1289"/>
        <item x="581"/>
        <item m="1" x="1269"/>
        <item m="1" x="1261"/>
        <item m="1" x="1165"/>
        <item m="1" x="1187"/>
        <item x="423"/>
        <item x="568"/>
        <item m="1" x="1276"/>
        <item x="497"/>
        <item x="601"/>
        <item x="39"/>
        <item m="1" x="1110"/>
        <item m="1" x="1060"/>
        <item x="18"/>
        <item m="1" x="1268"/>
        <item x="780"/>
        <item x="781"/>
        <item x="308"/>
        <item m="1" x="1004"/>
        <item m="1" x="1238"/>
        <item x="319"/>
        <item x="329"/>
        <item x="191"/>
        <item m="1" x="1143"/>
        <item x="208"/>
        <item x="165"/>
        <item x="603"/>
        <item x="157"/>
        <item m="1" x="1135"/>
        <item x="202"/>
        <item m="1" x="1008"/>
        <item x="226"/>
        <item m="1" x="1285"/>
        <item x="77"/>
        <item x="76"/>
        <item x="320"/>
        <item x="321"/>
        <item x="291"/>
        <item x="284"/>
        <item x="282"/>
        <item x="289"/>
        <item x="285"/>
        <item m="1" x="1288"/>
        <item x="293"/>
        <item x="826"/>
        <item x="640"/>
        <item x="801"/>
        <item x="666"/>
        <item x="687"/>
        <item x="149"/>
        <item x="204"/>
        <item x="301"/>
        <item x="297"/>
        <item x="298"/>
        <item x="25"/>
        <item m="1" x="1166"/>
        <item m="1" x="1291"/>
        <item x="445"/>
        <item x="607"/>
        <item x="62"/>
        <item m="1" x="1002"/>
        <item x="72"/>
        <item x="70"/>
        <item m="1" x="1162"/>
        <item x="89"/>
        <item m="1" x="1093"/>
        <item m="1" x="1200"/>
        <item x="83"/>
        <item x="84"/>
        <item m="1" x="1022"/>
        <item x="65"/>
        <item x="81"/>
        <item m="1" x="1136"/>
        <item x="115"/>
        <item x="144"/>
        <item x="224"/>
        <item m="1" x="1279"/>
        <item x="151"/>
        <item x="242"/>
        <item x="175"/>
        <item x="211"/>
        <item x="277"/>
        <item x="299"/>
        <item m="1" x="827"/>
        <item x="313"/>
        <item x="318"/>
        <item x="78"/>
        <item x="339"/>
        <item x="343"/>
        <item x="342"/>
        <item x="341"/>
        <item m="1" x="961"/>
        <item m="1" x="1070"/>
        <item m="1" x="857"/>
        <item x="451"/>
        <item m="1" x="1092"/>
        <item m="1" x="1039"/>
        <item m="1" x="1184"/>
        <item x="572"/>
        <item m="1" x="852"/>
        <item m="1" x="1049"/>
        <item x="403"/>
        <item x="439"/>
        <item m="1" x="1244"/>
        <item x="631"/>
        <item m="1" x="995"/>
        <item m="1" x="1030"/>
        <item m="1" x="1283"/>
        <item m="1" x="1012"/>
        <item x="678"/>
        <item x="685"/>
        <item x="682"/>
        <item x="688"/>
        <item x="676"/>
        <item m="1" x="1192"/>
        <item x="706"/>
        <item m="1" x="1227"/>
        <item x="760"/>
        <item x="701"/>
        <item x="695"/>
        <item x="691"/>
        <item m="1" x="1311"/>
        <item x="716"/>
        <item x="375"/>
        <item m="1" x="1122"/>
        <item x="784"/>
        <item x="795"/>
        <item x="718"/>
        <item x="813"/>
        <item x="796"/>
        <item x="825"/>
        <item x="122"/>
        <item x="270"/>
        <item m="1" x="1259"/>
        <item m="1" x="1066"/>
        <item m="1" x="955"/>
        <item m="1" x="1242"/>
        <item x="221"/>
        <item m="1" x="1195"/>
        <item x="49"/>
        <item x="97"/>
        <item m="1" x="1121"/>
        <item m="1" x="1016"/>
        <item m="1" x="1035"/>
        <item m="1" x="850"/>
        <item x="143"/>
        <item x="201"/>
        <item m="1" x="1191"/>
        <item x="127"/>
        <item x="360"/>
        <item m="1" x="874"/>
        <item x="381"/>
        <item x="387"/>
        <item m="1" x="1000"/>
        <item x="382"/>
        <item x="413"/>
        <item x="466"/>
        <item x="431"/>
        <item x="385"/>
        <item x="690"/>
        <item x="392"/>
        <item x="415"/>
        <item x="462"/>
        <item x="393"/>
        <item m="1" x="1193"/>
        <item m="1" x="1042"/>
        <item x="615"/>
        <item m="1" x="1071"/>
        <item m="1" x="1063"/>
        <item x="730"/>
        <item m="1" x="1062"/>
        <item m="1" x="1056"/>
        <item m="1" x="1294"/>
        <item m="1" x="1034"/>
        <item x="721"/>
        <item x="713"/>
        <item x="744"/>
        <item x="766"/>
        <item x="762"/>
        <item x="750"/>
        <item x="172"/>
        <item m="1" x="1196"/>
        <item x="792"/>
        <item x="788"/>
        <item m="1" x="991"/>
        <item x="24"/>
        <item x="60"/>
        <item m="1" x="954"/>
        <item x="273"/>
        <item x="236"/>
        <item m="1" x="1277"/>
        <item x="137"/>
        <item x="229"/>
        <item x="213"/>
        <item x="182"/>
        <item m="1" x="1048"/>
        <item x="629"/>
        <item x="178"/>
        <item m="1" x="965"/>
        <item m="1" x="1026"/>
        <item x="727"/>
        <item m="1" x="1079"/>
        <item m="1" x="1084"/>
        <item m="1" x="1256"/>
        <item x="30"/>
        <item x="26"/>
        <item m="1" x="1247"/>
        <item x="303"/>
        <item m="1" x="1185"/>
        <item x="720"/>
        <item x="731"/>
        <item x="732"/>
        <item m="1" x="1230"/>
        <item x="754"/>
        <item x="735"/>
        <item x="747"/>
        <item x="772"/>
        <item m="1" x="1178"/>
        <item x="774"/>
        <item x="777"/>
        <item x="768"/>
        <item x="755"/>
        <item x="197"/>
        <item x="141"/>
        <item m="1" x="1233"/>
        <item x="253"/>
        <item x="196"/>
        <item x="334"/>
        <item m="1" x="1164"/>
        <item x="614"/>
        <item m="1" x="1041"/>
        <item x="355"/>
        <item x="93"/>
        <item x="105"/>
        <item m="1" x="1116"/>
        <item m="1" x="1126"/>
        <item m="1" x="1198"/>
        <item x="142"/>
        <item m="1" x="988"/>
        <item x="132"/>
        <item x="278"/>
        <item x="176"/>
        <item x="207"/>
        <item m="1" x="971"/>
        <item m="1" x="1225"/>
        <item x="205"/>
        <item x="187"/>
        <item m="1" x="1005"/>
        <item m="1" x="837"/>
        <item x="376"/>
        <item m="1" x="989"/>
        <item m="1" x="1013"/>
        <item m="1" x="1050"/>
        <item m="1" x="1205"/>
        <item x="824"/>
        <item m="1" x="1306"/>
        <item x="185"/>
        <item x="223"/>
        <item x="429"/>
        <item m="1" x="1086"/>
        <item x="394"/>
        <item m="1" x="1254"/>
        <item x="602"/>
        <item x="769"/>
        <item x="243"/>
        <item x="808"/>
        <item m="1" x="1155"/>
        <item m="1" x="1091"/>
        <item m="1" x="1265"/>
        <item m="1" x="1290"/>
        <item m="1" x="964"/>
        <item m="1" x="839"/>
        <item m="1" x="1102"/>
        <item m="1" x="1176"/>
        <item m="1" x="1307"/>
        <item x="352"/>
        <item x="85"/>
        <item x="467"/>
        <item x="430"/>
        <item x="637"/>
        <item x="627"/>
        <item m="1" x="1053"/>
        <item m="1" x="957"/>
        <item x="244"/>
        <item m="1" x="1083"/>
        <item x="117"/>
        <item m="1" x="981"/>
        <item x="162"/>
        <item m="1" x="1118"/>
        <item x="34"/>
        <item x="59"/>
        <item x="314"/>
        <item x="86"/>
        <item x="171"/>
        <item x="156"/>
        <item x="216"/>
        <item x="159"/>
        <item m="1" x="994"/>
        <item x="218"/>
        <item m="1" x="1235"/>
        <item x="200"/>
        <item m="1" x="1154"/>
        <item x="227"/>
        <item x="158"/>
        <item m="1" x="870"/>
        <item m="1" x="1271"/>
        <item x="166"/>
        <item x="263"/>
        <item m="1" x="976"/>
        <item x="274"/>
        <item x="300"/>
        <item x="306"/>
        <item x="310"/>
        <item x="370"/>
        <item x="225"/>
        <item x="326"/>
        <item m="1" x="1157"/>
        <item m="1" x="1231"/>
        <item x="444"/>
        <item x="371"/>
        <item x="353"/>
        <item x="369"/>
        <item x="365"/>
        <item x="351"/>
        <item m="1" x="1148"/>
        <item x="349"/>
        <item x="374"/>
        <item x="414"/>
        <item x="395"/>
        <item x="458"/>
        <item x="606"/>
        <item m="1" x="986"/>
        <item x="675"/>
        <item x="764"/>
        <item x="743"/>
        <item m="1" x="1142"/>
        <item x="746"/>
        <item x="441"/>
        <item x="753"/>
        <item x="758"/>
        <item x="644"/>
        <item m="1" x="1098"/>
        <item m="1" x="1017"/>
        <item x="820"/>
        <item m="1" x="1009"/>
        <item m="1" x="1197"/>
        <item x="655"/>
        <item x="124"/>
        <item m="1" x="1284"/>
        <item x="722"/>
        <item x="6"/>
        <item m="1" x="1124"/>
        <item x="147"/>
        <item x="231"/>
        <item m="1" x="867"/>
        <item m="1" x="1054"/>
        <item m="1" x="868"/>
        <item x="338"/>
        <item x="133"/>
        <item x="249"/>
        <item x="255"/>
        <item x="186"/>
        <item m="1" x="1077"/>
        <item x="455"/>
        <item x="389"/>
        <item x="699"/>
        <item m="1" x="1047"/>
        <item x="667"/>
        <item x="696"/>
        <item x="672"/>
        <item m="1" x="1218"/>
        <item m="1" x="1293"/>
        <item m="1" x="1299"/>
        <item m="1" x="1088"/>
        <item m="1" x="1078"/>
        <item x="707"/>
        <item m="1" x="1085"/>
        <item m="1" x="871"/>
        <item x="670"/>
        <item m="1" x="1108"/>
        <item m="1" x="1003"/>
        <item x="669"/>
        <item m="1" x="1114"/>
        <item x="668"/>
        <item x="703"/>
        <item m="1" x="848"/>
        <item x="671"/>
        <item x="702"/>
        <item x="693"/>
        <item x="659"/>
        <item x="715"/>
        <item m="1" x="977"/>
        <item m="1" x="1129"/>
        <item x="704"/>
        <item m="1" x="1214"/>
        <item x="723"/>
        <item m="1" x="966"/>
        <item m="1" x="1087"/>
        <item x="793"/>
        <item x="791"/>
        <item x="789"/>
        <item x="653"/>
        <item m="1" x="1038"/>
        <item m="1" x="1217"/>
        <item x="126"/>
        <item x="220"/>
        <item x="380"/>
        <item x="446"/>
        <item x="575"/>
        <item x="465"/>
        <item x="584"/>
        <item m="1" x="1094"/>
        <item x="482"/>
        <item x="440"/>
        <item m="1" x="1255"/>
        <item m="1" x="1190"/>
        <item x="500"/>
        <item m="1" x="990"/>
        <item x="479"/>
        <item m="1" x="1260"/>
        <item m="1" x="1057"/>
        <item x="104"/>
        <item x="167"/>
        <item m="1" x="1111"/>
        <item x="364"/>
        <item x="432"/>
        <item m="1" x="1010"/>
        <item x="442"/>
        <item m="1" x="1273"/>
        <item x="388"/>
        <item m="1" x="996"/>
        <item x="447"/>
        <item m="1" x="1180"/>
        <item m="1" x="1025"/>
        <item x="460"/>
        <item x="391"/>
        <item x="459"/>
        <item m="1" x="1133"/>
        <item x="404"/>
        <item x="433"/>
        <item m="1" x="1278"/>
        <item m="1" x="978"/>
        <item x="14"/>
        <item m="1" x="1222"/>
        <item m="1" x="1109"/>
        <item m="1" x="997"/>
        <item x="177"/>
        <item x="198"/>
        <item x="15"/>
        <item m="1" x="1245"/>
        <item m="1" x="1014"/>
        <item m="1" x="1156"/>
        <item x="0"/>
        <item x="3"/>
        <item x="7"/>
        <item x="13"/>
        <item m="1" x="1001"/>
        <item m="1" x="1045"/>
        <item x="95"/>
        <item x="98"/>
        <item m="1" x="1208"/>
        <item m="1" x="1160"/>
        <item m="1" x="1186"/>
        <item x="215"/>
        <item x="134"/>
        <item x="192"/>
        <item m="1" x="1019"/>
        <item x="212"/>
        <item m="1" x="1058"/>
        <item m="1" x="1090"/>
        <item m="1" x="1258"/>
        <item m="1" x="1303"/>
        <item x="180"/>
        <item m="1" x="1179"/>
        <item x="153"/>
        <item m="1" x="851"/>
        <item m="1" x="1146"/>
        <item x="128"/>
        <item m="1" x="1298"/>
        <item x="237"/>
        <item x="168"/>
        <item x="130"/>
        <item m="1" x="1182"/>
        <item x="239"/>
        <item m="1" x="953"/>
        <item x="272"/>
        <item m="1" x="1152"/>
        <item x="189"/>
        <item m="1" x="992"/>
        <item x="317"/>
        <item m="1" x="1232"/>
        <item x="449"/>
        <item m="1" x="838"/>
        <item x="409"/>
        <item x="468"/>
        <item m="1" x="1064"/>
        <item m="1" x="1201"/>
        <item m="1" x="1253"/>
        <item m="1" x="1159"/>
        <item m="1" x="1150"/>
        <item m="1" x="1223"/>
        <item m="1" x="828"/>
        <item x="642"/>
        <item x="651"/>
        <item m="1" x="1173"/>
        <item x="658"/>
        <item m="1" x="1272"/>
        <item m="1" x="1206"/>
        <item m="1" x="1167"/>
        <item x="648"/>
        <item x="652"/>
        <item x="617"/>
        <item x="611"/>
        <item m="1" x="1020"/>
        <item x="412"/>
        <item x="724"/>
        <item x="779"/>
        <item x="814"/>
        <item m="1" x="952"/>
        <item x="817"/>
        <item x="818"/>
        <item m="1" x="1073"/>
        <item x="810"/>
        <item m="1" x="1226"/>
        <item x="812"/>
        <item x="4"/>
        <item m="1" x="1252"/>
        <item x="9"/>
        <item m="1" x="1032"/>
        <item m="1" x="833"/>
        <item x="94"/>
        <item x="245"/>
        <item x="316"/>
        <item x="368"/>
        <item x="344"/>
        <item x="434"/>
        <item x="416"/>
        <item x="407"/>
        <item x="435"/>
        <item m="1" x="1141"/>
        <item m="1" x="1202"/>
        <item m="1" x="859"/>
        <item m="1" x="974"/>
        <item m="1" x="1212"/>
        <item x="677"/>
        <item x="697"/>
        <item m="1" x="969"/>
        <item m="1" x="1043"/>
        <item m="1" x="1292"/>
        <item m="1" x="1145"/>
        <item x="725"/>
        <item m="1" x="844"/>
        <item x="733"/>
        <item x="765"/>
        <item x="761"/>
        <item x="756"/>
        <item x="729"/>
        <item m="1" x="984"/>
        <item x="759"/>
        <item m="1" x="1171"/>
        <item m="1" x="1309"/>
        <item x="751"/>
        <item x="767"/>
        <item x="776"/>
        <item x="770"/>
        <item m="1" x="985"/>
        <item x="783"/>
        <item x="815"/>
        <item x="23"/>
        <item x="27"/>
        <item x="146"/>
        <item x="254"/>
        <item x="195"/>
        <item m="1" x="1207"/>
        <item x="206"/>
        <item x="372"/>
        <item m="1" x="1096"/>
        <item m="1" x="1036"/>
        <item x="605"/>
        <item m="1" x="1209"/>
        <item x="123"/>
        <item m="1" x="1123"/>
        <item m="1" x="1100"/>
        <item x="348"/>
        <item m="1" x="1147"/>
        <item x="164"/>
        <item m="1" x="1117"/>
        <item m="1" x="1099"/>
        <item m="1" x="1295"/>
        <item m="1" x="1018"/>
        <item m="1" x="840"/>
        <item x="626"/>
        <item x="609"/>
        <item x="745"/>
        <item x="40"/>
        <item x="250"/>
        <item x="361"/>
        <item x="625"/>
        <item x="819"/>
        <item m="1" x="993"/>
        <item x="96"/>
        <item m="1" x="835"/>
        <item m="1" x="1168"/>
        <item m="1" x="1089"/>
        <item m="1" x="831"/>
        <item x="335"/>
        <item x="634"/>
        <item x="738"/>
        <item x="821"/>
        <item x="2"/>
        <item x="10"/>
        <item x="37"/>
        <item x="64"/>
        <item x="267"/>
        <item x="336"/>
        <item m="1" x="830"/>
        <item m="1" x="829"/>
        <item x="424"/>
        <item m="1" x="1216"/>
        <item m="1" x="1172"/>
        <item x="150"/>
        <item x="406"/>
        <item x="396"/>
        <item x="437"/>
        <item x="464"/>
        <item x="461"/>
        <item x="638"/>
        <item x="87"/>
        <item x="121"/>
        <item x="217"/>
        <item x="279"/>
        <item x="749"/>
        <item x="763"/>
        <item x="1"/>
        <item x="35"/>
        <item m="1" x="1055"/>
        <item x="232"/>
        <item x="138"/>
        <item m="1" x="1282"/>
        <item m="1" x="1304"/>
        <item m="1" x="1125"/>
        <item x="286"/>
        <item m="1" x="1072"/>
        <item m="1" x="1220"/>
        <item x="328"/>
        <item m="1" x="1188"/>
        <item m="1" x="1075"/>
        <item m="1" x="1059"/>
        <item m="1" x="1024"/>
        <item m="1" x="1239"/>
        <item m="1" x="1134"/>
        <item x="426"/>
        <item m="1" x="855"/>
        <item x="752"/>
        <item x="660"/>
        <item m="1" x="1031"/>
        <item m="1" x="860"/>
        <item x="782"/>
        <item x="822"/>
        <item x="80"/>
        <item m="1" x="846"/>
        <item m="1" x="1215"/>
        <item x="367"/>
        <item x="490"/>
        <item x="502"/>
        <item x="694"/>
        <item x="737"/>
        <item m="1" x="970"/>
        <item m="1" x="834"/>
        <item x="508"/>
        <item x="419"/>
        <item m="1" x="973"/>
        <item x="483"/>
        <item x="513"/>
        <item m="1" x="841"/>
        <item m="1" x="1081"/>
        <item x="578"/>
        <item m="1" x="890"/>
        <item x="561"/>
        <item x="560"/>
        <item m="1" x="842"/>
        <item m="1" x="1028"/>
        <item x="173"/>
        <item m="1" x="962"/>
        <item m="1" x="1052"/>
        <item m="1" x="1065"/>
        <item x="359"/>
        <item m="1" x="960"/>
        <item m="1" x="861"/>
        <item x="68"/>
        <item m="1" x="1251"/>
        <item m="1" x="1275"/>
        <item x="346"/>
        <item x="657"/>
        <item m="1" x="959"/>
        <item m="1" x="1158"/>
        <item x="418"/>
        <item x="608"/>
        <item x="719"/>
        <item m="1" x="972"/>
        <item x="330"/>
        <item m="1" x="1130"/>
        <item x="521"/>
        <item x="536"/>
        <item x="806"/>
        <item x="67"/>
        <item x="73"/>
        <item x="74"/>
        <item x="71"/>
        <item x="69"/>
        <item m="1" x="1175"/>
        <item m="1" x="866"/>
        <item x="114"/>
        <item x="251"/>
        <item x="311"/>
        <item x="327"/>
        <item x="556"/>
        <item x="647"/>
        <item m="1" x="1296"/>
        <item m="1" x="1286"/>
        <item m="1" x="1106"/>
        <item x="514"/>
        <item x="708"/>
        <item x="52"/>
        <item x="54"/>
        <item x="45"/>
        <item x="56"/>
        <item x="57"/>
        <item x="47"/>
        <item x="50"/>
        <item x="51"/>
        <item x="58"/>
        <item m="1" x="853"/>
        <item m="1" x="847"/>
        <item x="332"/>
        <item x="422"/>
        <item x="811"/>
        <item x="262"/>
        <item x="281"/>
        <item x="427"/>
        <item x="199"/>
        <item x="125"/>
        <item m="1" x="869"/>
        <item x="140"/>
        <item m="1" x="836"/>
        <item x="48"/>
        <item x="420"/>
        <item x="504"/>
        <item x="728"/>
        <item x="31"/>
        <item x="20"/>
        <item m="1" x="1080"/>
        <item x="203"/>
        <item x="280"/>
        <item x="373"/>
        <item x="520"/>
        <item x="516"/>
        <item x="512"/>
        <item x="498"/>
        <item x="549"/>
        <item x="551"/>
        <item x="501"/>
        <item m="1" x="1103"/>
        <item x="684"/>
        <item x="674"/>
        <item m="1" x="876"/>
        <item m="1" x="879"/>
        <item m="1" x="891"/>
        <item m="1" x="902"/>
        <item x="538"/>
        <item m="1" x="920"/>
        <item m="1" x="925"/>
        <item m="1" x="927"/>
        <item m="1" x="929"/>
        <item m="1" x="932"/>
        <item x="593"/>
        <item m="1" x="896"/>
        <item m="1" x="910"/>
        <item m="1" x="901"/>
        <item m="1" x="938"/>
        <item m="1" x="908"/>
        <item m="1" x="928"/>
        <item x="554"/>
        <item m="1" x="905"/>
        <item m="1" x="878"/>
        <item m="1" x="880"/>
        <item m="1" x="903"/>
        <item m="1" x="915"/>
        <item m="1" x="942"/>
        <item m="1" x="923"/>
        <item m="1" x="1067"/>
        <item m="1" x="892"/>
        <item m="1" x="931"/>
        <item m="1" x="918"/>
        <item m="1" x="893"/>
        <item m="1" x="907"/>
        <item m="1" x="909"/>
        <item m="1" x="917"/>
        <item x="470"/>
        <item x="580"/>
        <item m="1" x="944"/>
        <item m="1" x="884"/>
        <item m="1" x="886"/>
        <item m="1" x="904"/>
        <item m="1" x="911"/>
        <item m="1" x="899"/>
        <item x="543"/>
        <item m="1" x="894"/>
        <item m="1" x="900"/>
        <item x="573"/>
        <item m="1" x="913"/>
        <item m="1" x="924"/>
        <item m="1" x="912"/>
        <item m="1" x="949"/>
        <item m="1" x="934"/>
        <item m="1" x="888"/>
        <item m="1" x="881"/>
        <item m="1" x="935"/>
        <item m="1" x="936"/>
        <item m="1" x="937"/>
        <item m="1" x="943"/>
        <item m="1" x="922"/>
        <item m="1" x="887"/>
        <item m="1" x="916"/>
        <item m="1" x="945"/>
        <item m="1" x="939"/>
        <item m="1" x="951"/>
        <item m="1" x="914"/>
        <item m="1" x="940"/>
        <item m="1" x="889"/>
        <item m="1" x="885"/>
        <item m="1" x="946"/>
        <item m="1" x="1257"/>
        <item m="1" x="862"/>
        <item m="1" x="895"/>
        <item m="1" x="926"/>
        <item x="491"/>
        <item m="1" x="883"/>
        <item m="1" x="877"/>
        <item m="1" x="898"/>
        <item m="1" x="930"/>
        <item x="22"/>
        <item x="503"/>
        <item m="1" x="919"/>
        <item m="1" x="897"/>
        <item m="1" x="948"/>
        <item m="1" x="882"/>
        <item m="1" x="947"/>
        <item x="474"/>
        <item x="649"/>
        <item x="797"/>
        <item x="673"/>
        <item x="356"/>
        <item m="1" x="941"/>
        <item m="1" x="921"/>
        <item x="499"/>
        <item x="525"/>
        <item m="1" x="950"/>
        <item x="531"/>
        <item m="1" x="906"/>
        <item x="574"/>
        <item m="1" x="933"/>
        <item x="576"/>
        <item x="492"/>
        <item x="544"/>
        <item m="1" x="875"/>
        <item x="550"/>
        <item x="469"/>
        <item x="425"/>
        <item x="384"/>
        <item x="452"/>
        <item x="417"/>
        <item x="454"/>
        <item x="378"/>
        <item x="400"/>
        <item x="401"/>
        <item x="596"/>
        <item x="597"/>
        <item x="598"/>
        <item x="689"/>
        <item x="399"/>
        <item x="472"/>
        <item x="493"/>
        <item x="350"/>
        <item x="91"/>
        <item x="448"/>
        <item m="1" x="856"/>
        <item x="456"/>
        <item x="471"/>
        <item x="473"/>
        <item x="475"/>
        <item x="476"/>
        <item x="477"/>
        <item x="478"/>
        <item x="480"/>
        <item x="481"/>
        <item x="484"/>
        <item x="485"/>
        <item x="487"/>
        <item x="488"/>
        <item x="489"/>
        <item x="496"/>
        <item x="505"/>
        <item x="506"/>
        <item x="507"/>
        <item x="509"/>
        <item x="510"/>
        <item x="511"/>
        <item x="515"/>
        <item x="518"/>
        <item x="519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5"/>
        <item x="537"/>
        <item x="539"/>
        <item x="540"/>
        <item x="541"/>
        <item x="542"/>
        <item x="545"/>
        <item x="546"/>
        <item x="547"/>
        <item x="548"/>
        <item x="552"/>
        <item x="553"/>
        <item x="557"/>
        <item x="558"/>
        <item x="559"/>
        <item x="562"/>
        <item x="565"/>
        <item x="566"/>
        <item x="567"/>
        <item x="571"/>
        <item x="577"/>
        <item x="579"/>
        <item x="582"/>
        <item x="583"/>
        <item x="585"/>
        <item x="586"/>
        <item x="587"/>
        <item x="588"/>
        <item x="589"/>
        <item x="590"/>
        <item x="591"/>
        <item x="592"/>
        <item x="594"/>
        <item m="1" x="863"/>
        <item m="1" x="872"/>
        <item x="816"/>
        <item x="663"/>
        <item x="665"/>
        <item x="450"/>
        <item x="214"/>
        <item x="421"/>
        <item x="517"/>
        <item x="563"/>
        <item x="564"/>
        <item x="595"/>
        <item x="661"/>
        <item x="662"/>
        <item x="664"/>
        <item x="679"/>
        <item x="823"/>
        <item x="357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4">
        <item x="2"/>
        <item h="1" x="0"/>
        <item h="1" x="1"/>
        <item t="default"/>
      </items>
    </pivotField>
    <pivotField showAll="0"/>
    <pivotField showAll="0"/>
  </pivotFields>
  <rowFields count="1">
    <field x="1"/>
  </rowFields>
  <rowItems count="15">
    <i>
      <x v="14"/>
    </i>
    <i>
      <x v="10"/>
    </i>
    <i>
      <x v="29"/>
    </i>
    <i>
      <x v="3"/>
    </i>
    <i>
      <x v="21"/>
    </i>
    <i>
      <x v="6"/>
    </i>
    <i>
      <x v="1"/>
    </i>
    <i>
      <x v="2"/>
    </i>
    <i>
      <x v="8"/>
    </i>
    <i>
      <x v="9"/>
    </i>
    <i>
      <x v="32"/>
    </i>
    <i>
      <x v="4"/>
    </i>
    <i>
      <x v="13"/>
    </i>
    <i>
      <x v="24"/>
    </i>
    <i t="grand">
      <x/>
    </i>
  </rowItems>
  <colItems count="1">
    <i/>
  </colItems>
  <pageFields count="2">
    <pageField fld="7" hier="-1"/>
    <pageField fld="12" hier="-1"/>
  </pageFields>
  <dataFields count="1">
    <dataField name="Cuenta de Está en el Da" fld="12" subtotal="count" baseField="0" baseItem="0"/>
  </dataFields>
  <formats count="2">
    <format dxfId="202">
      <pivotArea outline="0" collapsedLevelsAreSubtotals="1" fieldPosition="0"/>
    </format>
    <format dxfId="2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323B1-CC10-4000-B4C4-EBA3AE6A7EC8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Sortware">
  <location ref="O3:P9" firstHeaderRow="1" firstDataRow="1" firstDataCol="1" rowPageCount="1" colPageCount="1"/>
  <pivotFields count="15">
    <pivotField showAll="0"/>
    <pivotField axis="axisRow" dataField="1" showAll="0">
      <items count="40">
        <item x="0"/>
        <item x="1"/>
        <item x="2"/>
        <item x="6"/>
        <item x="8"/>
        <item x="13"/>
        <item x="15"/>
        <item x="17"/>
        <item x="20"/>
        <item x="22"/>
        <item x="26"/>
        <item m="1" x="35"/>
        <item x="27"/>
        <item x="28"/>
        <item x="30"/>
        <item x="32"/>
        <item x="33"/>
        <item m="1" x="37"/>
        <item x="4"/>
        <item x="3"/>
        <item x="19"/>
        <item x="14"/>
        <item x="34"/>
        <item x="7"/>
        <item x="25"/>
        <item x="12"/>
        <item x="5"/>
        <item x="16"/>
        <item x="24"/>
        <item x="11"/>
        <item x="31"/>
        <item m="1" x="38"/>
        <item x="18"/>
        <item x="23"/>
        <item m="1" x="36"/>
        <item x="9"/>
        <item x="21"/>
        <item x="10"/>
        <item x="2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577">
        <item h="1" m="1" x="3047"/>
        <item h="1" m="1" x="2345"/>
        <item h="1" m="1" x="3196"/>
        <item h="1" x="474"/>
        <item h="1" m="1" x="1174"/>
        <item h="1" m="1" x="3258"/>
        <item h="1" m="1" x="2673"/>
        <item h="1" m="1" x="2961"/>
        <item h="1" m="1" x="1825"/>
        <item h="1" m="1" x="2967"/>
        <item h="1" m="1" x="1854"/>
        <item h="1" m="1" x="3002"/>
        <item h="1" m="1" x="3450"/>
        <item h="1" m="1" x="1278"/>
        <item h="1" m="1" x="2839"/>
        <item h="1" m="1" x="3526"/>
        <item h="1" m="1" x="3294"/>
        <item h="1" m="1" x="1197"/>
        <item h="1" m="1" x="3543"/>
        <item h="1" x="635"/>
        <item h="1" x="828"/>
        <item h="1" m="1" x="2635"/>
        <item h="1" m="1" x="1246"/>
        <item h="1" m="1" x="2731"/>
        <item h="1" m="1" x="3168"/>
        <item h="1" m="1" x="3141"/>
        <item h="1" m="1" x="3078"/>
        <item h="1" m="1" x="3363"/>
        <item h="1" m="1" x="3387"/>
        <item h="1" m="1" x="3414"/>
        <item h="1" x="673"/>
        <item h="1" m="1" x="2786"/>
        <item h="1" m="1" x="2606"/>
        <item h="1" m="1" x="2644"/>
        <item h="1" m="1" x="2698"/>
        <item h="1" x="408"/>
        <item h="1" m="1" x="1211"/>
        <item h="1" x="762"/>
        <item h="1" m="1" x="2759"/>
        <item h="1" m="1" x="3441"/>
        <item h="1" m="1" x="1188"/>
        <item h="1" m="1" x="3481"/>
        <item h="1" m="1" x="2750"/>
        <item h="1" x="799"/>
        <item h="1" m="1" x="2956"/>
        <item h="1" m="1" x="1138"/>
        <item h="1" m="1" x="2691"/>
        <item h="1" x="698"/>
        <item h="1" m="1" x="2778"/>
        <item h="1" m="1" x="2630"/>
        <item h="1" m="1" x="3288"/>
        <item h="1" x="152"/>
        <item h="1" x="962"/>
        <item h="1" x="221"/>
        <item h="1" x="252"/>
        <item h="1" m="1" x="2987"/>
        <item h="1" x="845"/>
        <item h="1" m="1" x="2813"/>
        <item h="1" x="16"/>
        <item h="1" x="179"/>
        <item h="1" m="1" x="3425"/>
        <item h="1" x="1052"/>
        <item h="1" x="233"/>
        <item h="1" x="1053"/>
        <item h="1" x="250"/>
        <item h="1" x="966"/>
        <item h="1" x="160"/>
        <item h="1" x="954"/>
        <item h="1" x="217"/>
        <item h="1" x="113"/>
        <item h="1" x="38"/>
        <item h="1" x="8"/>
        <item h="1" x="31"/>
        <item h="1" m="1" x="2849"/>
        <item h="1" x="189"/>
        <item h="1" m="1" x="2879"/>
        <item h="1" x="134"/>
        <item h="1" x="204"/>
        <item m="1" x="2836"/>
        <item h="1" x="1028"/>
        <item h="1" x="767"/>
        <item h="1" m="1" x="3085"/>
        <item h="1" m="1" x="2542"/>
        <item h="1" x="42"/>
        <item h="1" x="270"/>
        <item h="1" x="11"/>
        <item h="1" m="1" x="2549"/>
        <item h="1" x="853"/>
        <item h="1" m="1" x="2746"/>
        <item h="1" x="743"/>
        <item h="1" x="242"/>
        <item m="1" x="2561"/>
        <item h="1" m="1" x="2671"/>
        <item m="1" x="2574"/>
        <item h="1" x="1050"/>
        <item h="1" m="1" x="1087"/>
        <item h="1" x="255"/>
        <item h="1" m="1" x="2573"/>
        <item h="1" m="1" x="2518"/>
        <item x="739"/>
        <item h="1" x="28"/>
        <item h="1" x="289"/>
        <item m="1" x="3137"/>
        <item h="1" x="18"/>
        <item h="1" x="1054"/>
        <item h="1" m="1" x="2784"/>
        <item h="1" x="186"/>
        <item h="1" x="899"/>
        <item h="1" m="1" x="3108"/>
        <item h="1" x="894"/>
        <item h="1" x="281"/>
        <item h="1" x="80"/>
        <item h="1" x="868"/>
        <item h="1" x="892"/>
        <item h="1" m="1" x="2917"/>
        <item h="1" m="1" x="3251"/>
        <item h="1" m="1" x="3155"/>
        <item h="1" x="886"/>
        <item m="1" x="2951"/>
        <item h="1" m="1" x="3019"/>
        <item h="1" x="114"/>
        <item h="1" x="941"/>
        <item h="1" m="1" x="3091"/>
        <item h="1" x="907"/>
        <item h="1" m="1" x="3223"/>
        <item h="1" x="958"/>
        <item h="1" x="150"/>
        <item h="1" x="103"/>
        <item h="1" m="1" x="3293"/>
        <item h="1" x="320"/>
        <item h="1" m="1" x="2787"/>
        <item h="1" m="1" x="2676"/>
        <item h="1" x="339"/>
        <item h="1" m="1" x="3267"/>
        <item h="1" m="1" x="3243"/>
        <item h="1" x="251"/>
        <item h="1" m="1" x="3064"/>
        <item h="1" x="94"/>
        <item h="1" x="325"/>
        <item h="1" m="1" x="3416"/>
        <item m="1" x="3334"/>
        <item h="1" m="1" x="3061"/>
        <item h="1" x="888"/>
        <item m="1" x="3365"/>
        <item h="1" x="32"/>
        <item h="1" m="1" x="3507"/>
        <item h="1" x="893"/>
        <item h="1" x="1051"/>
        <item h="1" x="27"/>
        <item h="1" m="1" x="3358"/>
        <item h="1" x="188"/>
        <item h="1" x="149"/>
        <item h="1" x="97"/>
        <item h="1" x="60"/>
        <item h="1" x="935"/>
        <item h="1" m="1" x="2893"/>
        <item h="1" m="1" x="2692"/>
        <item h="1" x="753"/>
        <item h="1" x="1038"/>
        <item h="1" x="228"/>
        <item h="1" m="1" x="2782"/>
        <item h="1" x="1056"/>
        <item h="1" m="1" x="3458"/>
        <item h="1" x="108"/>
        <item h="1" x="1041"/>
        <item h="1" x="875"/>
        <item h="1" x="300"/>
        <item x="585"/>
        <item h="1" m="1" x="3020"/>
        <item m="1" x="2862"/>
        <item m="1" x="3234"/>
        <item h="1" m="1" x="1365"/>
        <item h="1" m="1" x="1492"/>
        <item h="1" m="1" x="3346"/>
        <item h="1" m="1" x="1363"/>
        <item h="1" x="399"/>
        <item h="1" x="400"/>
        <item h="1" m="1" x="1359"/>
        <item h="1" m="1" x="3210"/>
        <item h="1" m="1" x="1410"/>
        <item h="1" x="809"/>
        <item h="1" m="1" x="1352"/>
        <item h="1" x="606"/>
        <item h="1" m="1" x="2864"/>
        <item h="1" m="1" x="1368"/>
        <item h="1" m="1" x="1369"/>
        <item h="1" m="1" x="1403"/>
        <item h="1" m="1" x="1373"/>
        <item h="1" m="1" x="2641"/>
        <item h="1" m="1" x="1347"/>
        <item h="1" m="1" x="3524"/>
        <item h="1" m="1" x="3490"/>
        <item h="1" m="1" x="3447"/>
        <item h="1" m="1" x="3428"/>
        <item h="1" m="1" x="1406"/>
        <item h="1" m="1" x="1408"/>
        <item h="1" m="1" x="2320"/>
        <item h="1" m="1" x="1374"/>
        <item h="1" m="1" x="1418"/>
        <item h="1" m="1" x="3272"/>
        <item h="1" m="1" x="1349"/>
        <item h="1" m="1" x="3227"/>
        <item h="1" m="1" x="1165"/>
        <item h="1" m="1" x="1367"/>
        <item h="1" m="1" x="1362"/>
        <item h="1" m="1" x="1364"/>
        <item h="1" x="557"/>
        <item h="1" m="1" x="2639"/>
        <item h="1" m="1" x="1343"/>
        <item h="1" m="1" x="1357"/>
        <item h="1" m="1" x="3504"/>
        <item h="1" m="1" x="3463"/>
        <item h="1" m="1" x="2372"/>
        <item h="1" m="1" x="3362"/>
        <item h="1" m="1" x="3292"/>
        <item h="1" m="1" x="3270"/>
        <item h="1" x="558"/>
        <item h="1" m="1" x="1360"/>
        <item h="1" m="1" x="1342"/>
        <item h="1" x="779"/>
        <item h="1" x="559"/>
        <item h="1" m="1" x="1407"/>
        <item h="1" m="1" x="1346"/>
        <item h="1" m="1" x="1409"/>
        <item h="1" x="826"/>
        <item h="1" m="1" x="1337"/>
        <item h="1" m="1" x="1338"/>
        <item h="1" m="1" x="1350"/>
        <item h="1" m="1" x="3384"/>
        <item h="1" m="1" x="3343"/>
        <item h="1" x="608"/>
        <item h="1" x="706"/>
        <item h="1" x="611"/>
        <item h="1" m="1" x="1411"/>
        <item h="1" m="1" x="1361"/>
        <item h="1" m="1" x="1354"/>
        <item h="1" m="1" x="2128"/>
        <item h="1" m="1" x="1366"/>
        <item h="1" m="1" x="2743"/>
        <item h="1" m="1" x="1377"/>
        <item h="1" m="1" x="1348"/>
        <item h="1" m="1" x="1372"/>
        <item h="1" m="1" x="1404"/>
        <item h="1" m="1" x="1351"/>
        <item h="1" m="1" x="3398"/>
        <item h="1" m="1" x="3381"/>
        <item h="1" m="1" x="1353"/>
        <item h="1" m="1" x="1405"/>
        <item h="1" x="725"/>
        <item h="1" m="1" x="2960"/>
        <item h="1" m="1" x="1822"/>
        <item h="1" m="1" x="1749"/>
        <item h="1" m="1" x="1746"/>
        <item h="1" m="1" x="1752"/>
        <item h="1" m="1" x="1745"/>
        <item h="1" m="1" x="1756"/>
        <item h="1" m="1" x="1755"/>
        <item h="1" m="1" x="1743"/>
        <item h="1" m="1" x="1740"/>
        <item h="1" m="1" x="1747"/>
        <item h="1" m="1" x="1748"/>
        <item h="1" x="338"/>
        <item h="1" m="1" x="3242"/>
        <item h="1" m="1" x="1754"/>
        <item h="1" m="1" x="1759"/>
        <item h="1" x="836"/>
        <item h="1" m="1" x="2985"/>
        <item h="1" m="1" x="2783"/>
        <item h="1" m="1" x="1753"/>
        <item h="1" m="1" x="2717"/>
        <item h="1" m="1" x="1758"/>
        <item h="1" x="835"/>
        <item h="1" m="1" x="1761"/>
        <item h="1" m="1" x="1841"/>
        <item h="1" m="1" x="2358"/>
        <item h="1" x="666"/>
        <item h="1" m="1" x="1842"/>
        <item m="1" x="2852"/>
        <item h="1" m="1" x="3266"/>
        <item h="1" m="1" x="2545"/>
        <item h="1" m="1" x="1282"/>
        <item h="1" m="1" x="2430"/>
        <item h="1" m="1" x="1857"/>
        <item h="1" m="1" x="3300"/>
        <item h="1" m="1" x="1283"/>
        <item h="1" m="1" x="1284"/>
        <item h="1" m="1" x="3371"/>
        <item h="1" m="1" x="2815"/>
        <item m="1" x="3386"/>
        <item h="1" m="1" x="2998"/>
        <item m="1" x="3446"/>
        <item h="1" x="505"/>
        <item h="1" m="1" x="3327"/>
        <item h="1" m="1" x="3124"/>
        <item h="1" x="842"/>
        <item m="1" x="3086"/>
        <item h="1" m="1" x="3239"/>
        <item h="1" m="1" x="2881"/>
        <item h="1" m="1" x="1231"/>
        <item h="1" m="1" x="2718"/>
        <item h="1" m="1" x="1217"/>
        <item h="1" m="1" x="1259"/>
        <item h="1" m="1" x="3008"/>
        <item h="1" x="824"/>
        <item h="1" m="1" x="3203"/>
        <item h="1" m="1" x="3060"/>
        <item h="1" m="1" x="2736"/>
        <item h="1" m="1" x="1219"/>
        <item h="1" m="1" x="1119"/>
        <item h="1" m="1" x="3269"/>
        <item h="1" m="1" x="2840"/>
        <item h="1" m="1" x="3070"/>
        <item h="1" m="1" x="1112"/>
        <item h="1" m="1" x="1107"/>
        <item h="1" m="1" x="1091"/>
        <item h="1" m="1" x="3039"/>
        <item h="1" m="1" x="3104"/>
        <item h="1" m="1" x="1106"/>
        <item h="1" m="1" x="3277"/>
        <item h="1" m="1" x="3278"/>
        <item h="1" m="1" x="1114"/>
        <item h="1" m="1" x="1150"/>
        <item h="1" m="1" x="3289"/>
        <item h="1" m="1" x="3325"/>
        <item h="1" m="1" x="1110"/>
        <item h="1" m="1" x="3538"/>
        <item h="1" m="1" x="3527"/>
        <item h="1" m="1" x="3559"/>
        <item h="1" m="1" x="1103"/>
        <item h="1" m="1" x="1117"/>
        <item h="1" m="1" x="3154"/>
        <item h="1" m="1" x="1128"/>
        <item h="1" x="340"/>
        <item h="1" m="1" x="3084"/>
        <item h="1" m="1" x="3252"/>
        <item h="1" m="1" x="3087"/>
        <item h="1" m="1" x="1289"/>
        <item h="1" x="269"/>
        <item h="1" m="1" x="1426"/>
        <item h="1" x="448"/>
        <item h="1" m="1" x="3026"/>
        <item h="1" x="307"/>
        <item h="1" m="1" x="2602"/>
        <item h="1" m="1" x="1120"/>
        <item h="1" x="546"/>
        <item h="1" m="1" x="2377"/>
        <item h="1" m="1" x="3442"/>
        <item h="1" m="1" x="3359"/>
        <item m="1" x="2966"/>
        <item h="1" x="786"/>
        <item h="1" x="366"/>
        <item h="1" m="1" x="1134"/>
        <item h="1" x="498"/>
        <item h="1" x="486"/>
        <item h="1" x="959"/>
        <item h="1" m="1" x="1608"/>
        <item h="1" m="1" x="1485"/>
        <item h="1" m="1" x="1507"/>
        <item m="1" x="3477"/>
        <item h="1" m="1" x="1602"/>
        <item h="1" m="1" x="1510"/>
        <item h="1" m="1" x="2980"/>
        <item h="1" m="1" x="1513"/>
        <item h="1" m="1" x="1575"/>
        <item h="1" m="1" x="2855"/>
        <item h="1" m="1" x="1613"/>
        <item h="1" m="1" x="1590"/>
        <item h="1" m="1" x="2359"/>
        <item h="1" x="469"/>
        <item h="1" m="1" x="1519"/>
        <item h="1" m="1" x="1570"/>
        <item h="1" m="1" x="1539"/>
        <item h="1" m="1" x="1586"/>
        <item h="1" m="1" x="1582"/>
        <item h="1" m="1" x="1105"/>
        <item h="1" m="1" x="2360"/>
        <item h="1" x="438"/>
        <item h="1" m="1" x="1585"/>
        <item h="1" m="1" x="1577"/>
        <item h="1" m="1" x="1567"/>
        <item h="1" m="1" x="2711"/>
        <item h="1" x="484"/>
        <item h="1" m="1" x="2646"/>
        <item h="1" m="1" x="1576"/>
        <item h="1" m="1" x="1569"/>
        <item h="1" m="1" x="1574"/>
        <item h="1" x="614"/>
        <item h="1" m="1" x="3069"/>
        <item h="1" m="1" x="3053"/>
        <item h="1" m="1" x="1474"/>
        <item h="1" m="1" x="1588"/>
        <item h="1" m="1" x="2361"/>
        <item h="1" m="1" x="1517"/>
        <item h="1" m="1" x="1469"/>
        <item h="1" m="1" x="2362"/>
        <item h="1" m="1" x="1472"/>
        <item h="1" m="1" x="1555"/>
        <item h="1" m="1" x="1604"/>
        <item h="1" m="1" x="1534"/>
        <item h="1" x="487"/>
        <item h="1" m="1" x="1491"/>
        <item h="1" m="1" x="2401"/>
        <item h="1" x="649"/>
        <item h="1" m="1" x="2694"/>
        <item h="1" m="1" x="1606"/>
        <item h="1" x="352"/>
        <item h="1" m="1" x="1578"/>
        <item h="1" m="1" x="1553"/>
        <item h="1" m="1" x="1556"/>
        <item h="1" m="1" x="1370"/>
        <item h="1" m="1" x="1550"/>
        <item h="1" m="1" x="1548"/>
        <item h="1" m="1" x="1580"/>
        <item h="1" m="1" x="1551"/>
        <item h="1" x="396"/>
        <item h="1" m="1" x="1557"/>
        <item h="1" m="1" x="3033"/>
        <item h="1" m="1" x="2972"/>
        <item h="1" m="1" x="2926"/>
        <item h="1" m="1" x="2847"/>
        <item h="1" m="1" x="1495"/>
        <item h="1" m="1" x="1505"/>
        <item h="1" m="1" x="1546"/>
        <item h="1" x="541"/>
        <item h="1" m="1" x="1526"/>
        <item h="1" m="1" x="1525"/>
        <item h="1" m="1" x="2363"/>
        <item h="1" m="1" x="1480"/>
        <item h="1" m="1" x="1599"/>
        <item h="1" m="1" x="1392"/>
        <item h="1" m="1" x="1612"/>
        <item h="1" m="1" x="1401"/>
        <item h="1" m="1" x="1587"/>
        <item h="1" m="1" x="1592"/>
        <item h="1" m="1" x="1398"/>
        <item h="1" m="1" x="1394"/>
        <item h="1" m="1" x="1502"/>
        <item h="1" m="1" x="1511"/>
        <item h="1" m="1" x="1476"/>
        <item h="1" m="1" x="2391"/>
        <item h="1" m="1" x="2382"/>
        <item h="1" m="1" x="2393"/>
        <item h="1" x="62"/>
        <item h="1" m="1" x="3475"/>
        <item h="1" m="1" x="1494"/>
        <item h="1" m="1" x="1611"/>
        <item h="1" m="1" x="1581"/>
        <item h="1" m="1" x="3201"/>
        <item h="1" m="1" x="1290"/>
        <item h="1" m="1" x="1524"/>
        <item h="1" m="1" x="2364"/>
        <item h="1" x="353"/>
        <item h="1" m="1" x="1389"/>
        <item h="1" m="1" x="1764"/>
        <item h="1" m="1" x="1738"/>
        <item h="1" m="1" x="1220"/>
        <item h="1" m="1" x="3176"/>
        <item h="1" m="1" x="1216"/>
        <item h="1" m="1" x="2865"/>
        <item h="1" x="633"/>
        <item h="1" m="1" x="3207"/>
        <item h="1" m="1" x="3439"/>
        <item h="1" m="1" x="1254"/>
        <item h="1" m="1" x="1192"/>
        <item h="1" m="1" x="3329"/>
        <item h="1" x="407"/>
        <item h="1" m="1" x="1135"/>
        <item h="1" m="1" x="3424"/>
        <item m="1" x="3390"/>
        <item h="1" m="1" x="3430"/>
        <item h="1" x="598"/>
        <item h="1" m="1" x="3410"/>
        <item h="1" m="1" x="1133"/>
        <item h="1" m="1" x="2611"/>
        <item h="1" x="43"/>
        <item h="1" x="51"/>
        <item h="1" m="1" x="3173"/>
        <item h="1" m="1" x="3040"/>
        <item h="1" m="1" x="1156"/>
        <item h="1" m="1" x="3411"/>
        <item h="1" m="1" x="1215"/>
        <item h="1" m="1" x="3089"/>
        <item h="1" x="466"/>
        <item h="1" m="1" x="3007"/>
        <item h="1" m="1" x="2979"/>
        <item h="1" m="1" x="3164"/>
        <item h="1" m="1" x="2616"/>
        <item h="1" m="1" x="3531"/>
        <item h="1" m="1" x="3468"/>
        <item h="1" m="1" x="1687"/>
        <item h="1" m="1" x="2802"/>
        <item h="1" m="1" x="3208"/>
        <item h="1" m="1" x="2822"/>
        <item h="1" m="1" x="3226"/>
        <item h="1" m="1" x="2656"/>
        <item h="1" x="805"/>
        <item h="1" m="1" x="2933"/>
        <item h="1" m="1" x="2347"/>
        <item h="1" m="1" x="3248"/>
        <item h="1" m="1" x="3181"/>
        <item h="1" m="1" x="3218"/>
        <item h="1" m="1" x="3445"/>
        <item h="1" m="1" x="3184"/>
        <item h="1" m="1" x="2713"/>
        <item h="1" m="1" x="1131"/>
        <item h="1" m="1" x="3153"/>
        <item h="1" m="1" x="3136"/>
        <item h="1" m="1" x="1208"/>
        <item h="1" m="1" x="2829"/>
        <item h="1" m="1" x="3253"/>
        <item h="1" m="1" x="2624"/>
        <item m="1" x="3221"/>
        <item h="1" m="1" x="3480"/>
        <item h="1" m="1" x="3222"/>
        <item h="1" m="1" x="2654"/>
        <item h="1" m="1" x="2670"/>
        <item h="1" m="1" x="2612"/>
        <item h="1" m="1" x="1180"/>
        <item h="1" m="1" x="3178"/>
        <item h="1" m="1" x="3319"/>
        <item m="1" x="3311"/>
        <item h="1" m="1" x="1122"/>
        <item h="1" m="1" x="3351"/>
        <item h="1" x="676"/>
        <item h="1" m="1" x="2346"/>
        <item h="1" m="1" x="1178"/>
        <item h="1" m="1" x="1201"/>
        <item m="1" x="2887"/>
        <item h="1" x="102"/>
        <item h="1" m="1" x="2609"/>
        <item h="1" m="1" x="1210"/>
        <item h="1" m="1" x="2703"/>
        <item h="1" m="1" x="2871"/>
        <item h="1" m="1" x="2939"/>
        <item h="1" m="1" x="3472"/>
        <item h="1" x="388"/>
        <item h="1" m="1" x="2915"/>
        <item h="1" x="494"/>
        <item h="1" x="427"/>
        <item h="1" m="1" x="1256"/>
        <item h="1" m="1" x="3315"/>
        <item h="1" x="873"/>
        <item m="1" x="3546"/>
        <item h="1" x="104"/>
        <item h="1" m="1" x="2640"/>
        <item h="1" m="1" x="2714"/>
        <item m="1" x="3261"/>
        <item h="1" x="264"/>
        <item h="1" m="1" x="2572"/>
        <item h="1" m="1" x="2931"/>
        <item h="1" m="1" x="3166"/>
        <item h="1" x="229"/>
        <item h="1" m="1" x="2540"/>
        <item h="1" m="1" x="2924"/>
        <item h="1" m="1" x="3496"/>
        <item h="1" m="1" x="3229"/>
        <item h="1" m="1" x="2163"/>
        <item h="1" m="1" x="2565"/>
        <item h="1" m="1" x="2167"/>
        <item h="1" m="1" x="2801"/>
        <item h="1" m="1" x="2168"/>
        <item h="1" m="1" x="2162"/>
        <item h="1" x="306"/>
        <item h="1" x="319"/>
        <item h="1" m="1" x="3256"/>
        <item h="1" m="1" x="3228"/>
        <item h="1" m="1" x="3163"/>
        <item h="1" m="1" x="2742"/>
        <item h="1" x="299"/>
        <item h="1" m="1" x="2826"/>
        <item h="1" m="1" x="2741"/>
        <item h="1" m="1" x="1726"/>
        <item m="1" x="3035"/>
        <item h="1" m="1" x="3231"/>
        <item h="1" x="574"/>
        <item m="1" x="3459"/>
        <item h="1" m="1" x="3308"/>
        <item h="1" m="1" x="1689"/>
        <item h="1" m="1" x="3241"/>
        <item h="1" m="1" x="1690"/>
        <item h="1" m="1" x="2631"/>
        <item h="1" x="540"/>
        <item h="1" m="1" x="3281"/>
        <item h="1" m="1" x="3497"/>
        <item h="1" x="409"/>
        <item h="1" m="1" x="2524"/>
        <item h="1" m="1" x="3557"/>
        <item h="1" x="364"/>
        <item h="1" m="1" x="3010"/>
        <item h="1" m="1" x="3570"/>
        <item h="1" m="1" x="3460"/>
        <item h="1" x="542"/>
        <item h="1" m="1" x="3232"/>
        <item h="1" m="1" x="3263"/>
        <item h="1" m="1" x="1694"/>
        <item h="1" m="1" x="3217"/>
        <item h="1" m="1" x="3202"/>
        <item h="1" m="1" x="2886"/>
        <item h="1" m="1" x="3219"/>
        <item h="1" m="1" x="1714"/>
        <item h="1" m="1" x="3395"/>
        <item h="1" m="1" x="1715"/>
        <item h="1" m="1" x="3074"/>
        <item h="1" x="816"/>
        <item h="1" m="1" x="3197"/>
        <item h="1" m="1" x="3182"/>
        <item h="1" m="1" x="3099"/>
        <item h="1" m="1" x="3528"/>
        <item m="1" x="3037"/>
        <item h="1" m="1" x="1721"/>
        <item h="1" m="1" x="3486"/>
        <item h="1" m="1" x="1725"/>
        <item h="1" m="1" x="2706"/>
        <item h="1" x="544"/>
        <item h="1" x="321"/>
        <item h="1" m="1" x="3030"/>
        <item h="1" m="1" x="2921"/>
        <item h="1" m="1" x="3144"/>
        <item h="1" x="988"/>
        <item h="1" x="1007"/>
        <item h="1" m="1" x="2533"/>
        <item h="1" x="991"/>
        <item h="1" x="983"/>
        <item h="1" x="993"/>
        <item h="1" m="1" x="2596"/>
        <item h="1" m="1" x="3529"/>
        <item h="1" m="1" x="3213"/>
        <item h="1" m="1" x="3022"/>
        <item h="1" m="1" x="2663"/>
        <item h="1" m="1" x="3055"/>
        <item h="1" m="1" x="2930"/>
        <item h="1" m="1" x="3102"/>
        <item h="1" m="1" x="2762"/>
        <item h="1" m="1" x="3483"/>
        <item h="1" m="1" x="2651"/>
        <item h="1" m="1" x="2701"/>
        <item h="1" x="975"/>
        <item h="1" m="1" x="2170"/>
        <item h="1" m="1" x="2981"/>
        <item h="1" m="1" x="2171"/>
        <item h="1" m="1" x="3017"/>
        <item h="1" m="1" x="1906"/>
        <item h="1" m="1" x="1888"/>
        <item h="1" m="1" x="1989"/>
        <item h="1" m="1" x="2132"/>
        <item h="1" x="500"/>
        <item h="1" m="1" x="2068"/>
        <item h="1" m="1" x="2023"/>
        <item h="1" m="1" x="2035"/>
        <item h="1" m="1" x="2077"/>
        <item h="1" m="1" x="2120"/>
        <item h="1" m="1" x="2027"/>
        <item h="1" m="1" x="1905"/>
        <item h="1" x="569"/>
        <item h="1" m="1" x="2079"/>
        <item h="1" m="1" x="1937"/>
        <item h="1" m="1" x="1936"/>
        <item h="1" m="1" x="2481"/>
        <item h="1" m="1" x="2069"/>
        <item h="1" m="1" x="3162"/>
        <item h="1" m="1" x="2071"/>
        <item h="1" m="1" x="2331"/>
        <item h="1" m="1" x="2015"/>
        <item h="1" m="1" x="2303"/>
        <item h="1" m="1" x="2016"/>
        <item h="1" x="365"/>
        <item h="1" m="1" x="2263"/>
        <item h="1" x="415"/>
        <item h="1" m="1" x="2232"/>
        <item h="1" x="638"/>
        <item h="1" x="521"/>
        <item h="1" m="1" x="1991"/>
        <item h="1" m="1" x="3044"/>
        <item h="1" m="1" x="2065"/>
        <item h="1" m="1" x="2292"/>
        <item h="1" m="1" x="1988"/>
        <item h="1" x="548"/>
        <item h="1" m="1" x="2482"/>
        <item h="1" m="1" x="2650"/>
        <item h="1" m="1" x="2889"/>
        <item h="1" x="949"/>
        <item h="1" m="1" x="2100"/>
        <item h="1" m="1" x="2247"/>
        <item h="1" m="1" x="3140"/>
        <item h="1" m="1" x="2152"/>
        <item h="1" m="1" x="2300"/>
        <item h="1" x="363"/>
        <item h="1" m="1" x="2009"/>
        <item h="1" m="1" x="3209"/>
        <item h="1" m="1" x="2111"/>
        <item h="1" m="1" x="2280"/>
        <item h="1" m="1" x="2081"/>
        <item h="1" m="1" x="2104"/>
        <item h="1" m="1" x="2148"/>
        <item h="1" m="1" x="2118"/>
        <item h="1" m="1" x="1890"/>
        <item h="1" m="1" x="2652"/>
        <item h="1" x="441"/>
        <item h="1" m="1" x="2044"/>
        <item h="1" x="745"/>
        <item h="1" x="41"/>
        <item h="1" x="870"/>
        <item h="1" x="549"/>
        <item h="1" m="1" x="2040"/>
        <item h="1" x="784"/>
        <item h="1" m="1" x="1901"/>
        <item h="1" m="1" x="1992"/>
        <item h="1" m="1" x="2176"/>
        <item h="1" m="1" x="2814"/>
        <item h="1" m="1" x="2514"/>
        <item h="1" m="1" x="2026"/>
        <item h="1" m="1" x="2281"/>
        <item h="1" x="523"/>
        <item h="1" m="1" x="1874"/>
        <item h="1" m="1" x="2744"/>
        <item h="1" m="1" x="1948"/>
        <item h="1" m="1" x="1875"/>
        <item h="1" x="545"/>
        <item h="1" m="1" x="2269"/>
        <item h="1" m="1" x="1894"/>
        <item h="1" x="532"/>
        <item h="1" m="1" x="3095"/>
        <item h="1" m="1" x="2276"/>
        <item h="1" m="1" x="2218"/>
        <item h="1" m="1" x="1924"/>
        <item h="1" m="1" x="2495"/>
        <item h="1" m="1" x="2432"/>
        <item h="1" x="571"/>
        <item h="1" m="1" x="1911"/>
        <item h="1" m="1" x="2117"/>
        <item h="1" m="1" x="1914"/>
        <item h="1" m="1" x="2182"/>
        <item h="1" x="381"/>
        <item h="1" m="1" x="2147"/>
        <item h="1" x="88"/>
        <item h="1" m="1" x="2130"/>
        <item h="1" x="302"/>
        <item h="1" m="1" x="2977"/>
        <item h="1" m="1" x="2764"/>
        <item h="1" m="1" x="2246"/>
        <item h="1" x="440"/>
        <item h="1" m="1" x="2900"/>
        <item h="1" m="1" x="3093"/>
        <item h="1" x="794"/>
        <item h="1" m="1" x="1923"/>
        <item h="1" m="1" x="1897"/>
        <item h="1" m="1" x="2146"/>
        <item h="1" m="1" x="2472"/>
        <item h="1" x="383"/>
        <item h="1" x="385"/>
        <item h="1" m="1" x="2264"/>
        <item h="1" m="1" x="2261"/>
        <item h="1" m="1" x="2242"/>
        <item h="1" m="1" x="1920"/>
        <item h="1" x="788"/>
        <item h="1" m="1" x="2058"/>
        <item h="1" x="478"/>
        <item h="1" m="1" x="2055"/>
        <item h="1" x="630"/>
        <item h="1" x="380"/>
        <item h="1" m="1" x="2140"/>
        <item h="1" m="1" x="2295"/>
        <item h="1" m="1" x="2808"/>
        <item h="1" m="1" x="2134"/>
        <item h="1" m="1" x="2479"/>
        <item h="1" m="1" x="3135"/>
        <item h="1" m="1" x="2061"/>
        <item h="1" m="1" x="2324"/>
        <item h="1" m="1" x="1915"/>
        <item h="1" m="1" x="2172"/>
        <item h="1" m="1" x="1171"/>
        <item h="1" m="1" x="2256"/>
        <item h="1" m="1" x="2101"/>
        <item h="1" m="1" x="2039"/>
        <item h="1" m="1" x="2107"/>
        <item h="1" m="1" x="1913"/>
        <item h="1" x="570"/>
        <item h="1" m="1" x="2184"/>
        <item h="1" m="1" x="2149"/>
        <item h="1" m="1" x="2036"/>
        <item h="1" x="572"/>
        <item m="1" x="3494"/>
        <item h="1" x="789"/>
        <item h="1" x="699"/>
        <item h="1" m="1" x="1902"/>
        <item h="1" x="439"/>
        <item h="1" m="1" x="2053"/>
        <item h="1" m="1" x="2252"/>
        <item h="1" m="1" x="2238"/>
        <item h="1" m="1" x="1940"/>
        <item h="1" m="1" x="1701"/>
        <item h="1" m="1" x="2816"/>
        <item h="1" m="1" x="2156"/>
        <item h="1" m="1" x="3110"/>
        <item h="1" m="1" x="3509"/>
        <item h="1" m="1" x="2098"/>
        <item h="1" x="796"/>
        <item h="1" m="1" x="2050"/>
        <item h="1" m="1" x="2209"/>
        <item h="1" m="1" x="2034"/>
        <item h="1" m="1" x="2108"/>
        <item h="1" m="1" x="2106"/>
        <item h="1" m="1" x="1879"/>
        <item h="1" x="790"/>
        <item h="1" m="1" x="2187"/>
        <item h="1" m="1" x="1691"/>
        <item h="1" m="1" x="2327"/>
        <item h="1" m="1" x="2236"/>
        <item h="1" m="1" x="2204"/>
        <item h="1" m="1" x="1946"/>
        <item h="1" m="1" x="2799"/>
        <item h="1" m="1" x="2091"/>
        <item h="1" m="1" x="1934"/>
        <item h="1" m="1" x="2476"/>
        <item h="1" m="1" x="1939"/>
        <item h="1" m="1" x="2043"/>
        <item h="1" m="1" x="2258"/>
        <item h="1" m="1" x="2221"/>
        <item h="1" m="1" x="2094"/>
        <item h="1" m="1" x="2014"/>
        <item h="1" x="384"/>
        <item h="1" m="1" x="2005"/>
        <item h="1" m="1" x="2004"/>
        <item h="1" x="447"/>
        <item h="1" m="1" x="2054"/>
        <item h="1" m="1" x="2093"/>
        <item h="1" m="1" x="1870"/>
        <item h="1" x="245"/>
        <item h="1" m="1" x="1899"/>
        <item h="1" m="1" x="1904"/>
        <item h="1" m="1" x="3331"/>
        <item h="1" x="74"/>
        <item h="1" m="1" x="3565"/>
        <item h="1" x="87"/>
        <item h="1" x="84"/>
        <item h="1" x="278"/>
        <item h="1" x="276"/>
        <item h="1" x="283"/>
        <item h="1" x="277"/>
        <item h="1" m="1" x="3264"/>
        <item h="1" m="1" x="1082"/>
        <item h="1" x="287"/>
        <item h="1" x="1078"/>
        <item h="1" x="889"/>
        <item h="1" m="1" x="3394"/>
        <item h="1" x="961"/>
        <item h="1" m="1" x="3434"/>
        <item h="1" m="1" x="1703"/>
        <item h="1" m="1" x="3179"/>
        <item h="1" x="713"/>
        <item h="1" m="1" x="1160"/>
        <item h="1" x="358"/>
        <item h="1" m="1" x="2557"/>
        <item h="1" x="376"/>
        <item m="1" x="3082"/>
        <item h="1" x="936"/>
        <item h="1" x="1045"/>
        <item h="1" x="21"/>
        <item h="1" m="1" x="3279"/>
        <item h="1" x="591"/>
        <item h="1" x="296"/>
        <item h="1" x="291"/>
        <item h="1" x="293"/>
        <item h="1" x="308"/>
        <item h="1" x="318"/>
        <item h="1" m="1" x="2543"/>
        <item h="1" m="1" x="2797"/>
        <item m="1" x="3399"/>
        <item h="1" x="502"/>
        <item h="1" x="822"/>
        <item h="1" x="192"/>
        <item h="1" x="874"/>
        <item h="1" x="75"/>
        <item h="1" x="61"/>
        <item h="1" x="77"/>
        <item h="1" m="1" x="2761"/>
        <item h="1" m="1" x="3454"/>
        <item h="1" x="96"/>
        <item h="1" m="1" x="2963"/>
        <item h="1" x="110"/>
        <item h="1" x="105"/>
        <item h="1" x="146"/>
        <item h="1" x="206"/>
        <item h="1" x="130"/>
        <item h="1" x="131"/>
        <item h="1" x="164"/>
        <item h="1" x="304"/>
        <item h="1" x="205"/>
        <item h="1" x="214"/>
        <item h="1" m="1" x="2556"/>
        <item h="1" x="183"/>
        <item h="1" x="236"/>
        <item h="1" x="271"/>
        <item h="1" x="286"/>
        <item h="1" x="290"/>
        <item h="1" x="288"/>
        <item h="1" x="303"/>
        <item h="1" x="246"/>
        <item h="1" x="309"/>
        <item h="1" m="1" x="2538"/>
        <item m="1" x="3127"/>
        <item h="1" m="1" x="2669"/>
        <item h="1" x="337"/>
        <item h="1" m="1" x="2576"/>
        <item h="1" m="1" x="3230"/>
        <item h="1" m="1" x="1092"/>
        <item m="1" x="3290"/>
        <item h="1" m="1" x="1083"/>
        <item h="1" m="1" x="2854"/>
        <item h="1" m="1" x="2394"/>
        <item h="1" m="1" x="2322"/>
        <item h="1" m="1" x="2653"/>
        <item h="1" m="1" x="2844"/>
        <item h="1" m="1" x="3073"/>
        <item h="1" m="1" x="2600"/>
        <item h="1" m="1" x="2867"/>
        <item h="1" m="1" x="1248"/>
        <item h="1" m="1" x="2771"/>
        <item h="1" m="1" x="1095"/>
        <item h="1" m="1" x="1104"/>
        <item h="1" m="1" x="3542"/>
        <item h="1" m="1" x="3364"/>
        <item m="1" x="3262"/>
        <item h="1" m="1" x="1115"/>
        <item m="1" x="2625"/>
        <item h="1" m="1" x="3574"/>
        <item h="1" m="1" x="1116"/>
        <item m="1" x="2664"/>
        <item m="1" x="3174"/>
        <item h="1" m="1" x="1127"/>
        <item h="1" m="1" x="2791"/>
        <item h="1" m="1" x="3421"/>
        <item h="1" m="1" x="2824"/>
        <item h="1" m="1" x="3564"/>
        <item h="1" x="504"/>
        <item h="1" m="1" x="1153"/>
        <item h="1" m="1" x="3301"/>
        <item h="1" m="1" x="1084"/>
        <item h="1" m="1" x="2637"/>
        <item h="1" m="1" x="3393"/>
        <item h="1" m="1" x="3550"/>
        <item h="1" m="1" x="3376"/>
        <item h="1" m="1" x="3366"/>
        <item h="1" m="1" x="2690"/>
        <item h="1" m="1" x="3555"/>
        <item h="1" m="1" x="1177"/>
        <item h="1" m="1" x="1196"/>
        <item m="1" x="3322"/>
        <item h="1" m="1" x="1203"/>
        <item h="1" m="1" x="3056"/>
        <item h="1" x="804"/>
        <item h="1" x="634"/>
        <item h="1" m="1" x="1239"/>
        <item h="1" m="1" x="3461"/>
        <item h="1" m="1" x="3194"/>
        <item h="1" m="1" x="2897"/>
        <item h="1" m="1" x="2828"/>
        <item h="1" m="1" x="1281"/>
        <item h="1" m="1" x="1584"/>
        <item h="1" m="1" x="2396"/>
        <item h="1" m="1" x="1287"/>
        <item h="1" m="1" x="2335"/>
        <item h="1" m="1" x="1288"/>
        <item h="1" m="1" x="1750"/>
        <item m="1" x="3129"/>
        <item h="1" m="1" x="3375"/>
        <item h="1" m="1" x="1440"/>
        <item h="1" m="1" x="2861"/>
        <item h="1" m="1" x="1388"/>
        <item h="1" m="1" x="2384"/>
        <item h="1" m="1" x="1391"/>
        <item h="1" m="1" x="1395"/>
        <item h="1" m="1" x="1397"/>
        <item h="1" m="1" x="2932"/>
        <item h="1" m="1" x="2385"/>
        <item h="1" m="1" x="1477"/>
        <item h="1" m="1" x="1479"/>
        <item h="1" m="1" x="1596"/>
        <item h="1" m="1" x="1481"/>
        <item h="1" x="416"/>
        <item h="1" m="1" x="2388"/>
        <item h="1" m="1" x="1460"/>
        <item h="1" m="1" x="1543"/>
        <item h="1" m="1" x="1560"/>
        <item h="1" m="1" x="1467"/>
        <item h="1" m="1" x="1468"/>
        <item h="1" m="1" x="2321"/>
        <item h="1" m="1" x="1500"/>
        <item h="1" m="1" x="1490"/>
        <item h="1" m="1" x="1189"/>
        <item h="1" m="1" x="1504"/>
        <item h="1" m="1" x="1512"/>
        <item h="1" m="1" x="1514"/>
        <item h="1" m="1" x="1516"/>
        <item h="1" m="1" x="1520"/>
        <item h="1" m="1" x="2374"/>
        <item h="1" m="1" x="2398"/>
        <item h="1" x="460"/>
        <item h="1" m="1" x="1532"/>
        <item h="1" m="1" x="1537"/>
        <item h="1" m="1" x="1538"/>
        <item h="1" x="737"/>
        <item h="1" m="1" x="1544"/>
        <item h="1" m="1" x="1554"/>
        <item h="1" m="1" x="1561"/>
        <item h="1" m="1" x="3470"/>
        <item h="1" m="1" x="2947"/>
        <item h="1" m="1" x="1562"/>
        <item h="1" m="1" x="1565"/>
        <item h="1" m="1" x="1568"/>
        <item h="1" m="1" x="1579"/>
        <item h="1" m="1" x="2594"/>
        <item h="1" m="1" x="1583"/>
        <item h="1" m="1" x="3575"/>
        <item h="1" m="1" x="3016"/>
        <item h="1" m="1" x="1595"/>
        <item h="1" m="1" x="1597"/>
        <item h="1" m="1" x="1527"/>
        <item h="1" m="1" x="1601"/>
        <item h="1" m="1" x="1609"/>
        <item h="1" m="1" x="1619"/>
        <item h="1" m="1" x="1620"/>
        <item h="1" m="1" x="1630"/>
        <item h="1" x="563"/>
        <item h="1" m="1" x="1631"/>
        <item h="1" m="1" x="1632"/>
        <item h="1" m="1" x="3305"/>
        <item h="1" m="1" x="1633"/>
        <item h="1" m="1" x="1634"/>
        <item h="1" m="1" x="1635"/>
        <item h="1" m="1" x="1636"/>
        <item h="1" m="1" x="1637"/>
        <item h="1" x="433"/>
        <item h="1" m="1" x="1638"/>
        <item h="1" m="1" x="3025"/>
        <item h="1" m="1" x="1639"/>
        <item h="1" m="1" x="3350"/>
        <item h="1" m="1" x="1640"/>
        <item h="1" m="1" x="1641"/>
        <item h="1" m="1" x="1642"/>
        <item h="1" m="1" x="1644"/>
        <item h="1" m="1" x="2405"/>
        <item h="1" m="1" x="3302"/>
        <item m="1" x="2795"/>
        <item h="1" m="1" x="3012"/>
        <item h="1" m="1" x="1646"/>
        <item h="1" m="1" x="1645"/>
        <item h="1" m="1" x="1647"/>
        <item h="1" m="1" x="1648"/>
        <item h="1" m="1" x="2875"/>
        <item h="1" m="1" x="2608"/>
        <item h="1" m="1" x="1650"/>
        <item h="1" m="1" x="1651"/>
        <item h="1" m="1" x="1652"/>
        <item h="1" m="1" x="1653"/>
        <item h="1" m="1" x="2935"/>
        <item h="1" m="1" x="1655"/>
        <item h="1" x="600"/>
        <item h="1" m="1" x="1656"/>
        <item h="1" m="1" x="1657"/>
        <item h="1" m="1" x="1658"/>
        <item h="1" m="1" x="1659"/>
        <item h="1" m="1" x="1660"/>
        <item h="1" m="1" x="1661"/>
        <item h="1" m="1" x="1662"/>
        <item h="1" m="1" x="1663"/>
        <item h="1" m="1" x="1664"/>
        <item h="1" m="1" x="1665"/>
        <item h="1" m="1" x="1666"/>
        <item h="1" m="1" x="1667"/>
        <item h="1" m="1" x="1668"/>
        <item h="1" m="1" x="1669"/>
        <item h="1" m="1" x="1670"/>
        <item h="1" m="1" x="3237"/>
        <item h="1" m="1" x="1671"/>
        <item h="1" m="1" x="1672"/>
        <item h="1" m="1" x="1673"/>
        <item h="1" m="1" x="1674"/>
        <item h="1" m="1" x="1675"/>
        <item h="1" m="1" x="1676"/>
        <item h="1" m="1" x="2941"/>
        <item h="1" m="1" x="1677"/>
        <item h="1" m="1" x="1678"/>
        <item h="1" m="1" x="1679"/>
        <item h="1" m="1" x="1680"/>
        <item h="1" m="1" x="3503"/>
        <item h="1" m="1" x="1681"/>
        <item h="1" m="1" x="1683"/>
        <item h="1" m="1" x="2407"/>
        <item h="1" m="1" x="3149"/>
        <item h="1" m="1" x="3296"/>
        <item h="1" m="1" x="1696"/>
        <item h="1" m="1" x="3065"/>
        <item h="1" x="452"/>
        <item h="1" m="1" x="1707"/>
        <item h="1" m="1" x="1708"/>
        <item h="1" m="1" x="2738"/>
        <item h="1" m="1" x="1723"/>
        <item h="1" m="1" x="2672"/>
        <item h="1" m="1" x="2860"/>
        <item h="1" m="1" x="3422"/>
        <item h="1" m="1" x="3235"/>
        <item h="1" m="1" x="2413"/>
        <item h="1" m="1" x="3283"/>
        <item h="1" m="1" x="1739"/>
        <item h="1" m="1" x="1741"/>
        <item h="1" m="1" x="1742"/>
        <item h="1" m="1" x="3158"/>
        <item h="1" m="1" x="2768"/>
        <item h="1" m="1" x="2912"/>
        <item h="1" m="1" x="3057"/>
        <item h="1" x="653"/>
        <item h="1" m="1" x="2833"/>
        <item h="1" m="1" x="3255"/>
        <item h="1" m="1" x="2722"/>
        <item h="1" m="1" x="1760"/>
        <item h="1" m="1" x="1762"/>
        <item h="1" m="1" x="3148"/>
        <item h="1" m="1" x="1819"/>
        <item h="1" m="1" x="1821"/>
        <item h="1" m="1" x="1826"/>
        <item h="1" m="1" x="1829"/>
        <item h="1" m="1" x="1830"/>
        <item h="1" m="1" x="1832"/>
        <item h="1" m="1" x="1833"/>
        <item h="1" m="1" x="3352"/>
        <item h="1" m="1" x="1840"/>
        <item h="1" m="1" x="1843"/>
        <item h="1" m="1" x="1845"/>
        <item h="1" m="1" x="2710"/>
        <item h="1" m="1" x="1855"/>
        <item h="1" m="1" x="2720"/>
        <item h="1" m="1" x="3556"/>
        <item h="1" m="1" x="1860"/>
        <item h="1" m="1" x="3324"/>
        <item h="1" m="1" x="3204"/>
        <item h="1" x="734"/>
        <item h="1" m="1" x="1887"/>
        <item h="1" m="1" x="1893"/>
        <item h="1" m="1" x="1907"/>
        <item h="1" m="1" x="1910"/>
        <item h="1" m="1" x="1917"/>
        <item h="1" m="1" x="1922"/>
        <item h="1" m="1" x="1926"/>
        <item h="1" m="1" x="1928"/>
        <item h="1" m="1" x="1931"/>
        <item h="1" m="1" x="1996"/>
        <item h="1" m="1" x="1997"/>
        <item h="1" x="351"/>
        <item h="1" m="1" x="2089"/>
        <item h="1" m="1" x="2002"/>
        <item h="1" m="1" x="2006"/>
        <item h="1" m="1" x="2011"/>
        <item h="1" m="1" x="2020"/>
        <item h="1" m="1" x="2021"/>
        <item h="1" m="1" x="2033"/>
        <item h="1" m="1" x="2934"/>
        <item h="1" m="1" x="2038"/>
        <item h="1" m="1" x="2042"/>
        <item h="1" m="1" x="2045"/>
        <item h="1" m="1" x="2047"/>
        <item h="1" m="1" x="2051"/>
        <item h="1" m="1" x="1159"/>
        <item h="1" m="1" x="2063"/>
        <item h="1" m="1" x="2072"/>
        <item h="1" m="1" x="2078"/>
        <item h="1" m="1" x="2084"/>
        <item h="1" m="1" x="2087"/>
        <item h="1" m="1" x="2177"/>
        <item h="1" m="1" x="2183"/>
        <item h="1" m="1" x="3013"/>
        <item h="1" m="1" x="2099"/>
        <item h="1" m="1" x="2115"/>
        <item h="1" m="1" x="2116"/>
        <item h="1" m="1" x="2126"/>
        <item h="1" m="1" x="2129"/>
        <item h="1" m="1" x="2730"/>
        <item h="1" m="1" x="2150"/>
        <item h="1" m="1" x="2367"/>
        <item h="1" m="1" x="2159"/>
        <item h="1" m="1" x="2165"/>
        <item h="1" m="1" x="2173"/>
        <item h="1" m="1" x="2178"/>
        <item h="1" m="1" x="2869"/>
        <item h="1" m="1" x="2180"/>
        <item h="1" m="1" x="3143"/>
        <item h="1" m="1" x="2206"/>
        <item h="1" m="1" x="2224"/>
        <item h="1" x="429"/>
        <item h="1" m="1" x="2231"/>
        <item h="1" m="1" x="2341"/>
        <item h="1" m="1" x="2234"/>
        <item h="1" m="1" x="2237"/>
        <item h="1" m="1" x="2339"/>
        <item h="1" m="1" x="2250"/>
        <item h="1" m="1" x="2296"/>
        <item m="1" x="2683"/>
        <item h="1" m="1" x="3495"/>
        <item h="1" m="1" x="2950"/>
        <item h="1" m="1" x="1118"/>
        <item h="1" m="1" x="3152"/>
        <item h="1" m="1" x="1285"/>
        <item h="1" m="1" x="1286"/>
        <item h="1" m="1" x="2695"/>
        <item h="1" m="1" x="1865"/>
        <item h="1" m="1" x="2164"/>
        <item h="1" m="1" x="2208"/>
        <item h="1" m="1" x="2174"/>
        <item h="1" m="1" x="2511"/>
        <item h="1" m="1" x="2299"/>
        <item h="1" m="1" x="2306"/>
        <item h="1" m="1" x="3212"/>
        <item h="1" m="1" x="2740"/>
        <item h="1" x="355"/>
        <item h="1" x="555"/>
        <item h="1" m="1" x="2841"/>
        <item h="1" m="1" x="3094"/>
        <item h="1" m="1" x="2114"/>
        <item h="1" m="1" x="2647"/>
        <item h="1" x="852"/>
        <item h="1" m="1" x="2570"/>
        <item h="1" m="1" x="2773"/>
        <item h="1" m="1" x="3175"/>
        <item h="1" x="419"/>
        <item h="1" x="1037"/>
        <item h="1" x="891"/>
        <item h="1" x="259"/>
        <item h="1" x="896"/>
        <item h="1" x="928"/>
        <item h="1" m="1" x="3489"/>
        <item h="1" m="1" x="2803"/>
        <item h="1" x="885"/>
        <item h="1" x="955"/>
        <item h="1" m="1" x="2668"/>
        <item h="1" m="1" x="2529"/>
        <item h="1" x="950"/>
        <item h="1" x="944"/>
        <item m="1" x="3172"/>
        <item h="1" m="1" x="2590"/>
        <item h="1" x="940"/>
        <item h="1" x="947"/>
        <item h="1" m="1" x="3023"/>
        <item h="1" x="374"/>
        <item h="1" m="1" x="2975"/>
        <item m="1" x="3345"/>
        <item h="1" m="1" x="2534"/>
        <item h="1" x="1021"/>
        <item h="1" m="1" x="3116"/>
        <item h="1" x="1035"/>
        <item h="1" x="1057"/>
        <item h="1" x="1077"/>
        <item h="1" m="1" x="3107"/>
        <item h="1" m="1" x="3537"/>
        <item h="1" m="1" x="3068"/>
        <item h="1" m="1" x="1125"/>
        <item h="1" m="1" x="2704"/>
        <item h="1" m="1" x="2766"/>
        <item h="1" m="1" x="2696"/>
        <item h="1" m="1" x="1162"/>
        <item h="1" x="425"/>
        <item h="1" m="1" x="3092"/>
        <item h="1" m="1" x="3132"/>
        <item h="1" m="1" x="3404"/>
        <item h="1" m="1" x="2395"/>
        <item h="1" m="1" x="2763"/>
        <item h="1" x="726"/>
        <item h="1" m="1" x="2896"/>
        <item h="1" x="40"/>
        <item h="1" x="85"/>
        <item h="1" m="1" x="3408"/>
        <item h="1" m="1" x="1158"/>
        <item h="1" m="1" x="1276"/>
        <item h="1" m="1" x="3335"/>
        <item h="1" m="1" x="3062"/>
        <item h="1" m="1" x="2737"/>
        <item h="1" m="1" x="3448"/>
        <item h="1" m="1" x="3392"/>
        <item h="1" m="1" x="2498"/>
        <item h="1" x="967"/>
        <item h="1" m="1" x="1137"/>
        <item h="1" m="1" x="3100"/>
        <item h="1" m="1" x="3464"/>
        <item h="1" m="1" x="3083"/>
        <item h="1" m="1" x="2568"/>
        <item h="1" m="1" x="2953"/>
        <item h="1" x="1030"/>
        <item h="1" m="1" x="1121"/>
        <item h="1" m="1" x="2547"/>
        <item h="1" m="1" x="3052"/>
        <item h="1" x="92"/>
        <item h="1" m="1" x="3502"/>
        <item h="1" m="1" x="3045"/>
        <item h="1" m="1" x="2539"/>
        <item h="1" m="1" x="1163"/>
        <item h="1" m="1" x="2978"/>
        <item h="1" x="73"/>
        <item h="1" x="78"/>
        <item h="1" x="98"/>
        <item h="1" x="199"/>
        <item h="1" x="139"/>
        <item h="1" x="196"/>
        <item h="1" x="262"/>
        <item h="1" x="144"/>
        <item h="1" m="1" x="3123"/>
        <item h="1" x="122"/>
        <item h="1" x="155"/>
        <item h="1" x="316"/>
        <item h="1" x="317"/>
        <item h="1" m="1" x="1164"/>
        <item m="1" x="3309"/>
        <item h="1" m="1" x="2988"/>
        <item h="1" m="1" x="1222"/>
        <item h="1" m="1" x="2597"/>
        <item h="1" x="387"/>
        <item h="1" m="1" x="1136"/>
        <item h="1" x="825"/>
        <item h="1" x="582"/>
        <item h="1" x="798"/>
        <item h="1" m="1" x="2607"/>
        <item m="1" x="2892"/>
        <item h="1" m="1" x="2634"/>
        <item h="1" m="1" x="3225"/>
        <item h="1" x="800"/>
        <item h="1" x="442"/>
        <item h="1" x="386"/>
        <item h="1" m="1" x="3478"/>
        <item h="1" m="1" x="3275"/>
        <item h="1" m="1" x="3312"/>
        <item h="1" x="443"/>
        <item h="1" x="550"/>
        <item h="1" m="1" x="2387"/>
        <item h="1" m="1" x="2546"/>
        <item h="1" x="553"/>
        <item h="1" x="390"/>
        <item h="1" x="528"/>
        <item h="1" x="488"/>
        <item h="1" m="1" x="2674"/>
        <item h="1" m="1" x="3066"/>
        <item h="1" m="1" x="3402"/>
        <item h="1" x="445"/>
        <item h="1" x="554"/>
        <item h="1" m="1" x="2655"/>
        <item h="1" m="1" x="3347"/>
        <item m="1" x="2769"/>
        <item h="1" m="1" x="2819"/>
        <item m="1" x="3236"/>
        <item h="1" m="1" x="3114"/>
        <item h="1" m="1" x="2581"/>
        <item h="1" x="931"/>
        <item h="1" x="978"/>
        <item h="1" m="1" x="3551"/>
        <item h="1" m="1" x="2779"/>
        <item h="1" x="176"/>
        <item h="1" m="1" x="2638"/>
        <item h="1" m="1" x="2919"/>
        <item h="1" m="1" x="2702"/>
        <item h="1" x="995"/>
        <item h="1" x="1016"/>
        <item h="1" x="66"/>
        <item h="1" m="1" x="2552"/>
        <item h="1" m="1" x="3465"/>
        <item h="1" x="1043"/>
        <item h="1" m="1" x="3476"/>
        <item h="1" x="777"/>
        <item h="1" x="1023"/>
        <item m="1" x="2793"/>
        <item h="1" x="47"/>
        <item h="1" x="592"/>
        <item h="1" x="56"/>
        <item h="1" x="106"/>
        <item h="1" x="974"/>
        <item h="1" m="1" x="2567"/>
        <item h="1" x="267"/>
        <item h="1" m="1" x="2776"/>
        <item h="1" x="132"/>
        <item h="1" x="224"/>
        <item h="1" x="208"/>
        <item h="1" m="1" x="3558"/>
        <item h="1" x="24"/>
        <item h="1" x="522"/>
        <item h="1" m="1" x="3573"/>
        <item h="1" m="1" x="2903"/>
        <item h="1" m="1" x="3018"/>
        <item h="1" m="1" x="1090"/>
        <item h="1" m="1" x="1113"/>
        <item h="1" m="1" x="1300"/>
        <item h="1" x="583"/>
        <item h="1" m="1" x="2723"/>
        <item h="1" m="1" x="1187"/>
        <item h="1" m="1" x="2615"/>
        <item h="1" x="882"/>
        <item h="1" m="1" x="3549"/>
        <item h="1" x="1025"/>
        <item h="1" m="1" x="3396"/>
        <item h="1" m="1" x="2884"/>
        <item h="1" x="29"/>
        <item h="1" m="1" x="3471"/>
        <item h="1" x="298"/>
        <item h="1" m="1" x="3038"/>
        <item h="1" m="1" x="2983"/>
        <item h="1" x="969"/>
        <item h="1" x="989"/>
        <item h="1" x="990"/>
        <item h="1" x="987"/>
        <item h="1" x="979"/>
        <item h="1" x="980"/>
        <item h="1" m="1" x="3280"/>
        <item h="1" x="1004"/>
        <item h="1" x="982"/>
        <item h="1" m="1" x="1155"/>
        <item h="1" m="1" x="2922"/>
        <item h="1" m="1" x="2959"/>
        <item h="1" x="1024"/>
        <item h="1" m="1" x="3050"/>
        <item h="1" x="136"/>
        <item m="1" x="3310"/>
        <item h="1" m="1" x="2810"/>
        <item h="1" x="247"/>
        <item h="1" x="191"/>
        <item h="1" x="329"/>
        <item h="1" m="1" x="3383"/>
        <item h="1" m="1" x="2891"/>
        <item h="1" m="1" x="2151"/>
        <item h="1" m="1" x="3259"/>
        <item h="1" m="1" x="1151"/>
        <item h="1" m="1" x="2305"/>
        <item h="1" x="866"/>
        <item h="1" m="1" x="2196"/>
        <item h="1" m="1" x="2777"/>
        <item h="1" m="1" x="2957"/>
        <item h="1" m="1" x="2811"/>
        <item h="1" m="1" x="1269"/>
        <item h="1" x="112"/>
        <item h="1" x="100"/>
        <item h="1" x="109"/>
        <item h="1" x="624"/>
        <item h="1" m="1" x="3193"/>
        <item h="1" m="1" x="3150"/>
        <item h="1" x="137"/>
        <item h="1" m="1" x="1508"/>
        <item h="1" m="1" x="3423"/>
        <item h="1" x="127"/>
        <item h="1" x="272"/>
        <item h="1" x="202"/>
        <item h="1" m="1" x="3432"/>
        <item h="1" x="200"/>
        <item h="1" x="182"/>
        <item h="1" x="237"/>
        <item h="1" x="169"/>
        <item h="1" m="1" x="3111"/>
        <item h="1" m="1" x="3260"/>
        <item h="1" x="536"/>
        <item h="1" m="1" x="3185"/>
        <item h="1" m="1" x="2333"/>
        <item h="1" m="1" x="2219"/>
        <item h="1" m="1" x="3297"/>
        <item h="1" x="663"/>
        <item h="1" m="1" x="2760"/>
        <item h="1" m="1" x="1705"/>
        <item h="1" m="1" x="1688"/>
        <item h="1" m="1" x="2135"/>
        <item h="1" m="1" x="2894"/>
        <item h="1" m="1" x="2213"/>
        <item h="1" x="675"/>
        <item h="1" x="679"/>
        <item h="1" m="1" x="1251"/>
        <item h="1" m="1" x="2157"/>
        <item h="1" x="463"/>
        <item h="1" x="511"/>
        <item h="1" x="458"/>
        <item h="1" m="1" x="3034"/>
        <item h="1" m="1" x="3367"/>
        <item h="1" x="432"/>
        <item h="1" m="1" x="3313"/>
        <item h="1" x="1076"/>
        <item x="694"/>
        <item h="1" x="470"/>
        <item h="1" m="1" x="2601"/>
        <item h="1" x="404"/>
        <item h="1" m="1" x="3075"/>
        <item h="1" x="513"/>
        <item m="1" x="2503"/>
        <item h="1" x="854"/>
        <item h="1" x="1019"/>
        <item h="1" x="1060"/>
        <item h="1" m="1" x="3453"/>
        <item h="1" m="1" x="3321"/>
        <item h="1" m="1" x="2885"/>
        <item m="1" x="3216"/>
        <item h="1" m="1" x="2851"/>
        <item h="1" x="406"/>
        <item h="1" m="1" x="2649"/>
        <item h="1" x="519"/>
        <item h="1" x="520"/>
        <item h="1" x="514"/>
        <item h="1" x="515"/>
        <item h="1" m="1" x="1605"/>
        <item h="1" x="551"/>
        <item h="1" m="1" x="2580"/>
        <item h="1" x="525"/>
        <item h="1" m="1" x="3418"/>
        <item h="1" m="1" x="2944"/>
        <item m="1" x="3105"/>
        <item h="1" m="1" x="3518"/>
        <item h="1" x="346"/>
        <item h="1" x="81"/>
        <item h="1" x="516"/>
        <item h="1" m="1" x="2781"/>
        <item h="1" x="471"/>
        <item h="1" x="529"/>
        <item h="1" x="517"/>
        <item h="1" x="890"/>
        <item h="1" x="879"/>
        <item h="1" m="1" x="2753"/>
        <item h="1" m="1" x="2618"/>
        <item h="1" m="1" x="3320"/>
        <item h="1" x="310"/>
        <item h="1" x="82"/>
        <item h="1" x="76"/>
        <item h="1" x="166"/>
        <item h="1" x="151"/>
        <item h="1" m="1" x="3080"/>
        <item h="1" m="1" x="2665"/>
        <item h="1" x="195"/>
        <item x="584"/>
        <item h="1" x="153"/>
        <item h="1" x="240"/>
        <item h="1" x="161"/>
        <item h="1" x="257"/>
        <item h="1" x="157"/>
        <item h="1" x="268"/>
        <item h="1" m="1" x="2843"/>
        <item h="1" x="216"/>
        <item h="1" m="1" x="2595"/>
        <item h="1" m="1" x="2857"/>
        <item h="1" m="1" x="3562"/>
        <item h="1" x="301"/>
        <item h="1" m="1" x="2937"/>
        <item h="1" x="315"/>
        <item h="1" x="401"/>
        <item h="1" m="1" x="1695"/>
        <item h="1" m="1" x="2028"/>
        <item h="1" m="1" x="2642"/>
        <item h="1" m="1" x="2241"/>
        <item h="1" m="1" x="2283"/>
        <item h="1" m="1" x="1233"/>
        <item h="1" m="1" x="2074"/>
        <item h="1" m="1" x="2278"/>
        <item h="1" m="1" x="2066"/>
        <item h="1" m="1" x="2138"/>
        <item h="1" m="1" x="3388"/>
        <item h="1" m="1" x="1883"/>
        <item h="1" x="580"/>
        <item h="1" m="1" x="2088"/>
        <item h="1" m="1" x="3560"/>
        <item h="1" x="421"/>
        <item h="1" m="1" x="2190"/>
        <item h="1" x="619"/>
        <item h="1" m="1" x="2225"/>
        <item h="1" m="1" x="2161"/>
        <item h="1" m="1" x="3117"/>
        <item h="1" x="562"/>
        <item h="1" m="1" x="1895"/>
        <item h="1" m="1" x="2226"/>
        <item h="1" m="1" x="2265"/>
        <item h="1" m="1" x="1950"/>
        <item h="1" m="1" x="2780"/>
        <item h="1" x="769"/>
        <item h="1" m="1" x="2253"/>
        <item h="1" m="1" x="2121"/>
        <item h="1" m="1" x="2755"/>
        <item h="1" x="807"/>
        <item h="1" x="782"/>
        <item h="1" m="1" x="1998"/>
        <item h="1" m="1" x="2154"/>
        <item h="1" m="1" x="1941"/>
        <item h="1" m="1" x="2092"/>
        <item h="1" m="1" x="2052"/>
        <item h="1" m="1" x="3338"/>
        <item h="1" m="1" x="1892"/>
        <item h="1" m="1" x="3126"/>
        <item h="1" x="220"/>
        <item h="1" x="322"/>
        <item h="1" m="1" x="2757"/>
        <item h="1" m="1" x="3314"/>
        <item h="1" m="1" x="3544"/>
        <item h="1" m="1" x="2699"/>
        <item h="1" x="347"/>
        <item h="1" x="349"/>
        <item h="1" x="375"/>
        <item h="1" x="368"/>
        <item h="1" x="348"/>
        <item h="1" x="361"/>
        <item h="1" x="345"/>
        <item h="1" x="357"/>
        <item h="1" x="343"/>
        <item h="1" x="373"/>
        <item h="1" x="526"/>
        <item h="1" x="444"/>
        <item h="1" x="527"/>
        <item h="1" x="530"/>
        <item h="1" x="617"/>
        <item h="1" m="1" x="2198"/>
        <item h="1" x="744"/>
        <item h="1" x="422"/>
        <item h="1" x="858"/>
        <item m="1" x="3072"/>
        <item h="1" m="1" x="3354"/>
        <item h="1" m="1" x="2684"/>
        <item h="1" m="1" x="2499"/>
        <item h="1" x="497"/>
        <item h="1" x="897"/>
        <item h="1" x="1010"/>
        <item h="1" m="1" x="3271"/>
        <item m="1" x="2735"/>
        <item m="1" x="2754"/>
        <item h="1" x="1047"/>
        <item h="1" x="1072"/>
        <item m="1" x="3282"/>
        <item h="1" x="908"/>
        <item m="1" x="3451"/>
        <item h="1" x="6"/>
        <item h="1" m="1" x="2973"/>
        <item h="1" m="1" x="2909"/>
        <item h="1" x="143"/>
        <item m="1" x="2724"/>
        <item h="1" m="1" x="1202"/>
        <item h="1" m="1" x="2560"/>
        <item h="1" x="249"/>
        <item h="1" x="181"/>
        <item h="1" x="258"/>
        <item h="1" m="1" x="2770"/>
        <item h="1" x="417"/>
        <item h="1" x="537"/>
        <item h="1" m="1" x="2230"/>
        <item h="1" m="1" x="1909"/>
        <item h="1" m="1" x="1250"/>
        <item h="1" x="450"/>
        <item h="1" m="1" x="1995"/>
        <item h="1" x="538"/>
        <item h="1" x="378"/>
        <item h="1" x="510"/>
        <item h="1" x="512"/>
        <item h="1" x="459"/>
        <item h="1" x="398"/>
        <item h="1" x="867"/>
        <item h="1" x="5"/>
        <item h="1" x="948"/>
        <item h="1" m="1" x="2942"/>
        <item h="1" m="1" x="3368"/>
        <item h="1" x="918"/>
        <item h="1" x="945"/>
        <item h="1" x="923"/>
        <item h="1" m="1" x="3405"/>
        <item h="1" m="1" x="3523"/>
        <item h="1" m="1" x="3186"/>
        <item h="1" m="1" x="3462"/>
        <item h="1" m="1" x="2682"/>
        <item h="1" x="956"/>
        <item h="1" m="1" x="2563"/>
        <item h="1" m="1" x="2994"/>
        <item h="1" m="1" x="3119"/>
        <item h="1" m="1" x="2657"/>
        <item h="1" x="920"/>
        <item h="1" m="1" x="3215"/>
        <item h="1" x="919"/>
        <item h="1" m="1" x="3046"/>
        <item h="1" x="952"/>
        <item h="1" x="922"/>
        <item h="1" m="1" x="2827"/>
        <item h="1" x="942"/>
        <item h="1" m="1" x="2491"/>
        <item m="1" x="3340"/>
        <item h="1" x="953"/>
        <item h="1" m="1" x="2474"/>
        <item m="1" x="2858"/>
        <item h="1" x="665"/>
        <item h="1" m="1" x="2725"/>
        <item h="1" x="1044"/>
        <item h="1" x="1042"/>
        <item h="1" x="1040"/>
        <item h="1" m="1" x="1237"/>
        <item m="1" x="2825"/>
        <item h="1" x="377"/>
        <item h="1" m="1" x="2591"/>
        <item h="1" m="1" x="2449"/>
        <item h="1" x="68"/>
        <item h="1" x="72"/>
        <item h="1" x="86"/>
        <item h="1" x="99"/>
        <item h="1" m="1" x="2516"/>
        <item h="1" m="1" x="2059"/>
        <item h="1" m="1" x="2012"/>
        <item h="1" m="1" x="3128"/>
        <item h="1" m="1" x="3344"/>
        <item h="1" x="172"/>
        <item h="1" x="193"/>
        <item h="1" x="239"/>
        <item h="1" x="162"/>
        <item h="1" x="121"/>
        <item h="1" x="215"/>
        <item h="1" x="119"/>
        <item h="1" x="154"/>
        <item h="1" x="222"/>
        <item h="1" x="218"/>
        <item h="1" x="173"/>
        <item h="1" x="231"/>
        <item h="1" x="219"/>
        <item h="1" x="124"/>
        <item h="1" m="1" x="2876"/>
        <item h="1" x="185"/>
        <item h="1" m="1" x="2908"/>
        <item h="1" x="165"/>
        <item h="1" x="295"/>
        <item h="1" x="314"/>
        <item h="1" x="335"/>
        <item h="1" m="1" x="2189"/>
        <item h="1" m="1" x="1456"/>
        <item h="1" m="1" x="2809"/>
        <item h="1" m="1" x="3250"/>
        <item h="1" m="1" x="3563"/>
        <item h="1" m="1" x="1402"/>
        <item h="1" m="1" x="1439"/>
        <item h="1" m="1" x="2835"/>
        <item h="1" m="1" x="1228"/>
        <item h="1" m="1" x="1209"/>
        <item h="1" m="1" x="2357"/>
        <item h="1" m="1" x="1314"/>
        <item h="1" x="1058"/>
        <item h="1" x="496"/>
        <item h="1" x="495"/>
        <item h="1" m="1" x="3009"/>
        <item h="1" m="1" x="1416"/>
        <item h="1" x="492"/>
        <item h="1" m="1" x="3355"/>
        <item h="1" x="350"/>
        <item h="1" m="1" x="3028"/>
        <item h="1" x="382"/>
        <item h="1" x="379"/>
        <item h="1" x="556"/>
        <item h="1" m="1" x="3307"/>
        <item h="1" x="455"/>
        <item h="1" x="490"/>
        <item h="1" m="1" x="3220"/>
        <item h="1" m="1" x="3015"/>
        <item h="1" x="491"/>
        <item h="1" x="499"/>
        <item h="1" x="403"/>
        <item h="1" x="405"/>
        <item h="1" x="468"/>
        <item h="1" x="477"/>
        <item h="1" x="476"/>
        <item h="1" x="472"/>
        <item h="1" x="391"/>
        <item h="1" x="434"/>
        <item m="1" x="2859"/>
        <item h="1" m="1" x="2792"/>
        <item h="1" m="1" x="3525"/>
        <item h="1" x="506"/>
        <item h="1" m="1" x="3096"/>
        <item h="1" m="1" x="2955"/>
        <item h="1" x="534"/>
        <item h="1" x="397"/>
        <item h="1" x="483"/>
        <item h="1" x="467"/>
        <item h="1" x="552"/>
        <item h="1" x="533"/>
        <item m="1" x="2751"/>
        <item h="1" x="428"/>
        <item h="1" x="392"/>
        <item h="1" x="567"/>
        <item h="1" x="531"/>
        <item h="1" x="475"/>
        <item h="1" x="423"/>
        <item h="1" m="1" x="2719"/>
        <item h="1" m="1" x="3339"/>
        <item h="1" m="1" x="3360"/>
        <item h="1" x="827"/>
        <item h="1" m="1" x="3285"/>
        <item h="1" x="756"/>
        <item h="1" m="1" x="2872"/>
        <item h="1" x="829"/>
        <item h="1" x="735"/>
        <item h="1" m="1" x="3521"/>
        <item h="1" x="831"/>
        <item h="1" m="1" x="3063"/>
        <item h="1" m="1" x="3183"/>
        <item h="1" x="811"/>
        <item h="1" x="778"/>
        <item h="1" x="636"/>
        <item h="1" x="814"/>
        <item h="1" x="815"/>
        <item h="1" m="1" x="2389"/>
        <item h="1" x="677"/>
        <item h="1" x="678"/>
        <item h="1" x="757"/>
        <item h="1" m="1" x="1493"/>
        <item h="1" x="770"/>
        <item h="1" x="602"/>
        <item h="1" m="1" x="2971"/>
        <item h="1" x="680"/>
        <item h="1" x="587"/>
        <item h="1" m="1" x="3484"/>
        <item h="1" x="652"/>
        <item h="1" m="1" x="3003"/>
        <item h="1" m="1" x="2992"/>
        <item h="1" m="1" x="3512"/>
        <item h="1" m="1" x="3493"/>
        <item h="1" m="1" x="2830"/>
        <item h="1" m="1" x="3160"/>
        <item h="1" x="714"/>
        <item h="1" x="681"/>
        <item h="1" m="1" x="2940"/>
        <item h="1" x="682"/>
        <item h="1" x="683"/>
        <item h="1" x="641"/>
        <item h="1" x="659"/>
        <item h="1" x="785"/>
        <item h="1" x="684"/>
        <item h="1" x="685"/>
        <item h="1" x="791"/>
        <item h="1" m="1" x="1396"/>
        <item h="1" x="594"/>
        <item h="1" m="1" x="3121"/>
        <item h="1" x="792"/>
        <item h="1" x="686"/>
        <item h="1" x="783"/>
        <item h="1" x="872"/>
        <item h="1" x="524"/>
        <item h="1" x="1008"/>
        <item h="1" x="992"/>
        <item h="1" x="1031"/>
        <item h="1" m="1" x="2968"/>
        <item h="1" x="1014"/>
        <item h="1" x="238"/>
        <item h="1" x="1046"/>
        <item h="1" x="1059"/>
        <item h="1" x="1065"/>
        <item m="1" x="2870"/>
        <item h="1" m="1" x="2185"/>
        <item h="1" x="1079"/>
        <item m="1" x="3058"/>
        <item m="1" x="2727"/>
        <item h="1" m="1" x="3079"/>
        <item h="1" x="0"/>
        <item h="1" x="3"/>
        <item h="1" x="7"/>
        <item h="1" x="13"/>
        <item h="1" x="12"/>
        <item h="1" m="1" x="3005"/>
        <item h="1" x="17"/>
        <item h="1" x="19"/>
        <item h="1" m="1" x="3147"/>
        <item h="1" x="33"/>
        <item h="1" x="25"/>
        <item h="1" m="1" x="2519"/>
        <item m="1" x="3165"/>
        <item h="1" m="1" x="3224"/>
        <item h="1" x="89"/>
        <item h="1" x="57"/>
        <item h="1" m="1" x="3071"/>
        <item h="1" x="55"/>
        <item h="1" x="71"/>
        <item h="1" x="341"/>
        <item h="1" x="79"/>
        <item h="1" m="1" x="3498"/>
        <item h="1" m="1" x="3103"/>
        <item h="1" m="1" x="1081"/>
        <item h="1" x="90"/>
        <item h="1" x="93"/>
        <item h="1" x="101"/>
        <item h="1" x="107"/>
        <item h="1" x="95"/>
        <item h="1" m="1" x="2032"/>
        <item h="1" m="1" x="3456"/>
        <item h="1" m="1" x="1929"/>
        <item m="1" x="2621"/>
        <item h="1" x="129"/>
        <item h="1" x="207"/>
        <item h="1" x="342"/>
        <item h="1" m="1" x="2678"/>
        <item h="1" x="588"/>
        <item h="1" x="141"/>
        <item h="1" x="203"/>
        <item h="1" m="1" x="2462"/>
        <item h="1" x="175"/>
        <item h="1" m="1" x="3031"/>
        <item h="1" x="148"/>
        <item h="1" m="1" x="2541"/>
        <item h="1" m="1" x="2605"/>
        <item h="1" x="123"/>
        <item h="1" m="1" x="2693"/>
        <item h="1" x="232"/>
        <item h="1" x="163"/>
        <item h="1" x="125"/>
        <item h="1" m="1" x="2914"/>
        <item h="1" m="1" x="1129"/>
        <item h="1" m="1" x="2566"/>
        <item h="1" x="266"/>
        <item h="1" m="1" x="1869"/>
        <item h="1" m="1" x="2767"/>
        <item h="1" m="1" x="2562"/>
        <item h="1" x="138"/>
        <item h="1" x="226"/>
        <item h="1" m="1" x="2559"/>
        <item h="1" x="128"/>
        <item h="1" x="243"/>
        <item h="1" x="211"/>
        <item h="1" x="213"/>
        <item m="1" x="2873"/>
        <item h="1" x="180"/>
        <item h="1" x="184"/>
        <item h="1" m="1" x="3449"/>
        <item h="1" x="171"/>
        <item h="1" m="1" x="2587"/>
        <item h="1" m="1" x="2938"/>
        <item h="1" m="1" x="2901"/>
        <item h="1" x="177"/>
        <item h="1" m="1" x="2578"/>
        <item h="1" x="117"/>
        <item h="1" x="140"/>
        <item h="1" x="170"/>
        <item h="1" x="126"/>
        <item h="1" x="147"/>
        <item h="1" x="174"/>
        <item h="1" x="158"/>
        <item h="1" x="230"/>
        <item h="1" x="235"/>
        <item h="1" x="241"/>
        <item h="1" m="1" x="2866"/>
        <item h="1" x="260"/>
        <item h="1" m="1" x="3151"/>
        <item h="1" x="253"/>
        <item h="1" x="263"/>
        <item h="1" x="284"/>
        <item h="1" m="1" x="3268"/>
        <item h="1" x="285"/>
        <item h="1" x="282"/>
        <item h="1" x="279"/>
        <item h="1" m="1" x="3336"/>
        <item h="1" x="292"/>
        <item h="1" x="297"/>
        <item h="1" x="312"/>
        <item h="1" x="313"/>
        <item h="1" x="311"/>
        <item h="1" x="332"/>
        <item h="1" x="333"/>
        <item h="1" x="334"/>
        <item h="1" x="336"/>
        <item h="1" m="1" x="1999"/>
        <item h="1" x="393"/>
        <item h="1" m="1" x="1318"/>
        <item h="1" m="1" x="3492"/>
        <item h="1" m="1" x="2721"/>
        <item h="1" m="1" x="2804"/>
        <item h="1" m="1" x="1444"/>
        <item h="1" m="1" x="2186"/>
        <item h="1" m="1" x="1430"/>
        <item h="1" m="1" x="3130"/>
        <item h="1" m="1" x="2227"/>
        <item h="1" x="620"/>
        <item h="1" m="1" x="2745"/>
        <item h="1" m="1" x="3409"/>
        <item h="1" m="1" x="3401"/>
        <item h="1" m="1" x="2805"/>
        <item h="1" m="1" x="2705"/>
        <item h="1" m="1" x="3369"/>
        <item h="1" m="1" x="3516"/>
        <item h="1" m="1" x="3403"/>
        <item h="1" m="1" x="3133"/>
        <item h="1" m="1" x="3506"/>
        <item h="1" m="1" x="3328"/>
        <item h="1" m="1" x="2774"/>
        <item h="1" m="1" x="3455"/>
        <item h="1" m="1" x="2617"/>
        <item h="1" m="1" x="1096"/>
        <item h="1" m="1" x="2677"/>
        <item h="1" x="603"/>
        <item h="1" x="604"/>
        <item h="1" m="1" x="3299"/>
        <item h="1" m="1" x="3554"/>
        <item h="1" m="1" x="1111"/>
        <item h="1" m="1" x="3233"/>
        <item m="1" x="2820"/>
        <item h="1" m="1" x="2627"/>
        <item h="1" m="1" x="2874"/>
        <item m="1" x="3357"/>
        <item h="1" m="1" x="1126"/>
        <item h="1" m="1" x="2293"/>
        <item h="1" m="1" x="2832"/>
        <item h="1" m="1" x="2974"/>
        <item h="1" m="1" x="2662"/>
        <item h="1" m="1" x="3380"/>
        <item h="1" m="1" x="3491"/>
        <item m="1" x="3500"/>
        <item h="1" m="1" x="2910"/>
        <item h="1" m="1" x="1142"/>
        <item h="1" m="1" x="3568"/>
        <item h="1" m="1" x="2603"/>
        <item h="1" m="1" x="3205"/>
        <item h="1" m="1" x="3487"/>
        <item h="1" m="1" x="2480"/>
        <item h="1" m="1" x="1148"/>
        <item h="1" m="1" x="2748"/>
        <item h="1" m="1" x="1149"/>
        <item h="1" m="1" x="1152"/>
        <item m="1" x="3501"/>
        <item h="1" m="1" x="1154"/>
        <item h="1" m="1" x="1157"/>
        <item h="1" m="1" x="2348"/>
        <item h="1" m="1" x="3379"/>
        <item h="1" m="1" x="1168"/>
        <item h="1" m="1" x="3353"/>
        <item h="1" m="1" x="3291"/>
        <item h="1" m="1" x="3276"/>
        <item h="1" m="1" x="2798"/>
        <item h="1" m="1" x="3333"/>
        <item h="1" m="1" x="3118"/>
        <item h="1" m="1" x="2715"/>
        <item h="1" m="1" x="2648"/>
        <item h="1" m="1" x="2856"/>
        <item h="1" m="1" x="3247"/>
        <item h="1" m="1" x="1200"/>
        <item h="1" m="1" x="3522"/>
        <item h="1" m="1" x="1206"/>
        <item h="1" m="1" x="1207"/>
        <item h="1" m="1" x="2848"/>
        <item m="1" x="2929"/>
        <item h="1" m="1" x="2823"/>
        <item h="1" x="637"/>
        <item h="1" m="1" x="3088"/>
        <item h="1" m="1" x="1213"/>
        <item h="1" m="1" x="2629"/>
        <item h="1" m="1" x="3479"/>
        <item h="1" m="1" x="2970"/>
        <item m="1" x="3161"/>
        <item h="1" m="1" x="3169"/>
        <item h="1" m="1" x="1223"/>
        <item h="1" m="1" x="1225"/>
        <item h="1" m="1" x="1226"/>
        <item h="1" m="1" x="1227"/>
        <item h="1" x="431"/>
        <item h="1" m="1" x="1230"/>
        <item h="1" m="1" x="3090"/>
        <item h="1" m="1" x="1235"/>
        <item h="1" m="1" x="3510"/>
        <item h="1" m="1" x="1238"/>
        <item h="1" m="1" x="1240"/>
        <item h="1" m="1" x="3298"/>
        <item h="1" m="1" x="3514"/>
        <item h="1" m="1" x="1244"/>
        <item h="1" m="1" x="2687"/>
        <item h="1" m="1" x="3382"/>
        <item h="1" m="1" x="2790"/>
        <item h="1" m="1" x="2632"/>
        <item h="1" m="1" x="1253"/>
        <item h="1" m="1" x="1257"/>
        <item h="1" m="1" x="3316"/>
        <item h="1" m="1" x="1258"/>
        <item h="1" m="1" x="2354"/>
        <item h="1" m="1" x="2728"/>
        <item h="1" m="1" x="1267"/>
        <item m="1" x="2622"/>
        <item h="1" m="1" x="1273"/>
        <item h="1" m="1" x="1277"/>
        <item h="1" m="1" x="3142"/>
        <item h="1" m="1" x="2139"/>
        <item h="1" m="1" x="2890"/>
        <item h="1" m="1" x="3287"/>
        <item h="1" m="1" x="1768"/>
        <item h="1" m="1" x="1777"/>
        <item h="1" m="1" x="2439"/>
        <item h="1" m="1" x="1292"/>
        <item h="1" m="1" x="1293"/>
        <item h="1" m="1" x="3021"/>
        <item h="1" m="1" x="1294"/>
        <item h="1" m="1" x="2365"/>
        <item h="1" m="1" x="1296"/>
        <item h="1" m="1" x="2366"/>
        <item h="1" m="1" x="1298"/>
        <item h="1" m="1" x="2681"/>
        <item h="1" m="1" x="3032"/>
        <item h="1" m="1" x="2619"/>
        <item h="1" m="1" x="1301"/>
        <item h="1" m="1" x="1311"/>
        <item h="1" m="1" x="1321"/>
        <item h="1" m="1" x="1328"/>
        <item h="1" m="1" x="1329"/>
        <item h="1" m="1" x="1330"/>
        <item h="1" m="1" x="1333"/>
        <item h="1" x="503"/>
        <item h="1" m="1" x="3273"/>
        <item h="1" m="1" x="2370"/>
        <item h="1" m="1" x="2685"/>
        <item h="1" m="1" x="1341"/>
        <item h="1" m="1" x="1339"/>
        <item h="1" m="1" x="1356"/>
        <item h="1" x="607"/>
        <item h="1" m="1" x="2633"/>
        <item h="1" m="1" x="1375"/>
        <item h="1" m="1" x="1376"/>
        <item h="1" m="1" x="2993"/>
        <item h="1" m="1" x="1412"/>
        <item h="1" m="1" x="1413"/>
        <item h="1" m="1" x="1423"/>
        <item h="1" m="1" x="1424"/>
        <item h="1" m="1" x="1433"/>
        <item h="1" m="1" x="1434"/>
        <item h="1" m="1" x="1437"/>
        <item h="1" m="1" x="1443"/>
        <item h="1" m="1" x="1447"/>
        <item h="1" x="766"/>
        <item h="1" m="1" x="1453"/>
        <item h="1" m="1" x="1454"/>
        <item h="1" m="1" x="1457"/>
        <item h="1" m="1" x="1380"/>
        <item h="1" x="451"/>
        <item h="1" m="1" x="1466"/>
        <item h="1" m="1" x="1390"/>
        <item h="1" m="1" x="1393"/>
        <item h="1" m="1" x="1503"/>
        <item h="1" m="1" x="1399"/>
        <item h="1" m="1" x="3356"/>
        <item h="1" m="1" x="1478"/>
        <item h="1" m="1" x="1482"/>
        <item h="1" m="1" x="1483"/>
        <item h="1" m="1" x="1486"/>
        <item h="1" m="1" x="1487"/>
        <item h="1" m="1" x="1488"/>
        <item h="1" m="1" x="1459"/>
        <item h="1" m="1" x="1461"/>
        <item h="1" m="1" x="1463"/>
        <item h="1" m="1" x="1470"/>
        <item h="1" m="1" x="1473"/>
        <item h="1" m="1" x="1496"/>
        <item h="1" m="1" x="1498"/>
        <item h="1" m="1" x="1506"/>
        <item h="1" m="1" x="1515"/>
        <item h="1" m="1" x="1518"/>
        <item h="1" m="1" x="1522"/>
        <item h="1" m="1" x="1523"/>
        <item h="1" m="1" x="1867"/>
        <item h="1" m="1" x="2397"/>
        <item h="1" m="1" x="1528"/>
        <item h="1" m="1" x="1529"/>
        <item h="1" m="1" x="1531"/>
        <item h="1" m="1" x="1533"/>
        <item h="1" m="1" x="2658"/>
        <item h="1" m="1" x="1535"/>
        <item h="1" x="833"/>
        <item h="1" m="1" x="1536"/>
        <item h="1" m="1" x="1921"/>
        <item h="1" m="1" x="1542"/>
        <item h="1" m="1" x="1925"/>
        <item h="1" m="1" x="1552"/>
        <item h="1" m="1" x="1559"/>
        <item h="1" m="1" x="3059"/>
        <item h="1" m="1" x="1943"/>
        <item h="1" m="1" x="3547"/>
        <item h="1" m="1" x="1564"/>
        <item h="1" m="1" x="1572"/>
        <item h="1" m="1" x="1573"/>
        <item h="1" m="1" x="3513"/>
        <item h="1" m="1" x="3433"/>
        <item h="1" m="1" x="1598"/>
        <item h="1" m="1" x="1600"/>
        <item h="1" m="1" x="1607"/>
        <item h="1" m="1" x="1614"/>
        <item h="1" m="1" x="1615"/>
        <item h="1" m="1" x="2812"/>
        <item h="1" m="1" x="1616"/>
        <item h="1" m="1" x="1617"/>
        <item h="1" x="747"/>
        <item h="1" m="1" x="1618"/>
        <item h="1" x="518"/>
        <item h="1" m="1" x="1621"/>
        <item h="1" m="1" x="1622"/>
        <item h="1" m="1" x="1623"/>
        <item h="1" m="1" x="1624"/>
        <item h="1" m="1" x="1625"/>
        <item h="1" m="1" x="1626"/>
        <item h="1" m="1" x="1627"/>
        <item h="1" m="1" x="1628"/>
        <item h="1" m="1" x="1629"/>
        <item h="1" m="1" x="2821"/>
        <item h="1" m="1" x="3024"/>
        <item h="1" x="576"/>
        <item h="1" m="1" x="1643"/>
        <item h="1" x="578"/>
        <item h="1" m="1" x="2996"/>
        <item h="1" m="1" x="1649"/>
        <item h="1" m="1" x="1654"/>
        <item h="1" m="1" x="2406"/>
        <item h="1" x="577"/>
        <item h="1" m="1" x="3286"/>
        <item h="1" m="1" x="1919"/>
        <item h="1" m="1" x="1684"/>
        <item h="1" m="1" x="3397"/>
        <item h="1" m="1" x="3001"/>
        <item h="1" m="1" x="2003"/>
        <item h="1" m="1" x="3540"/>
        <item h="1" m="1" x="2758"/>
        <item h="1" m="1" x="2895"/>
        <item h="1" m="1" x="1699"/>
        <item h="1" m="1" x="1704"/>
        <item h="1" m="1" x="1706"/>
        <item h="1" m="1" x="1709"/>
        <item h="1" m="1" x="1710"/>
        <item h="1" m="1" x="1711"/>
        <item h="1" m="1" x="3342"/>
        <item h="1" m="1" x="1712"/>
        <item h="1" m="1" x="2954"/>
        <item h="1" m="1" x="1718"/>
        <item h="1" m="1" x="1724"/>
        <item h="1" m="1" x="1716"/>
        <item h="1" m="1" x="3326"/>
        <item h="1" m="1" x="1719"/>
        <item h="1" m="1" x="1720"/>
        <item h="1" m="1" x="1722"/>
        <item h="1" m="1" x="2845"/>
        <item h="1" m="1" x="3304"/>
        <item h="1" m="1" x="1729"/>
        <item h="1" m="1" x="1730"/>
        <item h="1" m="1" x="1731"/>
        <item h="1" m="1" x="1732"/>
        <item h="1" m="1" x="2995"/>
        <item h="1" m="1" x="2643"/>
        <item h="1" m="1" x="1734"/>
        <item h="1" m="1" x="1736"/>
        <item h="1" m="1" x="1737"/>
        <item h="1" m="1" x="1744"/>
        <item h="1" m="1" x="2785"/>
        <item h="1" m="1" x="1280"/>
        <item h="1" m="1" x="1751"/>
        <item h="1" m="1" x="1757"/>
        <item h="1" m="1" x="2689"/>
        <item h="1" m="1" x="1797"/>
        <item h="1" m="1" x="1799"/>
        <item h="1" m="1" x="1800"/>
        <item h="1" m="1" x="1802"/>
        <item h="1" m="1" x="1820"/>
        <item h="1" m="1" x="2712"/>
        <item h="1" m="1" x="1823"/>
        <item h="1" m="1" x="3391"/>
        <item h="1" m="1" x="1827"/>
        <item h="1" m="1" x="1779"/>
        <item h="1" m="1" x="1828"/>
        <item h="1" m="1" x="1834"/>
        <item h="1" m="1" x="1789"/>
        <item h="1" m="1" x="1790"/>
        <item h="1" m="1" x="1835"/>
        <item h="1" m="1" x="1836"/>
        <item h="1" m="1" x="2620"/>
        <item h="1" m="1" x="1838"/>
        <item h="1" m="1" x="3482"/>
        <item h="1" m="1" x="2626"/>
        <item h="1" m="1" x="2645"/>
        <item h="1" m="1" x="3029"/>
        <item h="1" m="1" x="2661"/>
        <item h="1" m="1" x="3569"/>
        <item h="1" m="1" x="1839"/>
        <item m="1" x="3370"/>
        <item h="1" m="1" x="2686"/>
        <item h="1" m="1" x="1792"/>
        <item h="1" x="664"/>
        <item h="1" x="667"/>
        <item h="1" m="1" x="3417"/>
        <item h="1" x="780"/>
        <item h="1" m="1" x="3265"/>
        <item h="1" m="1" x="2899"/>
        <item h="1" m="1" x="3246"/>
        <item h="1" m="1" x="3191"/>
        <item h="1" x="781"/>
        <item h="1" m="1" x="1766"/>
        <item h="1" m="1" x="1767"/>
        <item h="1" m="1" x="1765"/>
        <item h="1" m="1" x="3051"/>
        <item h="1" m="1" x="2906"/>
        <item h="1" m="1" x="3545"/>
        <item h="1" m="1" x="2946"/>
        <item h="1" m="1" x="1771"/>
        <item h="1" m="1" x="1774"/>
        <item h="1" m="1" x="1772"/>
        <item h="1" m="1" x="1847"/>
        <item h="1" m="1" x="3519"/>
        <item h="1" m="1" x="2544"/>
        <item h="1" m="1" x="1775"/>
        <item h="1" m="1" x="1780"/>
        <item h="1" m="1" x="1783"/>
        <item h="1" m="1" x="1785"/>
        <item h="1" m="1" x="1787"/>
        <item h="1" m="1" x="1803"/>
        <item h="1" m="1" x="1808"/>
        <item h="1" m="1" x="1810"/>
        <item h="1" m="1" x="1811"/>
        <item h="1" x="832"/>
        <item h="1" m="1" x="3443"/>
        <item h="1" m="1" x="1812"/>
        <item h="1" m="1" x="1804"/>
        <item h="1" m="1" x="1175"/>
        <item h="1" m="1" x="1817"/>
        <item h="1" m="1" x="3214"/>
        <item h="1" m="1" x="3109"/>
        <item h="1" m="1" x="1856"/>
        <item h="1" m="1" x="3106"/>
        <item h="1" m="1" x="3520"/>
        <item h="1" m="1" x="2880"/>
        <item h="1" m="1" x="1861"/>
        <item h="1" m="1" x="2834"/>
        <item h="1" m="1" x="1862"/>
        <item h="1" m="1" x="1864"/>
        <item h="1" m="1" x="1866"/>
        <item h="1" m="1" x="1966"/>
        <item h="1" m="1" x="2484"/>
        <item h="1" m="1" x="1109"/>
        <item h="1" m="1" x="1868"/>
        <item h="1" m="1" x="2846"/>
        <item h="1" m="1" x="1871"/>
        <item h="1" m="1" x="2434"/>
        <item h="1" m="1" x="1876"/>
        <item h="1" m="1" x="1877"/>
        <item h="1" m="1" x="1878"/>
        <item h="1" x="539"/>
        <item h="1" m="1" x="1881"/>
        <item h="1" m="1" x="1885"/>
        <item h="1" m="1" x="1886"/>
        <item h="1" m="1" x="1889"/>
        <item h="1" m="1" x="1891"/>
        <item h="1" m="1" x="2958"/>
        <item h="1" m="1" x="3534"/>
        <item h="1" m="1" x="1896"/>
        <item h="1" m="1" x="3274"/>
        <item h="1" m="1" x="1898"/>
        <item h="1" m="1" x="1916"/>
        <item h="1" m="1" x="1968"/>
        <item h="1" m="1" x="1935"/>
        <item h="1" m="1" x="2000"/>
        <item h="1" m="1" x="1944"/>
        <item h="1" m="1" x="2440"/>
        <item h="1" m="1" x="1955"/>
        <item h="1" m="1" x="1967"/>
        <item h="1" m="1" x="1994"/>
        <item h="1" m="1" x="2001"/>
        <item h="1" x="772"/>
        <item h="1" m="1" x="2007"/>
        <item h="1" m="1" x="2008"/>
        <item h="1" m="1" x="2010"/>
        <item h="1" m="1" x="2022"/>
        <item h="1" m="1" x="3014"/>
        <item h="1" m="1" x="2030"/>
        <item h="1" m="1" x="2031"/>
        <item h="1" m="1" x="2095"/>
        <item h="1" m="1" x="2127"/>
        <item h="1" m="1" x="2158"/>
        <item h="1" m="1" x="2048"/>
        <item h="1" m="1" x="2049"/>
        <item h="1" x="700"/>
        <item h="1" m="1" x="2056"/>
        <item h="1" m="1" x="2057"/>
        <item h="1" x="651"/>
        <item h="1" m="1" x="2060"/>
        <item h="1" m="1" x="2064"/>
        <item h="1" m="1" x="2070"/>
        <item h="1" m="1" x="2075"/>
        <item h="1" m="1" x="2076"/>
        <item h="1" m="1" x="2082"/>
        <item h="1" m="1" x="2141"/>
        <item h="1" m="1" x="2085"/>
        <item h="1" m="1" x="2086"/>
        <item h="1" m="1" x="2090"/>
        <item h="1" m="1" x="1182"/>
        <item h="1" m="1" x="2096"/>
        <item h="1" m="1" x="2097"/>
        <item h="1" m="1" x="2102"/>
        <item h="1" m="1" x="2103"/>
        <item h="1" m="1" x="2105"/>
        <item h="1" m="1" x="2109"/>
        <item h="1" m="1" x="2110"/>
        <item h="1" m="1" x="2112"/>
        <item h="1" m="1" x="2113"/>
        <item h="1" m="1" x="2483"/>
        <item h="1" m="1" x="2123"/>
        <item h="1" m="1" x="2124"/>
        <item h="1" m="1" x="2133"/>
        <item h="1" m="1" x="2137"/>
        <item h="1" m="1" x="2318"/>
        <item h="1" m="1" x="2142"/>
        <item h="1" m="1" x="2143"/>
        <item h="1" m="1" x="2145"/>
        <item h="1" m="1" x="2153"/>
        <item h="1" m="1" x="2155"/>
        <item h="1" m="1" x="2838"/>
        <item h="1" m="1" x="1788"/>
        <item h="1" m="1" x="2166"/>
        <item h="1" m="1" x="2175"/>
        <item h="1" m="1" x="2301"/>
        <item h="1" m="1" x="2969"/>
        <item h="1" m="1" x="2181"/>
        <item h="1" m="1" x="2336"/>
        <item h="1" m="1" x="1170"/>
        <item h="1" m="1" x="2337"/>
        <item h="1" m="1" x="2188"/>
        <item h="1" m="1" x="2205"/>
        <item h="1" m="1" x="2207"/>
        <item h="1" m="1" x="2210"/>
        <item h="1" m="1" x="2211"/>
        <item h="1" m="1" x="2212"/>
        <item h="1" m="1" x="2215"/>
        <item h="1" m="1" x="2216"/>
        <item h="1" m="1" x="2217"/>
        <item h="1" m="1" x="3170"/>
        <item h="1" m="1" x="2220"/>
        <item h="1" m="1" x="2222"/>
        <item h="1" m="1" x="2510"/>
        <item h="1" m="1" x="2229"/>
        <item h="1" x="834"/>
        <item h="1" m="1" x="2323"/>
        <item h="1" m="1" x="2239"/>
        <item h="1" m="1" x="2244"/>
        <item h="1" m="1" x="3306"/>
        <item h="1" m="1" x="2255"/>
        <item h="1" m="1" x="2260"/>
        <item h="1" m="1" x="2262"/>
        <item h="1" m="1" x="2267"/>
        <item h="1" m="1" x="2271"/>
        <item h="1" m="1" x="2272"/>
        <item h="1" m="1" x="2274"/>
        <item h="1" m="1" x="2277"/>
        <item h="1" m="1" x="2279"/>
        <item h="1" m="1" x="2282"/>
        <item h="1" m="1" x="2287"/>
        <item h="1" m="1" x="2290"/>
        <item h="1" m="1" x="2294"/>
        <item h="1" m="1" x="2297"/>
        <item h="1" m="1" x="2340"/>
        <item h="1" m="1" x="1795"/>
        <item h="1" x="344"/>
        <item h="1" x="771"/>
        <item h="1" m="1" x="2233"/>
        <item h="1" m="1" x="1431"/>
        <item h="1" m="1" x="2948"/>
        <item h="1" x="461"/>
        <item h="1" m="1" x="2592"/>
        <item h="1" m="1" x="2017"/>
        <item h="1" m="1" x="2700"/>
        <item h="1" m="1" x="2918"/>
        <item h="1" m="1" x="1947"/>
        <item h="1" m="1" x="2257"/>
        <item h="1" m="1" x="1509"/>
        <item h="1" x="601"/>
        <item h="1" m="1" x="2268"/>
        <item h="1" m="1" x="1873"/>
        <item h="1" m="1" x="1770"/>
        <item h="1" m="1" x="3552"/>
        <item h="1" m="1" x="1247"/>
        <item h="1" x="369"/>
        <item h="1" m="1" x="1882"/>
        <item h="1" m="1" x="2062"/>
        <item h="1" m="1" x="1927"/>
        <item h="1" m="1" x="1455"/>
        <item h="1" m="1" x="3413"/>
        <item h="1" m="1" x="1264"/>
        <item h="1" m="1" x="1234"/>
        <item h="1" m="1" x="2285"/>
        <item h="1" m="1" x="1191"/>
        <item h="1" m="1" x="1942"/>
        <item h="1" m="1" x="3077"/>
        <item h="1" m="1" x="2259"/>
        <item h="1" m="1" x="2288"/>
        <item h="1" m="1" x="3467"/>
        <item h="1" x="618"/>
        <item h="1" m="1" x="1603"/>
        <item h="1" m="1" x="1938"/>
        <item h="1" m="1" x="2025"/>
        <item h="1" m="1" x="1381"/>
        <item h="1" m="1" x="1831"/>
        <item h="1" m="1" x="2772"/>
        <item h="1" m="1" x="2249"/>
        <item h="1" m="1" x="3199"/>
        <item h="1" m="1" x="2807"/>
        <item h="1" m="1" x="2284"/>
        <item h="1" m="1" x="1422"/>
        <item h="1" m="1" x="1541"/>
        <item h="1" m="1" x="1221"/>
        <item h="1" m="1" x="3048"/>
        <item h="1" m="1" x="3435"/>
        <item h="1" m="1" x="1993"/>
        <item h="1" m="1" x="1930"/>
        <item h="1" m="1" x="2191"/>
        <item h="1" m="1" x="1382"/>
        <item h="1" m="1" x="1563"/>
        <item h="1" x="764"/>
        <item h="1" m="1" x="2083"/>
        <item h="1" m="1" x="2122"/>
        <item h="1" m="1" x="1320"/>
        <item h="1" m="1" x="2976"/>
        <item h="1" m="1" x="1805"/>
        <item h="1" m="1" x="1807"/>
        <item h="1" x="362"/>
        <item h="1" x="507"/>
        <item h="1" m="1" x="2775"/>
        <item h="1" x="547"/>
        <item h="1" x="473"/>
        <item h="1" x="566"/>
        <item h="1" x="435"/>
        <item h="1" x="568"/>
        <item h="1" x="437"/>
        <item h="1" m="1" x="2525"/>
        <item h="1" m="1" x="3536"/>
        <item h="1" m="1" x="3473"/>
        <item h="1" m="1" x="3517"/>
        <item h="1" m="1" x="2949"/>
        <item h="1" m="1" x="2868"/>
        <item h="1" m="1" x="3211"/>
        <item h="1" m="1" x="2380"/>
        <item h="1" x="773"/>
        <item h="1" m="1" x="3125"/>
        <item h="1" m="1" x="2928"/>
        <item h="1" x="851"/>
        <item h="1" m="1" x="2709"/>
        <item h="1" m="1" x="3541"/>
        <item h="1" x="862"/>
        <item h="1" m="1" x="2571"/>
        <item h="1" m="1" x="3101"/>
        <item h="1" x="871"/>
        <item h="1" x="876"/>
        <item h="1" x="865"/>
        <item h="1" m="1" x="3469"/>
        <item h="1" m="1" x="2850"/>
        <item h="1" x="880"/>
        <item h="1" x="881"/>
        <item h="1" x="884"/>
        <item h="1" m="1" x="3341"/>
        <item h="1" x="883"/>
        <item h="1" m="1" x="3006"/>
        <item h="1" m="1" x="2888"/>
        <item h="1" x="327"/>
        <item h="1" m="1" x="1086"/>
        <item h="1" x="895"/>
        <item h="1" x="898"/>
        <item h="1" m="1" x="3244"/>
        <item h="1" m="1" x="2964"/>
        <item h="1" x="904"/>
        <item h="1" m="1" x="3530"/>
        <item h="1" m="1" x="3180"/>
        <item h="1" m="1" x="3254"/>
        <item h="1" x="911"/>
        <item h="1" m="1" x="3146"/>
        <item h="1" m="1" x="3532"/>
        <item h="1" m="1" x="3427"/>
        <item h="1" x="901"/>
        <item h="1" x="864"/>
        <item h="1" x="905"/>
        <item h="1" x="869"/>
        <item h="1" x="863"/>
        <item h="1" m="1" x="3303"/>
        <item h="1" m="1" x="2550"/>
        <item h="1" m="1" x="2589"/>
        <item h="1" m="1" x="2898"/>
        <item h="1" x="10"/>
        <item h="1" x="937"/>
        <item h="1" m="1" x="2659"/>
        <item h="1" x="930"/>
        <item h="1" x="932"/>
        <item h="1" m="1" x="2537"/>
        <item h="1" x="926"/>
        <item h="1" m="1" x="2582"/>
        <item h="1" m="1" x="2585"/>
        <item h="1" m="1" x="3206"/>
        <item h="1" x="586"/>
        <item h="1" x="972"/>
        <item h="1" x="963"/>
        <item h="1" m="1" x="3419"/>
        <item h="1" x="927"/>
        <item h="1" x="964"/>
        <item h="1" m="1" x="3407"/>
        <item h="1" x="973"/>
        <item h="1" x="462"/>
        <item h="1" x="970"/>
        <item h="1" x="1003"/>
        <item h="1" x="986"/>
        <item h="1" x="1012"/>
        <item h="1" m="1" x="2530"/>
        <item h="1" m="1" x="2531"/>
        <item h="1" m="1" x="2532"/>
        <item h="1" x="981"/>
        <item h="1" x="1015"/>
        <item h="1" m="1" x="3000"/>
        <item h="1" m="1" x="3036"/>
        <item h="1" x="1005"/>
        <item h="1" x="1006"/>
        <item h="1" x="977"/>
        <item m="1" x="3249"/>
        <item h="1" x="1009"/>
        <item h="1" m="1" x="3457"/>
        <item h="1" m="1" x="3330"/>
        <item m="1" x="3429"/>
        <item m="1" x="2943"/>
        <item h="1" x="998"/>
        <item h="1" x="1022"/>
        <item h="1" x="1027"/>
        <item h="1" x="1018"/>
        <item h="1" x="1017"/>
        <item h="1" x="1026"/>
        <item h="1" x="1020"/>
        <item m="1" x="3515"/>
        <item h="1" x="1029"/>
        <item h="1" m="1" x="2707"/>
        <item h="1" x="1034"/>
        <item h="1" x="1036"/>
        <item h="1" x="1048"/>
        <item h="1" m="1" x="2800"/>
        <item h="1" x="1061"/>
        <item h="1" x="1055"/>
        <item h="1" x="1067"/>
        <item h="1" x="1066"/>
        <item h="1" x="1068"/>
        <item h="1" x="1069"/>
        <item h="1" x="1070"/>
        <item h="1" m="1" x="2923"/>
        <item h="1" x="1062"/>
        <item h="1" x="1064"/>
        <item h="1" m="1" x="3177"/>
        <item m="1" x="3189"/>
        <item x="22"/>
        <item h="1" x="9"/>
        <item h="1" x="26"/>
        <item h="1" x="37"/>
        <item h="1" x="142"/>
        <item h="1" x="210"/>
        <item m="1" x="2749"/>
        <item h="1" x="197"/>
        <item h="1" x="167"/>
        <item h="1" m="1" x="1698"/>
        <item h="1" x="190"/>
        <item h="1" m="1" x="2756"/>
        <item h="1" x="201"/>
        <item h="1" m="1" x="1540"/>
        <item h="1" m="1" x="2338"/>
        <item h="1" m="1" x="3323"/>
        <item h="1" m="1" x="2273"/>
        <item h="1" m="1" x="2806"/>
        <item h="1" x="371"/>
        <item h="1" m="1" x="1102"/>
        <item h="1" m="1" x="2765"/>
        <item h="1" x="857"/>
        <item h="1" x="855"/>
        <item h="1" m="1" x="2945"/>
        <item m="1" x="3043"/>
        <item m="1" x="3200"/>
        <item h="1" m="1" x="2796"/>
        <item h="1" x="118"/>
        <item h="1" x="187"/>
        <item h="1" m="1" x="3444"/>
        <item h="1" m="1" x="1449"/>
        <item h="1" m="1" x="2962"/>
        <item h="1" m="1" x="2144"/>
        <item h="1" m="1" x="2228"/>
        <item h="1" m="1" x="1880"/>
        <item h="1" m="1" x="1415"/>
        <item h="1" x="479"/>
        <item h="1" m="1" x="2666"/>
        <item h="1" x="481"/>
        <item h="1" x="561"/>
        <item h="1" m="1" x="2604"/>
        <item h="1" m="1" x="3377"/>
        <item h="1" x="629"/>
        <item h="1" x="1075"/>
        <item h="1" x="4"/>
        <item h="1" m="1" x="3139"/>
        <item h="1" x="159"/>
        <item h="1" m="1" x="3318"/>
        <item h="1" m="1" x="1589"/>
        <item h="1" x="248"/>
        <item h="1" x="254"/>
        <item h="1" m="1" x="3539"/>
        <item h="1" m="1" x="1521"/>
        <item h="1" m="1" x="1371"/>
        <item h="1" m="1" x="2739"/>
        <item h="1" m="1" x="2437"/>
        <item h="1" x="806"/>
        <item h="1" x="878"/>
        <item h="1" m="1" x="2789"/>
        <item h="1" x="861"/>
        <item h="1" x="996"/>
        <item h="1" m="1" x="2831"/>
        <item h="1" m="1" x="3115"/>
        <item h="1" x="244"/>
        <item h="1" m="1" x="1305"/>
        <item h="1" m="1" x="1421"/>
        <item h="1" m="1" x="1414"/>
        <item h="1" m="1" x="1428"/>
        <item h="1" m="1" x="1442"/>
        <item h="1" x="717"/>
        <item h="1" m="1" x="2726"/>
        <item h="1" m="1" x="1417"/>
        <item h="1" x="763"/>
        <item h="1" x="877"/>
        <item h="1" m="1" x="3171"/>
        <item h="1" x="917"/>
        <item h="1" x="1071"/>
        <item h="1" x="560"/>
        <item h="1" x="91"/>
        <item h="1" x="111"/>
        <item h="1" m="1" x="2521"/>
        <item h="1" m="1" x="1193"/>
        <item h="1" m="1" x="2623"/>
        <item h="1" m="1" x="3257"/>
        <item h="1" m="1" x="1199"/>
        <item h="1" x="356"/>
        <item h="1" x="454"/>
        <item h="1" m="1" x="3145"/>
        <item h="1" m="1" x="1173"/>
        <item h="1" m="1" x="1733"/>
        <item h="1" m="1" x="2517"/>
        <item h="1" m="1" x="2952"/>
        <item h="1" x="330"/>
        <item h="1" m="1" x="1591"/>
        <item h="1" x="887"/>
        <item h="1" x="985"/>
        <item h="1" x="1073"/>
        <item h="1" x="2"/>
        <item h="1" x="39"/>
        <item h="1" x="36"/>
        <item h="1" x="261"/>
        <item h="1" x="331"/>
        <item h="1" m="1" x="3438"/>
        <item h="1" m="1" x="1499"/>
        <item h="1" x="579"/>
        <item h="1" m="1" x="1088"/>
        <item h="1" m="1" x="1302"/>
        <item h="1" x="736"/>
        <item h="1" m="1" x="1438"/>
        <item h="1" m="1" x="1172"/>
        <item h="1" m="1" x="1464"/>
        <item h="1" m="1" x="1204"/>
        <item h="1" m="1" x="1319"/>
        <item h="1" m="1" x="1308"/>
        <item h="1" m="1" x="1323"/>
        <item h="1" x="395"/>
        <item h="1" m="1" x="1383"/>
        <item h="1" m="1" x="1313"/>
        <item h="1" m="1" x="1451"/>
        <item h="1" m="1" x="1303"/>
        <item h="1" m="1" x="1530"/>
        <item h="1" m="1" x="3190"/>
        <item h="1" m="1" x="3138"/>
        <item h="1" m="1" x="1315"/>
        <item h="1" m="1" x="2526"/>
        <item h="1" m="1" x="3120"/>
        <item h="1" m="1" x="2679"/>
        <item h="1" m="1" x="2667"/>
        <item h="1" x="145"/>
        <item h="1" x="430"/>
        <item h="1" x="411"/>
        <item h="1" x="412"/>
        <item h="1" x="413"/>
        <item h="1" x="485"/>
        <item h="1" x="414"/>
        <item h="1" m="1" x="3317"/>
        <item h="1" m="1" x="3004"/>
        <item h="1" x="509"/>
        <item h="1" x="410"/>
        <item h="1" m="1" x="2599"/>
        <item h="1" m="1" x="2291"/>
        <item h="1" m="1" x="1310"/>
        <item h="1" x="83"/>
        <item h="1" x="116"/>
        <item h="1" x="23"/>
        <item h="1" m="1" x="3198"/>
        <item h="1" x="225"/>
        <item h="1" x="273"/>
        <item h="1" m="1" x="1964"/>
        <item h="1" m="1" x="3157"/>
        <item h="1" m="1" x="1462"/>
        <item h="1" m="1" x="1317"/>
        <item h="1" m="1" x="1327"/>
        <item h="1" m="1" x="3415"/>
        <item h="1" x="999"/>
        <item h="1" x="938"/>
        <item h="1" x="1"/>
        <item h="1" x="34"/>
        <item h="1" x="35"/>
        <item h="1" m="1" x="3566"/>
        <item h="1" m="1" x="2675"/>
        <item h="1" x="133"/>
        <item h="1" x="15"/>
        <item h="1" m="1" x="3572"/>
        <item h="1" m="1" x="2734"/>
        <item h="1" m="1" x="3412"/>
        <item h="1" x="847"/>
        <item h="1" x="156"/>
        <item h="1" x="280"/>
        <item h="1" m="1" x="2837"/>
        <item h="1" m="1" x="3011"/>
        <item h="1" x="324"/>
        <item h="1" m="1" x="2697"/>
        <item h="1" m="1" x="3533"/>
        <item h="1" m="1" x="1100"/>
        <item h="1" m="1" x="3195"/>
        <item h="1" m="1" x="3466"/>
        <item h="1" m="1" x="2927"/>
        <item h="1" m="1" x="1124"/>
        <item h="1" m="1" x="3571"/>
        <item h="1" m="1" x="3134"/>
        <item h="1" m="1" x="3374"/>
        <item h="1" m="1" x="1144"/>
        <item h="1" m="1" x="1146"/>
        <item h="1" m="1" x="3431"/>
        <item h="1" m="1" x="1161"/>
        <item h="1" m="1" x="2986"/>
        <item h="1" m="1" x="1176"/>
        <item h="1" m="1" x="1179"/>
        <item h="1" m="1" x="3553"/>
        <item h="1" m="1" x="1181"/>
        <item h="1" m="1" x="1184"/>
        <item h="1" m="1" x="2883"/>
        <item h="1" m="1" x="1465"/>
        <item h="1" m="1" x="1190"/>
        <item h="1" m="1" x="1194"/>
        <item h="1" m="1" x="3499"/>
        <item h="1" x="656"/>
        <item h="1" m="1" x="3192"/>
        <item h="1" m="1" x="1236"/>
        <item h="1" m="1" x="3372"/>
        <item h="1" m="1" x="2842"/>
        <item h="1" m="1" x="3187"/>
        <item h="1" m="1" x="2794"/>
        <item h="1" m="1" x="1274"/>
        <item h="1" m="1" x="1260"/>
        <item h="1" m="1" x="2818"/>
        <item h="1" m="1" x="1279"/>
        <item h="1" m="1" x="2991"/>
        <item h="1" m="1" x="1304"/>
        <item h="1" m="1" x="1306"/>
        <item h="1" x="575"/>
        <item h="1" m="1" x="1307"/>
        <item h="1" m="1" x="1309"/>
        <item h="1" m="1" x="1312"/>
        <item h="1" m="1" x="1316"/>
        <item h="1" m="1" x="2708"/>
        <item h="1" m="1" x="1322"/>
        <item h="1" m="1" x="1324"/>
        <item h="1" m="1" x="1325"/>
        <item h="1" m="1" x="1331"/>
        <item h="1" m="1" x="1332"/>
        <item h="1" x="716"/>
        <item h="1" m="1" x="1334"/>
        <item h="1" m="1" x="1336"/>
        <item h="1" m="1" x="3337"/>
        <item h="1" m="1" x="1344"/>
        <item h="1" m="1" x="1345"/>
        <item h="1" m="1" x="3437"/>
        <item h="1" m="1" x="1340"/>
        <item h="1" m="1" x="1355"/>
        <item h="1" m="1" x="1379"/>
        <item h="1" x="609"/>
        <item h="1" m="1" x="2334"/>
        <item h="1" m="1" x="1419"/>
        <item h="1" m="1" x="1420"/>
        <item h="1" m="1" x="1425"/>
        <item h="1" m="1" x="1427"/>
        <item h="1" m="1" x="1429"/>
        <item h="1" x="650"/>
        <item h="1" m="1" x="1432"/>
        <item h="1" m="1" x="1435"/>
        <item h="1" m="1" x="1436"/>
        <item h="1" m="1" x="1441"/>
        <item h="1" m="1" x="1445"/>
        <item h="1" m="1" x="1446"/>
        <item h="1" m="1" x="1448"/>
        <item h="1" x="402"/>
        <item h="1" x="752"/>
        <item h="1" m="1" x="1450"/>
        <item h="1" m="1" x="1452"/>
        <item h="1" m="1" x="2902"/>
        <item h="1" m="1" x="1384"/>
        <item h="1" m="1" x="1385"/>
        <item h="1" m="1" x="1386"/>
        <item h="1" m="1" x="1387"/>
        <item h="1" x="759"/>
        <item h="1" m="1" x="2326"/>
        <item h="1" m="1" x="1400"/>
        <item h="1" m="1" x="1484"/>
        <item h="1" m="1" x="1489"/>
        <item h="1" m="1" x="2390"/>
        <item h="1" m="1" x="1471"/>
        <item h="1" m="1" x="1475"/>
        <item h="1" m="1" x="1497"/>
        <item h="1" m="1" x="1501"/>
        <item h="1" m="1" x="1850"/>
        <item h="1" m="1" x="2997"/>
        <item h="1" m="1" x="1545"/>
        <item h="1" m="1" x="2788"/>
        <item h="1" m="1" x="1549"/>
        <item h="1" m="1" x="3385"/>
        <item h="1" m="1" x="1558"/>
        <item h="1" m="1" x="1566"/>
        <item h="1" m="1" x="1571"/>
        <item h="1" m="1" x="1593"/>
        <item h="1" m="1" x="1594"/>
        <item h="1" m="1" x="1610"/>
        <item h="1" m="1" x="1682"/>
        <item h="1" m="1" x="3112"/>
        <item h="1" m="1" x="2907"/>
        <item h="1" m="1" x="3436"/>
        <item h="1" m="1" x="3131"/>
        <item h="1" m="1" x="1717"/>
        <item h="1" m="1" x="1727"/>
        <item h="1" m="1" x="1728"/>
        <item h="1" m="1" x="2411"/>
        <item h="1" m="1" x="1735"/>
        <item h="1" m="1" x="1763"/>
        <item h="1" m="1" x="1769"/>
        <item h="1" m="1" x="1773"/>
        <item h="1" m="1" x="1776"/>
        <item h="1" m="1" x="1778"/>
        <item h="1" m="1" x="1781"/>
        <item h="1" m="1" x="1782"/>
        <item h="1" m="1" x="1784"/>
        <item h="1" m="1" x="1786"/>
        <item h="1" m="1" x="1791"/>
        <item h="1" m="1" x="1793"/>
        <item h="1" m="1" x="1794"/>
        <item h="1" m="1" x="1796"/>
        <item h="1" m="1" x="1798"/>
        <item h="1" x="654"/>
        <item h="1" m="1" x="1801"/>
        <item h="1" m="1" x="2882"/>
        <item h="1" m="1" x="1806"/>
        <item h="1" m="1" x="1809"/>
        <item h="1" m="1" x="1813"/>
        <item h="1" m="1" x="1814"/>
        <item h="1" m="1" x="1815"/>
        <item h="1" m="1" x="1816"/>
        <item h="1" m="1" x="2936"/>
        <item h="1" m="1" x="1818"/>
        <item h="1" m="1" x="1824"/>
        <item h="1" m="1" x="3474"/>
        <item h="1" m="1" x="2732"/>
        <item h="1" m="1" x="1837"/>
        <item h="1" m="1" x="3122"/>
        <item h="1" m="1" x="1844"/>
        <item h="1" m="1" x="1846"/>
        <item h="1" m="1" x="1848"/>
        <item h="1" m="1" x="1849"/>
        <item h="1" m="1" x="1851"/>
        <item h="1" m="1" x="1852"/>
        <item h="1" m="1" x="3027"/>
        <item h="1" m="1" x="2248"/>
        <item h="1" m="1" x="2853"/>
        <item h="1" m="1" x="1884"/>
        <item h="1" m="1" x="1900"/>
        <item h="1" m="1" x="1903"/>
        <item h="1" m="1" x="1908"/>
        <item h="1" m="1" x="1918"/>
        <item h="1" m="1" x="1974"/>
        <item h="1" m="1" x="1933"/>
        <item h="1" m="1" x="3440"/>
        <item h="1" m="1" x="1945"/>
        <item h="1" m="1" x="1949"/>
        <item h="1" m="1" x="1951"/>
        <item h="1" m="1" x="1952"/>
        <item h="1" m="1" x="1953"/>
        <item h="1" m="1" x="2911"/>
        <item h="1" m="1" x="1956"/>
        <item h="1" m="1" x="1957"/>
        <item h="1" m="1" x="1958"/>
        <item h="1" m="1" x="1959"/>
        <item h="1" m="1" x="1960"/>
        <item h="1" m="1" x="1961"/>
        <item h="1" x="689"/>
        <item h="1" x="426"/>
        <item h="1" m="1" x="1963"/>
        <item h="1" m="1" x="1965"/>
        <item h="1" m="1" x="2454"/>
        <item h="1" m="1" x="2029"/>
        <item h="1" x="628"/>
        <item h="1" m="1" x="1969"/>
        <item h="1" m="1" x="3406"/>
        <item h="1" m="1" x="1971"/>
        <item h="1" m="1" x="1972"/>
        <item h="1" m="1" x="1973"/>
        <item h="1" m="1" x="2041"/>
        <item h="1" x="751"/>
        <item h="1" m="1" x="1975"/>
        <item h="1" m="1" x="1976"/>
        <item h="1" m="1" x="1977"/>
        <item h="1" m="1" x="1978"/>
        <item h="1" m="1" x="1979"/>
        <item h="1" m="1" x="1962"/>
        <item h="1" m="1" x="1130"/>
        <item h="1" m="1" x="2460"/>
        <item h="1" m="1" x="1255"/>
        <item h="1" m="1" x="1981"/>
        <item h="1" m="1" x="1982"/>
        <item h="1" x="819"/>
        <item h="1" m="1" x="2325"/>
        <item h="1" m="1" x="2636"/>
        <item h="1" m="1" x="1984"/>
        <item h="1" m="1" x="1985"/>
        <item h="1" m="1" x="1986"/>
        <item h="1" m="1" x="1987"/>
        <item h="1" m="1" x="1990"/>
        <item h="1" m="1" x="2013"/>
        <item h="1" m="1" x="2018"/>
        <item h="1" m="1" x="2019"/>
        <item h="1" m="1" x="2024"/>
        <item h="1" m="1" x="2037"/>
        <item h="1" m="1" x="2046"/>
        <item h="1" m="1" x="2984"/>
        <item h="1" m="1" x="2067"/>
        <item h="1" m="1" x="2073"/>
        <item h="1" m="1" x="2080"/>
        <item h="1" m="1" x="2982"/>
        <item h="1" m="1" x="2905"/>
        <item h="1" m="1" x="2119"/>
        <item h="1" m="1" x="2131"/>
        <item h="1" m="1" x="2136"/>
        <item h="1" m="1" x="2160"/>
        <item h="1" m="1" x="2179"/>
        <item h="1" x="564"/>
        <item h="1" m="1" x="2192"/>
        <item h="1" x="565"/>
        <item h="1" m="1" x="2193"/>
        <item h="1" m="1" x="2194"/>
        <item h="1" m="1" x="2195"/>
        <item h="1" m="1" x="2197"/>
        <item h="1" m="1" x="1132"/>
        <item h="1" m="1" x="2199"/>
        <item h="1" m="1" x="2200"/>
        <item h="1" m="1" x="2201"/>
        <item h="1" m="1" x="2202"/>
        <item h="1" m="1" x="2904"/>
        <item h="1" m="1" x="2203"/>
        <item h="1" x="750"/>
        <item h="1" x="446"/>
        <item h="1" x="424"/>
        <item h="1" m="1" x="3361"/>
        <item h="1" x="668"/>
        <item h="1" m="1" x="1085"/>
        <item h="1" m="1" x="2214"/>
        <item h="1" m="1" x="2223"/>
        <item h="1" m="1" x="2235"/>
        <item h="1" m="1" x="2240"/>
        <item h="1" m="1" x="2243"/>
        <item h="1" m="1" x="2245"/>
        <item h="1" m="1" x="2251"/>
        <item h="1" m="1" x="2254"/>
        <item h="1" m="1" x="3076"/>
        <item h="1" m="1" x="2266"/>
        <item h="1" x="797"/>
        <item h="1" m="1" x="2270"/>
        <item h="1" m="1" x="2275"/>
        <item h="1" m="1" x="3511"/>
        <item h="1" x="808"/>
        <item h="1" m="1" x="2286"/>
        <item h="1" m="1" x="2716"/>
        <item h="1" m="1" x="2289"/>
        <item h="1" m="1" x="2298"/>
        <item h="1" m="1" x="2302"/>
        <item h="1" m="1" x="2304"/>
        <item h="1" m="1" x="2307"/>
        <item h="1" m="1" x="2817"/>
        <item h="1" m="1" x="3295"/>
        <item h="1" m="1" x="2312"/>
        <item h="1" m="1" x="2313"/>
        <item h="1" m="1" x="2314"/>
        <item h="1" m="1" x="2752"/>
        <item h="1" m="1" x="3097"/>
        <item h="1" m="1" x="2308"/>
        <item h="1" m="1" x="2309"/>
        <item h="1" m="1" x="3332"/>
        <item h="1" m="1" x="2310"/>
        <item h="1" m="1" x="3054"/>
        <item h="1" m="1" x="2311"/>
        <item h="1" m="1" x="3485"/>
        <item h="1" m="1" x="2315"/>
        <item h="1" m="1" x="3042"/>
        <item h="1" m="1" x="2316"/>
        <item h="1" m="1" x="2317"/>
        <item h="1" m="1" x="2319"/>
        <item h="1" m="1" x="2328"/>
        <item h="1" m="1" x="2523"/>
        <item h="1" m="1" x="2329"/>
        <item h="1" m="1" x="2330"/>
        <item h="1" m="1" x="2332"/>
        <item h="1" x="359"/>
        <item h="1" x="367"/>
        <item h="1" x="457"/>
        <item h="1" m="1" x="3426"/>
        <item h="1" x="1002"/>
        <item h="1" x="1013"/>
        <item h="1" m="1" x="2747"/>
        <item h="1" m="1" x="2551"/>
        <item h="1" x="1033"/>
        <item h="1" x="1074"/>
        <item h="1" m="1" x="2535"/>
        <item h="1" m="1" x="3378"/>
        <item h="1" x="265"/>
        <item h="1" m="1" x="3567"/>
        <item h="1" x="63"/>
        <item h="1" m="1" x="1863"/>
        <item h="1" m="1" x="2990"/>
        <item h="1" x="906"/>
        <item h="1" m="1" x="3098"/>
        <item h="1" m="1" x="2628"/>
        <item h="1" x="535"/>
        <item h="1" x="489"/>
        <item h="1" x="622"/>
        <item h="1" x="623"/>
        <item h="1" x="643"/>
        <item h="1" x="644"/>
        <item h="1" x="943"/>
        <item h="1" x="984"/>
        <item h="1" x="997"/>
        <item h="1" m="1" x="2586"/>
        <item h="1" m="1" x="2520"/>
        <item h="1" m="1" x="1268"/>
        <item h="1" m="1" x="2863"/>
        <item h="1" m="1" x="3548"/>
        <item h="1" x="746"/>
        <item h="1" m="1" x="3240"/>
        <item h="1" m="1" x="3049"/>
        <item h="1" x="758"/>
        <item h="1" x="610"/>
        <item h="1" x="660"/>
        <item h="1" x="793"/>
        <item h="1" x="705"/>
        <item h="1" x="605"/>
        <item h="1" m="1" x="2527"/>
        <item h="1" m="1" x="2916"/>
        <item h="1" m="1" x="2729"/>
        <item h="1" x="690"/>
        <item h="1" x="632"/>
        <item h="1" x="738"/>
        <item h="1" x="715"/>
        <item h="1" m="1" x="2528"/>
        <item h="1" x="59"/>
        <item h="1" m="1" x="1242"/>
        <item h="1" m="1" x="1252"/>
        <item h="1" m="1" x="1702"/>
        <item h="1" m="1" x="3452"/>
        <item h="1" m="1" x="3349"/>
        <item h="1" m="1" x="3113"/>
        <item h="1" x="168"/>
        <item h="1" m="1" x="2577"/>
        <item h="1" m="1" x="2925"/>
        <item h="1" m="1" x="1094"/>
        <item h="1" m="1" x="1097"/>
        <item h="1" x="493"/>
        <item h="1" m="1" x="1195"/>
        <item h="1" m="1" x="1198"/>
        <item h="1" m="1" x="1205"/>
        <item h="1" m="1" x="2878"/>
        <item h="1" m="1" x="1263"/>
        <item h="1" m="1" x="1954"/>
        <item h="1" x="370"/>
        <item h="1" m="1" x="2575"/>
        <item h="1" m="1" x="2553"/>
        <item h="1" x="802"/>
        <item h="1" m="1" x="1266"/>
        <item h="1" x="64"/>
        <item h="1" m="1" x="2610"/>
        <item h="1" x="840"/>
        <item h="1" m="1" x="3373"/>
        <item h="1" m="1" x="1458"/>
        <item h="1" m="1" x="1700"/>
        <item h="1" m="1" x="1713"/>
        <item h="1" x="910"/>
        <item h="1" x="1011"/>
        <item h="1" x="234"/>
        <item h="1" x="223"/>
        <item h="1" m="1" x="1099"/>
        <item h="1" m="1" x="1101"/>
        <item h="1" m="1" x="1139"/>
        <item h="1" m="1" x="2614"/>
        <item h="1" m="1" x="1169"/>
        <item h="1" x="687"/>
        <item h="1" m="1" x="2431"/>
        <item h="1" m="1" x="3159"/>
        <item h="1" m="1" x="1295"/>
        <item h="1" m="1" x="1297"/>
        <item h="1" m="1" x="3420"/>
        <item h="1" m="1" x="1692"/>
        <item h="1" m="1" x="1970"/>
        <item h="1" m="1" x="2169"/>
        <item h="1" x="360"/>
        <item h="1" x="453"/>
        <item h="1" m="1" x="2509"/>
        <item h="1" x="860"/>
        <item h="1" x="968"/>
        <item h="1" m="1" x="3188"/>
        <item h="1" m="1" x="2588"/>
        <item h="1" x="326"/>
        <item h="1" x="688"/>
        <item h="1" m="1" x="3561"/>
        <item h="1" m="1" x="1686"/>
        <item h="1" x="672"/>
        <item h="1" x="695"/>
        <item h="1" x="795"/>
        <item h="1" x="722"/>
        <item h="1" x="704"/>
        <item h="1" x="69"/>
        <item h="1" x="70"/>
        <item h="1" x="67"/>
        <item h="1" x="65"/>
        <item h="1" m="1" x="3400"/>
        <item h="1" x="597"/>
        <item h="1" m="1" x="1123"/>
        <item h="1" m="1" x="1140"/>
        <item h="1" x="813"/>
        <item h="1" x="801"/>
        <item h="1" m="1" x="1166"/>
        <item h="1" m="1" x="1167"/>
        <item h="1" x="803"/>
        <item h="1" m="1" x="1212"/>
        <item h="1" m="1" x="1243"/>
        <item h="1" m="1" x="1261"/>
        <item h="1" m="1" x="1265"/>
        <item h="1" m="1" x="1271"/>
        <item h="1" m="1" x="1299"/>
        <item h="1" m="1" x="3067"/>
        <item h="1" m="1" x="1241"/>
        <item h="1" m="1" x="1932"/>
        <item h="1" m="1" x="2733"/>
        <item h="1" x="960"/>
        <item h="1" x="994"/>
        <item h="1" x="1039"/>
        <item h="1" m="1" x="2558"/>
        <item h="1" x="227"/>
        <item h="1" m="1" x="2965"/>
        <item h="1" x="178"/>
        <item h="1" x="305"/>
        <item h="1" x="323"/>
        <item h="1" m="1" x="1089"/>
        <item h="1" m="1" x="3041"/>
        <item h="1" m="1" x="1141"/>
        <item h="1" m="1" x="1143"/>
        <item h="1" m="1" x="2486"/>
        <item h="1" m="1" x="2688"/>
        <item h="1" m="1" x="3535"/>
        <item h="1" m="1" x="2660"/>
        <item h="1" m="1" x="1218"/>
        <item h="1" m="1" x="1224"/>
        <item h="1" m="1" x="2913"/>
        <item h="1" m="1" x="1272"/>
        <item h="1" m="1" x="3081"/>
        <item h="1" m="1" x="1326"/>
        <item h="1" m="1" x="3389"/>
        <item h="1" m="1" x="1358"/>
        <item h="1" m="1" x="1378"/>
        <item h="1" x="787"/>
        <item h="1" m="1" x="2920"/>
        <item h="1" m="1" x="1853"/>
        <item h="1" m="1" x="1912"/>
        <item h="1" x="482"/>
        <item h="1" x="760"/>
        <item h="1" x="543"/>
        <item h="1" x="394"/>
        <item h="1" m="1" x="2613"/>
        <item h="1" x="859"/>
        <item h="1" x="900"/>
        <item h="1" m="1" x="3238"/>
        <item h="1" x="912"/>
        <item h="1" m="1" x="3348"/>
        <item h="1" x="965"/>
        <item h="1" x="1000"/>
        <item h="1" m="1" x="3156"/>
        <item h="1" x="294"/>
        <item h="1" m="1" x="3245"/>
        <item h="1" m="1" x="1186"/>
        <item h="1" m="1" x="1214"/>
        <item h="1" m="1" x="1249"/>
        <item h="1" m="1" x="2680"/>
        <item h="1" m="1" x="1858"/>
        <item h="1" m="1" x="2579"/>
        <item h="1" x="957"/>
        <item h="1" x="1080"/>
        <item h="1" m="1" x="2342"/>
        <item h="1" m="1" x="2999"/>
        <item h="1" m="1" x="2344"/>
        <item h="1" m="1" x="2349"/>
        <item h="1" m="1" x="2350"/>
        <item h="1" m="1" x="2351"/>
        <item h="1" m="1" x="2353"/>
        <item h="1" m="1" x="3508"/>
        <item h="1" m="1" x="2356"/>
        <item h="1" m="1" x="2368"/>
        <item h="1" m="1" x="2369"/>
        <item h="1" m="1" x="2371"/>
        <item h="1" m="1" x="2373"/>
        <item h="1" m="1" x="2375"/>
        <item h="1" m="1" x="2376"/>
        <item h="1" m="1" x="2378"/>
        <item h="1" m="1" x="2379"/>
        <item h="1" m="1" x="2381"/>
        <item h="1" m="1" x="2383"/>
        <item h="1" m="1" x="2386"/>
        <item h="1" m="1" x="2392"/>
        <item h="1" m="1" x="2399"/>
        <item h="1" m="1" x="2400"/>
        <item h="1" m="1" x="2402"/>
        <item h="1" m="1" x="2403"/>
        <item h="1" m="1" x="2404"/>
        <item h="1" m="1" x="2408"/>
        <item h="1" m="1" x="2409"/>
        <item h="1" m="1" x="2410"/>
        <item h="1" m="1" x="1685"/>
        <item h="1" m="1" x="2412"/>
        <item h="1" m="1" x="2414"/>
        <item h="1" m="1" x="2415"/>
        <item h="1" m="1" x="2416"/>
        <item h="1" m="1" x="2417"/>
        <item h="1" m="1" x="2418"/>
        <item h="1" m="1" x="2419"/>
        <item h="1" m="1" x="2420"/>
        <item h="1" m="1" x="2421"/>
        <item h="1" m="1" x="2422"/>
        <item h="1" m="1" x="2423"/>
        <item h="1" m="1" x="2424"/>
        <item h="1" m="1" x="2425"/>
        <item h="1" m="1" x="2426"/>
        <item h="1" m="1" x="2427"/>
        <item h="1" m="1" x="2428"/>
        <item h="1" m="1" x="2429"/>
        <item h="1" m="1" x="2433"/>
        <item h="1" m="1" x="2435"/>
        <item h="1" m="1" x="2436"/>
        <item h="1" m="1" x="2438"/>
        <item h="1" m="1" x="2441"/>
        <item h="1" m="1" x="2442"/>
        <item h="1" m="1" x="2443"/>
        <item h="1" x="420"/>
        <item h="1" m="1" x="2444"/>
        <item h="1" m="1" x="2445"/>
        <item h="1" m="1" x="2446"/>
        <item h="1" m="1" x="2447"/>
        <item h="1" m="1" x="2448"/>
        <item h="1" m="1" x="1872"/>
        <item h="1" m="1" x="2450"/>
        <item h="1" m="1" x="2451"/>
        <item h="1" m="1" x="2452"/>
        <item h="1" m="1" x="2453"/>
        <item h="1" m="1" x="2569"/>
        <item h="1" m="1" x="2455"/>
        <item h="1" m="1" x="2456"/>
        <item h="1" m="1" x="2457"/>
        <item h="1" m="1" x="3505"/>
        <item h="1" m="1" x="2459"/>
        <item h="1" m="1" x="2461"/>
        <item h="1" m="1" x="2463"/>
        <item h="1" m="1" x="2464"/>
        <item h="1" m="1" x="2465"/>
        <item h="1" m="1" x="2466"/>
        <item h="1" m="1" x="2467"/>
        <item h="1" m="1" x="1098"/>
        <item h="1" m="1" x="2468"/>
        <item h="1" m="1" x="2469"/>
        <item h="1" m="1" x="1270"/>
        <item h="1" m="1" x="2470"/>
        <item h="1" m="1" x="2877"/>
        <item h="1" m="1" x="2473"/>
        <item h="1" m="1" x="2475"/>
        <item h="1" m="1" x="2477"/>
        <item h="1" m="1" x="2478"/>
        <item h="1" m="1" x="2485"/>
        <item h="1" m="1" x="2487"/>
        <item h="1" m="1" x="2488"/>
        <item h="1" m="1" x="2489"/>
        <item h="1" m="1" x="2490"/>
        <item h="1" m="1" x="2492"/>
        <item h="1" m="1" x="2493"/>
        <item h="1" m="1" x="2494"/>
        <item h="1" m="1" x="2496"/>
        <item h="1" m="1" x="2497"/>
        <item h="1" m="1" x="2500"/>
        <item h="1" m="1" x="2501"/>
        <item h="1" m="1" x="2502"/>
        <item h="1" m="1" x="2504"/>
        <item h="1" m="1" x="2505"/>
        <item h="1" m="1" x="2506"/>
        <item h="1" m="1" x="2507"/>
        <item h="1" m="1" x="1185"/>
        <item h="1" m="1" x="2508"/>
        <item h="1" m="1" x="2512"/>
        <item h="1" x="354"/>
        <item h="1" m="1" x="2513"/>
        <item h="1" m="1" x="2515"/>
        <item h="1" x="50"/>
        <item h="1" x="52"/>
        <item h="1" x="44"/>
        <item h="1" x="53"/>
        <item h="1" x="45"/>
        <item h="1" m="1" x="2584"/>
        <item h="1" x="48"/>
        <item h="1" x="49"/>
        <item h="1" x="54"/>
        <item h="1" m="1" x="2536"/>
        <item h="1" x="328"/>
        <item h="1" m="1" x="1183"/>
        <item h="1" x="939"/>
        <item h="1" x="951"/>
        <item h="1" x="1063"/>
        <item h="1" x="14"/>
        <item h="1" x="58"/>
        <item h="1" x="256"/>
        <item h="1" x="212"/>
        <item h="1" x="275"/>
        <item h="1" m="1" x="1093"/>
        <item h="1" m="1" x="1229"/>
        <item h="1" m="1" x="1232"/>
        <item h="1" x="581"/>
        <item h="1" m="1" x="1262"/>
        <item h="1" x="724"/>
        <item h="1" x="599"/>
        <item h="1" m="1" x="1983"/>
        <item h="1" m="1" x="2125"/>
        <item h="1" m="1" x="2343"/>
        <item h="1" m="1" x="2352"/>
        <item h="1" m="1" x="2355"/>
        <item h="1" m="1" x="2471"/>
        <item h="1" x="465"/>
        <item h="1" x="674"/>
        <item h="1" x="934"/>
        <item h="1" x="921"/>
        <item h="1" x="194"/>
        <item h="1" m="1" x="2989"/>
        <item h="1" x="120"/>
        <item h="1" x="135"/>
        <item h="1" m="1" x="2522"/>
        <item h="1" m="1" x="1108"/>
        <item h="1" m="1" x="1145"/>
        <item h="1" m="1" x="1147"/>
        <item h="1" x="765"/>
        <item h="1" m="1" x="1245"/>
        <item h="1" m="1" x="1275"/>
        <item h="1" m="1" x="1547"/>
        <item h="1" m="1" x="1693"/>
        <item h="1" m="1" x="1980"/>
        <item h="1" m="1" x="2458"/>
        <item h="1" x="436"/>
        <item h="1" x="480"/>
        <item h="1" x="971"/>
        <item h="1" m="1" x="1291"/>
        <item h="1" m="1" x="1335"/>
        <item h="1" m="1" x="2598"/>
        <item h="1" x="1001"/>
        <item h="1" x="46"/>
        <item h="1" x="456"/>
        <item h="1" x="646"/>
        <item h="1" x="976"/>
        <item h="1" x="30"/>
        <item h="1" x="20"/>
        <item h="1" x="198"/>
        <item h="1" x="372"/>
        <item h="1" x="670"/>
        <item h="1" x="662"/>
        <item h="1" x="639"/>
        <item h="1" x="749"/>
        <item h="1" x="642"/>
        <item h="1" m="1" x="3284"/>
        <item h="1" m="1" x="2564"/>
        <item h="1" x="933"/>
        <item h="1" x="925"/>
        <item h="1" m="1" x="2593"/>
        <item h="1" x="274"/>
        <item h="1" m="1" x="1697"/>
        <item h="1" x="693"/>
        <item h="1" x="903"/>
        <item h="1" x="692"/>
        <item h="1" x="727"/>
        <item h="1" x="729"/>
        <item h="1" x="741"/>
        <item h="1" x="754"/>
        <item h="1" x="768"/>
        <item h="1" x="657"/>
        <item h="1" x="708"/>
        <item h="1" x="691"/>
        <item h="1" x="818"/>
        <item h="1" x="418"/>
        <item h="1" x="755"/>
        <item h="1" x="697"/>
        <item h="1" x="593"/>
        <item h="1" x="719"/>
        <item h="1" x="837"/>
        <item h="1" m="1" x="3488"/>
        <item h="1" x="723"/>
        <item h="1" x="647"/>
        <item h="1" x="703"/>
        <item h="1" x="707"/>
        <item h="1" x="721"/>
        <item h="1" x="821"/>
        <item h="1" x="838"/>
        <item h="1" x="613"/>
        <item h="1" x="616"/>
        <item h="1" x="696"/>
        <item h="1" x="709"/>
        <item h="1" x="732"/>
        <item h="1" x="648"/>
        <item h="1" x="669"/>
        <item h="1" x="810"/>
        <item h="1" x="712"/>
        <item h="1" x="740"/>
        <item h="1" x="710"/>
        <item h="1" x="844"/>
        <item h="1" x="775"/>
        <item h="1" x="595"/>
        <item h="1" x="776"/>
        <item h="1" x="731"/>
        <item h="1" x="621"/>
        <item h="1" x="720"/>
        <item h="1" x="839"/>
        <item h="1" x="820"/>
        <item h="1" m="1" x="2555"/>
        <item h="1" x="718"/>
        <item h="1" x="823"/>
        <item h="1" x="631"/>
        <item h="1" x="615"/>
        <item h="1" m="1" x="3167"/>
        <item h="1" m="1" x="2554"/>
        <item h="1" x="655"/>
        <item h="1" x="742"/>
        <item h="1" x="625"/>
        <item h="1" x="612"/>
        <item h="1" x="590"/>
        <item h="1" x="661"/>
        <item h="1" x="761"/>
        <item h="1" m="1" x="2583"/>
        <item h="1" x="728"/>
        <item h="1" x="658"/>
        <item h="1" x="843"/>
        <item h="1" x="596"/>
        <item h="1" x="841"/>
        <item h="1" x="645"/>
        <item h="1" x="589"/>
        <item h="1" x="1049"/>
        <item h="1" x="902"/>
        <item h="1" x="501"/>
        <item h="1" x="924"/>
        <item h="1" x="830"/>
        <item h="1" m="1" x="2548"/>
        <item h="1" x="640"/>
        <item h="1" x="702"/>
        <item h="1" x="846"/>
        <item h="1" x="711"/>
        <item h="1" x="701"/>
        <item h="1" x="812"/>
        <item h="1" x="774"/>
        <item h="1" x="817"/>
        <item h="1" x="626"/>
        <item h="1" x="733"/>
        <item h="1" x="748"/>
        <item h="1" x="573"/>
        <item h="1" x="464"/>
        <item h="1" x="389"/>
        <item h="1" x="946"/>
        <item h="1" x="449"/>
        <item h="1" x="856"/>
        <item h="1" x="848"/>
        <item h="1" x="849"/>
        <item h="1" x="850"/>
        <item h="1" x="627"/>
        <item h="1" x="115"/>
        <item h="1" x="209"/>
        <item h="1" m="1" x="1859"/>
        <item h="1" x="508"/>
        <item h="1" x="671"/>
        <item h="1" x="730"/>
        <item h="1" x="913"/>
        <item h="1" x="915"/>
        <item h="1" x="916"/>
        <item h="1" x="929"/>
        <item h="1" x="1032"/>
        <item h="1" x="914"/>
        <item h="1" x="9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2"/>
    </i>
    <i>
      <x v="10"/>
    </i>
    <i>
      <x v="14"/>
    </i>
    <i>
      <x v="38"/>
    </i>
    <i t="grand">
      <x/>
    </i>
  </rowItems>
  <colItems count="1">
    <i/>
  </colItems>
  <pageFields count="1">
    <pageField fld="6" hier="-1"/>
  </pageFields>
  <dataFields count="1">
    <dataField name="Cuenta de Clasificación" fld="1" subtotal="count" baseField="0" baseItem="0"/>
  </dataFields>
  <formats count="2">
    <format dxfId="204">
      <pivotArea outline="0" collapsedLevelsAreSubtotals="1" fieldPosition="0"/>
    </format>
    <format dxfId="2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18BD9-CE9D-49DC-80F7-C1B6DFF6F120}" name="TablaDinámica2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92:C108" firstHeaderRow="1" firstDataRow="1" firstDataCol="2"/>
  <pivotFields count="7">
    <pivotField axis="axisRow" compact="0" outline="0" showAll="0" defaultSubtotal="0">
      <items count="91">
        <item x="0"/>
        <item x="1"/>
        <item x="2"/>
        <item x="3"/>
        <item x="4"/>
        <item x="5"/>
        <item x="6"/>
        <item m="1" x="83"/>
        <item m="1" x="89"/>
        <item x="7"/>
        <item x="8"/>
        <item x="9"/>
        <item m="1" x="82"/>
        <item x="10"/>
        <item x="11"/>
        <item x="12"/>
        <item x="13"/>
        <item x="14"/>
        <item x="15"/>
        <item x="16"/>
        <item x="17"/>
        <item x="18"/>
        <item m="1" x="90"/>
        <item x="19"/>
        <item m="1" x="87"/>
        <item x="20"/>
        <item m="1" x="84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m="1" x="81"/>
        <item x="38"/>
        <item x="39"/>
        <item x="40"/>
        <item x="41"/>
        <item x="42"/>
        <item x="43"/>
        <item x="44"/>
        <item m="1" x="8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m="1" x="85"/>
        <item x="65"/>
        <item m="1" x="88"/>
        <item x="66"/>
        <item x="67"/>
        <item x="68"/>
        <item x="69"/>
        <item x="70"/>
        <item x="80"/>
        <item x="79"/>
        <item x="72"/>
        <item x="73"/>
        <item x="74"/>
        <item x="75"/>
        <item x="76"/>
        <item x="71"/>
        <item x="77"/>
        <item x="7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howAll="0" defaultSubtotal="0">
      <items count="4">
        <item h="1" x="1"/>
        <item x="0"/>
        <item h="1" x="2"/>
        <item h="1" x="3"/>
      </items>
    </pivotField>
  </pivotFields>
  <rowFields count="2">
    <field x="0"/>
    <field x="6"/>
  </rowFields>
  <rowItems count="16">
    <i>
      <x/>
      <x v="1"/>
    </i>
    <i>
      <x v="10"/>
      <x v="1"/>
    </i>
    <i>
      <x v="20"/>
      <x v="1"/>
    </i>
    <i>
      <x v="21"/>
      <x v="1"/>
    </i>
    <i>
      <x v="25"/>
      <x v="1"/>
    </i>
    <i>
      <x v="27"/>
      <x v="1"/>
    </i>
    <i>
      <x v="34"/>
      <x v="1"/>
    </i>
    <i>
      <x v="35"/>
      <x v="1"/>
    </i>
    <i>
      <x v="41"/>
      <x v="1"/>
    </i>
    <i>
      <x v="42"/>
      <x v="1"/>
    </i>
    <i>
      <x v="62"/>
      <x v="1"/>
    </i>
    <i>
      <x v="64"/>
      <x v="1"/>
    </i>
    <i>
      <x v="65"/>
      <x v="1"/>
    </i>
    <i>
      <x v="78"/>
      <x v="1"/>
    </i>
    <i>
      <x v="89"/>
      <x v="1"/>
    </i>
    <i t="grand">
      <x/>
    </i>
  </rowItems>
  <colItems count="1">
    <i/>
  </colItems>
  <dataFields count="1">
    <dataField name="Cuenta de % Uso" fld="5" subtotal="count" baseField="0" baseItem="3803216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7EE30-1440-4C7E-9A44-F062973EEEDC}" name="TablaDinámica10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 rowHeaderCaption="Software">
  <location ref="L3:M6" firstHeaderRow="1" firstDataRow="1" firstDataCol="1" rowPageCount="1" colPageCount="1"/>
  <pivotFields count="15">
    <pivotField showAll="0"/>
    <pivotField axis="axisRow" showAll="0">
      <items count="40">
        <item x="0"/>
        <item x="1"/>
        <item x="2"/>
        <item x="6"/>
        <item x="8"/>
        <item x="13"/>
        <item x="15"/>
        <item x="17"/>
        <item x="20"/>
        <item x="22"/>
        <item x="26"/>
        <item m="1" x="35"/>
        <item x="27"/>
        <item x="28"/>
        <item x="30"/>
        <item x="32"/>
        <item x="33"/>
        <item m="1" x="37"/>
        <item x="4"/>
        <item x="3"/>
        <item x="19"/>
        <item x="14"/>
        <item x="34"/>
        <item x="7"/>
        <item x="25"/>
        <item x="12"/>
        <item x="5"/>
        <item x="16"/>
        <item x="24"/>
        <item x="11"/>
        <item x="31"/>
        <item m="1" x="38"/>
        <item x="18"/>
        <item x="23"/>
        <item m="1" x="36"/>
        <item x="9"/>
        <item x="21"/>
        <item x="10"/>
        <item x="29"/>
        <item t="default"/>
      </items>
    </pivotField>
    <pivotField showAll="0"/>
    <pivotField showAll="0"/>
    <pivotField showAll="0"/>
    <pivotField axis="axisPage" dataField="1" multipleItemSelectionAllowed="1" showAll="0">
      <items count="4119">
        <item h="1" m="1" x="3898"/>
        <item h="1" x="1343"/>
        <item h="1" x="1344"/>
        <item h="1" x="1345"/>
        <item h="1" x="1346"/>
        <item h="1" x="1347"/>
        <item h="1" x="1050"/>
        <item h="1" x="1051"/>
        <item h="1" x="1219"/>
        <item h="1" x="1220"/>
        <item h="1" x="122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86"/>
        <item h="1" x="1067"/>
        <item h="1" x="1068"/>
        <item h="1" x="1069"/>
        <item h="1" x="1070"/>
        <item h="1" x="1071"/>
        <item h="1" x="1072"/>
        <item h="1" x="1073"/>
        <item h="1" x="1074"/>
        <item h="1" x="1222"/>
        <item h="1" x="1087"/>
        <item h="1" x="1088"/>
        <item h="1" x="1089"/>
        <item h="1" x="1090"/>
        <item h="1" x="1091"/>
        <item h="1" x="1075"/>
        <item h="1" x="1076"/>
        <item h="1" x="1077"/>
        <item h="1" x="1078"/>
        <item h="1" x="1079"/>
        <item h="1" x="1080"/>
        <item h="1" x="1081"/>
        <item h="1" x="1223"/>
        <item h="1" x="1082"/>
        <item h="1" x="1083"/>
        <item h="1" x="1092"/>
        <item h="1" x="1084"/>
        <item h="1" x="1085"/>
        <item h="1" x="1143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10"/>
        <item h="1" x="1109"/>
        <item h="1" x="1122"/>
        <item h="1" x="1123"/>
        <item h="1" x="1124"/>
        <item h="1" x="1125"/>
        <item h="1" x="1126"/>
        <item h="1" x="1127"/>
        <item h="1" x="1128"/>
        <item h="1" x="1129"/>
        <item h="1" x="1111"/>
        <item h="1" x="1112"/>
        <item h="1" x="1113"/>
        <item h="1" x="1114"/>
        <item h="1" x="1115"/>
        <item h="1" x="1116"/>
        <item h="1" x="1117"/>
        <item h="1" x="1118"/>
        <item h="1" x="1121"/>
        <item h="1" x="1120"/>
        <item h="1" x="1119"/>
        <item h="1" x="1348"/>
        <item h="1" x="52"/>
        <item h="1" x="378"/>
        <item h="1" m="1" x="3283"/>
        <item h="1" m="1" x="3952"/>
        <item h="1" m="1" x="3728"/>
        <item h="1" x="1256"/>
        <item h="1" m="1" x="3025"/>
        <item h="1" x="1240"/>
        <item h="1" x="1232"/>
        <item h="1" x="1242"/>
        <item h="1" m="1" x="3202"/>
        <item h="1" m="1" x="3366"/>
        <item h="1" m="1" x="1581"/>
        <item m="1" x="3525"/>
        <item h="1" m="1" x="3400"/>
        <item h="1" x="889"/>
        <item h="1" m="1" x="3182"/>
        <item h="1" m="1" x="3771"/>
        <item h="1" m="1" x="1779"/>
        <item h="1" m="1" x="1596"/>
        <item h="1" m="1" x="3751"/>
        <item h="1" m="1" x="1597"/>
        <item h="1" m="1" x="3150"/>
        <item h="1" m="1" x="3997"/>
        <item h="1" m="1" x="1600"/>
        <item h="1" m="1" x="3743"/>
        <item h="1" m="1" x="1602"/>
        <item h="1" m="1" x="1604"/>
        <item h="1" m="1" x="3368"/>
        <item h="1" m="1" x="3896"/>
        <item h="1" m="1" x="3811"/>
        <item h="1" m="1" x="1607"/>
        <item h="1" x="792"/>
        <item h="1" m="1" x="1609"/>
        <item h="1" m="1" x="4050"/>
        <item h="1" m="1" x="1612"/>
        <item h="1" m="1" x="3381"/>
        <item h="1" m="1" x="3789"/>
        <item m="1" x="3605"/>
        <item h="1" m="1" x="3992"/>
        <item m="1" x="3638"/>
        <item h="1" m="1" x="3556"/>
        <item h="1" m="1" x="1618"/>
        <item h="1" m="1" x="3293"/>
        <item h="1" m="1" x="3877"/>
        <item h="1" m="1" x="3662"/>
        <item h="1" x="476"/>
        <item h="1" m="1" x="3595"/>
        <item h="1" m="1" x="3854"/>
        <item h="1" m="1" x="3208"/>
        <item h="1" m="1" x="3732"/>
        <item h="1" m="1" x="3745"/>
        <item h="1" m="1" x="3738"/>
        <item h="1" m="1" x="3106"/>
        <item h="1" m="1" x="3029"/>
        <item h="1" m="1" x="3574"/>
        <item h="1" m="1" x="3427"/>
        <item h="1" m="1" x="1623"/>
        <item h="1" m="1" x="1625"/>
        <item h="1" m="1" x="3353"/>
        <item h="1" m="1" x="4017"/>
        <item h="1" m="1" x="3546"/>
        <item h="1" m="1" x="3931"/>
        <item h="1" m="1" x="3357"/>
        <item h="1" m="1" x="2835"/>
        <item m="1" x="3470"/>
        <item h="1" m="1" x="3239"/>
        <item h="1" x="568"/>
        <item h="1" m="1" x="3195"/>
        <item h="1" m="1" x="3602"/>
        <item h="1" m="1" x="3596"/>
        <item h="1" m="1" x="1640"/>
        <item h="1" m="1" x="3693"/>
        <item h="1" m="1" x="3552"/>
        <item h="1" m="1" x="3676"/>
        <item h="1" m="1" x="2836"/>
        <item h="1" m="1" x="3752"/>
        <item h="1" m="1" x="2837"/>
        <item h="1" m="1" x="3524"/>
        <item h="1" m="1" x="3262"/>
        <item h="1" m="1" x="1646"/>
        <item h="1" m="1" x="3486"/>
        <item h="1" m="1" x="1650"/>
        <item h="1" x="883"/>
        <item h="1" m="1" x="3709"/>
        <item h="1" x="579"/>
        <item h="1" m="1" x="3923"/>
        <item h="1" m="1" x="3205"/>
        <item h="1" m="1" x="3575"/>
        <item h="1" m="1" x="3716"/>
        <item h="1" m="1" x="3188"/>
        <item h="1" m="1" x="3606"/>
        <item h="1" m="1" x="3661"/>
        <item h="1" m="1" x="3793"/>
        <item h="1" m="1" x="3679"/>
        <item h="1" x="752"/>
        <item h="1" m="1" x="1664"/>
        <item m="1" x="3851"/>
        <item h="1" m="1" x="3989"/>
        <item h="1" m="1" x="3873"/>
        <item h="1" x="475"/>
        <item h="1" m="1" x="4003"/>
        <item h="1" m="1" x="1668"/>
        <item h="1" m="1" x="3221"/>
        <item h="1" m="1" x="1670"/>
        <item h="1" m="1" x="3968"/>
        <item h="1" m="1" x="3186"/>
        <item h="1" x="497"/>
        <item h="1" m="1" x="3720"/>
        <item h="1" m="1" x="3468"/>
        <item h="1" m="1" x="1678"/>
        <item h="1" m="1" x="3733"/>
        <item h="1" m="1" x="1682"/>
        <item h="1" m="1" x="3168"/>
        <item h="1" x="915"/>
        <item h="1" m="1" x="3704"/>
        <item h="1" m="1" x="3425"/>
        <item h="1" m="1" x="1687"/>
        <item h="1" m="1" x="4088"/>
        <item h="1" m="1" x="1691"/>
        <item h="1" x="399"/>
        <item h="1" m="1" x="3183"/>
        <item h="1" m="1" x="3454"/>
        <item h="1" m="1" x="3551"/>
        <item h="1" m="1" x="3157"/>
        <item h="1" m="1" x="1700"/>
        <item h="1" m="1" x="3284"/>
        <item h="1" m="1" x="1701"/>
        <item h="1" x="713"/>
        <item h="1" m="1" x="3306"/>
        <item h="1" x="456"/>
        <item h="1" m="1" x="3144"/>
        <item h="1" m="1" x="3156"/>
        <item h="1" x="711"/>
        <item h="1" m="1" x="1705"/>
        <item h="1" m="1" x="1706"/>
        <item h="1" m="1" x="3671"/>
        <item h="1" m="1" x="1707"/>
        <item h="1" m="1" x="1709"/>
        <item h="1" m="1" x="3406"/>
        <item h="1" m="1" x="1710"/>
        <item h="1" x="929"/>
        <item h="1" m="1" x="3785"/>
        <item h="1" x="911"/>
        <item h="1" m="1" x="1721"/>
        <item h="1" m="1" x="3919"/>
        <item h="1" m="1" x="3253"/>
        <item h="1" x="755"/>
        <item h="1" m="1" x="3338"/>
        <item h="1" m="1" x="3622"/>
        <item h="1" m="1" x="1736"/>
        <item h="1" m="1" x="3669"/>
        <item h="1" m="1" x="1744"/>
        <item h="1" m="1" x="3408"/>
        <item h="1" m="1" x="1746"/>
        <item h="1" m="1" x="1749"/>
        <item h="1" m="1" x="3124"/>
        <item h="1" m="1" x="3779"/>
        <item m="1" x="3649"/>
        <item h="1" m="1" x="3637"/>
        <item h="1" m="1" x="1768"/>
        <item h="1" m="1" x="3781"/>
        <item h="1" m="1" x="4062"/>
        <item h="1" m="1" x="3630"/>
        <item h="1" m="1" x="3759"/>
        <item h="1" m="1" x="3926"/>
        <item h="1" x="777"/>
        <item m="1" x="4053"/>
        <item h="1" m="1" x="3152"/>
        <item h="1" m="1" x="3250"/>
        <item h="1" m="1" x="3339"/>
        <item h="1" x="354"/>
        <item h="1" m="1" x="3347"/>
        <item h="1" x="615"/>
        <item h="1" m="1" x="3853"/>
        <item h="1" x="424"/>
        <item h="1" m="1" x="1772"/>
        <item h="1" m="1" x="1773"/>
        <item h="1" m="1" x="1774"/>
        <item h="1" m="1" x="1775"/>
        <item h="1" m="1" x="1776"/>
        <item h="1" m="1" x="1780"/>
        <item h="1" m="1" x="3729"/>
        <item m="1" x="3553"/>
        <item h="1" m="1" x="3580"/>
        <item h="1" x="1047"/>
        <item h="1" m="1" x="3233"/>
        <item h="1" x="306"/>
        <item h="1" x="384"/>
        <item h="1" m="1" x="3356"/>
        <item h="1" x="100"/>
        <item h="1" m="1" x="3384"/>
        <item h="1" m="1" x="3593"/>
        <item h="1" m="1" x="3467"/>
        <item h="1" m="1" x="3506"/>
        <item h="1" x="109"/>
        <item m="1" x="3257"/>
        <item h="1" m="1" x="3411"/>
        <item h="1" x="103"/>
        <item h="1" x="108"/>
        <item h="1" x="61"/>
        <item h="1" m="1" x="3773"/>
        <item h="1" x="962"/>
        <item h="1" m="1" x="3453"/>
        <item h="1" x="204"/>
        <item h="1" x="1024"/>
        <item h="1" x="351"/>
        <item h="1" m="1" x="3592"/>
        <item h="1" m="1" x="3578"/>
        <item h="1" m="1" x="3364"/>
        <item h="1" x="162"/>
        <item h="1" m="1" x="3416"/>
        <item h="1" m="1" x="3514"/>
        <item h="1" m="1" x="3984"/>
        <item h="1" m="1" x="3955"/>
        <item h="1" x="870"/>
        <item h="1" x="572"/>
        <item h="1" m="1" x="1610"/>
        <item h="1" x="1048"/>
        <item h="1" x="362"/>
        <item h="1" x="621"/>
        <item h="1" m="1" x="3438"/>
        <item h="1" m="1" x="4021"/>
        <item h="1" x="519"/>
        <item m="1" x="3370"/>
        <item h="1" x="1524"/>
        <item h="1" x="355"/>
        <item h="1" x="283"/>
        <item x="663"/>
        <item h="1" x="1539"/>
        <item h="1" x="980"/>
        <item h="1" x="1534"/>
        <item h="1" m="1" x="3214"/>
        <item h="1" x="205"/>
        <item h="1" x="33"/>
        <item h="1" m="1" x="4085"/>
        <item h="1" x="379"/>
        <item h="1" x="975"/>
        <item m="1" x="3948"/>
        <item h="1" x="275"/>
        <item h="1" x="398"/>
        <item h="1" x="28"/>
        <item h="1" m="1" x="3675"/>
        <item h="1" m="1" x="3554"/>
        <item h="1" m="1" x="1827"/>
        <item h="1" m="1" x="1828"/>
        <item h="1" m="1" x="3625"/>
        <item h="1" m="1" x="1833"/>
        <item h="1" x="863"/>
        <item h="1" m="1" x="1836"/>
        <item h="1" m="1" x="1837"/>
        <item h="1" m="1" x="4007"/>
        <item h="1" m="1" x="1832"/>
        <item h="1" m="1" x="3740"/>
        <item h="1" m="1" x="3812"/>
        <item h="1" m="1" x="3404"/>
        <item h="1" m="1" x="3489"/>
        <item h="1" m="1" x="3747"/>
        <item h="1" x="684"/>
        <item h="1" m="1" x="3967"/>
        <item h="1" x="785"/>
        <item h="1" m="1" x="1838"/>
        <item h="1" m="1" x="1839"/>
        <item h="1" m="1" x="1863"/>
        <item h="1" x="468"/>
        <item h="1" m="1" x="1841"/>
        <item h="1" m="1" x="1842"/>
        <item h="1" m="1" x="1843"/>
        <item h="1" m="1" x="2863"/>
        <item h="1" m="1" x="1844"/>
        <item h="1" m="1" x="3407"/>
        <item h="1" m="1" x="3567"/>
        <item h="1" m="1" x="1847"/>
        <item h="1" m="1" x="4073"/>
        <item h="1" m="1" x="1849"/>
        <item h="1" m="1" x="1850"/>
        <item h="1" m="1" x="1851"/>
        <item h="1" x="636"/>
        <item h="1" x="637"/>
        <item h="1" m="1" x="4001"/>
        <item h="1" m="1" x="1852"/>
        <item h="1" m="1" x="3414"/>
        <item h="1" m="1" x="1853"/>
        <item h="1" m="1" x="1854"/>
        <item h="1" m="1" x="3352"/>
        <item h="1" x="913"/>
        <item h="1" m="1" x="1867"/>
        <item h="1" m="1" x="3572"/>
        <item h="1" m="1" x="1855"/>
        <item h="1" m="1" x="3115"/>
        <item h="1" m="1" x="1894"/>
        <item h="1" m="1" x="1655"/>
        <item h="1" m="1" x="1856"/>
        <item h="1" x="804"/>
        <item h="1" m="1" x="1857"/>
        <item h="1" m="1" x="1858"/>
        <item h="1" m="1" x="2810"/>
        <item h="1" m="1" x="1859"/>
        <item h="1" m="1" x="3170"/>
        <item h="1" x="893"/>
        <item h="1" x="686"/>
        <item h="1" m="1" x="1908"/>
        <item h="1" m="1" x="1862"/>
        <item h="1" m="1" x="1981"/>
        <item h="1" m="1" x="1864"/>
        <item h="1" m="1" x="1840"/>
        <item h="1" m="1" x="3579"/>
        <item h="1" x="467"/>
        <item h="1" m="1" x="3230"/>
        <item h="1" m="1" x="3358"/>
        <item h="1" m="1" x="3428"/>
        <item h="1" m="1" x="1893"/>
        <item h="1" m="1" x="2618"/>
        <item h="1" m="1" x="4089"/>
        <item h="1" m="1" x="1895"/>
        <item h="1" m="1" x="3176"/>
        <item h="1" m="1" x="1896"/>
        <item h="1" x="635"/>
        <item h="1" m="1" x="1897"/>
        <item h="1" m="1" x="1898"/>
        <item h="1" x="689"/>
        <item h="1" m="1" x="1899"/>
        <item h="1" m="1" x="1900"/>
        <item h="1" m="1" x="1901"/>
        <item h="1" x="243"/>
        <item h="1" x="1521"/>
        <item h="1" m="1" x="3867"/>
        <item m="1" x="3981"/>
        <item m="1" x="3196"/>
        <item h="1" x="191"/>
        <item h="1" x="29"/>
        <item h="1" m="1" x="3067"/>
        <item m="1" x="3485"/>
        <item h="1" m="1" x="3043"/>
        <item h="1" x="940"/>
        <item m="1" x="3348"/>
        <item h="1" m="1" x="3566"/>
        <item h="1" x="955"/>
        <item h="1" x="188"/>
        <item h="1" x="426"/>
        <item h="1" m="1" x="2868"/>
        <item h="1" m="1" x="1915"/>
        <item h="1" m="1" x="4030"/>
        <item h="1" x="560"/>
        <item h="1" x="324"/>
        <item h="1" m="1" x="3375"/>
        <item h="1" m="1" x="1624"/>
        <item h="1" m="1" x="2873"/>
        <item h="1" m="1" x="3461"/>
        <item h="1" m="1" x="1879"/>
        <item h="1" m="1" x="1882"/>
        <item h="1" m="1" x="1884"/>
        <item h="1" m="1" x="1888"/>
        <item h="1" m="1" x="1891"/>
        <item h="1" m="1" x="3272"/>
        <item h="1" m="1" x="3389"/>
        <item h="1" m="1" x="1969"/>
        <item m="1" x="3435"/>
        <item h="1" m="1" x="1974"/>
        <item h="1" m="1" x="4032"/>
        <item h="1" m="1" x="3710"/>
        <item h="1" m="1" x="3969"/>
        <item h="1" m="1" x="3768"/>
        <item h="1" m="1" x="1958"/>
        <item h="1" m="1" x="4042"/>
        <item h="1" x="558"/>
        <item h="1" m="1" x="1961"/>
        <item h="1" m="1" x="3833"/>
        <item h="1" x="413"/>
        <item h="1" m="1" x="1963"/>
        <item h="1" m="1" x="1965"/>
        <item h="1" m="1" x="1983"/>
        <item h="1" m="1" x="1984"/>
        <item h="1" m="1" x="2882"/>
        <item h="1" m="1" x="3837"/>
        <item h="1" x="63"/>
        <item h="1" m="1" x="2884"/>
        <item h="1" m="1" x="3839"/>
        <item h="1" m="1" x="1980"/>
        <item h="1" m="1" x="2088"/>
        <item h="1" m="1" x="3451"/>
        <item h="1" m="1" x="1991"/>
        <item h="1" m="1" x="1994"/>
        <item h="1" m="1" x="1996"/>
        <item h="1" m="1" x="1999"/>
        <item h="1" m="1" x="2000"/>
        <item h="1" m="1" x="2002"/>
        <item h="1" m="1" x="3232"/>
        <item h="1" m="1" x="2006"/>
        <item h="1" m="1" x="2008"/>
        <item h="1" m="1" x="3125"/>
        <item h="1" m="1" x="2013"/>
        <item h="1" m="1" x="2014"/>
        <item h="1" m="1" x="2015"/>
        <item h="1" x="727"/>
        <item h="1" m="1" x="2023"/>
        <item h="1" x="540"/>
        <item h="1" x="509"/>
        <item h="1" m="1" x="2028"/>
        <item h="1" m="1" x="1595"/>
        <item h="1" m="1" x="2035"/>
        <item h="1" x="616"/>
        <item h="1" m="1" x="2037"/>
        <item h="1" m="1" x="2039"/>
        <item h="1" m="1" x="2040"/>
        <item h="1" m="1" x="2042"/>
        <item h="1" m="1" x="3135"/>
        <item h="1" m="1" x="2044"/>
        <item h="1" m="1" x="2045"/>
        <item h="1" m="1" x="2046"/>
        <item h="1" x="412"/>
        <item h="1" m="1" x="1860"/>
        <item h="1" m="1" x="4033"/>
        <item h="1" m="1" x="2056"/>
        <item h="1" m="1" x="2059"/>
        <item h="1" m="1" x="2063"/>
        <item h="1" m="1" x="2064"/>
        <item h="1" m="1" x="2065"/>
        <item h="1" m="1" x="4014"/>
        <item h="1" x="692"/>
        <item h="1" m="1" x="2066"/>
        <item h="1" m="1" x="2067"/>
        <item h="1" m="1" x="2069"/>
        <item h="1" m="1" x="2892"/>
        <item h="1" m="1" x="4015"/>
        <item h="1" x="561"/>
        <item h="1" m="1" x="2070"/>
        <item h="1" m="1" x="2071"/>
        <item h="1" m="1" x="2074"/>
        <item h="1" m="1" x="2075"/>
        <item h="1" m="1" x="2076"/>
        <item h="1" m="1" x="2077"/>
        <item h="1" m="1" x="2079"/>
        <item h="1" m="1" x="2081"/>
        <item h="1" m="1" x="2091"/>
        <item h="1" m="1" x="3762"/>
        <item h="1" m="1" x="2093"/>
        <item h="1" m="1" x="2095"/>
        <item h="1" x="464"/>
        <item h="1" m="1" x="2097"/>
        <item h="1" m="1" x="2100"/>
        <item h="1" m="1" x="2101"/>
        <item h="1" m="1" x="2102"/>
        <item h="1" m="1" x="4086"/>
        <item h="1" m="1" x="3748"/>
        <item h="1" x="167"/>
        <item h="1" m="1" x="4016"/>
        <item h="1" x="1535"/>
        <item h="1" x="276"/>
        <item h="1" x="1135"/>
        <item h="1" x="272"/>
        <item h="1" x="932"/>
        <item h="1" x="244"/>
        <item h="1" x="39"/>
        <item h="1" m="1" x="3717"/>
        <item h="1" x="8"/>
        <item h="1" x="32"/>
        <item h="1" x="537"/>
        <item h="1" m="1" x="4100"/>
        <item h="1" m="1" x="3187"/>
        <item h="1" m="1" x="3405"/>
        <item h="1" m="1" x="3691"/>
        <item h="1" m="1" x="2176"/>
        <item h="1" m="1" x="3724"/>
        <item h="1" m="1" x="2178"/>
        <item h="1" m="1" x="2179"/>
        <item h="1" m="1" x="3410"/>
        <item h="1" m="1" x="3379"/>
        <item h="1" m="1" x="3633"/>
        <item h="1" x="477"/>
        <item h="1" m="1" x="3015"/>
        <item h="1" m="1" x="3380"/>
        <item h="1" m="1" x="3421"/>
        <item h="1" m="1" x="3603"/>
        <item h="1" x="617"/>
        <item h="1" m="1" x="3297"/>
        <item h="1" m="1" x="2183"/>
        <item h="1" m="1" x="3174"/>
        <item h="1" m="1" x="3612"/>
        <item h="1" m="1" x="3274"/>
        <item m="1" x="3480"/>
        <item h="1" m="1" x="3991"/>
        <item h="1" x="619"/>
        <item h="1" m="1" x="2192"/>
        <item h="1" m="1" x="3313"/>
        <item h="1" m="1" x="3842"/>
        <item h="1" x="1567"/>
        <item h="1" m="1" x="3613"/>
        <item h="1" m="1" x="2204"/>
        <item h="1" m="1" x="2205"/>
        <item h="1" x="900"/>
        <item h="1" m="1" x="3934"/>
        <item h="1" m="1" x="3960"/>
        <item h="1" m="1" x="2211"/>
        <item h="1" m="1" x="2215"/>
        <item h="1" m="1" x="3658"/>
        <item h="1" m="1" x="4111"/>
        <item h="1" m="1" x="3141"/>
        <item h="1" m="1" x="2216"/>
        <item h="1" m="1" x="3300"/>
        <item m="1" x="4106"/>
        <item h="1" m="1" x="4035"/>
        <item h="1" x="979"/>
        <item h="1" x="981"/>
        <item h="1" m="1" x="3713"/>
        <item h="1" x="332"/>
        <item h="1" x="984"/>
        <item h="1" x="85"/>
        <item h="1" m="1" x="3178"/>
        <item h="1" m="1" x="3068"/>
        <item x="819"/>
        <item h="1" m="1" x="3869"/>
        <item h="1" x="1533"/>
        <item h="1" x="1537"/>
        <item h="1" x="986"/>
        <item h="1" x="18"/>
        <item h="1" m="1" x="3296"/>
        <item h="1" x="11"/>
        <item h="1" m="1" x="3641"/>
        <item h="1" x="823"/>
        <item m="1" x="3054"/>
        <item h="1" x="336"/>
        <item h="1" x="241"/>
        <item h="1" x="310"/>
        <item h="1" m="1" x="1577"/>
        <item h="1" x="344"/>
        <item h="1" x="994"/>
        <item h="1" x="1030"/>
        <item h="1" m="1" x="3684"/>
        <item h="1" m="1" x="3557"/>
        <item h="1" m="1" x="3104"/>
        <item h="1" x="973"/>
        <item h="1" x="168"/>
        <item h="1" m="1" x="3035"/>
        <item h="1" x="43"/>
        <item m="1" x="3242"/>
        <item h="1" x="1441"/>
        <item h="1" x="259"/>
        <item h="1" x="325"/>
        <item h="1" x="849"/>
        <item h="1" m="1" x="3831"/>
        <item h="1" m="1" x="2228"/>
        <item h="1" m="1" x="3772"/>
        <item h="1" m="1" x="3261"/>
        <item h="1" m="1" x="2230"/>
        <item h="1" m="1" x="2233"/>
        <item h="1" m="1" x="2235"/>
        <item h="1" m="1" x="2236"/>
        <item h="1" m="1" x="2237"/>
        <item h="1" m="1" x="2238"/>
        <item h="1" m="1" x="2239"/>
        <item h="1" x="397"/>
        <item h="1" m="1" x="2242"/>
        <item h="1" m="1" x="2243"/>
        <item h="1" m="1" x="4002"/>
        <item h="1" m="1" x="2244"/>
        <item h="1" m="1" x="3350"/>
        <item h="1" m="1" x="2245"/>
        <item h="1" m="1" x="2246"/>
        <item h="1" m="1" x="2248"/>
        <item h="1" x="922"/>
        <item h="1" x="923"/>
        <item h="1" m="1" x="2249"/>
        <item h="1" m="1" x="2251"/>
        <item h="1" m="1" x="3875"/>
        <item h="1" m="1" x="2254"/>
        <item h="1" x="305"/>
        <item h="1" x="215"/>
        <item h="1" x="288"/>
        <item h="1" x="207"/>
        <item h="1" x="346"/>
        <item h="1" x="307"/>
        <item h="1" x="348"/>
        <item h="1" x="1131"/>
        <item h="1" x="1536"/>
        <item h="1" x="234"/>
        <item h="1" x="1043"/>
        <item h="1" x="16"/>
        <item h="1" m="1" x="2315"/>
        <item h="1" m="1" x="2331"/>
        <item h="1" m="1" x="3116"/>
        <item h="1" m="1" x="2332"/>
        <item h="1" x="745"/>
        <item h="1" m="1" x="4044"/>
        <item h="1" m="1" x="3333"/>
        <item h="1" m="1" x="2344"/>
        <item h="1" m="1" x="3291"/>
        <item m="1" x="3951"/>
        <item h="1" m="1" x="2347"/>
        <item h="1" m="1" x="3385"/>
        <item h="1" m="1" x="3504"/>
        <item h="1" m="1" x="3038"/>
        <item h="1" m="1" x="2921"/>
        <item h="1" x="652"/>
        <item h="1" m="1" x="4077"/>
        <item h="1" m="1" x="3199"/>
        <item h="1" m="1" x="3797"/>
        <item m="1" x="3354"/>
        <item h="1" x="405"/>
        <item h="1" x="1490"/>
        <item h="1" x="1489"/>
        <item h="1" x="1488"/>
        <item h="1" x="1487"/>
        <item h="1" x="1486"/>
        <item h="1" x="1485"/>
        <item h="1" x="1484"/>
        <item h="1" x="1483"/>
        <item h="1" x="1473"/>
        <item h="1" x="1474"/>
        <item h="1" x="1475"/>
        <item h="1" x="1476"/>
        <item h="1" x="1477"/>
        <item h="1" x="1478"/>
        <item h="1" x="1500"/>
        <item h="1" x="1510"/>
        <item h="1" x="1508"/>
        <item h="1" x="1507"/>
        <item h="1" x="1499"/>
        <item h="1" x="1498"/>
        <item h="1" x="1463"/>
        <item h="1" x="1465"/>
        <item h="1" x="1467"/>
        <item h="1" x="1469"/>
        <item h="1" x="1349"/>
        <item h="1" x="1350"/>
        <item h="1" x="1351"/>
        <item h="1" x="1352"/>
        <item h="1" x="1144"/>
        <item h="1" x="1145"/>
        <item h="1" x="1146"/>
        <item h="1" x="1495"/>
        <item h="1" x="1494"/>
        <item h="1" x="1493"/>
        <item h="1" x="1471"/>
        <item h="1" x="1491"/>
        <item h="1" x="1502"/>
        <item h="1" x="1492"/>
        <item h="1" x="1482"/>
        <item h="1" x="1472"/>
        <item h="1" x="1497"/>
        <item h="1" x="1509"/>
        <item h="1" x="1496"/>
        <item h="1" x="1505"/>
        <item h="1" x="1506"/>
        <item h="1" x="1147"/>
        <item h="1" x="1148"/>
        <item h="1" x="1149"/>
        <item h="1" x="1150"/>
        <item h="1" x="1151"/>
        <item h="1" x="1353"/>
        <item h="1" x="1466"/>
        <item h="1" x="1480"/>
        <item h="1" x="1481"/>
        <item h="1" x="1503"/>
        <item h="1" x="1504"/>
        <item h="1" x="1464"/>
        <item h="1" x="1470"/>
        <item h="1" x="1501"/>
        <item h="1" x="1479"/>
        <item h="1" x="1468"/>
        <item h="1" x="1454"/>
        <item h="1" x="1442"/>
        <item h="1" x="1354"/>
        <item h="1" x="1152"/>
        <item h="1" x="1355"/>
        <item h="1" x="1356"/>
        <item h="1" x="1153"/>
        <item h="1" x="1443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455"/>
        <item h="1" x="1301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456"/>
        <item h="1" x="1280"/>
        <item h="1" x="1281"/>
        <item h="1" x="1282"/>
        <item h="1" x="1444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02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457"/>
        <item h="1" x="1154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458"/>
        <item h="1" x="1208"/>
        <item h="1" x="1209"/>
        <item h="1" x="1210"/>
        <item h="1" x="1211"/>
        <item h="1" x="1212"/>
        <item h="1" x="1213"/>
        <item h="1" x="1214"/>
        <item h="1" x="1459"/>
        <item h="1" x="1440"/>
        <item h="1" x="1445"/>
        <item h="1" x="1446"/>
        <item h="1" x="1447"/>
        <item h="1" x="1448"/>
        <item h="1" x="1217"/>
        <item h="1" x="1216"/>
        <item h="1" x="1215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60"/>
        <item h="1" x="1432"/>
        <item h="1" x="1433"/>
        <item h="1" x="1434"/>
        <item h="1" x="1435"/>
        <item h="1" x="1436"/>
        <item h="1" x="1437"/>
        <item h="1" x="1438"/>
        <item h="1" x="1439"/>
        <item h="1" x="1449"/>
        <item h="1" x="1450"/>
        <item h="1" x="1451"/>
        <item h="1" x="1452"/>
        <item h="1" x="1357"/>
        <item h="1" x="1358"/>
        <item h="1" x="1461"/>
        <item h="1" x="1462"/>
        <item h="1" x="1453"/>
        <item h="1" m="1" x="3697"/>
        <item h="1" m="1" x="3304"/>
        <item h="1" m="1" x="3505"/>
        <item h="1" m="1" x="3624"/>
        <item h="1" m="1" x="3382"/>
        <item h="1" m="1" x="3311"/>
        <item h="1" m="1" x="3092"/>
        <item h="1" m="1" x="3601"/>
        <item h="1" m="1" x="3331"/>
        <item h="1" m="1" x="3891"/>
        <item h="1" m="1" x="3703"/>
        <item h="1" m="1" x="3643"/>
        <item h="1" m="1" x="3964"/>
        <item h="1" x="361"/>
        <item h="1" m="1" x="3509"/>
        <item h="1" m="1" x="3466"/>
        <item h="1" m="1" x="4019"/>
        <item h="1" m="1" x="2355"/>
        <item h="1" m="1" x="3876"/>
        <item h="1" m="1" x="2360"/>
        <item h="1" m="1" x="3463"/>
        <item h="1" x="650"/>
        <item h="1" m="1" x="2364"/>
        <item h="1" m="1" x="2365"/>
        <item h="1" x="620"/>
        <item h="1" x="716"/>
        <item h="1" m="1" x="2369"/>
        <item h="1" m="1" x="2817"/>
        <item h="1" m="1" x="2180"/>
        <item h="1" m="1" x="3282"/>
        <item h="1" x="647"/>
        <item h="1" x="607"/>
        <item h="1" m="1" x="2378"/>
        <item h="1" m="1" x="2380"/>
        <item h="1" m="1" x="3259"/>
        <item h="1" m="1" x="3204"/>
        <item h="1" m="1" x="2384"/>
        <item h="1" m="1" x="3341"/>
        <item h="1" x="872"/>
        <item h="1" m="1" x="2387"/>
        <item h="1" x="442"/>
        <item h="1" m="1" x="2389"/>
        <item h="1" m="1" x="2391"/>
        <item h="1" m="1" x="2392"/>
        <item h="1" x="873"/>
        <item h="1" m="1" x="2394"/>
        <item h="1" m="1" x="2395"/>
        <item h="1" m="1" x="2396"/>
        <item h="1" x="443"/>
        <item h="1" m="1" x="2401"/>
        <item h="1" m="1" x="1661"/>
        <item h="1" m="1" x="2403"/>
        <item h="1" m="1" x="2404"/>
        <item h="1" m="1" x="2405"/>
        <item h="1" x="649"/>
        <item h="1" m="1" x="2410"/>
        <item h="1" m="1" x="2413"/>
        <item h="1" m="1" x="2414"/>
        <item h="1" m="1" x="3424"/>
        <item h="1" m="1" x="3326"/>
        <item h="1" m="1" x="2424"/>
        <item h="1" m="1" x="2426"/>
        <item h="1" m="1" x="2427"/>
        <item h="1" m="1" x="2190"/>
        <item h="1" m="1" x="2429"/>
        <item h="1" m="1" x="2430"/>
        <item h="1" m="1" x="2436"/>
        <item h="1" m="1" x="2438"/>
        <item h="1" x="284"/>
        <item h="1" m="1" x="3033"/>
        <item h="1" m="1" x="3832"/>
        <item h="1" x="110"/>
        <item h="1" x="503"/>
        <item h="1" x="960"/>
        <item h="1" x="319"/>
        <item h="1" m="1" x="3699"/>
        <item h="1" m="1" x="2963"/>
        <item h="1" m="1" x="3113"/>
        <item h="1" x="574"/>
        <item h="1" m="1" x="2478"/>
        <item h="1" m="1" x="2479"/>
        <item h="1" m="1" x="2481"/>
        <item h="1" m="1" x="2482"/>
        <item h="1" x="778"/>
        <item h="1" m="1" x="2494"/>
        <item h="1" x="445"/>
        <item h="1" m="1" x="2495"/>
        <item h="1" x="411"/>
        <item h="1" m="1" x="2499"/>
        <item h="1" x="357"/>
        <item h="1" m="1" x="2504"/>
        <item h="1" m="1" x="2505"/>
        <item h="1" m="1" x="2506"/>
        <item h="1" x="518"/>
        <item h="1" x="484"/>
        <item h="1" m="1" x="2513"/>
        <item h="1" m="1" x="2516"/>
        <item h="1" m="1" x="2517"/>
        <item h="1" m="1" x="2524"/>
        <item h="1" m="1" x="2525"/>
        <item h="1" m="1" x="2526"/>
        <item h="1" x="42"/>
        <item h="1" m="1" x="2967"/>
        <item h="1" x="957"/>
        <item h="1" m="1" x="2529"/>
        <item h="1" m="1" x="2530"/>
        <item h="1" x="512"/>
        <item h="1" m="1" x="2533"/>
        <item h="1" m="1" x="2534"/>
        <item h="1" m="1" x="2540"/>
        <item h="1" x="446"/>
        <item h="1" m="1" x="2543"/>
        <item h="1" m="1" x="2544"/>
        <item h="1" m="1" x="2545"/>
        <item h="1" m="1" x="2548"/>
        <item h="1" m="1" x="2970"/>
        <item h="1" m="1" x="2551"/>
        <item h="1" m="1" x="2555"/>
        <item h="1" m="1" x="2558"/>
        <item h="1" m="1" x="2559"/>
        <item h="1" x="825"/>
        <item h="1" m="1" x="2561"/>
        <item h="1" m="1" x="2567"/>
        <item h="1" m="1" x="2569"/>
        <item h="1" m="1" x="2571"/>
        <item h="1" m="1" x="2821"/>
        <item h="1" x="425"/>
        <item h="1" x="874"/>
        <item h="1" m="1" x="2581"/>
        <item h="1" m="1" x="2583"/>
        <item h="1" m="1" x="2584"/>
        <item h="1" m="1" x="2588"/>
        <item h="1" m="1" x="2590"/>
        <item h="1" m="1" x="2591"/>
        <item h="1" m="1" x="2972"/>
        <item h="1" m="1" x="2594"/>
        <item h="1" m="1" x="2596"/>
        <item h="1" m="1" x="2597"/>
        <item h="1" m="1" x="2598"/>
        <item h="1" m="1" x="2601"/>
        <item h="1" m="1" x="2973"/>
        <item h="1" m="1" x="2607"/>
        <item h="1" m="1" x="2608"/>
        <item h="1" m="1" x="3206"/>
        <item h="1" m="1" x="2610"/>
        <item h="1" x="94"/>
        <item h="1" x="510"/>
        <item h="1" m="1" x="4071"/>
        <item h="1" m="1" x="2674"/>
        <item h="1" m="1" x="2620"/>
        <item h="1" m="1" x="2622"/>
        <item h="1" m="1" x="2624"/>
        <item h="1" x="300"/>
        <item h="1" x="708"/>
        <item h="1" m="1" x="2630"/>
        <item h="1" x="598"/>
        <item h="1" m="1" x="2636"/>
        <item h="1" m="1" x="2637"/>
        <item h="1" m="1" x="2638"/>
        <item h="1" m="1" x="2639"/>
        <item h="1" m="1" x="2642"/>
        <item h="1" m="1" x="2646"/>
        <item h="1" m="1" x="3118"/>
        <item h="1" m="1" x="3966"/>
        <item h="1" m="1" x="3663"/>
        <item h="1" m="1" x="3901"/>
        <item h="1" x="423"/>
        <item h="1" m="1" x="2652"/>
        <item h="1" m="1" x="2653"/>
        <item h="1" m="1" x="2654"/>
        <item h="1" m="1" x="3646"/>
        <item h="1" m="1" x="2655"/>
        <item h="1" m="1" x="3058"/>
        <item h="1" m="1" x="2657"/>
        <item h="1" m="1" x="3586"/>
        <item h="1" m="1" x="2658"/>
        <item h="1" m="1" x="3774"/>
        <item h="1" m="1" x="2660"/>
        <item h="1" m="1" x="3209"/>
        <item h="1" m="1" x="2662"/>
        <item h="1" m="1" x="2666"/>
        <item h="1" m="1" x="2986"/>
        <item h="1" m="1" x="2672"/>
        <item h="1" m="1" x="2677"/>
        <item h="1" m="1" x="3090"/>
        <item h="1" m="1" x="3609"/>
        <item h="1" m="1" x="3164"/>
        <item m="1" x="3413"/>
        <item h="1" m="1" x="3066"/>
        <item m="1" x="3829"/>
        <item h="1" m="1" x="2694"/>
        <item h="1" m="1" x="2698"/>
        <item h="1" m="1" x="2699"/>
        <item h="1" m="1" x="4029"/>
        <item h="1" m="1" x="2708"/>
        <item h="1" m="1" x="4038"/>
        <item h="1" m="1" x="2711"/>
        <item h="1" m="1" x="2722"/>
        <item h="1" m="1" x="4057"/>
        <item h="1" m="1" x="2726"/>
        <item m="1" x="3799"/>
        <item h="1" m="1" x="2728"/>
        <item h="1" m="1" x="2732"/>
        <item h="1" m="1" x="2736"/>
        <item h="1" m="1" x="3005"/>
        <item h="1" m="1" x="4008"/>
        <item h="1" m="1" x="2737"/>
        <item h="1" m="1" x="3231"/>
        <item h="1" x="623"/>
        <item h="1" x="880"/>
        <item h="1" m="1" x="2742"/>
        <item h="1" x="648"/>
        <item h="1" m="1" x="2746"/>
        <item h="1" m="1" x="3652"/>
        <item h="1" m="1" x="2748"/>
        <item h="1" x="447"/>
        <item h="1" m="1" x="2751"/>
        <item h="1" m="1" x="2753"/>
        <item h="1" x="511"/>
        <item h="1" m="1" x="2754"/>
        <item h="1" m="1" x="2759"/>
        <item h="1" m="1" x="2766"/>
        <item h="1" x="596"/>
        <item h="1" m="1" x="2770"/>
        <item h="1" m="1" x="2771"/>
        <item h="1" x="868"/>
        <item h="1" x="624"/>
        <item h="1" m="1" x="3880"/>
        <item h="1" m="1" x="2782"/>
        <item h="1" m="1" x="2785"/>
        <item h="1" m="1" x="3289"/>
        <item h="1" m="1" x="3324"/>
        <item h="1" m="1" x="2790"/>
        <item h="1" m="1" x="2793"/>
        <item h="1" x="44"/>
        <item h="1" x="380"/>
        <item h="1" m="1" x="3999"/>
        <item h="1" x="1556"/>
        <item h="1" x="483"/>
        <item h="1" x="450"/>
        <item h="1" x="157"/>
        <item h="1" x="158"/>
        <item h="1" x="159"/>
        <item h="1" x="1559"/>
        <item h="1" x="827"/>
        <item h="1" x="828"/>
        <item h="1" x="551"/>
        <item h="1" x="199"/>
        <item h="1" x="366"/>
        <item h="1" x="498"/>
        <item h="1" x="552"/>
        <item h="1" x="553"/>
        <item h="1" x="160"/>
        <item h="1" x="451"/>
        <item h="1" x="1560"/>
        <item h="1" x="452"/>
        <item h="1" x="453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180"/>
        <item h="1" x="1181"/>
        <item h="1" x="1376"/>
        <item h="1" x="1377"/>
        <item h="1" x="1182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m="1" x="3607"/>
        <item h="1" m="1" x="4064"/>
        <item h="1" m="1" x="3581"/>
        <item h="1" m="1" x="3680"/>
        <item h="1" m="1" x="3213"/>
        <item h="1" m="1" x="2796"/>
        <item h="1" m="1" x="3498"/>
        <item h="1" x="92"/>
        <item h="1" x="89"/>
        <item h="1" x="333"/>
        <item h="1" x="331"/>
        <item h="1" x="338"/>
        <item h="1" m="1" x="3573"/>
        <item h="1" m="1" x="1572"/>
        <item h="1" x="342"/>
        <item h="1" x="1565"/>
        <item h="1" x="1569"/>
        <item h="1" x="1570"/>
        <item h="1" x="976"/>
        <item h="1" x="1130"/>
        <item h="1" x="418"/>
        <item h="1" m="1" x="3050"/>
        <item h="1" x="434"/>
        <item h="1" x="435"/>
        <item h="1" x="438"/>
        <item m="1" x="4099"/>
        <item h="1" x="1025"/>
        <item h="1" x="1528"/>
        <item h="1" x="21"/>
        <item h="1" m="1" x="3527"/>
        <item h="1" x="224"/>
        <item h="1" x="669"/>
        <item h="1" x="363"/>
        <item h="1" x="377"/>
        <item h="1" x="758"/>
        <item h="1" m="1" x="3036"/>
        <item m="1" x="3750"/>
        <item h="1" x="576"/>
        <item h="1" x="906"/>
        <item h="1" x="82"/>
        <item h="1" m="1" x="3455"/>
        <item h="1" m="1" x="4096"/>
        <item h="1" x="102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m="1" x="3191"/>
        <item h="1" x="164"/>
        <item h="1" x="111"/>
        <item h="1" x="261"/>
        <item h="1" x="1512"/>
        <item h="1" x="184"/>
        <item h="1" x="185"/>
        <item h="1" x="359"/>
        <item h="1" x="260"/>
        <item h="1" m="1" x="3049"/>
        <item h="1" x="238"/>
        <item h="1" x="291"/>
        <item h="1" m="1" x="4055"/>
        <item h="1" x="341"/>
        <item h="1" x="345"/>
        <item h="1" x="343"/>
        <item h="1" x="358"/>
        <item h="1" x="301"/>
        <item h="1" x="364"/>
        <item h="1" x="367"/>
        <item h="1" m="1" x="3031"/>
        <item m="1" x="3888"/>
        <item h="1" m="1" x="4031"/>
        <item h="1" x="396"/>
        <item h="1" m="1" x="3070"/>
        <item h="1" m="1" x="3335"/>
        <item h="1" x="888"/>
        <item h="1" m="1" x="3393"/>
        <item h="1" x="972"/>
        <item h="1" x="945"/>
        <item h="1" m="1" x="3474"/>
        <item h="1" m="1" x="3921"/>
        <item h="1" m="1" x="3914"/>
        <item h="1" m="1" x="4011"/>
        <item m="1" x="3473"/>
        <item h="1" m="1" x="3813"/>
        <item h="1" m="1" x="3690"/>
        <item h="1" m="1" x="3861"/>
        <item h="1" x="523"/>
        <item h="1" m="1" x="3134"/>
        <item h="1" m="1" x="3808"/>
        <item h="1" x="630"/>
        <item h="1" m="1" x="2604"/>
        <item h="1" m="1" x="3447"/>
        <item h="1" x="939"/>
        <item h="1" m="1" x="3064"/>
        <item h="1" m="1" x="3446"/>
        <item h="1" m="1" x="3651"/>
        <item h="1" x="983"/>
        <item h="1" m="1" x="3855"/>
        <item h="1" m="1" x="4028"/>
        <item h="1" x="1044"/>
        <item h="1" m="1" x="3305"/>
        <item h="1" m="1" x="3021"/>
        <item h="1" x="1039"/>
        <item h="1" x="1029"/>
        <item h="1" x="1037"/>
        <item h="1" m="1" x="3477"/>
        <item h="1" x="436"/>
        <item m="1" x="3538"/>
        <item m="1" x="3843"/>
        <item h="1" m="1" x="3026"/>
        <item h="1" x="1520"/>
        <item h="1" x="1395"/>
        <item m="1" x="3722"/>
        <item h="1" x="1517"/>
        <item h="1" x="1564"/>
        <item h="1" x="247"/>
        <item h="1" x="961"/>
        <item h="1" x="80"/>
        <item h="1" x="62"/>
        <item h="1" x="201"/>
        <item h="1" x="219"/>
        <item h="1" x="269"/>
        <item h="1" x="326"/>
        <item h="1" m="1" x="3682"/>
        <item h="1" m="1" x="3369"/>
        <item m="1" x="3114"/>
        <item h="1" m="1" x="1573"/>
        <item h="1" m="1" x="3629"/>
        <item h="1" m="1" x="2885"/>
        <item h="1" m="1" x="2812"/>
        <item h="1" m="1" x="3947"/>
        <item h="1" m="1" x="3482"/>
        <item h="1" m="1" x="1585"/>
        <item h="1" m="1" x="1594"/>
        <item h="1" m="1" x="3110"/>
        <item h="1" m="1" x="4004"/>
        <item m="1" x="3243"/>
        <item h="1" m="1" x="1605"/>
        <item m="1" x="3377"/>
        <item h="1" m="1" x="3907"/>
        <item h="1" m="1" x="1606"/>
        <item m="1" x="3372"/>
        <item m="1" x="3522"/>
        <item h="1" m="1" x="1617"/>
        <item h="1" m="1" x="3459"/>
        <item h="1" m="1" x="3247"/>
        <item h="1" m="1" x="3493"/>
        <item h="1" m="1" x="3200"/>
        <item h="1" x="578"/>
        <item h="1" m="1" x="1643"/>
        <item h="1" m="1" x="4075"/>
        <item h="1" m="1" x="1574"/>
        <item h="1" m="1" x="3479"/>
        <item h="1" m="1" x="3804"/>
        <item h="1" m="1" x="3940"/>
        <item h="1" m="1" x="3692"/>
        <item h="1" m="1" x="3941"/>
        <item h="1" m="1" x="1667"/>
        <item h="1" m="1" x="1686"/>
        <item m="1" x="3303"/>
        <item h="1" m="1" x="1693"/>
        <item h="1" m="1" x="1698"/>
        <item h="1" x="545"/>
        <item h="1" m="1" x="3782"/>
        <item h="1" x="712"/>
        <item h="1" m="1" x="1729"/>
        <item h="1" m="1" x="4066"/>
        <item h="1" m="1" x="3161"/>
        <item h="1" m="1" x="3391"/>
        <item h="1" m="1" x="3270"/>
        <item h="1" m="1" x="3841"/>
        <item h="1" m="1" x="1771"/>
        <item h="1" m="1" x="3688"/>
        <item h="1" m="1" x="1777"/>
        <item h="1" m="1" x="3234"/>
        <item h="1" m="1" x="1778"/>
        <item h="1" m="1" x="2240"/>
        <item m="1" x="3548"/>
        <item h="1" m="1" x="3562"/>
        <item h="1" m="1" x="1929"/>
        <item h="1" m="1" x="3145"/>
        <item h="1" m="1" x="1878"/>
        <item h="1" m="1" x="2875"/>
        <item h="1" m="1" x="1881"/>
        <item h="1" m="1" x="1885"/>
        <item h="1" m="1" x="1887"/>
        <item h="1" m="1" x="3388"/>
        <item h="1" m="1" x="2876"/>
        <item h="1" m="1" x="1966"/>
        <item h="1" m="1" x="1968"/>
        <item h="1" m="1" x="2085"/>
        <item h="1" m="1" x="1970"/>
        <item h="1" x="485"/>
        <item h="1" m="1" x="2879"/>
        <item h="1" m="1" x="1949"/>
        <item h="1" m="1" x="2032"/>
        <item h="1" m="1" x="2049"/>
        <item h="1" m="1" x="1956"/>
        <item h="1" m="1" x="1957"/>
        <item h="1" m="1" x="2811"/>
        <item h="1" m="1" x="1989"/>
        <item h="1" m="1" x="1979"/>
        <item h="1" m="1" x="1679"/>
        <item h="1" m="1" x="1993"/>
        <item h="1" m="1" x="2001"/>
        <item h="1" m="1" x="2003"/>
        <item h="1" m="1" x="2005"/>
        <item h="1" m="1" x="2009"/>
        <item h="1" m="1" x="4090"/>
        <item h="1" m="1" x="2889"/>
        <item h="1" x="531"/>
        <item h="1" m="1" x="2021"/>
        <item h="1" m="1" x="2026"/>
        <item h="1" m="1" x="2027"/>
        <item h="1" x="817"/>
        <item h="1" m="1" x="2033"/>
        <item h="1" m="1" x="2043"/>
        <item h="1" m="1" x="2050"/>
        <item h="1" m="1" x="3317"/>
        <item h="1" m="1" x="3450"/>
        <item h="1" m="1" x="2051"/>
        <item h="1" m="1" x="2054"/>
        <item h="1" m="1" x="2057"/>
        <item h="1" m="1" x="2068"/>
        <item h="1" m="1" x="3945"/>
        <item h="1" m="1" x="2072"/>
        <item h="1" m="1" x="3949"/>
        <item h="1" m="1" x="3499"/>
        <item h="1" m="1" x="2084"/>
        <item h="1" m="1" x="2086"/>
        <item h="1" m="1" x="2016"/>
        <item h="1" m="1" x="2090"/>
        <item h="1" m="1" x="2098"/>
        <item h="1" m="1" x="2108"/>
        <item h="1" m="1" x="2109"/>
        <item h="1" m="1" x="2119"/>
        <item h="1" x="641"/>
        <item h="1" m="1" x="2120"/>
        <item h="1" m="1" x="2121"/>
        <item h="1" m="1" x="3442"/>
        <item h="1" m="1" x="2122"/>
        <item h="1" m="1" x="2123"/>
        <item h="1" m="1" x="2124"/>
        <item h="1" m="1" x="2125"/>
        <item h="1" m="1" x="2126"/>
        <item h="1" x="504"/>
        <item h="1" m="1" x="2127"/>
        <item h="1" m="1" x="3520"/>
        <item h="1" m="1" x="2128"/>
        <item h="1" m="1" x="4025"/>
        <item h="1" m="1" x="2129"/>
        <item h="1" m="1" x="2130"/>
        <item h="1" m="1" x="2131"/>
        <item h="1" m="1" x="2133"/>
        <item h="1" m="1" x="2896"/>
        <item h="1" m="1" x="3315"/>
        <item m="1" x="3448"/>
        <item h="1" m="1" x="3526"/>
        <item h="1" m="1" x="2135"/>
        <item h="1" m="1" x="2134"/>
        <item h="1" m="1" x="2136"/>
        <item h="1" m="1" x="2137"/>
        <item h="1" m="1" x="3373"/>
        <item h="1" m="1" x="3534"/>
        <item h="1" m="1" x="2139"/>
        <item h="1" m="1" x="2140"/>
        <item h="1" m="1" x="2141"/>
        <item h="1" m="1" x="2142"/>
        <item h="1" m="1" x="3087"/>
        <item h="1" m="1" x="2144"/>
        <item h="1" x="678"/>
        <item h="1" m="1" x="2145"/>
        <item h="1" m="1" x="2146"/>
        <item h="1" m="1" x="2147"/>
        <item h="1" m="1" x="2148"/>
        <item h="1" m="1" x="2149"/>
        <item h="1" m="1" x="2150"/>
        <item h="1" m="1" x="2151"/>
        <item h="1" m="1" x="2152"/>
        <item h="1" m="1" x="2153"/>
        <item h="1" m="1" x="2154"/>
        <item h="1" m="1" x="2155"/>
        <item h="1" m="1" x="2156"/>
        <item h="1" m="1" x="2157"/>
        <item h="1" m="1" x="2158"/>
        <item h="1" m="1" x="2159"/>
        <item h="1" m="1" x="4065"/>
        <item h="1" m="1" x="2160"/>
        <item h="1" m="1" x="2161"/>
        <item h="1" m="1" x="2162"/>
        <item h="1" m="1" x="2163"/>
        <item h="1" m="1" x="2164"/>
        <item h="1" m="1" x="2165"/>
        <item h="1" m="1" x="3664"/>
        <item h="1" m="1" x="2166"/>
        <item h="1" m="1" x="2167"/>
        <item h="1" m="1" x="2168"/>
        <item h="1" m="1" x="2169"/>
        <item h="1" m="1" x="3990"/>
        <item h="1" m="1" x="2170"/>
        <item h="1" m="1" x="2172"/>
        <item h="1" m="1" x="2898"/>
        <item h="1" m="1" x="4115"/>
        <item h="1" m="1" x="3610"/>
        <item h="1" m="1" x="2185"/>
        <item h="1" m="1" x="3236"/>
        <item h="1" m="1" x="3827"/>
        <item h="1" m="1" x="2196"/>
        <item h="1" m="1" x="2197"/>
        <item h="1" m="1" x="3590"/>
        <item h="1" m="1" x="2213"/>
        <item h="1" m="1" x="3307"/>
        <item h="1" m="1" x="3749"/>
        <item h="1" m="1" x="4043"/>
        <item h="1" m="1" x="2904"/>
        <item h="1" m="1" x="3256"/>
        <item h="1" m="1" x="2229"/>
        <item h="1" m="1" x="2231"/>
        <item h="1" m="1" x="2232"/>
        <item h="1" m="1" x="3667"/>
        <item h="1" m="1" x="4059"/>
        <item h="1" m="1" x="3928"/>
        <item h="1" m="1" x="3784"/>
        <item h="1" x="732"/>
        <item h="1" m="1" x="3634"/>
        <item h="1" m="1" x="3883"/>
        <item h="1" m="1" x="4009"/>
        <item h="1" m="1" x="2250"/>
        <item h="1" m="1" x="2252"/>
        <item h="1" m="1" x="3886"/>
        <item h="1" m="1" x="2309"/>
        <item h="1" m="1" x="2311"/>
        <item h="1" m="1" x="2316"/>
        <item h="1" m="1" x="2319"/>
        <item h="1" m="1" x="2320"/>
        <item h="1" m="1" x="2322"/>
        <item h="1" m="1" x="2323"/>
        <item h="1" m="1" x="3608"/>
        <item h="1" m="1" x="2330"/>
        <item h="1" m="1" x="2333"/>
        <item h="1" m="1" x="2335"/>
        <item h="1" m="1" x="3852"/>
        <item h="1" m="1" x="2345"/>
        <item h="1" m="1" x="3464"/>
        <item h="1" m="1" x="3696"/>
        <item h="1" m="1" x="2350"/>
        <item h="1" m="1" x="3268"/>
        <item h="1" m="1" x="3828"/>
        <item h="1" m="1" x="2923"/>
        <item h="1" x="814"/>
        <item h="1" m="1" x="2377"/>
        <item h="1" m="1" x="2383"/>
        <item h="1" m="1" x="2397"/>
        <item h="1" m="1" x="2400"/>
        <item h="1" m="1" x="2407"/>
        <item h="1" m="1" x="2412"/>
        <item h="1" m="1" x="2416"/>
        <item h="1" m="1" x="2418"/>
        <item h="1" m="1" x="2421"/>
        <item h="1" m="1" x="2486"/>
        <item h="1" m="1" x="2487"/>
        <item h="1" x="410"/>
        <item h="1" m="1" x="2579"/>
        <item h="1" m="1" x="2492"/>
        <item h="1" m="1" x="2496"/>
        <item h="1" m="1" x="2501"/>
        <item h="1" m="1" x="2510"/>
        <item h="1" m="1" x="2511"/>
        <item h="1" m="1" x="2523"/>
        <item h="1" m="1" x="3402"/>
        <item h="1" m="1" x="2528"/>
        <item h="1" m="1" x="2532"/>
        <item h="1" m="1" x="2535"/>
        <item h="1" m="1" x="2537"/>
        <item h="1" m="1" x="2541"/>
        <item h="1" m="1" x="1649"/>
        <item h="1" m="1" x="2553"/>
        <item h="1" m="1" x="2562"/>
        <item h="1" m="1" x="2568"/>
        <item h="1" m="1" x="2574"/>
        <item h="1" m="1" x="2577"/>
        <item h="1" m="1" x="2667"/>
        <item h="1" m="1" x="2673"/>
        <item h="1" m="1" x="3570"/>
        <item h="1" m="1" x="2589"/>
        <item h="1" m="1" x="2605"/>
        <item h="1" m="1" x="2606"/>
        <item h="1" m="1" x="2616"/>
        <item h="1" m="1" x="2619"/>
        <item h="1" m="1" x="4081"/>
        <item h="1" m="1" x="2640"/>
        <item h="1" m="1" x="3226"/>
        <item h="1" m="1" x="2649"/>
        <item h="1" m="1" x="2663"/>
        <item h="1" m="1" x="2668"/>
        <item h="1" m="1" x="3146"/>
        <item h="1" m="1" x="2670"/>
        <item h="1" m="1" x="3790"/>
        <item h="1" m="1" x="2696"/>
        <item h="1" m="1" x="2714"/>
        <item h="1" x="500"/>
        <item h="1" m="1" x="2721"/>
        <item h="1" m="1" x="2831"/>
        <item h="1" m="1" x="2724"/>
        <item h="1" m="1" x="2727"/>
        <item h="1" m="1" x="2829"/>
        <item h="1" m="1" x="2740"/>
        <item h="1" m="1" x="3108"/>
        <item h="1" m="1" x="3598"/>
        <item h="1" m="1" x="1608"/>
        <item h="1" m="1" x="3983"/>
        <item h="1" x="415"/>
        <item h="1" x="489"/>
        <item h="1" x="978"/>
        <item h="1" x="314"/>
        <item h="1" x="1017"/>
        <item h="1" m="1" x="3545"/>
        <item h="1" m="1" x="3718"/>
        <item h="1" x="1033"/>
        <item h="1" m="1" x="3084"/>
        <item h="1" x="1540"/>
        <item h="1" m="1" x="3122"/>
        <item h="1" m="1" x="3294"/>
        <item h="1" m="1" x="3330"/>
        <item h="1" m="1" x="3754"/>
        <item h="1" m="1" x="1615"/>
        <item h="1" m="1" x="3316"/>
        <item h="1" m="1" x="3184"/>
        <item h="1" x="77"/>
        <item h="1" x="78"/>
        <item h="1" x="79"/>
        <item h="1" m="1" x="3097"/>
        <item h="1" m="1" x="1652"/>
        <item h="1" x="495"/>
        <item h="1" m="1" x="3786"/>
        <item h="1" m="1" x="3319"/>
        <item h="1" m="1" x="2886"/>
        <item h="1" m="1" x="3143"/>
        <item h="1" x="805"/>
        <item h="1" m="1" x="3322"/>
        <item h="1" x="41"/>
        <item h="1" x="90"/>
        <item h="1" m="1" x="3273"/>
        <item h="1" m="1" x="1648"/>
        <item h="1" m="1" x="1766"/>
        <item h="1" m="1" x="3777"/>
        <item h="1" m="1" x="3685"/>
        <item h="1" m="1" x="3471"/>
        <item h="1" m="1" x="3138"/>
        <item h="1" m="1" x="3668"/>
        <item h="1" m="1" x="2989"/>
        <item h="1" x="1136"/>
        <item h="1" m="1" x="1627"/>
        <item h="1" m="1" x="4041"/>
        <item h="1" m="1" x="3508"/>
        <item h="1" m="1" x="3062"/>
        <item h="1" m="1" x="1611"/>
        <item h="1" m="1" x="3041"/>
        <item h="1" m="1" x="3628"/>
        <item h="1" x="98"/>
        <item h="1" m="1" x="4117"/>
        <item h="1" m="1" x="3681"/>
        <item h="1" m="1" x="3032"/>
        <item h="1" m="1" x="1653"/>
        <item h="1" m="1" x="3584"/>
        <item h="1" x="76"/>
        <item h="1" x="83"/>
        <item h="1" x="104"/>
        <item h="1" x="254"/>
        <item h="1" x="193"/>
        <item h="1" x="251"/>
        <item h="1" x="317"/>
        <item h="1" x="198"/>
        <item h="1" m="1" x="4104"/>
        <item h="1" x="176"/>
        <item h="1" x="210"/>
        <item h="1" x="375"/>
        <item h="1" x="376"/>
        <item h="1" m="1" x="1654"/>
        <item m="1" x="3591"/>
        <item h="1" m="1" x="4067"/>
        <item h="1" m="1" x="1712"/>
        <item h="1" m="1" x="3376"/>
        <item h="1" x="455"/>
        <item h="1" m="1" x="1626"/>
        <item h="1" x="912"/>
        <item h="1" x="660"/>
        <item h="1" x="882"/>
        <item h="1" m="1" x="3309"/>
        <item m="1" x="3099"/>
        <item h="1" m="1" x="3301"/>
        <item h="1" m="1" x="3126"/>
        <item h="1" x="884"/>
        <item h="1" x="513"/>
        <item h="1" x="454"/>
        <item h="1" m="1" x="3278"/>
        <item h="1" m="1" x="4078"/>
        <item h="1" m="1" x="3266"/>
        <item h="1" x="514"/>
        <item h="1" x="625"/>
        <item h="1" m="1" x="2878"/>
        <item h="1" m="1" x="3039"/>
        <item h="1" x="628"/>
        <item h="1" x="458"/>
        <item h="1" x="603"/>
        <item h="1" x="562"/>
        <item h="1" m="1" x="3944"/>
        <item h="1" m="1" x="3657"/>
        <item m="1" x="3872"/>
        <item h="1" m="1" x="3942"/>
        <item h="1" x="516"/>
        <item h="1" x="629"/>
        <item h="1" m="1" x="3340"/>
        <item h="1" m="1" x="3163"/>
        <item m="1" x="3727"/>
        <item h="1" m="1" x="3325"/>
        <item h="1" x="634"/>
        <item h="1" m="1" x="3805"/>
        <item m="1" x="3392"/>
        <item h="1" m="1" x="3619"/>
        <item h="1" m="1" x="3075"/>
        <item h="1" x="1020"/>
        <item h="1" x="1226"/>
        <item h="1" m="1" x="3550"/>
        <item h="1" m="1" x="3346"/>
        <item h="1" x="231"/>
        <item h="1" m="1" x="3600"/>
        <item h="1" m="1" x="3172"/>
        <item h="1" m="1" x="3201"/>
        <item h="1" m="1" x="3639"/>
        <item h="1" x="1244"/>
        <item h="1" x="1390"/>
        <item h="1" x="67"/>
        <item h="1" x="222"/>
        <item h="1" m="1" x="3276"/>
        <item h="1" x="1526"/>
        <item h="1" m="1" x="3763"/>
        <item h="1" x="861"/>
        <item h="1" x="1397"/>
        <item h="1" x="24"/>
        <item h="1" x="48"/>
        <item h="1" x="670"/>
        <item h="1" x="57"/>
        <item h="1" x="1218"/>
        <item h="1" m="1" x="3061"/>
        <item h="1" x="322"/>
        <item h="1" m="1" x="3401"/>
        <item h="1" x="186"/>
        <item h="1" x="279"/>
        <item h="1" x="263"/>
        <item h="1" m="1" x="3892"/>
        <item h="1" x="25"/>
        <item h="1" m="1" x="4084"/>
        <item h="1" m="1" x="3285"/>
        <item h="1" m="1" x="3978"/>
        <item h="1" m="1" x="3993"/>
        <item h="1" m="1" x="1580"/>
        <item h="1" m="1" x="1603"/>
        <item h="1" x="661"/>
        <item h="1" m="1" x="3169"/>
        <item h="1" m="1" x="1677"/>
        <item h="1" m="1" x="3437"/>
        <item h="1" x="969"/>
        <item h="1" m="1" x="3154"/>
        <item h="1" x="1399"/>
        <item h="1" m="1" x="3140"/>
        <item h="1" m="1" x="3497"/>
        <item h="1" x="30"/>
        <item h="1" m="1" x="3130"/>
        <item h="1" x="353"/>
        <item h="1" m="1" x="3910"/>
        <item h="1" x="1138"/>
        <item h="1" x="1238"/>
        <item h="1" x="1239"/>
        <item h="1" x="1236"/>
        <item h="1" x="1237"/>
        <item h="1" x="1227"/>
        <item h="1" x="1228"/>
        <item h="1" m="1" x="3659"/>
        <item h="1" x="1253"/>
        <item h="1" x="1231"/>
        <item h="1" m="1" x="1645"/>
        <item h="1" m="1" x="3809"/>
        <item h="1" m="1" x="4094"/>
        <item h="1" x="1398"/>
        <item h="1" m="1" x="3403"/>
        <item h="1" x="190"/>
        <item m="1" x="3180"/>
        <item h="1" m="1" x="3868"/>
        <item h="1" x="302"/>
        <item h="1" x="246"/>
        <item h="1" x="388"/>
        <item h="1" x="676"/>
        <item h="1" m="1" x="3845"/>
        <item h="1" m="1" x="3617"/>
        <item h="1" m="1" x="3503"/>
        <item h="1" m="1" x="3490"/>
        <item h="1" m="1" x="2641"/>
        <item h="1" m="1" x="3677"/>
        <item h="1" m="1" x="1641"/>
        <item h="1" x="953"/>
        <item h="1" m="1" x="2686"/>
        <item h="1" m="1" x="3849"/>
        <item h="1" m="1" x="3098"/>
        <item h="1" m="1" x="1759"/>
        <item h="1" x="166"/>
        <item h="1" x="106"/>
        <item h="1" x="163"/>
        <item h="1" m="1" x="4083"/>
        <item h="1" m="1" x="3996"/>
        <item h="1" m="1" x="3583"/>
        <item h="1" m="1" x="1997"/>
        <item h="1" m="1" x="3452"/>
        <item h="1" x="297"/>
        <item h="1" x="181"/>
        <item h="1" x="327"/>
        <item h="1" x="257"/>
        <item h="1" m="1" x="3794"/>
        <item h="1" x="255"/>
        <item h="1" x="237"/>
        <item h="1" x="292"/>
        <item h="1" m="1" x="3549"/>
        <item h="1" m="1" x="3227"/>
        <item h="1" x="611"/>
        <item h="1" m="1" x="3280"/>
        <item h="1" m="1" x="2823"/>
        <item h="1" m="1" x="2709"/>
        <item h="1" x="742"/>
        <item h="1" m="1" x="3374"/>
        <item h="1" m="1" x="2194"/>
        <item h="1" m="1" x="2177"/>
        <item h="1" m="1" x="2625"/>
        <item h="1" m="1" x="2703"/>
        <item h="1" x="754"/>
        <item h="1" m="1" x="1741"/>
        <item h="1" m="1" x="3924"/>
        <item h="1" x="534"/>
        <item h="1" x="586"/>
        <item h="1" x="529"/>
        <item h="1" m="1" x="3563"/>
        <item h="1" m="1" x="3895"/>
        <item h="1" m="1" x="3162"/>
        <item h="1" x="1563"/>
        <item x="773"/>
        <item h="1" x="541"/>
        <item h="1" m="1" x="3308"/>
        <item h="1" x="472"/>
        <item h="1" m="1" x="4051"/>
        <item h="1" x="588"/>
        <item h="1" m="1" x="2994"/>
        <item h="1" x="941"/>
        <item h="1" x="1393"/>
        <item h="1" x="1543"/>
        <item h="1" m="1" x="3399"/>
        <item h="1" m="1" x="3542"/>
        <item h="1" m="1" x="3760"/>
        <item m="1" x="3367"/>
        <item h="1" m="1" x="3906"/>
        <item h="1" m="1" x="4056"/>
        <item h="1" x="474"/>
        <item h="1" x="594"/>
        <item h="1" x="595"/>
        <item h="1" x="589"/>
        <item h="1" x="590"/>
        <item h="1" m="1" x="2094"/>
        <item h="1" x="626"/>
        <item h="1" m="1" x="3074"/>
        <item h="1" x="600"/>
        <item h="1" m="1" x="3636"/>
        <item h="1" m="1" x="3971"/>
        <item m="1" x="3133"/>
        <item h="1" m="1" x="3397"/>
        <item h="1" x="86"/>
        <item h="1" x="591"/>
        <item h="1" x="542"/>
        <item h="1" x="604"/>
        <item h="1" x="592"/>
        <item h="1" x="977"/>
        <item h="1" x="966"/>
        <item h="1" m="1" x="3865"/>
        <item h="1" m="1" x="3173"/>
        <item h="1" m="1" x="3653"/>
        <item h="1" x="365"/>
        <item h="1" x="87"/>
        <item h="1" x="221"/>
        <item h="1" x="206"/>
        <item h="1" m="1" x="3500"/>
        <item h="1" m="1" x="3905"/>
        <item h="1" x="250"/>
        <item x="662"/>
        <item h="1" x="208"/>
        <item h="1" x="295"/>
        <item h="1" x="216"/>
        <item h="1" x="312"/>
        <item h="1" x="212"/>
        <item h="1" x="323"/>
        <item h="1" m="1" x="3320"/>
        <item h="1" x="271"/>
        <item h="1" m="1" x="3695"/>
        <item h="1" m="1" x="3561"/>
        <item h="1" x="356"/>
        <item h="1" m="1" x="3666"/>
        <item h="1" x="374"/>
        <item h="1" x="469"/>
        <item h="1" m="1" x="2184"/>
        <item h="1" m="1" x="2518"/>
        <item h="1" m="1" x="3648"/>
        <item h="1" m="1" x="2731"/>
        <item h="1" m="1" x="2773"/>
        <item h="1" m="1" x="1723"/>
        <item h="1" m="1" x="2768"/>
        <item h="1" m="1" x="2556"/>
        <item h="1" m="1" x="2628"/>
        <item h="1" m="1" x="3344"/>
        <item h="1" m="1" x="2373"/>
        <item h="1" x="658"/>
        <item h="1" m="1" x="2578"/>
        <item h="1" m="1" x="3734"/>
        <item h="1" x="491"/>
        <item m="1" x="3787"/>
        <item h="1" x="697"/>
        <item h="1" m="1" x="2715"/>
        <item h="1" m="1" x="2651"/>
        <item h="1" m="1" x="3386"/>
        <item h="1" x="640"/>
        <item h="1" m="1" x="2385"/>
        <item h="1" m="1" x="2716"/>
        <item h="1" m="1" x="2755"/>
        <item h="1" m="1" x="2440"/>
        <item h="1" m="1" x="3618"/>
        <item h="1" x="851"/>
        <item h="1" m="1" x="2743"/>
        <item h="1" m="1" x="2611"/>
        <item h="1" m="1" x="3298"/>
        <item h="1" x="891"/>
        <item h="1" x="866"/>
        <item h="1" m="1" x="2488"/>
        <item h="1" m="1" x="2644"/>
        <item h="1" m="1" x="2431"/>
        <item h="1" m="1" x="2582"/>
        <item h="1" m="1" x="2542"/>
        <item h="1" m="1" x="3328"/>
        <item h="1" m="1" x="2382"/>
        <item h="1" m="1" x="3267"/>
        <item h="1" x="381"/>
        <item h="1" m="1" x="3904"/>
        <item h="1" m="1" x="3123"/>
        <item h="1" m="1" x="3457"/>
        <item h="1" m="1" x="4010"/>
        <item h="1" x="406"/>
        <item h="1" x="408"/>
        <item h="1" x="437"/>
        <item h="1" x="428"/>
        <item h="1" x="407"/>
        <item h="1" x="421"/>
        <item h="1" x="404"/>
        <item h="1" x="417"/>
        <item h="1" x="402"/>
        <item h="1" x="433"/>
        <item h="1" x="601"/>
        <item h="1" x="515"/>
        <item h="1" x="602"/>
        <item h="1" x="605"/>
        <item h="1" x="695"/>
        <item h="1" m="1" x="2688"/>
        <item h="1" x="824"/>
        <item h="1" x="492"/>
        <item m="1" x="3870"/>
        <item h="1" m="1" x="3252"/>
        <item h="1" m="1" x="2990"/>
        <item h="1" x="571"/>
        <item h="1" x="1259"/>
        <item h="1" m="1" x="3238"/>
        <item m="1" x="4072"/>
        <item h="1" x="1530"/>
        <item h="1" x="1555"/>
        <item m="1" x="3621"/>
        <item h="1" x="995"/>
        <item m="1" x="4046"/>
        <item h="1" x="6"/>
        <item h="1" m="1" x="3737"/>
        <item h="1" m="1" x="3820"/>
        <item h="1" x="197"/>
        <item m="1" x="3620"/>
        <item h="1" m="1" x="1692"/>
        <item h="1" m="1" x="3053"/>
        <item h="1" x="304"/>
        <item h="1" x="236"/>
        <item h="1" x="313"/>
        <item h="1" m="1" x="3218"/>
        <item h="1" x="486"/>
        <item h="1" x="612"/>
        <item h="1" m="1" x="2720"/>
        <item h="1" m="1" x="2399"/>
        <item h="1" m="1" x="1740"/>
        <item h="1" x="521"/>
        <item h="1" m="1" x="2485"/>
        <item h="1" x="613"/>
        <item h="1" x="440"/>
        <item h="1" x="585"/>
        <item h="1" x="587"/>
        <item h="1" x="530"/>
        <item h="1" x="466"/>
        <item h="1" x="5"/>
        <item h="1" x="1038"/>
        <item h="1" m="1" x="3089"/>
        <item m="1" x="3976"/>
        <item m="1" x="3986"/>
        <item h="1" x="1034"/>
        <item h="1" x="1012"/>
        <item h="1" m="1" x="3456"/>
        <item h="1" m="1" x="3576"/>
        <item h="1" m="1" x="3564"/>
        <item h="1" m="1" x="3770"/>
        <item h="1" m="1" x="3881"/>
        <item h="1" x="1045"/>
        <item h="1" m="1" x="3056"/>
        <item h="1" m="1" x="4113"/>
        <item h="1" m="1" x="4039"/>
        <item h="1" m="1" x="3094"/>
        <item h="1" x="1009"/>
        <item h="1" m="1" x="4092"/>
        <item h="1" x="1008"/>
        <item h="1" m="1" x="3165"/>
        <item h="1" x="1041"/>
        <item h="1" x="1011"/>
        <item h="1" m="1" x="4091"/>
        <item h="1" x="1031"/>
        <item h="1" m="1" x="3776"/>
        <item m="1" x="4070"/>
        <item h="1" x="1042"/>
        <item h="1" m="1" x="2965"/>
        <item m="1" x="3158"/>
        <item h="1" x="744"/>
        <item h="1" m="1" x="4047"/>
        <item h="1" x="1527"/>
        <item h="1" x="1525"/>
        <item h="1" x="1523"/>
        <item h="1" m="1" x="1727"/>
        <item m="1" x="3547"/>
        <item h="1" x="439"/>
        <item h="1" m="1" x="3085"/>
        <item h="1" m="1" x="2940"/>
        <item h="1" x="93"/>
        <item h="1" x="75"/>
        <item h="1" x="91"/>
        <item h="1" x="597"/>
        <item h="1" x="105"/>
        <item h="1" m="1" x="3007"/>
        <item h="1" m="1" x="2549"/>
        <item h="1" m="1" x="2502"/>
        <item h="1" m="1" x="3994"/>
        <item h="1" x="227"/>
        <item h="1" x="248"/>
        <item h="1" x="294"/>
        <item h="1" x="217"/>
        <item h="1" x="175"/>
        <item h="1" x="270"/>
        <item h="1" x="173"/>
        <item h="1" x="209"/>
        <item h="1" x="277"/>
        <item h="1" x="273"/>
        <item h="1" x="228"/>
        <item h="1" x="286"/>
        <item h="1" x="274"/>
        <item h="1" x="178"/>
        <item h="1" m="1" x="3647"/>
        <item h="1" x="240"/>
        <item h="1" m="1" x="3519"/>
        <item h="1" x="220"/>
        <item h="1" x="350"/>
        <item h="1" x="373"/>
        <item h="1" x="394"/>
        <item h="1" m="1" x="2679"/>
        <item h="1" m="1" x="1945"/>
        <item h="1" m="1" x="3412"/>
        <item h="1" m="1" x="4087"/>
        <item h="1" m="1" x="3426"/>
        <item h="1" m="1" x="1892"/>
        <item h="1" m="1" x="1928"/>
        <item h="1" m="1" x="3129"/>
        <item h="1" m="1" x="1718"/>
        <item h="1" m="1" x="1699"/>
        <item h="1" m="1" x="3930"/>
        <item h="1" m="1" x="1804"/>
        <item h="1" x="1541"/>
        <item h="1" x="570"/>
        <item h="1" x="569"/>
        <item h="1" m="1" x="3635"/>
        <item h="1" m="1" x="1906"/>
        <item h="1" x="566"/>
        <item h="1" m="1" x="3362"/>
        <item h="1" x="409"/>
        <item h="1" m="1" x="3741"/>
        <item h="1" x="444"/>
        <item h="1" x="441"/>
        <item h="1" x="448"/>
        <item h="1" x="449"/>
        <item h="1" x="631"/>
        <item h="1" m="1" x="3616"/>
        <item h="1" x="526"/>
        <item h="1" x="564"/>
        <item h="1" m="1" x="3860"/>
        <item h="1" m="1" x="3417"/>
        <item h="1" x="565"/>
        <item h="1" x="573"/>
        <item h="1" x="471"/>
        <item h="1" x="473"/>
        <item h="1" x="539"/>
        <item h="1" x="548"/>
        <item h="1" x="547"/>
        <item h="1" x="543"/>
        <item h="1" x="459"/>
        <item h="1" x="505"/>
        <item m="1" x="3705"/>
        <item h="1" m="1" x="3434"/>
        <item h="1" m="1" x="3502"/>
        <item h="1" x="580"/>
        <item h="1" m="1" x="4061"/>
        <item h="1" m="1" x="3107"/>
        <item h="1" x="609"/>
        <item h="1" x="465"/>
        <item h="1" x="557"/>
        <item h="1" x="538"/>
        <item h="1" x="627"/>
        <item h="1" x="608"/>
        <item m="1" x="3847"/>
        <item h="1" x="499"/>
        <item h="1" x="460"/>
        <item h="1" x="645"/>
        <item h="1" x="606"/>
        <item h="1" x="549"/>
        <item h="1" x="546"/>
        <item h="1" x="493"/>
        <item h="1" x="370"/>
        <item h="1" x="632"/>
        <item h="1" m="1" x="3995"/>
        <item h="1" m="1" x="3222"/>
        <item h="1" m="1" x="3721"/>
        <item h="1" x="914"/>
        <item h="1" m="1" x="3093"/>
        <item h="1" x="838"/>
        <item h="1" m="1" x="3445"/>
        <item h="1" x="916"/>
        <item h="1" x="844"/>
        <item h="1" x="815"/>
        <item h="1" m="1" x="3310"/>
        <item h="1" x="918"/>
        <item h="1" m="1" x="3803"/>
        <item h="1" m="1" x="3518"/>
        <item h="1" m="1" x="3128"/>
        <item h="1" x="895"/>
        <item h="1" x="862"/>
        <item h="1" x="714"/>
        <item h="1" x="898"/>
        <item h="1" x="899"/>
        <item h="1" m="1" x="2880"/>
        <item h="1" x="756"/>
        <item h="1" x="757"/>
        <item h="1" x="839"/>
        <item h="1" m="1" x="1982"/>
        <item h="1" x="852"/>
        <item h="1" x="680"/>
        <item h="1" m="1" x="3287"/>
        <item h="1" x="759"/>
        <item h="1" x="665"/>
        <item h="1" m="1" x="3151"/>
        <item h="1" x="730"/>
        <item h="1" m="1" x="3975"/>
        <item h="1" m="1" x="3429"/>
        <item h="1" m="1" x="3166"/>
        <item h="1" m="1" x="3528"/>
        <item h="1" m="1" x="4108"/>
        <item h="1" m="1" x="3323"/>
        <item h="1" x="793"/>
        <item h="1" x="760"/>
        <item h="1" m="1" x="3295"/>
        <item h="1" x="761"/>
        <item h="1" x="762"/>
        <item h="1" x="719"/>
        <item h="1" x="738"/>
        <item h="1" x="869"/>
        <item h="1" x="763"/>
        <item h="1" x="764"/>
        <item h="1" x="875"/>
        <item h="1" m="1" x="1886"/>
        <item h="1" x="672"/>
        <item h="1" m="1" x="4097"/>
        <item h="1" x="876"/>
        <item h="1" x="765"/>
        <item h="1" x="867"/>
        <item h="1" x="908"/>
        <item h="1" x="959"/>
        <item h="1" x="599"/>
        <item h="1" x="1388"/>
        <item h="1" x="1257"/>
        <item h="1" x="1241"/>
        <item h="1" x="1513"/>
        <item h="1" m="1" x="3177"/>
        <item h="1" x="293"/>
        <item h="1" x="1529"/>
        <item h="1" x="1542"/>
        <item h="1" x="1548"/>
        <item m="1" x="3801"/>
        <item h="1" m="1" x="2675"/>
        <item h="1" x="1566"/>
        <item m="1" x="3193"/>
        <item m="1" x="3395"/>
        <item h="1" m="1" x="3885"/>
        <item h="1" x="0"/>
        <item h="1" x="3"/>
        <item h="1" x="7"/>
        <item h="1" x="13"/>
        <item h="1" x="12"/>
        <item h="1" m="1" x="3159"/>
        <item h="1" x="17"/>
        <item h="1" x="19"/>
        <item h="1" m="1" x="3979"/>
        <item h="1" x="34"/>
        <item h="1" x="26"/>
        <item h="1" m="1" x="3010"/>
        <item m="1" x="3363"/>
        <item h="1" m="1" x="3903"/>
        <item h="1" x="95"/>
        <item h="1" x="58"/>
        <item h="1" m="1" x="4109"/>
        <item h="1" x="56"/>
        <item h="1" x="72"/>
        <item h="1" x="400"/>
        <item h="1" x="84"/>
        <item h="1" m="1" x="3807"/>
        <item h="1" m="1" x="3623"/>
        <item h="1" m="1" x="1571"/>
        <item h="1" x="96"/>
        <item h="1" x="99"/>
        <item h="1" x="107"/>
        <item h="1" x="161"/>
        <item h="1" x="101"/>
        <item h="1" m="1" x="2522"/>
        <item h="1" m="1" x="3198"/>
        <item h="1" m="1" x="2419"/>
        <item m="1" x="3889"/>
        <item h="1" x="183"/>
        <item h="1" x="262"/>
        <item h="1" m="1" x="3433"/>
        <item h="1" m="1" x="3957"/>
        <item h="1" x="666"/>
        <item h="1" x="195"/>
        <item h="1" x="258"/>
        <item h="1" m="1" x="2953"/>
        <item h="1" x="230"/>
        <item h="1" m="1" x="4040"/>
        <item h="1" x="203"/>
        <item h="1" m="1" x="3034"/>
        <item h="1" m="1" x="3708"/>
        <item h="1" x="177"/>
        <item h="1" m="1" x="3707"/>
        <item h="1" x="287"/>
        <item h="1" x="218"/>
        <item h="1" x="179"/>
        <item h="1" m="1" x="3939"/>
        <item h="1" m="1" x="1619"/>
        <item h="1" m="1" x="3060"/>
        <item h="1" x="321"/>
        <item h="1" m="1" x="2359"/>
        <item h="1" m="1" x="3531"/>
        <item h="1" m="1" x="3055"/>
        <item h="1" x="192"/>
        <item h="1" x="281"/>
        <item h="1" m="1" x="3052"/>
        <item h="1" x="182"/>
        <item h="1" x="298"/>
        <item h="1" x="266"/>
        <item h="1" x="268"/>
        <item m="1" x="3112"/>
        <item h="1" x="235"/>
        <item h="1" x="239"/>
        <item h="1" m="1" x="3254"/>
        <item h="1" x="226"/>
        <item h="1" m="1" x="3081"/>
        <item h="1" m="1" x="3730"/>
        <item h="1" m="1" x="3496"/>
        <item h="1" x="232"/>
        <item h="1" m="1" x="3072"/>
        <item h="1" x="171"/>
        <item h="1" x="194"/>
        <item h="1" x="225"/>
        <item h="1" x="180"/>
        <item h="1" x="202"/>
        <item h="1" x="229"/>
        <item h="1" m="1" x="3431"/>
        <item h="1" x="213"/>
        <item h="1" x="285"/>
        <item h="1" x="290"/>
        <item h="1" x="296"/>
        <item h="1" m="1" x="3111"/>
        <item h="1" x="315"/>
        <item h="1" m="1" x="3378"/>
        <item h="1" x="308"/>
        <item h="1" x="318"/>
        <item h="1" x="69"/>
        <item h="1" x="339"/>
        <item h="1" m="1" x="3318"/>
        <item h="1" x="340"/>
        <item h="1" x="337"/>
        <item h="1" x="334"/>
        <item h="1" m="1" x="3290"/>
        <item h="1" x="347"/>
        <item h="1" x="352"/>
        <item h="1" x="371"/>
        <item h="1" x="372"/>
        <item h="1" x="369"/>
        <item h="1" x="391"/>
        <item h="1" x="392"/>
        <item h="1" x="393"/>
        <item h="1" x="395"/>
        <item h="1" m="1" x="2489"/>
        <item h="1" x="461"/>
        <item h="1" m="1" x="1808"/>
        <item h="1" m="1" x="3535"/>
        <item h="1" m="1" x="3343"/>
        <item h="1" m="1" x="3312"/>
        <item h="1" m="1" x="1933"/>
        <item h="1" m="1" x="2676"/>
        <item h="1" m="1" x="1919"/>
        <item h="1" m="1" x="3765"/>
        <item h="1" m="1" x="2717"/>
        <item h="1" x="698"/>
        <item h="1" m="1" x="3800"/>
        <item h="1" m="1" x="3884"/>
        <item h="1" m="1" x="4103"/>
        <item h="1" m="1" x="4000"/>
        <item h="1" m="1" x="3859"/>
        <item h="1" m="1" x="3687"/>
        <item h="1" m="1" x="4037"/>
        <item h="1" m="1" x="3223"/>
        <item h="1" m="1" x="3329"/>
        <item h="1" m="1" x="3136"/>
        <item h="1" m="1" x="3980"/>
        <item h="1" m="1" x="3440"/>
        <item h="1" m="1" x="3953"/>
        <item h="1" m="1" x="1582"/>
        <item h="1" m="1" x="3121"/>
        <item h="1" m="1" x="3492"/>
        <item h="1" m="1" x="1586"/>
        <item h="1" m="1" x="3585"/>
        <item h="1" m="1" x="3420"/>
        <item h="1" m="1" x="3899"/>
        <item h="1" x="681"/>
        <item h="1" x="682"/>
        <item h="1" m="1" x="3890"/>
        <item h="1" m="1" x="1593"/>
        <item h="1" m="1" x="3539"/>
        <item h="1" m="1" x="1601"/>
        <item h="1" m="1" x="3935"/>
        <item m="1" x="3488"/>
        <item h="1" m="1" x="3237"/>
        <item h="1" m="1" x="3515"/>
        <item m="1" x="3476"/>
        <item h="1" m="1" x="1616"/>
        <item h="1" m="1" x="2783"/>
        <item h="1" m="1" x="4024"/>
        <item h="1" m="1" x="3086"/>
        <item h="1" m="1" x="3858"/>
        <item h="1" m="1" x="3756"/>
        <item h="1" m="1" x="3398"/>
        <item h="1" m="1" x="3120"/>
        <item h="1" m="1" x="1628"/>
        <item m="1" x="3632"/>
        <item h="1" m="1" x="3521"/>
        <item h="1" m="1" x="1632"/>
        <item h="1" m="1" x="3460"/>
        <item h="1" m="1" x="3475"/>
        <item h="1" m="1" x="3783"/>
        <item h="1" m="1" x="3761"/>
        <item h="1" m="1" x="2971"/>
        <item h="1" m="1" x="1638"/>
        <item h="1" m="1" x="1639"/>
        <item h="1" m="1" x="1642"/>
        <item m="1" x="3700"/>
        <item h="1" m="1" x="1644"/>
        <item h="1" m="1" x="1647"/>
        <item h="1" m="1" x="2838"/>
        <item h="1" m="1" x="4080"/>
        <item h="1" m="1" x="1658"/>
        <item h="1" m="1" x="3571"/>
        <item h="1" m="1" x="3938"/>
        <item h="1" m="1" x="3217"/>
        <item h="1" m="1" x="3954"/>
        <item h="1" m="1" x="3711"/>
        <item h="1" m="1" x="4098"/>
        <item h="1" m="1" x="3830"/>
        <item h="1" m="1" x="3197"/>
        <item h="1" m="1" x="3337"/>
        <item h="1" m="1" x="3175"/>
        <item h="1" m="1" x="1690"/>
        <item h="1" m="1" x="3848"/>
        <item h="1" m="1" x="1696"/>
        <item h="1" m="1" x="1697"/>
        <item h="1" m="1" x="3925"/>
        <item m="1" x="3796"/>
        <item h="1" m="1" x="3927"/>
        <item h="1" x="715"/>
        <item h="1" m="1" x="3694"/>
        <item h="1" m="1" x="1703"/>
        <item h="1" m="1" x="3932"/>
        <item h="1" m="1" x="3698"/>
        <item h="1" m="1" x="3753"/>
        <item m="1" x="3757"/>
        <item h="1" m="1" x="3726"/>
        <item h="1" m="1" x="1713"/>
        <item h="1" m="1" x="1715"/>
        <item h="1" m="1" x="1716"/>
        <item h="1" m="1" x="1717"/>
        <item h="1" x="502"/>
        <item h="1" m="1" x="1720"/>
        <item h="1" m="1" x="3798"/>
        <item h="1" m="1" x="1725"/>
        <item h="1" m="1" x="3731"/>
        <item h="1" m="1" x="1728"/>
        <item h="1" m="1" x="1730"/>
        <item h="1" m="1" x="3739"/>
        <item h="1" m="1" x="3105"/>
        <item h="1" m="1" x="1734"/>
        <item h="1" m="1" x="3390"/>
        <item h="1" m="1" x="3672"/>
        <item h="1" m="1" x="3665"/>
        <item h="1" m="1" x="3810"/>
        <item h="1" m="1" x="1743"/>
        <item h="1" m="1" x="1747"/>
        <item h="1" m="1" x="4079"/>
        <item h="1" m="1" x="1748"/>
        <item h="1" m="1" x="2844"/>
        <item h="1" m="1" x="3654"/>
        <item h="1" m="1" x="1757"/>
        <item m="1" x="3788"/>
        <item h="1" m="1" x="3816"/>
        <item h="1" m="1" x="1763"/>
        <item h="1" m="1" x="3998"/>
        <item h="1" m="1" x="1767"/>
        <item h="1" m="1" x="3701"/>
        <item h="1" m="1" x="2629"/>
        <item h="1" m="1" x="3336"/>
        <item h="1" m="1" x="3536"/>
        <item h="1" m="1" x="2258"/>
        <item h="1" m="1" x="2267"/>
        <item h="1" m="1" x="3149"/>
        <item h="1" m="1" x="1782"/>
        <item h="1" m="1" x="1783"/>
        <item h="1" m="1" x="3181"/>
        <item h="1" m="1" x="1784"/>
        <item h="1" m="1" x="2856"/>
        <item h="1" m="1" x="1786"/>
        <item h="1" m="1" x="2857"/>
        <item h="1" m="1" x="1788"/>
        <item h="1" m="1" x="3153"/>
        <item h="1" m="1" x="3229"/>
        <item h="1" m="1" x="3856"/>
        <item h="1" m="1" x="3101"/>
        <item h="1" m="1" x="1790"/>
        <item h="1" m="1" x="1791"/>
        <item h="1" m="1" x="1801"/>
        <item h="1" m="1" x="1811"/>
        <item h="1" m="1" x="1818"/>
        <item h="1" m="1" x="1819"/>
        <item h="1" m="1" x="1820"/>
        <item h="1" m="1" x="1823"/>
        <item h="1" x="577"/>
        <item h="1" m="1" x="3678"/>
        <item h="1" m="1" x="2861"/>
        <item h="1" m="1" x="3558"/>
        <item h="1" m="1" x="1831"/>
        <item h="1" m="1" x="1829"/>
        <item h="1" m="1" x="1846"/>
        <item h="1" x="685"/>
        <item h="1" m="1" x="4006"/>
        <item h="1" m="1" x="1865"/>
        <item h="1" m="1" x="1866"/>
        <item h="1" m="1" x="3510"/>
        <item h="1" m="1" x="1902"/>
        <item h="1" m="1" x="1903"/>
        <item h="1" m="1" x="1913"/>
        <item h="1" m="1" x="1922"/>
        <item h="1" m="1" x="1923"/>
        <item h="1" m="1" x="1926"/>
        <item h="1" m="1" x="1932"/>
        <item h="1" m="1" x="1936"/>
        <item h="1" x="848"/>
        <item h="1" m="1" x="1942"/>
        <item h="1" m="1" x="1943"/>
        <item h="1" m="1" x="1946"/>
        <item h="1" m="1" x="1870"/>
        <item h="1" x="522"/>
        <item h="1" m="1" x="1955"/>
        <item h="1" m="1" x="1880"/>
        <item h="1" m="1" x="1883"/>
        <item h="1" m="1" x="1992"/>
        <item h="1" m="1" x="1889"/>
        <item h="1" m="1" x="4060"/>
        <item h="1" m="1" x="1967"/>
        <item h="1" m="1" x="1971"/>
        <item h="1" m="1" x="1972"/>
        <item h="1" m="1" x="1975"/>
        <item h="1" m="1" x="1976"/>
        <item h="1" m="1" x="1977"/>
        <item h="1" m="1" x="1948"/>
        <item h="1" m="1" x="1950"/>
        <item h="1" m="1" x="1952"/>
        <item h="1" m="1" x="1959"/>
        <item h="1" m="1" x="1962"/>
        <item h="1" m="1" x="1985"/>
        <item h="1" m="1" x="1987"/>
        <item h="1" m="1" x="1995"/>
        <item h="1" m="1" x="2004"/>
        <item h="1" m="1" x="2007"/>
        <item h="1" m="1" x="2011"/>
        <item h="1" m="1" x="2012"/>
        <item h="1" m="1" x="2357"/>
        <item h="1" m="1" x="2888"/>
        <item h="1" m="1" x="2017"/>
        <item h="1" m="1" x="2018"/>
        <item h="1" m="1" x="2020"/>
        <item h="1" m="1" x="2022"/>
        <item h="1" m="1" x="3441"/>
        <item h="1" m="1" x="2024"/>
        <item h="1" x="920"/>
        <item h="1" m="1" x="2025"/>
        <item h="1" m="1" x="2411"/>
        <item h="1" m="1" x="2031"/>
        <item h="1" m="1" x="2415"/>
        <item h="1" m="1" x="2041"/>
        <item h="1" m="1" x="2048"/>
        <item h="1" m="1" x="3137"/>
        <item h="1" m="1" x="2433"/>
        <item h="1" m="1" x="3532"/>
        <item h="1" m="1" x="2053"/>
        <item h="1" m="1" x="2058"/>
        <item h="1" m="1" x="2061"/>
        <item h="1" m="1" x="2062"/>
        <item h="1" m="1" x="2073"/>
        <item h="1" m="1" x="3702"/>
        <item h="1" m="1" x="3818"/>
        <item h="1" m="1" x="2087"/>
        <item h="1" m="1" x="2089"/>
        <item h="1" m="1" x="2096"/>
        <item h="1" m="1" x="2103"/>
        <item h="1" m="1" x="2104"/>
        <item h="1" m="1" x="3559"/>
        <item h="1" m="1" x="2105"/>
        <item h="1" m="1" x="2106"/>
        <item h="1" x="829"/>
        <item h="1" m="1" x="2107"/>
        <item h="1" x="593"/>
        <item h="1" m="1" x="2110"/>
        <item h="1" m="1" x="2111"/>
        <item h="1" m="1" x="2112"/>
        <item h="1" m="1" x="2113"/>
        <item h="1" m="1" x="2114"/>
        <item h="1" m="1" x="2115"/>
        <item h="1" m="1" x="2116"/>
        <item h="1" m="1" x="2117"/>
        <item h="1" m="1" x="2118"/>
        <item h="1" m="1" x="3439"/>
        <item h="1" m="1" x="4095"/>
        <item h="1" x="654"/>
        <item h="1" m="1" x="2132"/>
        <item h="1" x="656"/>
        <item h="1" m="1" x="3530"/>
        <item h="1" m="1" x="2138"/>
        <item h="1" m="1" x="2143"/>
        <item h="1" m="1" x="2897"/>
        <item h="1" x="655"/>
        <item h="1" m="1" x="3988"/>
        <item h="1" m="1" x="2409"/>
        <item h="1" m="1" x="2173"/>
        <item h="1" m="1" x="3689"/>
        <item h="1" m="1" x="4013"/>
        <item h="1" m="1" x="2493"/>
        <item h="1" m="1" x="4054"/>
        <item h="1" m="1" x="3190"/>
        <item h="1" m="1" x="3299"/>
        <item h="1" m="1" x="3507"/>
        <item h="1" m="1" x="2188"/>
        <item h="1" m="1" x="2193"/>
        <item h="1" m="1" x="2195"/>
        <item h="1" m="1" x="2198"/>
        <item h="1" m="1" x="2199"/>
        <item h="1" m="1" x="2200"/>
        <item h="1" m="1" x="2201"/>
        <item h="1" m="1" x="2202"/>
        <item h="1" m="1" x="3933"/>
        <item h="1" m="1" x="3132"/>
        <item h="1" m="1" x="4116"/>
        <item h="1" m="1" x="2206"/>
        <item h="1" m="1" x="4069"/>
        <item h="1" m="1" x="2209"/>
        <item h="1" m="1" x="2210"/>
        <item h="1" m="1" x="2212"/>
        <item h="1" m="1" x="3235"/>
        <item h="1" m="1" x="3862"/>
        <item h="1" m="1" x="2219"/>
        <item h="1" m="1" x="2220"/>
        <item h="1" m="1" x="2221"/>
        <item h="1" m="1" x="2222"/>
        <item h="1" m="1" x="3228"/>
        <item h="1" m="1" x="3185"/>
        <item h="1" m="1" x="2224"/>
        <item h="1" m="1" x="2226"/>
        <item h="1" m="1" x="2227"/>
        <item h="1" m="1" x="2234"/>
        <item h="1" m="1" x="3271"/>
        <item h="1" m="1" x="1770"/>
        <item h="1" m="1" x="2241"/>
        <item h="1" m="1" x="2247"/>
        <item h="1" m="1" x="3640"/>
        <item h="1" m="1" x="2287"/>
        <item h="1" m="1" x="2289"/>
        <item h="1" m="1" x="2290"/>
        <item h="1" m="1" x="2292"/>
        <item h="1" m="1" x="2310"/>
        <item h="1" m="1" x="3950"/>
        <item h="1" m="1" x="2313"/>
        <item h="1" m="1" x="3139"/>
        <item h="1" m="1" x="2317"/>
        <item h="1" m="1" x="2269"/>
        <item h="1" m="1" x="2318"/>
        <item h="1" m="1" x="2324"/>
        <item h="1" m="1" x="2279"/>
        <item h="1" m="1" x="2280"/>
        <item h="1" m="1" x="2325"/>
        <item h="1" m="1" x="2326"/>
        <item h="1" m="1" x="3864"/>
        <item h="1" m="1" x="2328"/>
        <item h="1" m="1" x="3897"/>
        <item h="1" m="1" x="3088"/>
        <item h="1" m="1" x="3962"/>
        <item h="1" m="1" x="4005"/>
        <item h="1" m="1" x="4110"/>
        <item h="1" m="1" x="4114"/>
        <item h="1" m="1" x="2329"/>
        <item m="1" x="3887"/>
        <item h="1" m="1" x="3824"/>
        <item h="1" m="1" x="2282"/>
        <item h="1" x="743"/>
        <item h="1" x="746"/>
        <item h="1" m="1" x="3349"/>
        <item h="1" x="864"/>
        <item h="1" m="1" x="3258"/>
        <item h="1" m="1" x="3444"/>
        <item h="1" m="1" x="3345"/>
        <item h="1" m="1" x="3314"/>
        <item h="1" x="865"/>
        <item h="1" m="1" x="2256"/>
        <item h="1" m="1" x="2257"/>
        <item h="1" m="1" x="2255"/>
        <item h="1" m="1" x="3334"/>
        <item h="1" m="1" x="3569"/>
        <item h="1" m="1" x="3511"/>
        <item h="1" m="1" x="3660"/>
        <item h="1" m="1" x="2261"/>
        <item h="1" m="1" x="2264"/>
        <item h="1" m="1" x="2262"/>
        <item h="1" m="1" x="2337"/>
        <item h="1" m="1" x="4105"/>
        <item h="1" m="1" x="3037"/>
        <item h="1" m="1" x="2265"/>
        <item h="1" m="1" x="2270"/>
        <item h="1" m="1" x="2273"/>
        <item h="1" m="1" x="2275"/>
        <item h="1" m="1" x="2277"/>
        <item h="1" m="1" x="2293"/>
        <item h="1" m="1" x="2298"/>
        <item h="1" m="1" x="2300"/>
        <item h="1" m="1" x="2301"/>
        <item h="1" x="919"/>
        <item h="1" m="1" x="3604"/>
        <item h="1" m="1" x="2302"/>
        <item h="1" m="1" x="2294"/>
        <item h="1" m="1" x="1665"/>
        <item h="1" m="1" x="2307"/>
        <item h="1" m="1" x="3119"/>
        <item h="1" m="1" x="3806"/>
        <item h="1" m="1" x="2346"/>
        <item h="1" m="1" x="3147"/>
        <item h="1" m="1" x="3706"/>
        <item h="1" m="1" x="3871"/>
        <item h="1" m="1" x="2351"/>
        <item h="1" m="1" x="3244"/>
        <item h="1" m="1" x="2352"/>
        <item h="1" m="1" x="2354"/>
        <item h="1" m="1" x="2356"/>
        <item h="1" m="1" x="2456"/>
        <item h="1" m="1" x="3778"/>
        <item h="1" m="1" x="3795"/>
        <item h="1" m="1" x="2358"/>
        <item h="1" m="1" x="3817"/>
        <item h="1" m="1" x="2361"/>
        <item h="1" m="1" x="2925"/>
        <item h="1" m="1" x="2366"/>
        <item h="1" m="1" x="2367"/>
        <item h="1" m="1" x="2368"/>
        <item h="1" x="614"/>
        <item h="1" m="1" x="2371"/>
        <item h="1" m="1" x="2375"/>
        <item h="1" m="1" x="2376"/>
        <item h="1" m="1" x="2379"/>
        <item h="1" m="1" x="2381"/>
        <item h="1" m="1" x="3279"/>
        <item h="1" m="1" x="3241"/>
        <item h="1" m="1" x="2386"/>
        <item h="1" m="1" x="3277"/>
        <item h="1" m="1" x="2388"/>
        <item h="1" m="1" x="2406"/>
        <item h="1" m="1" x="2458"/>
        <item h="1" m="1" x="2425"/>
        <item h="1" m="1" x="2490"/>
        <item h="1" m="1" x="2434"/>
        <item h="1" m="1" x="2931"/>
        <item h="1" m="1" x="2445"/>
        <item h="1" m="1" x="2457"/>
        <item h="1" m="1" x="2484"/>
        <item h="1" m="1" x="2491"/>
        <item h="1" x="854"/>
        <item h="1" m="1" x="2497"/>
        <item h="1" m="1" x="2498"/>
        <item h="1" m="1" x="2500"/>
        <item h="1" m="1" x="2512"/>
        <item h="1" m="1" x="3394"/>
        <item h="1" m="1" x="2520"/>
        <item h="1" m="1" x="2521"/>
        <item h="1" m="1" x="2585"/>
        <item h="1" m="1" x="2617"/>
        <item h="1" m="1" x="3302"/>
        <item h="1" m="1" x="2538"/>
        <item h="1" m="1" x="2539"/>
        <item h="1" x="779"/>
        <item h="1" m="1" x="2546"/>
        <item h="1" m="1" x="2547"/>
        <item h="1" x="729"/>
        <item h="1" m="1" x="2550"/>
        <item h="1" m="1" x="2554"/>
        <item h="1" m="1" x="2560"/>
        <item h="1" m="1" x="2564"/>
        <item h="1" m="1" x="2565"/>
        <item h="1" m="1" x="2566"/>
        <item h="1" m="1" x="2572"/>
        <item h="1" m="1" x="2631"/>
        <item h="1" m="1" x="2575"/>
        <item h="1" m="1" x="2576"/>
        <item h="1" m="1" x="2580"/>
        <item h="1" m="1" x="1672"/>
        <item h="1" m="1" x="2586"/>
        <item h="1" m="1" x="2587"/>
        <item h="1" m="1" x="2592"/>
        <item h="1" m="1" x="2593"/>
        <item h="1" m="1" x="2595"/>
        <item h="1" m="1" x="2599"/>
        <item h="1" m="1" x="2600"/>
        <item h="1" m="1" x="2602"/>
        <item h="1" m="1" x="2603"/>
        <item h="1" m="1" x="2974"/>
        <item h="1" m="1" x="2613"/>
        <item h="1" m="1" x="2614"/>
        <item h="1" m="1" x="2623"/>
        <item h="1" m="1" x="2627"/>
        <item h="1" m="1" x="2808"/>
        <item h="1" m="1" x="2632"/>
        <item h="1" m="1" x="2633"/>
        <item h="1" m="1" x="2635"/>
        <item h="1" m="1" x="2643"/>
        <item h="1" m="1" x="2645"/>
        <item h="1" m="1" x="2647"/>
        <item h="1" m="1" x="3943"/>
        <item h="1" m="1" x="2278"/>
        <item h="1" m="1" x="2656"/>
        <item h="1" m="1" x="2661"/>
        <item h="1" m="1" x="2665"/>
        <item h="1" m="1" x="2791"/>
        <item h="1" m="1" x="3911"/>
        <item h="1" m="1" x="2671"/>
        <item h="1" m="1" x="2826"/>
        <item h="1" m="1" x="1660"/>
        <item h="1" m="1" x="2827"/>
        <item h="1" m="1" x="2678"/>
        <item h="1" m="1" x="2695"/>
        <item h="1" m="1" x="2697"/>
        <item h="1" m="1" x="2700"/>
        <item h="1" m="1" x="2701"/>
        <item h="1" m="1" x="2702"/>
        <item h="1" m="1" x="2705"/>
        <item h="1" m="1" x="2706"/>
        <item h="1" m="1" x="2707"/>
        <item h="1" m="1" x="3533"/>
        <item h="1" m="1" x="2710"/>
        <item h="1" m="1" x="2712"/>
        <item h="1" m="1" x="3001"/>
        <item h="1" m="1" x="2719"/>
        <item h="1" x="921"/>
        <item h="1" m="1" x="2813"/>
        <item h="1" m="1" x="2729"/>
        <item h="1" m="1" x="2734"/>
        <item h="1" m="1" x="3127"/>
        <item h="1" m="1" x="2745"/>
        <item h="1" m="1" x="2750"/>
        <item h="1" m="1" x="2752"/>
        <item h="1" x="878"/>
        <item h="1" m="1" x="2757"/>
        <item h="1" m="1" x="2761"/>
        <item h="1" m="1" x="2762"/>
        <item h="1" m="1" x="2764"/>
        <item h="1" m="1" x="2767"/>
        <item h="1" m="1" x="2769"/>
        <item h="1" m="1" x="2772"/>
        <item h="1" m="1" x="2777"/>
        <item h="1" m="1" x="2780"/>
        <item h="1" m="1" x="2784"/>
        <item h="1" m="1" x="2787"/>
        <item h="1" m="1" x="3815"/>
        <item h="1" m="1" x="2285"/>
        <item h="1" x="403"/>
        <item h="1" m="1" x="2795"/>
        <item h="1" x="853"/>
        <item h="1" m="1" x="2723"/>
        <item h="1" m="1" x="1920"/>
        <item h="1" m="1" x="3096"/>
        <item h="1" x="532"/>
        <item h="1" m="1" x="3560"/>
        <item h="1" m="1" x="2507"/>
        <item h="1" m="1" x="3215"/>
        <item h="1" m="1" x="3565"/>
        <item h="1" m="1" x="2437"/>
        <item h="1" m="1" x="2747"/>
        <item h="1" m="1" x="3225"/>
        <item h="1" m="1" x="1998"/>
        <item h="1" x="679"/>
        <item h="1" m="1" x="2758"/>
        <item h="1" m="1" x="2363"/>
        <item h="1" m="1" x="2260"/>
        <item h="1" m="1" x="3766"/>
        <item h="1" m="1" x="1737"/>
        <item h="1" x="429"/>
        <item h="1" m="1" x="2372"/>
        <item h="1" m="1" x="2552"/>
        <item h="1" m="1" x="2417"/>
        <item h="1" m="1" x="1944"/>
        <item h="1" m="1" x="3645"/>
        <item h="1" m="1" x="1754"/>
        <item h="1" m="1" x="1724"/>
        <item h="1" m="1" x="2775"/>
        <item h="1" m="1" x="1681"/>
        <item h="1" m="1" x="2432"/>
        <item h="1" m="1" x="3982"/>
        <item h="1" m="1" x="2749"/>
        <item h="1" m="1" x="2778"/>
        <item h="1" m="1" x="3359"/>
        <item h="1" x="696"/>
        <item h="1" m="1" x="2092"/>
        <item h="1" m="1" x="2428"/>
        <item h="1" m="1" x="2515"/>
        <item h="1" m="1" x="1871"/>
        <item h="1" m="1" x="2321"/>
        <item h="1" m="1" x="3240"/>
        <item h="1" m="1" x="2739"/>
        <item h="1" m="1" x="3249"/>
        <item h="1" m="1" x="3844"/>
        <item h="1" m="1" x="2774"/>
        <item h="1" m="1" x="1912"/>
        <item h="1" m="1" x="2030"/>
        <item h="1" m="1" x="1711"/>
        <item h="1" m="1" x="3219"/>
        <item h="1" m="1" x="3194"/>
        <item h="1" m="1" x="2483"/>
        <item h="1" m="1" x="2420"/>
        <item h="1" m="1" x="2681"/>
        <item h="1" m="1" x="1872"/>
        <item h="1" m="1" x="2052"/>
        <item h="1" x="846"/>
        <item h="1" m="1" x="2573"/>
        <item h="1" m="1" x="2612"/>
        <item h="1" m="1" x="1810"/>
        <item h="1" m="1" x="3582"/>
        <item h="1" m="1" x="2295"/>
        <item h="1" m="1" x="2297"/>
        <item h="1" x="422"/>
        <item h="1" x="582"/>
        <item h="1" m="1" x="3874"/>
        <item h="1" x="622"/>
        <item h="1" x="544"/>
        <item h="1" x="644"/>
        <item h="1" x="506"/>
        <item h="1" x="646"/>
        <item h="1" x="508"/>
        <item h="1" m="1" x="3016"/>
        <item h="1" m="1" x="3263"/>
        <item h="1" m="1" x="3838"/>
        <item h="1" m="1" x="3544"/>
        <item h="1" m="1" x="4107"/>
        <item h="1" x="368"/>
        <item h="1" x="633"/>
        <item h="1" m="1" x="3483"/>
        <item h="1" m="1" x="4112"/>
        <item h="1" m="1" x="2871"/>
        <item h="1" m="1" x="3131"/>
        <item h="1" x="855"/>
        <item h="1" m="1" x="3670"/>
        <item h="1" m="1" x="3264"/>
        <item h="1" x="938"/>
        <item h="1" m="1" x="3985"/>
        <item h="1" m="1" x="3269"/>
        <item h="1" x="949"/>
        <item h="1" m="1" x="3065"/>
        <item h="1" m="1" x="3792"/>
        <item h="1" x="958"/>
        <item h="1" x="963"/>
        <item h="1" x="954"/>
        <item h="1" x="952"/>
        <item h="1" m="1" x="3409"/>
        <item h="1" m="1" x="3769"/>
        <item h="1" x="967"/>
        <item h="1" x="968"/>
        <item h="1" x="971"/>
        <item h="1" m="1" x="3893"/>
        <item h="1" x="970"/>
        <item h="1" m="1" x="3863"/>
        <item h="1" m="1" x="3909"/>
        <item h="1" x="386"/>
        <item h="1" m="1" x="1576"/>
        <item h="1" x="982"/>
        <item h="1" x="985"/>
        <item h="1" m="1" x="3977"/>
        <item h="1" m="1" x="3791"/>
        <item h="1" x="991"/>
        <item h="1" m="1" x="3744"/>
        <item h="1" m="1" x="3465"/>
        <item h="1" m="1" x="3970"/>
        <item h="1" x="998"/>
        <item h="1" m="1" x="3972"/>
        <item h="1" m="1" x="4020"/>
        <item h="1" m="1" x="3836"/>
        <item h="1" x="988"/>
        <item h="1" x="951"/>
        <item h="1" x="992"/>
        <item h="1" x="956"/>
        <item h="1" x="950"/>
        <item h="1" m="1" x="3936"/>
        <item h="1" m="1" x="3044"/>
        <item h="1" m="1" x="3083"/>
        <item h="1" m="1" x="3735"/>
        <item h="1" x="10"/>
        <item h="1" x="1026"/>
        <item h="1" m="1" x="4026"/>
        <item h="1" x="1019"/>
        <item h="1" x="1021"/>
        <item h="1" m="1" x="3030"/>
        <item h="1" x="1015"/>
        <item h="1" m="1" x="3076"/>
        <item h="1" m="1" x="3079"/>
        <item h="1" m="1" x="3913"/>
        <item h="1" x="664"/>
        <item h="1" x="1141"/>
        <item h="1" x="1132"/>
        <item h="1" m="1" x="3211"/>
        <item h="1" m="1" x="3780"/>
        <item h="1" x="1133"/>
        <item h="1" m="1" x="3902"/>
        <item h="1" x="1142"/>
        <item h="1" x="533"/>
        <item h="1" x="1139"/>
        <item h="1" x="1252"/>
        <item h="1" x="1235"/>
        <item h="1" x="1261"/>
        <item h="1" m="1" x="3022"/>
        <item h="1" m="1" x="3023"/>
        <item h="1" m="1" x="3024"/>
        <item h="1" x="1229"/>
        <item h="1" x="1389"/>
        <item h="1" m="1" x="3529"/>
        <item h="1" m="1" x="3220"/>
        <item h="1" x="1254"/>
        <item h="1" x="1255"/>
        <item h="1" x="1225"/>
        <item m="1" x="3916"/>
        <item h="1" x="1258"/>
        <item h="1" m="1" x="3674"/>
        <item h="1" m="1" x="3432"/>
        <item m="1" x="3443"/>
        <item m="1" x="3422"/>
        <item h="1" x="1247"/>
        <item h="1" x="1396"/>
        <item h="1" x="1401"/>
        <item h="1" x="1392"/>
        <item h="1" x="1391"/>
        <item h="1" x="1400"/>
        <item h="1" x="1394"/>
        <item m="1" x="3513"/>
        <item h="1" x="1511"/>
        <item h="1" m="1" x="3332"/>
        <item h="1" x="1516"/>
        <item h="1" x="1518"/>
        <item h="1" x="1531"/>
        <item h="1" x="1562"/>
        <item h="1" x="1544"/>
        <item h="1" x="1538"/>
        <item h="1" x="1550"/>
        <item h="1" x="1549"/>
        <item h="1" x="1551"/>
        <item h="1" x="1552"/>
        <item h="1" x="1553"/>
        <item h="1" m="1" x="3516"/>
        <item m="1" x="3683"/>
        <item h="1" x="1547"/>
        <item h="1" m="1" x="3894"/>
        <item m="1" x="3371"/>
        <item x="23"/>
        <item h="1" x="9"/>
        <item h="1" x="27"/>
        <item h="1" x="38"/>
        <item h="1" x="196"/>
        <item h="1" x="265"/>
        <item m="1" x="3614"/>
        <item h="1" x="252"/>
        <item h="1" m="1" x="2187"/>
        <item h="1" x="245"/>
        <item h="1" m="1" x="3725"/>
        <item h="1" x="256"/>
        <item h="1" m="1" x="2029"/>
        <item h="1" m="1" x="2828"/>
        <item h="1" m="1" x="3823"/>
        <item h="1" m="1" x="2763"/>
        <item h="1" m="1" x="3974"/>
        <item h="1" x="431"/>
        <item h="1" m="1" x="1592"/>
        <item h="1" m="1" x="3091"/>
        <item h="1" x="944"/>
        <item h="1" x="942"/>
        <item h="1" m="1" x="4058"/>
        <item m="1" x="3365"/>
        <item m="1" x="3655"/>
        <item h="1" m="1" x="3478"/>
        <item h="1" x="172"/>
        <item h="1" x="242"/>
        <item m="1" x="3599"/>
        <item h="1" m="1" x="4022"/>
        <item h="1" m="1" x="1938"/>
        <item h="1" m="1" x="3878"/>
        <item h="1" m="1" x="2634"/>
        <item h="1" m="1" x="2718"/>
        <item h="1" m="1" x="2370"/>
        <item h="1" m="1" x="1905"/>
        <item h="1" x="550"/>
        <item h="1" m="1" x="3644"/>
        <item h="1" x="555"/>
        <item h="1" x="639"/>
        <item h="1" m="1" x="3288"/>
        <item h="1" m="1" x="3192"/>
        <item h="1" m="1" x="3965"/>
        <item h="1" x="1007"/>
        <item m="1" x="3959"/>
        <item h="1" m="1" x="3009"/>
        <item h="1" x="707"/>
        <item h="1" m="1" x="3469"/>
        <item h="1" x="1545"/>
        <item h="1" x="1561"/>
        <item h="1" x="4"/>
        <item h="1" m="1" x="3825"/>
        <item h="1" x="214"/>
        <item h="1" m="1" x="3946"/>
        <item h="1" m="1" x="2078"/>
        <item h="1" x="303"/>
        <item h="1" x="309"/>
        <item h="1" m="1" x="3171"/>
        <item h="1" m="1" x="2010"/>
        <item h="1" m="1" x="1861"/>
        <item h="1" m="1" x="3821"/>
        <item h="1" m="1" x="2928"/>
        <item h="1" x="890"/>
        <item h="1" m="1" x="3018"/>
        <item h="1" x="965"/>
        <item h="1" m="1" x="3540"/>
        <item h="1" x="948"/>
        <item h="1" x="1245"/>
        <item h="1" m="1" x="4052"/>
        <item h="1" m="1" x="3908"/>
        <item h="1" x="299"/>
        <item h="1" m="1" x="1795"/>
        <item h="1" m="1" x="1911"/>
        <item h="1" m="1" x="1904"/>
        <item h="1" m="1" x="1917"/>
        <item h="1" m="1" x="1931"/>
        <item h="1" x="796"/>
        <item h="1" m="1" x="3265"/>
        <item h="1" m="1" x="1907"/>
        <item h="1" x="845"/>
        <item h="1" x="964"/>
        <item h="1" m="1" x="3650"/>
        <item h="1" x="1006"/>
        <item h="1" x="1554"/>
        <item h="1" x="638"/>
        <item h="1" x="97"/>
        <item h="1" x="165"/>
        <item h="1" m="1" x="3012"/>
        <item h="1" m="1" x="1683"/>
        <item h="1" m="1" x="3866"/>
        <item h="1" m="1" x="4082"/>
        <item h="1" m="1" x="1689"/>
        <item h="1" x="416"/>
        <item h="1" x="525"/>
        <item h="1" m="1" x="3900"/>
        <item h="1" m="1" x="1663"/>
        <item h="1" m="1" x="2223"/>
        <item h="1" m="1" x="3008"/>
        <item h="1" x="389"/>
        <item h="1" m="1" x="2080"/>
        <item h="1" x="974"/>
        <item h="1" x="1234"/>
        <item h="1" x="1557"/>
        <item h="1" x="2"/>
        <item h="1" x="40"/>
        <item h="1" x="37"/>
        <item h="1" x="316"/>
        <item h="1" x="390"/>
        <item h="1" m="1" x="3517"/>
        <item h="1" m="1" x="2825"/>
        <item h="1" m="1" x="1988"/>
        <item h="1" x="657"/>
        <item h="1" m="1" x="1578"/>
        <item h="1" m="1" x="1792"/>
        <item h="1" x="816"/>
        <item h="1" m="1" x="1927"/>
        <item h="1" m="1" x="1662"/>
        <item h="1" m="1" x="1953"/>
        <item h="1" m="1" x="1694"/>
        <item h="1" m="1" x="1809"/>
        <item h="1" m="1" x="1798"/>
        <item h="1" m="1" x="1813"/>
        <item h="1" x="463"/>
        <item h="1" m="1" x="1873"/>
        <item h="1" m="1" x="1803"/>
        <item h="1" m="1" x="1940"/>
        <item h="1" m="1" x="1793"/>
        <item h="1" m="1" x="2019"/>
        <item h="1" m="1" x="3912"/>
        <item h="1" m="1" x="4102"/>
        <item h="1" m="1" x="1805"/>
        <item h="1" m="1" x="3017"/>
        <item h="1" m="1" x="3627"/>
        <item h="1" m="1" x="3255"/>
        <item h="1" m="1" x="3642"/>
        <item h="1" x="200"/>
        <item h="1" x="501"/>
        <item h="1" x="479"/>
        <item h="1" x="480"/>
        <item h="1" x="481"/>
        <item h="1" x="559"/>
        <item h="1" x="482"/>
        <item h="1" m="1" x="3961"/>
        <item h="1" m="1" x="3207"/>
        <item h="1" x="584"/>
        <item h="1" x="478"/>
        <item h="1" m="1" x="4063"/>
        <item h="1" m="1" x="2781"/>
        <item h="1" m="1" x="1800"/>
        <item h="1" x="88"/>
        <item h="1" x="170"/>
        <item h="1" m="1" x="3537"/>
        <item h="1" m="1" x="3879"/>
        <item h="1" x="280"/>
        <item h="1" x="328"/>
        <item h="1" m="1" x="2454"/>
        <item h="1" m="1" x="3819"/>
        <item h="1" m="1" x="1951"/>
        <item h="1" m="1" x="1807"/>
        <item h="1" m="1" x="1817"/>
        <item h="1" m="1" x="3587"/>
        <item h="1" x="1248"/>
        <item h="1" x="1027"/>
        <item h="1" x="1"/>
        <item h="1" x="35"/>
        <item h="1" x="36"/>
        <item h="1" m="1" x="3857"/>
        <item h="1" m="1" x="3822"/>
        <item h="1" x="187"/>
        <item h="1" x="15"/>
        <item h="1" m="1" x="4036"/>
        <item h="1" m="1" x="3361"/>
        <item h="1" m="1" x="3814"/>
        <item h="1" x="211"/>
        <item h="1" x="335"/>
        <item h="1" m="1" x="3342"/>
        <item h="1" m="1" x="3148"/>
        <item h="1" x="383"/>
        <item h="1" m="1" x="3160"/>
        <item h="1" m="1" x="3383"/>
        <item h="1" m="1" x="1590"/>
        <item h="1" m="1" x="3543"/>
        <item h="1" m="1" x="3656"/>
        <item h="1" m="1" x="4012"/>
        <item h="1" m="1" x="1614"/>
        <item h="1" m="1" x="3103"/>
        <item h="1" m="1" x="3189"/>
        <item h="1" m="1" x="3715"/>
        <item h="1" m="1" x="1634"/>
        <item h="1" m="1" x="1636"/>
        <item h="1" m="1" x="3712"/>
        <item h="1" m="1" x="1651"/>
        <item h="1" m="1" x="3611"/>
        <item h="1" m="1" x="1666"/>
        <item h="1" m="1" x="1669"/>
        <item h="1" m="1" x="3714"/>
        <item h="1" m="1" x="1671"/>
        <item h="1" m="1" x="1674"/>
        <item h="1" m="1" x="3973"/>
        <item h="1" m="1" x="1954"/>
        <item h="1" m="1" x="1680"/>
        <item h="1" m="1" x="1684"/>
        <item h="1" m="1" x="4045"/>
        <item h="1" x="735"/>
        <item h="1" m="1" x="3922"/>
        <item h="1" m="1" x="3495"/>
        <item h="1" m="1" x="1726"/>
        <item h="1" m="1" x="3846"/>
        <item h="1" m="1" x="1738"/>
        <item h="1" m="1" x="3767"/>
        <item h="1" m="1" x="3260"/>
        <item h="1" m="1" x="4074"/>
        <item h="1" m="1" x="1764"/>
        <item h="1" m="1" x="1750"/>
        <item h="1" m="1" x="3615"/>
        <item h="1" m="1" x="1769"/>
        <item h="1" m="1" x="3321"/>
        <item h="1" m="1" x="1794"/>
        <item h="1" m="1" x="1796"/>
        <item h="1" x="653"/>
        <item h="1" m="1" x="1797"/>
        <item h="1" m="1" x="1799"/>
        <item h="1" m="1" x="1802"/>
        <item h="1" m="1" x="1806"/>
        <item h="1" m="1" x="3918"/>
        <item h="1" m="1" x="1812"/>
        <item h="1" m="1" x="1814"/>
        <item h="1" m="1" x="1815"/>
        <item h="1" m="1" x="1821"/>
        <item h="1" m="1" x="1822"/>
        <item h="1" x="795"/>
        <item h="1" m="1" x="1824"/>
        <item h="1" m="1" x="1826"/>
        <item h="1" m="1" x="3736"/>
        <item h="1" m="1" x="1834"/>
        <item h="1" m="1" x="1835"/>
        <item h="1" m="1" x="3937"/>
        <item h="1" m="1" x="1830"/>
        <item h="1" m="1" x="1845"/>
        <item h="1" m="1" x="1869"/>
        <item h="1" x="687"/>
        <item h="1" m="1" x="2824"/>
        <item h="1" m="1" x="1909"/>
        <item h="1" m="1" x="1910"/>
        <item h="1" m="1" x="1914"/>
        <item h="1" m="1" x="1916"/>
        <item h="1" m="1" x="1918"/>
        <item h="1" x="728"/>
        <item h="1" m="1" x="1921"/>
        <item h="1" m="1" x="1924"/>
        <item h="1" m="1" x="1925"/>
        <item h="1" m="1" x="1930"/>
        <item h="1" m="1" x="1934"/>
        <item h="1" m="1" x="1935"/>
        <item h="1" m="1" x="1937"/>
        <item h="1" x="470"/>
        <item h="1" x="834"/>
        <item h="1" m="1" x="1939"/>
        <item h="1" m="1" x="1941"/>
        <item h="1" m="1" x="3142"/>
        <item h="1" m="1" x="1874"/>
        <item h="1" m="1" x="1875"/>
        <item h="1" m="1" x="1876"/>
        <item h="1" m="1" x="1877"/>
        <item h="1" x="841"/>
        <item h="1" m="1" x="2816"/>
        <item h="1" m="1" x="1890"/>
        <item h="1" m="1" x="1973"/>
        <item h="1" m="1" x="1978"/>
        <item h="1" m="1" x="2881"/>
        <item h="1" m="1" x="1960"/>
        <item h="1" m="1" x="1964"/>
        <item h="1" m="1" x="1986"/>
        <item h="1" m="1" x="1990"/>
        <item h="1" m="1" x="2340"/>
        <item h="1" m="1" x="4048"/>
        <item h="1" m="1" x="2887"/>
        <item h="1" m="1" x="2034"/>
        <item h="1" m="1" x="4101"/>
        <item h="1" m="1" x="2038"/>
        <item h="1" m="1" x="3248"/>
        <item h="1" m="1" x="2047"/>
        <item h="1" m="1" x="2055"/>
        <item h="1" m="1" x="2060"/>
        <item h="1" m="1" x="2082"/>
        <item h="1" m="1" x="2083"/>
        <item h="1" m="1" x="2099"/>
        <item h="1" x="731"/>
        <item h="1" m="1" x="2171"/>
        <item h="1" m="1" x="3212"/>
        <item h="1" m="1" x="3355"/>
        <item h="1" m="1" x="3327"/>
        <item h="1" m="1" x="3387"/>
        <item h="1" m="1" x="2207"/>
        <item h="1" m="1" x="2208"/>
        <item h="1" m="1" x="2214"/>
        <item h="1" m="1" x="2217"/>
        <item h="1" m="1" x="2218"/>
        <item h="1" m="1" x="2902"/>
        <item h="1" m="1" x="2225"/>
        <item h="1" m="1" x="2253"/>
        <item h="1" m="1" x="2259"/>
        <item h="1" m="1" x="2263"/>
        <item h="1" m="1" x="2266"/>
        <item h="1" m="1" x="2268"/>
        <item h="1" m="1" x="2271"/>
        <item h="1" m="1" x="2272"/>
        <item h="1" m="1" x="2274"/>
        <item h="1" m="1" x="2276"/>
        <item h="1" m="1" x="2281"/>
        <item h="1" m="1" x="2283"/>
        <item h="1" m="1" x="2284"/>
        <item h="1" m="1" x="2286"/>
        <item h="1" m="1" x="2288"/>
        <item h="1" x="733"/>
        <item h="1" m="1" x="2291"/>
        <item h="1" m="1" x="3167"/>
        <item h="1" m="1" x="2296"/>
        <item h="1" m="1" x="2299"/>
        <item h="1" m="1" x="2303"/>
        <item h="1" m="1" x="2304"/>
        <item h="1" m="1" x="2305"/>
        <item h="1" m="1" x="2306"/>
        <item h="1" m="1" x="4034"/>
        <item h="1" m="1" x="2308"/>
        <item h="1" m="1" x="2312"/>
        <item h="1" m="1" x="2314"/>
        <item h="1" m="1" x="3746"/>
        <item h="1" m="1" x="3117"/>
        <item h="1" m="1" x="2327"/>
        <item h="1" m="1" x="3802"/>
        <item h="1" m="1" x="2334"/>
        <item h="1" m="1" x="2336"/>
        <item h="1" m="1" x="2338"/>
        <item h="1" m="1" x="2339"/>
        <item h="1" m="1" x="2341"/>
        <item h="1" m="1" x="2342"/>
        <item h="1" m="1" x="3597"/>
        <item h="1" m="1" x="3286"/>
        <item h="1" m="1" x="3100"/>
        <item h="1" m="1" x="2374"/>
        <item h="1" m="1" x="2390"/>
        <item h="1" m="1" x="2393"/>
        <item h="1" m="1" x="2398"/>
        <item h="1" m="1" x="2408"/>
        <item h="1" m="1" x="2464"/>
        <item h="1" m="1" x="2423"/>
        <item h="1" m="1" x="3541"/>
        <item h="1" m="1" x="2435"/>
        <item h="1" m="1" x="2439"/>
        <item h="1" m="1" x="2441"/>
        <item h="1" m="1" x="2442"/>
        <item h="1" m="1" x="2443"/>
        <item h="1" m="1" x="3155"/>
        <item h="1" m="1" x="2446"/>
        <item h="1" m="1" x="2447"/>
        <item h="1" m="1" x="2448"/>
        <item h="1" m="1" x="2449"/>
        <item h="1" m="1" x="2450"/>
        <item h="1" m="1" x="2451"/>
        <item h="1" x="768"/>
        <item h="1" x="496"/>
        <item h="1" m="1" x="2453"/>
        <item h="1" m="1" x="2455"/>
        <item h="1" m="1" x="2945"/>
        <item h="1" m="1" x="2519"/>
        <item h="1" x="706"/>
        <item h="1" m="1" x="2459"/>
        <item h="1" m="1" x="3764"/>
        <item h="1" m="1" x="2461"/>
        <item h="1" m="1" x="2462"/>
        <item h="1" m="1" x="2463"/>
        <item h="1" m="1" x="2531"/>
        <item h="1" x="833"/>
        <item h="1" m="1" x="2465"/>
        <item h="1" m="1" x="2466"/>
        <item h="1" m="1" x="2467"/>
        <item h="1" m="1" x="2468"/>
        <item h="1" m="1" x="2469"/>
        <item h="1" m="1" x="2452"/>
        <item h="1" m="1" x="1620"/>
        <item h="1" m="1" x="2951"/>
        <item h="1" m="1" x="1745"/>
        <item h="1" m="1" x="2471"/>
        <item h="1" m="1" x="2472"/>
        <item h="1" x="903"/>
        <item h="1" m="1" x="2815"/>
        <item h="1" m="1" x="3568"/>
        <item h="1" m="1" x="2474"/>
        <item h="1" m="1" x="2475"/>
        <item h="1" m="1" x="2476"/>
        <item h="1" m="1" x="2477"/>
        <item h="1" m="1" x="2480"/>
        <item h="1" m="1" x="2503"/>
        <item h="1" m="1" x="2508"/>
        <item h="1" m="1" x="2509"/>
        <item h="1" m="1" x="2514"/>
        <item h="1" m="1" x="2527"/>
        <item h="1" m="1" x="2536"/>
        <item h="1" m="1" x="3360"/>
        <item h="1" m="1" x="2557"/>
        <item h="1" m="1" x="2563"/>
        <item h="1" m="1" x="2570"/>
        <item h="1" m="1" x="3826"/>
        <item h="1" m="1" x="3281"/>
        <item h="1" m="1" x="2609"/>
        <item h="1" m="1" x="2621"/>
        <item h="1" m="1" x="2626"/>
        <item h="1" m="1" x="2648"/>
        <item h="1" m="1" x="2650"/>
        <item h="1" m="1" x="3102"/>
        <item h="1" m="1" x="2664"/>
        <item h="1" m="1" x="2669"/>
        <item h="1" m="1" x="2680"/>
        <item h="1" x="642"/>
        <item h="1" m="1" x="2682"/>
        <item h="1" x="643"/>
        <item h="1" m="1" x="2683"/>
        <item h="1" m="1" x="2684"/>
        <item h="1" m="1" x="2685"/>
        <item h="1" m="1" x="2687"/>
        <item h="1" m="1" x="1622"/>
        <item h="1" m="1" x="2689"/>
        <item h="1" m="1" x="2690"/>
        <item h="1" m="1" x="2691"/>
        <item h="1" m="1" x="2692"/>
        <item h="1" x="659"/>
        <item h="1" m="1" x="2693"/>
        <item h="1" x="832"/>
        <item h="1" x="517"/>
        <item h="1" x="494"/>
        <item h="1" m="1" x="3275"/>
        <item h="1" x="747"/>
        <item h="1" m="1" x="1575"/>
        <item h="1" m="1" x="2704"/>
        <item h="1" m="1" x="2713"/>
        <item h="1" m="1" x="2814"/>
        <item h="1" m="1" x="2725"/>
        <item h="1" m="1" x="2730"/>
        <item h="1" m="1" x="2733"/>
        <item h="1" m="1" x="2735"/>
        <item h="1" m="1" x="2741"/>
        <item h="1" m="1" x="2744"/>
        <item h="1" m="1" x="3775"/>
        <item h="1" m="1" x="2756"/>
        <item h="1" x="881"/>
        <item h="1" m="1" x="2760"/>
        <item h="1" m="1" x="2765"/>
        <item h="1" m="1" x="3491"/>
        <item h="1" x="892"/>
        <item h="1" m="1" x="2776"/>
        <item h="1" m="1" x="3224"/>
        <item h="1" m="1" x="2779"/>
        <item h="1" m="1" x="2786"/>
        <item h="1" m="1" x="2788"/>
        <item h="1" m="1" x="2789"/>
        <item h="1" m="1" x="2830"/>
        <item h="1" m="1" x="2792"/>
        <item h="1" m="1" x="2794"/>
        <item h="1" m="1" x="2797"/>
        <item h="1" m="1" x="3494"/>
        <item h="1" m="1" x="3840"/>
        <item h="1" m="1" x="2802"/>
        <item h="1" m="1" x="2803"/>
        <item h="1" m="1" x="2804"/>
        <item h="1" m="1" x="3484"/>
        <item h="1" m="1" x="3758"/>
        <item h="1" m="1" x="2798"/>
        <item h="1" m="1" x="2799"/>
        <item h="1" m="1" x="3755"/>
        <item h="1" m="1" x="2800"/>
        <item h="1" m="1" x="3481"/>
        <item h="1" m="1" x="2801"/>
        <item h="1" m="1" x="3958"/>
        <item h="1" m="1" x="2805"/>
        <item h="1" m="1" x="3245"/>
        <item h="1" m="1" x="2806"/>
        <item h="1" m="1" x="2807"/>
        <item h="1" m="1" x="2809"/>
        <item h="1" m="1" x="2818"/>
        <item h="1" m="1" x="3014"/>
        <item h="1" m="1" x="2819"/>
        <item h="1" m="1" x="2820"/>
        <item h="1" m="1" x="2822"/>
        <item h="1" x="419"/>
        <item h="1" x="427"/>
        <item h="1" x="528"/>
        <item h="1" m="1" x="3418"/>
        <item h="1" x="1251"/>
        <item h="1" x="1262"/>
        <item h="1" m="1" x="3963"/>
        <item h="1" m="1" x="3045"/>
        <item h="1" x="1515"/>
        <item h="1" x="1558"/>
        <item h="1" x="81"/>
        <item h="1" m="1" x="3027"/>
        <item h="1" m="1" x="3351"/>
        <item h="1" x="320"/>
        <item h="1" m="1" x="3396"/>
        <item h="1" m="1" x="2353"/>
        <item h="1" m="1" x="3179"/>
        <item h="1" x="993"/>
        <item h="1" m="1" x="3834"/>
        <item h="1" m="1" x="3835"/>
        <item h="1" x="610"/>
        <item h="1" x="563"/>
        <item h="1" x="700"/>
        <item h="1" x="701"/>
        <item h="1" x="721"/>
        <item h="1" x="722"/>
        <item h="1" x="1032"/>
        <item h="1" x="1233"/>
        <item h="1" x="1246"/>
        <item h="1" m="1" x="3080"/>
        <item h="1" m="1" x="3011"/>
        <item h="1" m="1" x="1758"/>
        <item h="1" m="1" x="3512"/>
        <item h="1" m="1" x="3109"/>
        <item h="1" x="826"/>
        <item h="1" m="1" x="3203"/>
        <item h="1" m="1" x="3588"/>
        <item h="1" x="840"/>
        <item h="1" x="688"/>
        <item h="1" x="739"/>
        <item h="1" x="877"/>
        <item h="1" x="784"/>
        <item h="1" x="683"/>
        <item h="1" m="1" x="3019"/>
        <item h="1" m="1" x="3742"/>
        <item h="1" m="1" x="3415"/>
        <item h="1" x="769"/>
        <item h="1" x="710"/>
        <item h="1" x="818"/>
        <item h="1" x="794"/>
        <item h="1" m="1" x="3020"/>
        <item h="1" x="909"/>
        <item h="1" x="910"/>
        <item h="1" x="60"/>
        <item h="1" m="1" x="1732"/>
        <item h="1" m="1" x="1742"/>
        <item h="1" m="1" x="2191"/>
        <item h="1" m="1" x="3430"/>
        <item h="1" m="1" x="3472"/>
        <item h="1" m="1" x="3462"/>
        <item h="1" x="223"/>
        <item h="1" m="1" x="3071"/>
        <item h="1" m="1" x="3210"/>
        <item h="1" m="1" x="1584"/>
        <item h="1" m="1" x="1587"/>
        <item h="1" x="567"/>
        <item h="1" m="1" x="1685"/>
        <item h="1" m="1" x="1688"/>
        <item h="1" m="1" x="1695"/>
        <item h="1" m="1" x="3920"/>
        <item h="1" m="1" x="1753"/>
        <item h="1" m="1" x="2444"/>
        <item h="1" x="430"/>
        <item h="1" m="1" x="3069"/>
        <item h="1" m="1" x="3046"/>
        <item h="1" x="886"/>
        <item h="1" m="1" x="1756"/>
        <item h="1" x="65"/>
        <item h="1" m="1" x="3594"/>
        <item h="1" x="927"/>
        <item h="1" m="1" x="3577"/>
        <item h="1" m="1" x="1947"/>
        <item h="1" m="1" x="2189"/>
        <item h="1" m="1" x="2203"/>
        <item h="1" x="997"/>
        <item h="1" x="1260"/>
        <item h="1" x="289"/>
        <item h="1" x="278"/>
        <item h="1" m="1" x="1589"/>
        <item h="1" m="1" x="1591"/>
        <item h="1" m="1" x="1629"/>
        <item h="1" m="1" x="3095"/>
        <item h="1" m="1" x="1659"/>
        <item h="1" x="766"/>
        <item h="1" m="1" x="2922"/>
        <item h="1" m="1" x="3458"/>
        <item h="1" m="1" x="1785"/>
        <item h="1" m="1" x="1787"/>
        <item h="1" m="1" x="3915"/>
        <item h="1" m="1" x="2181"/>
        <item h="1" m="1" x="2460"/>
        <item h="1" m="1" x="2659"/>
        <item h="1" x="420"/>
        <item h="1" x="524"/>
        <item h="1" m="1" x="3000"/>
        <item h="1" x="947"/>
        <item h="1" x="1137"/>
        <item h="1" m="1" x="3956"/>
        <item h="1" m="1" x="3082"/>
        <item h="1" x="385"/>
        <item h="1" x="767"/>
        <item h="1" m="1" x="3719"/>
        <item h="1" m="1" x="2175"/>
        <item h="1" x="751"/>
        <item h="1" x="774"/>
        <item h="1" x="879"/>
        <item h="1" x="801"/>
        <item h="1" x="783"/>
        <item h="1" m="1" x="3917"/>
        <item h="1" x="64"/>
        <item h="1" x="70"/>
        <item h="1" x="71"/>
        <item h="1" x="68"/>
        <item h="1" x="66"/>
        <item h="1" m="1" x="3882"/>
        <item h="1" x="675"/>
        <item h="1" m="1" x="1599"/>
        <item h="1" m="1" x="1613"/>
        <item h="1" m="1" x="1630"/>
        <item h="1" x="897"/>
        <item h="1" x="885"/>
        <item h="1" m="1" x="1656"/>
        <item h="1" m="1" x="1657"/>
        <item h="1" x="887"/>
        <item h="1" m="1" x="1702"/>
        <item h="1" m="1" x="1733"/>
        <item h="1" m="1" x="1751"/>
        <item h="1" m="1" x="1755"/>
        <item h="1" m="1" x="1761"/>
        <item h="1" m="1" x="1789"/>
        <item h="1" m="1" x="4018"/>
        <item h="1" m="1" x="1731"/>
        <item h="1" m="1" x="2422"/>
        <item h="1" m="1" x="3850"/>
        <item h="1" x="1049"/>
        <item h="1" x="1243"/>
        <item h="1" x="1522"/>
        <item h="1" m="1" x="3051"/>
        <item h="1" x="282"/>
        <item h="1" m="1" x="3436"/>
        <item h="1" x="233"/>
        <item h="1" x="360"/>
        <item h="1" x="382"/>
        <item h="1" m="1" x="1579"/>
        <item h="1" m="1" x="4023"/>
        <item h="1" m="1" x="1631"/>
        <item h="1" m="1" x="1633"/>
        <item h="1" m="1" x="4027"/>
        <item h="1" m="1" x="3487"/>
        <item h="1" m="1" x="3626"/>
        <item h="1" m="1" x="3987"/>
        <item h="1" m="1" x="1708"/>
        <item h="1" m="1" x="1714"/>
        <item h="1" m="1" x="3419"/>
        <item h="1" m="1" x="1762"/>
        <item h="1" m="1" x="3246"/>
        <item h="1" m="1" x="1816"/>
        <item h="1" m="1" x="4093"/>
        <item h="1" m="1" x="1848"/>
        <item h="1" m="1" x="1868"/>
        <item h="1" x="871"/>
        <item h="1" m="1" x="3423"/>
        <item h="1" m="1" x="2343"/>
        <item h="1" m="1" x="2402"/>
        <item h="1" x="556"/>
        <item h="1" x="842"/>
        <item h="1" x="618"/>
        <item h="1" x="462"/>
        <item h="1" m="1" x="4049"/>
        <item h="1" x="946"/>
        <item h="1" x="987"/>
        <item h="1" m="1" x="3501"/>
        <item h="1" x="999"/>
        <item h="1" m="1" x="3523"/>
        <item h="1" x="1134"/>
        <item h="1" x="1249"/>
        <item h="1" m="1" x="4068"/>
        <item h="1" x="349"/>
        <item h="1" m="1" x="3251"/>
        <item h="1" m="1" x="1676"/>
        <item h="1" m="1" x="1704"/>
        <item h="1" m="1" x="1739"/>
        <item h="1" m="1" x="4076"/>
        <item h="1" m="1" x="2348"/>
        <item h="1" m="1" x="3073"/>
        <item h="1" x="1046"/>
        <item h="1" x="1568"/>
        <item h="1" m="1" x="2832"/>
        <item h="1" m="1" x="3673"/>
        <item h="1" m="1" x="2834"/>
        <item h="1" m="1" x="2839"/>
        <item h="1" m="1" x="2840"/>
        <item h="1" m="1" x="2841"/>
        <item h="1" m="1" x="2843"/>
        <item h="1" m="1" x="3686"/>
        <item h="1" m="1" x="2846"/>
        <item h="1" m="1" x="2847"/>
        <item h="1" m="1" x="2848"/>
        <item h="1" m="1" x="2849"/>
        <item h="1" m="1" x="2850"/>
        <item h="1" m="1" x="2851"/>
        <item h="1" m="1" x="2852"/>
        <item h="1" m="1" x="2853"/>
        <item h="1" m="1" x="2854"/>
        <item h="1" m="1" x="2855"/>
        <item h="1" m="1" x="2858"/>
        <item h="1" m="1" x="2859"/>
        <item h="1" m="1" x="2860"/>
        <item h="1" m="1" x="2862"/>
        <item h="1" m="1" x="2864"/>
        <item h="1" m="1" x="2865"/>
        <item h="1" m="1" x="2866"/>
        <item h="1" m="1" x="2867"/>
        <item h="1" m="1" x="2869"/>
        <item h="1" m="1" x="2870"/>
        <item h="1" m="1" x="2872"/>
        <item h="1" m="1" x="2874"/>
        <item h="1" m="1" x="2877"/>
        <item h="1" m="1" x="2883"/>
        <item h="1" m="1" x="2890"/>
        <item h="1" m="1" x="2891"/>
        <item h="1" m="1" x="2893"/>
        <item h="1" m="1" x="2894"/>
        <item h="1" m="1" x="2895"/>
        <item h="1" m="1" x="2899"/>
        <item h="1" m="1" x="2900"/>
        <item h="1" m="1" x="2901"/>
        <item h="1" m="1" x="2174"/>
        <item h="1" m="1" x="2903"/>
        <item h="1" m="1" x="2905"/>
        <item h="1" m="1" x="2906"/>
        <item h="1" m="1" x="2907"/>
        <item h="1" m="1" x="2908"/>
        <item h="1" m="1" x="2909"/>
        <item h="1" m="1" x="2910"/>
        <item h="1" m="1" x="2911"/>
        <item h="1" m="1" x="2912"/>
        <item h="1" m="1" x="2913"/>
        <item h="1" m="1" x="2914"/>
        <item h="1" m="1" x="2915"/>
        <item h="1" m="1" x="2916"/>
        <item h="1" m="1" x="2917"/>
        <item h="1" m="1" x="2918"/>
        <item h="1" m="1" x="2919"/>
        <item h="1" m="1" x="2920"/>
        <item h="1" m="1" x="2924"/>
        <item h="1" m="1" x="2926"/>
        <item h="1" m="1" x="2927"/>
        <item h="1" m="1" x="2929"/>
        <item h="1" m="1" x="2930"/>
        <item h="1" m="1" x="2932"/>
        <item h="1" m="1" x="2933"/>
        <item h="1" m="1" x="2934"/>
        <item h="1" x="490"/>
        <item h="1" m="1" x="2935"/>
        <item h="1" m="1" x="2936"/>
        <item h="1" m="1" x="2937"/>
        <item h="1" m="1" x="2938"/>
        <item h="1" m="1" x="2939"/>
        <item h="1" m="1" x="2362"/>
        <item h="1" m="1" x="2941"/>
        <item h="1" m="1" x="2942"/>
        <item h="1" m="1" x="2943"/>
        <item h="1" m="1" x="2944"/>
        <item h="1" m="1" x="3063"/>
        <item h="1" m="1" x="2946"/>
        <item h="1" m="1" x="2947"/>
        <item h="1" m="1" x="2948"/>
        <item h="1" m="1" x="3589"/>
        <item h="1" m="1" x="2950"/>
        <item h="1" m="1" x="2952"/>
        <item h="1" m="1" x="2954"/>
        <item h="1" m="1" x="2955"/>
        <item h="1" m="1" x="2956"/>
        <item h="1" m="1" x="2957"/>
        <item h="1" m="1" x="2958"/>
        <item h="1" m="1" x="1588"/>
        <item h="1" m="1" x="2959"/>
        <item h="1" m="1" x="2960"/>
        <item h="1" m="1" x="1760"/>
        <item h="1" m="1" x="2961"/>
        <item h="1" m="1" x="3216"/>
        <item h="1" m="1" x="2964"/>
        <item h="1" m="1" x="2966"/>
        <item h="1" m="1" x="2968"/>
        <item h="1" m="1" x="2969"/>
        <item h="1" m="1" x="2975"/>
        <item h="1" m="1" x="2976"/>
        <item h="1" m="1" x="2977"/>
        <item h="1" m="1" x="2978"/>
        <item h="1" m="1" x="2979"/>
        <item h="1" m="1" x="2980"/>
        <item h="1" m="1" x="2981"/>
        <item h="1" m="1" x="2982"/>
        <item h="1" m="1" x="2983"/>
        <item h="1" m="1" x="2984"/>
        <item h="1" m="1" x="2985"/>
        <item h="1" m="1" x="2987"/>
        <item h="1" m="1" x="2988"/>
        <item h="1" m="1" x="2991"/>
        <item h="1" m="1" x="2992"/>
        <item h="1" m="1" x="2993"/>
        <item h="1" m="1" x="2995"/>
        <item h="1" m="1" x="2996"/>
        <item h="1" m="1" x="2997"/>
        <item h="1" m="1" x="2998"/>
        <item h="1" m="1" x="1675"/>
        <item h="1" m="1" x="2999"/>
        <item h="1" m="1" x="3002"/>
        <item h="1" m="1" x="3003"/>
        <item h="1" x="414"/>
        <item h="1" m="1" x="3004"/>
        <item h="1" m="1" x="3006"/>
        <item h="1" x="51"/>
        <item h="1" x="53"/>
        <item x="45"/>
        <item h="1" x="54"/>
        <item h="1" x="46"/>
        <item h="1" m="1" x="3078"/>
        <item h="1" x="49"/>
        <item h="1" x="50"/>
        <item h="1" x="55"/>
        <item h="1" m="1" x="3028"/>
        <item h="1" x="387"/>
        <item h="1" m="1" x="1673"/>
        <item h="1" x="1028"/>
        <item h="1" x="1040"/>
        <item h="1" x="1546"/>
        <item h="1" x="14"/>
        <item h="1" x="59"/>
        <item h="1" x="311"/>
        <item h="1" x="267"/>
        <item h="1" x="330"/>
        <item h="1" m="1" x="1583"/>
        <item h="1" m="1" x="1719"/>
        <item h="1" m="1" x="1722"/>
        <item h="1" m="1" x="1752"/>
        <item h="1" x="803"/>
        <item h="1" x="677"/>
        <item h="1" m="1" x="2473"/>
        <item h="1" m="1" x="2615"/>
        <item h="1" m="1" x="2833"/>
        <item h="1" m="1" x="2842"/>
        <item h="1" m="1" x="2845"/>
        <item h="1" m="1" x="2962"/>
        <item h="1" x="536"/>
        <item h="1" x="753"/>
        <item h="1" x="1023"/>
        <item h="1" x="1010"/>
        <item h="1" x="249"/>
        <item h="1" m="1" x="3723"/>
        <item h="1" x="174"/>
        <item h="1" x="189"/>
        <item h="1" m="1" x="3013"/>
        <item h="1" m="1" x="1598"/>
        <item h="1" m="1" x="1635"/>
        <item h="1" m="1" x="1637"/>
        <item h="1" x="847"/>
        <item h="1" m="1" x="1735"/>
        <item h="1" m="1" x="1765"/>
        <item h="1" m="1" x="2036"/>
        <item h="1" m="1" x="2182"/>
        <item h="1" m="1" x="2470"/>
        <item h="1" m="1" x="2738"/>
        <item h="1" m="1" x="2949"/>
        <item h="1" x="507"/>
        <item h="1" x="554"/>
        <item h="1" x="1140"/>
        <item h="1" x="1230"/>
        <item h="1" m="1" x="1781"/>
        <item h="1" m="1" x="1825"/>
        <item h="1" m="1" x="3449"/>
        <item h="1" x="1250"/>
        <item h="1" x="47"/>
        <item h="1" x="527"/>
        <item h="1" x="724"/>
        <item h="1" x="1224"/>
        <item h="1" x="31"/>
        <item h="1" x="20"/>
        <item h="1" m="1" x="3631"/>
        <item h="1" x="253"/>
        <item h="1" x="329"/>
        <item h="1" x="432"/>
        <item h="1" x="581"/>
        <item h="1" x="772"/>
        <item h="1" x="749"/>
        <item h="1" x="741"/>
        <item h="1" x="717"/>
        <item h="1" x="831"/>
        <item h="1" x="720"/>
        <item h="1" m="1" x="3555"/>
        <item h="1" m="1" x="3057"/>
        <item h="1" x="1016"/>
        <item h="1" x="1022"/>
        <item h="1" x="1014"/>
        <item h="1" x="1532"/>
        <item h="1" m="1" x="2186"/>
        <item h="1" x="990"/>
        <item h="1" x="771"/>
        <item h="1" x="806"/>
        <item h="1" x="808"/>
        <item h="1" x="821"/>
        <item h="1" x="836"/>
        <item h="1" x="850"/>
        <item h="1" x="736"/>
        <item h="1" x="787"/>
        <item h="1" x="770"/>
        <item h="1" x="902"/>
        <item h="1" m="1" x="3059"/>
        <item h="1" x="835"/>
        <item h="1" x="837"/>
        <item h="1" x="776"/>
        <item h="1" x="671"/>
        <item h="1" x="798"/>
        <item h="1" x="924"/>
        <item h="1" m="1" x="3929"/>
        <item h="1" x="802"/>
        <item h="1" x="725"/>
        <item h="1" x="782"/>
        <item h="1" x="786"/>
        <item h="1" x="800"/>
        <item h="1" x="905"/>
        <item h="1" x="925"/>
        <item h="1" x="691"/>
        <item h="1" x="694"/>
        <item h="1" x="775"/>
        <item h="1" x="788"/>
        <item h="1" x="811"/>
        <item h="1" x="726"/>
        <item h="1" x="748"/>
        <item h="1" x="894"/>
        <item h="1" x="791"/>
        <item h="1" x="820"/>
        <item h="1" x="789"/>
        <item h="1" x="931"/>
        <item h="1" x="859"/>
        <item h="1" x="702"/>
        <item h="1" x="673"/>
        <item h="1" x="860"/>
        <item h="1" x="810"/>
        <item h="1" x="699"/>
        <item h="1" x="799"/>
        <item h="1" x="926"/>
        <item h="1" x="904"/>
        <item h="1" m="1" x="3048"/>
        <item h="1" x="797"/>
        <item h="1" x="907"/>
        <item h="1" x="709"/>
        <item h="1" x="693"/>
        <item h="1" m="1" x="3292"/>
        <item h="1" m="1" x="3047"/>
        <item h="1" x="734"/>
        <item h="1" x="822"/>
        <item h="1" x="703"/>
        <item h="1" x="690"/>
        <item h="1" x="668"/>
        <item h="1" x="740"/>
        <item h="1" x="843"/>
        <item h="1" m="1" x="3077"/>
        <item h="1" x="22"/>
        <item h="1" x="401"/>
        <item h="1" x="723"/>
        <item h="1" x="807"/>
        <item h="1" x="737"/>
        <item h="1" x="930"/>
        <item h="1" x="674"/>
        <item h="1" x="928"/>
        <item h="1" x="667"/>
        <item h="1" x="989"/>
        <item h="1" x="575"/>
        <item h="1" x="1013"/>
        <item h="1" x="917"/>
        <item h="1" m="1" x="3042"/>
        <item h="1" x="718"/>
        <item h="1" x="781"/>
        <item h="1" x="933"/>
        <item h="1" x="790"/>
        <item h="1" x="780"/>
        <item h="1" x="896"/>
        <item h="1" x="856"/>
        <item h="1" x="901"/>
        <item h="1" x="704"/>
        <item h="1" x="813"/>
        <item h="1" x="830"/>
        <item h="1" x="488"/>
        <item h="1" x="651"/>
        <item h="1" x="535"/>
        <item h="1" x="457"/>
        <item h="1" x="520"/>
        <item h="1" x="1036"/>
        <item h="1" x="943"/>
        <item h="1" x="1519"/>
        <item h="1" x="935"/>
        <item h="1" x="936"/>
        <item h="1" x="937"/>
        <item h="1" x="487"/>
        <item h="1" x="705"/>
        <item h="1" m="1" x="3040"/>
        <item h="1" x="1003"/>
        <item h="1" x="1005"/>
        <item h="1" x="583"/>
        <item h="1" x="812"/>
        <item h="1" x="169"/>
        <item h="1" x="264"/>
        <item h="1" m="1" x="2349"/>
        <item h="1" x="750"/>
        <item h="1" x="809"/>
        <item h="1" x="857"/>
        <item h="1" x="858"/>
        <item h="1" x="934"/>
        <item h="1" x="1000"/>
        <item h="1" x="1001"/>
        <item h="1" x="1002"/>
        <item h="1" x="1004"/>
        <item h="1" x="1018"/>
        <item h="1" x="1514"/>
        <item h="1" x="73"/>
        <item h="1" x="74"/>
        <item h="1" m="1" x="1621"/>
        <item h="1" x="1035"/>
        <item h="1" x="9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 v="1"/>
    </i>
    <i>
      <x v="10"/>
    </i>
    <i t="grand">
      <x/>
    </i>
  </rowItems>
  <colItems count="1">
    <i/>
  </colItems>
  <pageFields count="1">
    <pageField fld="5" hier="-1"/>
  </pageFields>
  <dataFields count="1">
    <dataField name="Cuenta de Maquina" fld="5" subtotal="count" baseField="0" baseItem="0"/>
  </dataFields>
  <formats count="2">
    <format dxfId="206">
      <pivotArea outline="0" collapsedLevelsAreSubtotals="1" fieldPosition="0"/>
    </format>
    <format dxfId="2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567C3-88BD-4439-B020-2A8C1E3F2AA5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Sortware">
  <location ref="U3:V7" firstHeaderRow="1" firstDataRow="1" firstDataCol="1" rowPageCount="1" colPageCount="1"/>
  <pivotFields count="15">
    <pivotField showAll="0"/>
    <pivotField axis="axisRow" dataField="1" showAll="0" sortType="descending">
      <items count="40">
        <item x="0"/>
        <item x="1"/>
        <item x="2"/>
        <item x="6"/>
        <item x="8"/>
        <item m="1" x="37"/>
        <item x="4"/>
        <item x="3"/>
        <item x="7"/>
        <item x="5"/>
        <item x="11"/>
        <item x="12"/>
        <item x="13"/>
        <item x="14"/>
        <item x="15"/>
        <item x="16"/>
        <item x="17"/>
        <item x="19"/>
        <item x="20"/>
        <item x="22"/>
        <item x="24"/>
        <item x="25"/>
        <item m="1" x="35"/>
        <item x="26"/>
        <item x="27"/>
        <item x="28"/>
        <item x="30"/>
        <item x="31"/>
        <item x="32"/>
        <item x="33"/>
        <item x="34"/>
        <item m="1" x="38"/>
        <item x="18"/>
        <item x="23"/>
        <item m="1" x="36"/>
        <item x="9"/>
        <item x="21"/>
        <item x="1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multipleItemSelectionAllowed="1" showAll="0"/>
    <pivotField showAll="0"/>
    <pivotField axis="axisPage" multipleItemSelectionAllowed="1" showAll="0">
      <items count="1504">
        <item h="1" m="1" x="1435"/>
        <item h="1" x="87"/>
        <item h="1" x="74"/>
        <item h="1" m="1" x="1310"/>
        <item h="1" x="181"/>
        <item h="1" x="221"/>
        <item h="1" x="144"/>
        <item h="1" x="251"/>
        <item h="1" x="191"/>
        <item h="1" m="1" x="1283"/>
        <item h="1" m="1" x="1469"/>
        <item h="1" x="147"/>
        <item h="1" x="166"/>
        <item h="1" x="136"/>
        <item h="1" x="231"/>
        <item h="1" x="234"/>
        <item h="1" m="1" x="1300"/>
        <item h="1" m="1" x="1301"/>
        <item h="1" m="1" x="1417"/>
        <item h="1" x="71"/>
        <item h="1" m="1" x="1423"/>
        <item h="1" m="1" x="1424"/>
        <item h="1" m="1" x="1425"/>
        <item h="1" m="1" x="1183"/>
        <item h="1" x="96"/>
        <item h="1" x="220"/>
        <item h="1" m="1" x="1405"/>
        <item h="1" m="1" x="1448"/>
        <item h="1" m="1" x="1446"/>
        <item h="1" x="18"/>
        <item h="1" m="1" x="1451"/>
        <item h="1" x="28"/>
        <item h="1" x="169"/>
        <item h="1" x="27"/>
        <item h="1" m="1" x="1403"/>
        <item h="1" m="1" x="1442"/>
        <item h="1" x="167"/>
        <item h="1" x="237"/>
        <item h="1" x="31"/>
        <item h="1" x="19"/>
        <item h="1" x="226"/>
        <item h="1" x="172"/>
        <item h="1" x="138"/>
        <item h="1" x="164"/>
        <item h="1" x="258"/>
        <item h="1" x="193"/>
        <item h="1" m="1" x="1061"/>
        <item h="1" x="195"/>
        <item h="1" x="200"/>
        <item h="1" x="175"/>
        <item h="1" x="89"/>
        <item h="1" m="1" x="1224"/>
        <item h="1" x="124"/>
        <item h="1" x="202"/>
        <item h="1" m="1" x="1223"/>
        <item h="1" x="93"/>
        <item h="1" x="110"/>
        <item h="1" m="1" x="1082"/>
        <item h="1" x="8"/>
        <item h="1" x="66"/>
        <item h="1" m="1" x="1345"/>
        <item h="1" x="114"/>
        <item h="1" m="1" x="1302"/>
        <item h="1" x="117"/>
        <item h="1" x="119"/>
        <item h="1" x="30"/>
        <item h="1" x="116"/>
        <item h="1" x="90"/>
        <item h="1" m="1" x="1339"/>
        <item h="1" m="1" x="1351"/>
        <item h="1" x="21"/>
        <item h="1" x="222"/>
        <item h="1" x="187"/>
        <item h="1" m="1" x="1225"/>
        <item h="1" x="163"/>
        <item h="1" x="253"/>
        <item h="1" x="77"/>
        <item h="1" x="79"/>
        <item h="1" x="50"/>
        <item h="1" x="39"/>
        <item h="1" m="1" x="1252"/>
        <item h="1" x="84"/>
        <item h="1" x="95"/>
        <item h="1" x="68"/>
        <item h="1" m="1" x="1431"/>
        <item h="1" x="82"/>
        <item h="1" x="81"/>
        <item h="1" x="235"/>
        <item h="1" m="1" x="1391"/>
        <item h="1" m="1" x="1398"/>
        <item h="1" x="78"/>
        <item h="1" x="106"/>
        <item h="1" x="155"/>
        <item h="1" x="88"/>
        <item x="14"/>
        <item h="1" x="98"/>
        <item h="1" x="129"/>
        <item h="1" x="281"/>
        <item h="1" x="76"/>
        <item h="1" m="1" x="1075"/>
        <item h="1" m="1" x="1088"/>
        <item h="1" x="177"/>
        <item h="1" x="143"/>
        <item h="1" x="102"/>
        <item h="1" m="1" x="1335"/>
        <item h="1" x="216"/>
        <item h="1" x="154"/>
        <item h="1" x="212"/>
        <item h="1" x="279"/>
        <item h="1" x="159"/>
        <item h="1" x="196"/>
        <item h="1" m="1" x="1148"/>
        <item h="1" x="134"/>
        <item h="1" m="1" x="1418"/>
        <item h="1" x="46"/>
        <item h="1" m="1" x="1290"/>
        <item h="1" m="1" x="1011"/>
        <item h="1" m="1" x="1074"/>
        <item h="1" x="286"/>
        <item h="1" m="1" x="1241"/>
        <item h="1" x="203"/>
        <item h="1" x="145"/>
        <item h="1" x="240"/>
        <item h="1" x="224"/>
        <item h="1" x="194"/>
        <item h="1" x="252"/>
        <item h="1" x="25"/>
        <item h="1" x="55"/>
        <item h="1" x="57"/>
        <item h="1" x="58"/>
        <item h="1" x="61"/>
        <item h="1" m="1" x="1407"/>
        <item h="1" m="1" x="1157"/>
        <item h="1" x="244"/>
        <item h="1" x="208"/>
        <item h="1" x="150"/>
        <item h="1" m="1" x="1457"/>
        <item h="1" x="12"/>
        <item h="1" m="1" x="1186"/>
        <item h="1" x="11"/>
        <item h="1" x="16"/>
        <item h="1" x="41"/>
        <item h="1" x="42"/>
        <item h="1" m="1" x="1293"/>
        <item h="1" m="1" x="1260"/>
        <item h="1" m="1" x="1119"/>
        <item h="1" m="1" x="1467"/>
        <item h="1" m="1" x="1139"/>
        <item h="1" m="1" x="1216"/>
        <item h="1" x="80"/>
        <item h="1" m="1" x="1304"/>
        <item h="1" m="1" x="1126"/>
        <item h="1" m="1" x="1314"/>
        <item h="1" m="1" x="1230"/>
        <item h="1" m="1" x="1365"/>
        <item h="1" x="94"/>
        <item h="1" x="97"/>
        <item h="1" x="123"/>
        <item h="1" x="112"/>
        <item h="1" x="120"/>
        <item h="1" x="139"/>
        <item h="1" x="152"/>
        <item h="1" m="1" x="1169"/>
        <item h="1" x="259"/>
        <item h="1" x="190"/>
        <item h="1" x="217"/>
        <item h="1" x="186"/>
        <item h="1" x="104"/>
        <item h="1" x="197"/>
        <item h="1" m="1" x="1221"/>
        <item h="1" x="107"/>
        <item h="1" x="113"/>
        <item h="1" x="32"/>
        <item h="1" x="40"/>
        <item h="1" m="1" x="1147"/>
        <item h="1" x="54"/>
        <item h="1" m="1" x="1366"/>
        <item h="1" x="83"/>
        <item h="1" x="85"/>
        <item h="1" x="168"/>
        <item h="1" x="228"/>
        <item h="1" m="1" x="1364"/>
        <item h="1" x="171"/>
        <item h="1" m="1" x="1149"/>
        <item h="1" x="230"/>
        <item h="1" m="1" x="1153"/>
        <item h="1" x="211"/>
        <item h="1" x="245"/>
        <item h="1" m="1" x="1421"/>
        <item h="1" x="238"/>
        <item h="1" x="170"/>
        <item h="1" m="1" x="1422"/>
        <item h="1" m="1" x="1383"/>
        <item h="1" x="178"/>
        <item h="1" x="274"/>
        <item h="1" m="1" x="1097"/>
        <item h="1" x="174"/>
        <item h="1" x="287"/>
        <item h="1" m="1" x="1215"/>
        <item h="1" x="6"/>
        <item h="1" m="1" x="1465"/>
        <item h="1" x="133"/>
        <item h="1" x="232"/>
        <item h="1" m="1" x="1068"/>
        <item h="1" x="153"/>
        <item h="1" x="158"/>
        <item h="1" m="1" x="1464"/>
        <item h="1" x="151"/>
        <item h="1" x="263"/>
        <item h="1" x="242"/>
        <item h="1" m="1" x="1065"/>
        <item h="1" x="264"/>
        <item h="1" m="1" x="1478"/>
        <item h="1" x="149"/>
        <item h="1" x="131"/>
        <item h="1" m="1" x="1066"/>
        <item h="1" x="207"/>
        <item h="1" x="141"/>
        <item h="1" x="241"/>
        <item h="1" x="260"/>
        <item h="1" x="294"/>
        <item h="1" x="266"/>
        <item h="1" x="198"/>
        <item h="1" m="1" x="1239"/>
        <item h="1" x="109"/>
        <item h="1" x="118"/>
        <item h="1" x="115"/>
        <item h="1" x="122"/>
        <item h="1" x="108"/>
        <item h="1" x="121"/>
        <item h="1" m="1" x="1399"/>
        <item h="1" m="1" x="1379"/>
        <item h="1" x="267"/>
        <item h="1" x="268"/>
        <item h="1" x="269"/>
        <item h="1" m="1" x="1098"/>
        <item h="1" m="1" x="1237"/>
        <item h="1" x="276"/>
        <item h="1" x="277"/>
        <item h="1" m="1" x="1489"/>
        <item h="1" x="233"/>
        <item h="1" x="160"/>
        <item h="1" m="1" x="1150"/>
        <item h="1" m="1" x="1108"/>
        <item h="1" x="288"/>
        <item h="1" m="1" x="1404"/>
        <item h="1" x="289"/>
        <item h="1" m="1" x="1490"/>
        <item h="1" x="290"/>
        <item h="1" x="270"/>
        <item h="1" x="182"/>
        <item h="1" x="205"/>
        <item h="1" x="239"/>
        <item h="1" x="272"/>
        <item h="1" m="1" x="1299"/>
        <item h="1" x="282"/>
        <item h="1" x="280"/>
        <item h="1" x="249"/>
        <item h="1" x="173"/>
        <item h="1" m="1" x="1408"/>
        <item h="1" x="257"/>
        <item h="1" x="305"/>
        <item h="1" m="1" x="1278"/>
        <item h="1" m="1" x="1141"/>
        <item h="1" x="302"/>
        <item h="1" x="307"/>
        <item h="1" x="306"/>
        <item h="1" x="303"/>
        <item h="1" x="299"/>
        <item h="1" x="297"/>
        <item h="1" x="304"/>
        <item h="1" x="298"/>
        <item h="1" x="300"/>
        <item h="1" x="310"/>
        <item h="1" m="1" x="1443"/>
        <item h="1" m="1" x="1459"/>
        <item h="1" x="311"/>
        <item h="1" m="1" x="1012"/>
        <item h="1" x="309"/>
        <item h="1" x="308"/>
        <item h="1" x="317"/>
        <item h="1" x="316"/>
        <item h="1" x="312"/>
        <item h="1" x="313"/>
        <item h="1" x="314"/>
        <item h="1" x="315"/>
        <item h="1" x="322"/>
        <item h="1" x="329"/>
        <item h="1" x="319"/>
        <item h="1" x="321"/>
        <item h="1" x="325"/>
        <item h="1" m="1" x="1013"/>
        <item h="1" x="323"/>
        <item h="1" x="330"/>
        <item h="1" x="324"/>
        <item h="1" m="1" x="1313"/>
        <item h="1" x="326"/>
        <item h="1" m="1" x="1401"/>
        <item h="1" x="327"/>
        <item h="1" x="332"/>
        <item h="1" x="333"/>
        <item h="1" x="334"/>
        <item h="1" m="1" x="1234"/>
        <item h="1" x="331"/>
        <item h="1" m="1" x="1393"/>
        <item h="1" m="1" x="1176"/>
        <item h="1" m="1" x="1410"/>
        <item h="1" m="1" x="1474"/>
        <item h="1" m="1" x="1181"/>
        <item h="1" x="320"/>
        <item h="1" m="1" x="1228"/>
        <item h="1" x="328"/>
        <item h="1" x="318"/>
        <item h="1" x="335"/>
        <item h="1" x="337"/>
        <item h="1" m="1" x="1194"/>
        <item h="1" x="344"/>
        <item h="1" x="340"/>
        <item h="1" x="341"/>
        <item h="1" m="1" x="1199"/>
        <item h="1" x="347"/>
        <item h="1" m="1" x="1131"/>
        <item h="1" x="346"/>
        <item h="1" x="350"/>
        <item h="1" x="351"/>
        <item h="1" m="1" x="1276"/>
        <item h="1" x="352"/>
        <item h="1" m="1" x="1040"/>
        <item h="1" x="353"/>
        <item h="1" m="1" x="1158"/>
        <item h="1" m="1" x="1195"/>
        <item h="1" x="354"/>
        <item h="1" x="356"/>
        <item h="1" x="355"/>
        <item h="1" x="371"/>
        <item h="1" m="1" x="1106"/>
        <item h="1" m="1" x="1107"/>
        <item h="1" m="1" x="1099"/>
        <item h="1" x="370"/>
        <item h="1" m="1" x="1426"/>
        <item h="1" x="374"/>
        <item h="1" x="360"/>
        <item h="1" x="363"/>
        <item h="1" x="380"/>
        <item h="1" m="1" x="1086"/>
        <item h="1" x="383"/>
        <item h="1" m="1" x="1352"/>
        <item h="1" x="385"/>
        <item h="1" x="409"/>
        <item h="1" m="1" x="1062"/>
        <item h="1" m="1" x="1324"/>
        <item h="1" x="400"/>
        <item h="1" x="418"/>
        <item h="1" x="405"/>
        <item h="1" x="414"/>
        <item h="1" x="415"/>
        <item h="1" m="1" x="1312"/>
        <item h="1" x="384"/>
        <item h="1" x="386"/>
        <item h="1" x="403"/>
        <item h="1" x="406"/>
        <item h="1" x="427"/>
        <item h="1" x="420"/>
        <item h="1" m="1" x="1292"/>
        <item h="1" x="425"/>
        <item h="1" x="396"/>
        <item h="1" m="1" x="1328"/>
        <item h="1" x="391"/>
        <item h="1" x="407"/>
        <item h="1" m="1" x="1196"/>
        <item h="1" m="1" x="1369"/>
        <item h="1" m="1" x="1380"/>
        <item h="1" x="421"/>
        <item h="1" x="397"/>
        <item h="1" x="399"/>
        <item h="1" x="426"/>
        <item h="1" x="419"/>
        <item h="1" x="398"/>
        <item h="1" x="412"/>
        <item h="1" x="393"/>
        <item h="1" x="408"/>
        <item h="1" x="394"/>
        <item h="1" x="389"/>
        <item h="1" x="424"/>
        <item h="1" x="395"/>
        <item h="1" m="1" x="1494"/>
        <item h="1" x="433"/>
        <item h="1" x="432"/>
        <item h="1" x="434"/>
        <item h="1" x="435"/>
        <item h="1" x="436"/>
        <item h="1" m="1" x="1125"/>
        <item h="1" x="430"/>
        <item h="1" x="429"/>
        <item h="1" x="431"/>
        <item h="1" x="547"/>
        <item h="1" x="560"/>
        <item h="1" x="512"/>
        <item h="1" x="548"/>
        <item h="1" x="590"/>
        <item h="1" m="1" x="1470"/>
        <item h="1" x="486"/>
        <item h="1" m="1" x="1269"/>
        <item h="1" m="1" x="1321"/>
        <item h="1" x="574"/>
        <item h="1" x="575"/>
        <item h="1" m="1" x="1026"/>
        <item h="1" x="465"/>
        <item h="1" m="1" x="1368"/>
        <item h="1" x="576"/>
        <item h="1" x="577"/>
        <item h="1" x="578"/>
        <item h="1" x="549"/>
        <item h="1" x="488"/>
        <item h="1" x="457"/>
        <item h="1" m="1" x="1382"/>
        <item h="1" m="1" x="1263"/>
        <item h="1" m="1" x="1142"/>
        <item h="1" m="1" x="1231"/>
        <item h="1" x="708"/>
        <item h="1" x="579"/>
        <item h="1" x="484"/>
        <item h="1" x="566"/>
        <item h="1" x="522"/>
        <item h="1" m="1" x="1090"/>
        <item h="1" x="539"/>
        <item h="1" x="537"/>
        <item h="1" x="589"/>
        <item h="1" x="464"/>
        <item h="1" x="882"/>
        <item h="1" m="1" x="1102"/>
        <item h="1" m="1" x="1128"/>
        <item h="1" m="1" x="1346"/>
        <item h="1" x="569"/>
        <item h="1" x="452"/>
        <item h="1" m="1" x="1330"/>
        <item h="1" x="490"/>
        <item h="1" x="594"/>
        <item h="1" x="456"/>
        <item h="1" x="593"/>
        <item h="1" x="535"/>
        <item h="1" x="580"/>
        <item h="1" x="471"/>
        <item h="1" x="526"/>
        <item h="1" x="524"/>
        <item h="1" x="685"/>
        <item h="1" x="581"/>
        <item h="1" x="1008"/>
        <item h="1" x="491"/>
        <item h="1" x="485"/>
        <item h="1" x="557"/>
        <item h="1" x="582"/>
        <item h="1" x="583"/>
        <item h="1" m="1" x="1182"/>
        <item h="1" x="437"/>
        <item h="1" x="444"/>
        <item h="1" m="1" x="1445"/>
        <item h="1" x="504"/>
        <item h="1" x="520"/>
        <item h="1" x="438"/>
        <item h="1" x="516"/>
        <item h="1" m="1" x="1180"/>
        <item h="1" m="1" x="1178"/>
        <item h="1" m="1" x="1044"/>
        <item h="1" x="487"/>
        <item h="1" x="584"/>
        <item h="1" m="1" x="1207"/>
        <item h="1" x="451"/>
        <item h="1" x="447"/>
        <item h="1" x="596"/>
        <item h="1" x="556"/>
        <item h="1" m="1" x="1041"/>
        <item h="1" x="515"/>
        <item h="1" x="550"/>
        <item h="1" x="587"/>
        <item h="1" x="441"/>
        <item h="1" x="496"/>
        <item h="1" x="528"/>
        <item h="1" m="1" x="1495"/>
        <item h="1" x="597"/>
        <item h="1" x="551"/>
        <item h="1" x="503"/>
        <item h="1" x="449"/>
        <item h="1" x="489"/>
        <item h="1" x="588"/>
        <item h="1" m="1" x="1251"/>
        <item h="1" x="453"/>
        <item h="1" x="552"/>
        <item h="1" x="439"/>
        <item h="1" x="570"/>
        <item h="1" x="509"/>
        <item h="1" x="585"/>
        <item h="1" x="561"/>
        <item h="1" x="562"/>
        <item h="1" m="1" x="1091"/>
        <item h="1" x="559"/>
        <item h="1" m="1" x="1028"/>
        <item h="1" m="1" x="1121"/>
        <item h="1" m="1" x="1444"/>
        <item h="1" m="1" x="1466"/>
        <item h="1" x="591"/>
        <item h="1" x="553"/>
        <item h="1" m="1" x="1235"/>
        <item h="1" x="598"/>
        <item h="1" m="1" x="1117"/>
        <item h="1" x="513"/>
        <item h="1" x="563"/>
        <item h="1" m="1" x="1256"/>
        <item h="1" x="476"/>
        <item h="1" x="458"/>
        <item h="1" x="554"/>
        <item h="1" m="1" x="1488"/>
        <item h="1" m="1" x="1270"/>
        <item h="1" x="706"/>
        <item h="1" x="707"/>
        <item h="1" m="1" x="1103"/>
        <item h="1" m="1" x="1498"/>
        <item h="1" x="652"/>
        <item h="1" x="653"/>
        <item h="1" x="668"/>
        <item h="1" m="1" x="1374"/>
        <item h="1" x="689"/>
        <item h="1" x="620"/>
        <item h="1" x="654"/>
        <item h="1" m="1" x="1344"/>
        <item h="1" x="728"/>
        <item h="1" m="1" x="1161"/>
        <item h="1" x="673"/>
        <item h="1" m="1" x="1497"/>
        <item h="1" x="627"/>
        <item h="1" m="1" x="1177"/>
        <item h="1" x="693"/>
        <item h="1" x="720"/>
        <item h="1" m="1" x="1185"/>
        <item h="1" m="1" x="1402"/>
        <item h="1" x="499"/>
        <item h="1" m="1" x="1264"/>
        <item h="1" x="709"/>
        <item h="1" m="1" x="1463"/>
        <item h="1" x="710"/>
        <item h="1" m="1" x="1159"/>
        <item h="1" x="614"/>
        <item h="1" m="1" x="1439"/>
        <item h="1" x="615"/>
        <item h="1" x="604"/>
        <item h="1" x="676"/>
        <item h="1" m="1" x="1343"/>
        <item h="1" x="722"/>
        <item h="1" x="605"/>
        <item h="1" x="699"/>
        <item h="1" m="1" x="1233"/>
        <item h="1" m="1" x="1179"/>
        <item h="1" x="669"/>
        <item h="1" x="606"/>
        <item h="1" x="629"/>
        <item h="1" x="613"/>
        <item h="1" m="1" x="1392"/>
        <item h="1" m="1" x="1334"/>
        <item h="1" m="1" x="1112"/>
        <item h="1" x="716"/>
        <item h="1" x="700"/>
        <item h="1" m="1" x="1286"/>
        <item h="1" x="687"/>
        <item h="1" m="1" x="1170"/>
        <item h="1" x="711"/>
        <item h="1" x="723"/>
        <item h="1" x="541"/>
        <item h="1" m="1" x="1135"/>
        <item h="1" m="1" x="1460"/>
        <item h="1" x="725"/>
        <item h="1" m="1" x="1193"/>
        <item h="1" m="1" x="1120"/>
        <item h="1" x="450"/>
        <item h="1" x="630"/>
        <item h="1" x="717"/>
        <item h="1" x="655"/>
        <item h="1" x="688"/>
        <item h="1" x="656"/>
        <item h="1" m="1" x="1389"/>
        <item h="1" x="555"/>
        <item h="1" m="1" x="1282"/>
        <item h="1" x="616"/>
        <item h="1" m="1" x="1483"/>
        <item h="1" m="1" x="1277"/>
        <item h="1" x="657"/>
        <item h="1" x="610"/>
        <item h="1" x="718"/>
        <item h="1" x="640"/>
        <item h="1" m="1" x="1132"/>
        <item h="1" m="1" x="1356"/>
        <item h="1" x="481"/>
        <item h="1" x="529"/>
        <item h="1" m="1" x="1248"/>
        <item h="1" m="1" x="1240"/>
        <item h="1" m="1" x="1152"/>
        <item h="1" m="1" x="1440"/>
        <item h="1" x="626"/>
        <item h="1" m="1" x="1359"/>
        <item h="1" x="658"/>
        <item h="1" x="633"/>
        <item h="1" m="1" x="1378"/>
        <item h="1" x="644"/>
        <item h="1" x="659"/>
        <item h="1" x="660"/>
        <item h="1" x="704"/>
        <item h="1" x="612"/>
        <item h="1" m="1" x="1406"/>
        <item h="1" x="564"/>
        <item h="1" x="661"/>
        <item h="1" x="702"/>
        <item h="1" x="732"/>
        <item h="1" x="733"/>
        <item h="1" m="1" x="1077"/>
        <item h="1" x="731"/>
        <item h="1" m="1" x="1274"/>
        <item h="1" x="734"/>
        <item h="1" x="740"/>
        <item h="1" x="744"/>
        <item h="1" m="1" x="1151"/>
        <item h="1" m="1" x="1104"/>
        <item h="1" m="1" x="1078"/>
        <item h="1" x="758"/>
        <item h="1" x="749"/>
        <item h="1" x="759"/>
        <item h="1" m="1" x="1434"/>
        <item h="1" m="1" x="1046"/>
        <item h="1" m="1" x="1261"/>
        <item h="1" m="1" x="1167"/>
        <item h="1" x="757"/>
        <item h="1" m="1" x="1500"/>
        <item h="1" x="752"/>
        <item h="1" m="1" x="1493"/>
        <item h="1" x="747"/>
        <item h="1" m="1" x="1409"/>
        <item h="1" m="1" x="1362"/>
        <item h="1" m="1" x="1184"/>
        <item h="1" m="1" x="1197"/>
        <item h="1" m="1" x="1420"/>
        <item h="1" m="1" x="1340"/>
        <item h="1" x="756"/>
        <item h="1" m="1" x="1371"/>
        <item h="1" m="1" x="1413"/>
        <item h="1" x="947"/>
        <item h="1" m="1" x="1226"/>
        <item h="1" m="1" x="1155"/>
        <item h="1" m="1" x="1166"/>
        <item h="1" x="767"/>
        <item h="1" m="1" x="1048"/>
        <item h="1" x="772"/>
        <item h="1" m="1" x="1323"/>
        <item h="1" x="776"/>
        <item h="1" m="1" x="1268"/>
        <item h="1" x="780"/>
        <item h="1" m="1" x="1348"/>
        <item h="1" x="765"/>
        <item h="1" x="766"/>
        <item h="1" x="778"/>
        <item h="1" x="773"/>
        <item h="1" x="775"/>
        <item h="1" x="777"/>
        <item h="1" m="1" x="1363"/>
        <item h="1" x="781"/>
        <item h="1" m="1" x="1279"/>
        <item h="1" x="779"/>
        <item h="1" x="762"/>
        <item h="1" m="1" x="1486"/>
        <item h="1" m="1" x="1326"/>
        <item h="1" m="1" x="1265"/>
        <item h="1" x="769"/>
        <item h="1" x="62"/>
        <item h="1" x="782"/>
        <item h="1" m="1" x="1361"/>
        <item h="1" x="783"/>
        <item h="1" x="784"/>
        <item h="1" m="1" x="1175"/>
        <item h="1" m="1" x="1220"/>
        <item h="1" x="786"/>
        <item h="1" m="1" x="1110"/>
        <item h="1" m="1" x="1360"/>
        <item h="1" m="1" x="1272"/>
        <item h="1" m="1" x="1349"/>
        <item h="1" m="1" x="1129"/>
        <item h="1" x="791"/>
        <item h="1" m="1" x="1081"/>
        <item h="1" m="1" x="1438"/>
        <item h="1" x="787"/>
        <item h="1" m="1" x="1396"/>
        <item h="1" m="1" x="1160"/>
        <item h="1" x="798"/>
        <item h="1" m="1" x="1306"/>
        <item h="1" m="1" x="1254"/>
        <item h="1" x="820"/>
        <item h="1" m="1" x="1461"/>
        <item h="1" x="823"/>
        <item h="1" x="830"/>
        <item h="1" x="827"/>
        <item h="1" m="1" x="1353"/>
        <item h="1" x="831"/>
        <item h="1" x="832"/>
        <item h="1" x="821"/>
        <item h="1" m="1" x="1208"/>
        <item h="1" m="1" x="1259"/>
        <item h="1" x="810"/>
        <item h="1" x="846"/>
        <item h="1" m="1" x="1164"/>
        <item h="1" x="828"/>
        <item h="1" x="824"/>
        <item h="1" x="835"/>
        <item h="1" x="826"/>
        <item h="1" m="1" x="1307"/>
        <item h="1" x="844"/>
        <item h="1" m="1" x="1487"/>
        <item h="1" m="1" x="1020"/>
        <item h="1" x="840"/>
        <item h="1" m="1" x="1415"/>
        <item h="1" m="1" x="1414"/>
        <item h="1" x="811"/>
        <item h="1" x="837"/>
        <item h="1" x="817"/>
        <item h="1" m="1" x="1386"/>
        <item h="1" m="1" x="1287"/>
        <item h="1" m="1" x="1325"/>
        <item h="1" m="1" x="1367"/>
        <item h="1" m="1" x="1315"/>
        <item h="1" x="845"/>
        <item h="1" m="1" x="1071"/>
        <item h="1" x="815"/>
        <item h="1" m="1" x="1266"/>
        <item h="1" m="1" x="1390"/>
        <item h="1" x="814"/>
        <item h="1" m="1" x="1484"/>
        <item h="1" x="813"/>
        <item h="1" m="1" x="1257"/>
        <item h="1" x="842"/>
        <item h="1" m="1" x="1035"/>
        <item h="1" x="816"/>
        <item h="1" x="841"/>
        <item h="1" x="834"/>
        <item h="1" m="1" x="1502"/>
        <item h="1" x="803"/>
        <item h="1" x="847"/>
        <item h="1" m="1" x="1297"/>
        <item h="1" m="1" x="1111"/>
        <item h="1" x="843"/>
        <item h="1" m="1" x="1388"/>
        <item h="1" m="1" x="1384"/>
        <item h="1" m="1" x="1385"/>
        <item h="1" x="850"/>
        <item h="1" m="1" x="1133"/>
        <item h="1" m="1" x="1050"/>
        <item h="1" x="861"/>
        <item h="1" x="853"/>
        <item h="1" x="864"/>
        <item h="1" x="858"/>
        <item h="1" x="859"/>
        <item h="1" x="854"/>
        <item h="1" x="855"/>
        <item h="1" m="1" x="1092"/>
        <item h="1" x="896"/>
        <item h="1" x="879"/>
        <item h="1" m="1" x="1213"/>
        <item h="1" m="1" x="1496"/>
        <item h="1" x="886"/>
        <item h="1" x="865"/>
        <item h="1" x="877"/>
        <item h="1" x="889"/>
        <item h="1" x="891"/>
        <item h="1" x="885"/>
        <item h="1" x="892"/>
        <item h="1" m="1" x="1291"/>
        <item h="1" m="1" x="1211"/>
        <item h="1" x="876"/>
        <item h="1" x="869"/>
        <item h="1" x="890"/>
        <item h="1" x="735"/>
        <item h="1" m="1" x="1373"/>
        <item h="1" m="1" x="1113"/>
        <item h="1" x="878"/>
        <item h="1" m="1" x="1499"/>
        <item h="1" x="895"/>
        <item h="1" x="867"/>
        <item h="1" x="872"/>
        <item h="1" x="884"/>
        <item h="1" m="1" x="1284"/>
        <item h="1" x="901"/>
        <item h="1" m="1" x="1243"/>
        <item h="1" x="898"/>
        <item h="1" m="1" x="1032"/>
        <item h="1" m="1" x="1116"/>
        <item h="1" x="902"/>
        <item h="1" m="1" x="1311"/>
        <item h="1" m="1" x="1468"/>
        <item h="1" m="1" x="1462"/>
        <item h="1" m="1" x="1191"/>
        <item h="1" m="1" x="1303"/>
        <item h="1" m="1" x="1332"/>
        <item h="1" m="1" x="1309"/>
        <item h="1" m="1" x="1072"/>
        <item h="1" x="914"/>
        <item h="1" x="916"/>
        <item h="1" m="1" x="1476"/>
        <item h="1" x="920"/>
        <item h="1" x="925"/>
        <item h="1" m="1" x="1140"/>
        <item h="1" x="922"/>
        <item h="1" x="918"/>
        <item h="1" m="1" x="1204"/>
        <item h="1" x="923"/>
        <item h="1" x="921"/>
        <item h="1" x="926"/>
        <item h="1" x="919"/>
        <item h="1" m="1" x="1288"/>
        <item h="1" x="924"/>
        <item h="1" m="1" x="1232"/>
        <item h="1" x="938"/>
        <item h="1" m="1" x="1427"/>
        <item h="1" x="933"/>
        <item h="1" x="929"/>
        <item h="1" x="936"/>
        <item h="1" x="937"/>
        <item h="1" m="1" x="1060"/>
        <item h="1" m="1" x="1485"/>
        <item h="1" x="927"/>
        <item h="1" x="932"/>
        <item h="1" m="1" x="1452"/>
        <item h="1" m="1" x="1501"/>
        <item h="1" x="935"/>
        <item h="1" x="931"/>
        <item h="1" m="1" x="1201"/>
        <item h="1" m="1" x="1275"/>
        <item h="1" m="1" x="1219"/>
        <item h="1" m="1" x="1229"/>
        <item h="1" x="934"/>
        <item h="1" m="1" x="1250"/>
        <item h="1" x="928"/>
        <item h="1" x="941"/>
        <item h="1" x="943"/>
        <item h="1" x="945"/>
        <item h="1" x="946"/>
        <item h="1" x="942"/>
        <item h="1" m="1" x="1327"/>
        <item h="1" x="939"/>
        <item h="1" x="944"/>
        <item h="1" m="1" x="1136"/>
        <item h="1" m="1" x="1245"/>
        <item h="1" m="1" x="1190"/>
        <item h="1" x="954"/>
        <item h="1" m="1" x="1416"/>
        <item h="1" x="949"/>
        <item h="1" x="952"/>
        <item h="1" m="1" x="1316"/>
        <item h="1" x="955"/>
        <item h="1" x="951"/>
        <item h="1" m="1" x="1436"/>
        <item h="1" x="948"/>
        <item h="1" x="950"/>
        <item h="1" x="965"/>
        <item h="1" x="953"/>
        <item h="1" x="962"/>
        <item h="1" x="975"/>
        <item h="1" x="981"/>
        <item h="1" x="977"/>
        <item h="1" x="956"/>
        <item h="1" m="1" x="1375"/>
        <item h="1" m="1" x="1122"/>
        <item h="1" x="969"/>
        <item h="1" x="967"/>
        <item h="1" m="1" x="1114"/>
        <item h="1" x="973"/>
        <item h="1" x="968"/>
        <item h="1" x="976"/>
        <item h="1" m="1" x="1397"/>
        <item h="1" x="998"/>
        <item h="1" m="1" x="1477"/>
        <item h="1" m="1" x="1338"/>
        <item h="1" m="1" x="1358"/>
        <item h="1" x="1001"/>
        <item h="1" x="997"/>
        <item h="1" m="1" x="1101"/>
        <item h="1" m="1" x="1080"/>
        <item h="1" x="996"/>
        <item h="1" m="1" x="1212"/>
        <item h="1" m="1" x="1317"/>
        <item h="1" m="1" x="1172"/>
        <item h="1" m="1" x="1205"/>
        <item h="1" x="1004"/>
        <item h="1" x="1005"/>
        <item h="1" x="1006"/>
        <item h="1" x="1007"/>
        <item h="1" m="1" x="1165"/>
        <item h="1" x="1002"/>
        <item h="1" x="1009"/>
        <item h="1" m="1" x="1473"/>
        <item h="1" x="1010"/>
        <item h="1" m="1" x="1236"/>
        <item h="1" x="111"/>
        <item h="1" x="179"/>
        <item h="1" m="1" x="1187"/>
        <item h="1" x="247"/>
        <item h="1" m="1" x="1173"/>
        <item h="1" x="592"/>
        <item h="1" m="1" x="1014"/>
        <item h="1" x="472"/>
        <item h="1" m="1" x="1156"/>
        <item h="1" m="1" x="1387"/>
        <item h="1" x="532"/>
        <item h="1" x="530"/>
        <item h="1" x="531"/>
        <item h="1" x="536"/>
        <item h="1" x="492"/>
        <item h="1" x="533"/>
        <item h="1" x="455"/>
        <item h="1" x="511"/>
        <item h="1" x="519"/>
        <item h="1" x="518"/>
        <item h="1" x="514"/>
        <item h="1" x="442"/>
        <item h="1" x="482"/>
        <item h="1" m="1" x="1145"/>
        <item h="1" x="445"/>
        <item h="1" m="1" x="1144"/>
        <item h="1" x="542"/>
        <item h="1" m="1" x="1454"/>
        <item h="1" x="466"/>
        <item h="1" m="1" x="1318"/>
        <item h="1" x="446"/>
        <item h="1" x="568"/>
        <item h="1" x="448"/>
        <item h="1" x="523"/>
        <item h="1" x="510"/>
        <item h="1" x="586"/>
        <item h="1" x="567"/>
        <item h="1" x="473"/>
        <item h="1" m="1" x="1210"/>
        <item h="1" x="477"/>
        <item h="1" x="443"/>
        <item h="1" x="599"/>
        <item h="1" m="1" x="1200"/>
        <item h="1" x="595"/>
        <item h="1" x="517"/>
        <item h="1" x="478"/>
        <item h="1" x="494"/>
        <item h="1" x="467"/>
        <item h="1" x="474"/>
        <item h="1" x="571"/>
        <item h="1" x="900"/>
        <item h="1" x="349"/>
        <item h="1" x="348"/>
        <item h="1" m="1" x="1472"/>
        <item h="1" m="1" x="1202"/>
        <item h="1" m="1" x="1209"/>
        <item h="1" m="1" x="1138"/>
        <item h="1" x="189"/>
        <item h="1" x="209"/>
        <item h="1" x="285"/>
        <item h="1" x="236"/>
        <item h="1" x="788"/>
        <item h="1" m="1" x="1162"/>
        <item h="1" m="1" x="1262"/>
        <item h="1" x="375"/>
        <item h="1" x="0"/>
        <item h="1" x="5"/>
        <item h="1" x="3"/>
        <item h="1" x="7"/>
        <item h="1" x="13"/>
        <item h="1" m="1" x="1433"/>
        <item h="1" x="37"/>
        <item h="1" m="1" x="1168"/>
        <item h="1" x="56"/>
        <item h="1" x="99"/>
        <item h="1" x="103"/>
        <item h="1" x="105"/>
        <item h="1" m="1" x="1163"/>
        <item h="1" m="1" x="1453"/>
        <item h="1" m="1" x="1244"/>
        <item h="1" m="1" x="1217"/>
        <item h="1" x="161"/>
        <item h="1" x="227"/>
        <item h="1" x="142"/>
        <item h="1" x="204"/>
        <item h="1" m="1" x="1354"/>
        <item h="1" x="223"/>
        <item h="1" m="1" x="1377"/>
        <item h="1" m="1" x="1376"/>
        <item h="1" m="1" x="1127"/>
        <item h="1" m="1" x="1246"/>
        <item h="1" x="219"/>
        <item h="1" m="1" x="1271"/>
        <item h="1" x="192"/>
        <item h="1" x="213"/>
        <item h="1" m="1" x="1337"/>
        <item h="1" x="165"/>
        <item h="1" m="1" x="1037"/>
        <item h="1" m="1" x="1441"/>
        <item h="1" x="135"/>
        <item h="1" m="1" x="1273"/>
        <item h="1" x="248"/>
        <item h="1" x="180"/>
        <item h="1" x="275"/>
        <item h="1" x="140"/>
        <item h="1" x="137"/>
        <item h="1" m="1" x="1124"/>
        <item h="1" m="1" x="1085"/>
        <item h="1" x="250"/>
        <item h="1" x="199"/>
        <item h="1" m="1" x="1073"/>
        <item h="1" x="283"/>
        <item h="1" m="1" x="1411"/>
        <item h="1" x="183"/>
        <item h="1" x="201"/>
        <item h="1" m="1" x="1238"/>
        <item h="1" x="214"/>
        <item h="1" x="295"/>
        <item h="1" x="336"/>
        <item h="1" x="345"/>
        <item h="1" x="338"/>
        <item h="1" x="540"/>
        <item h="1" x="544"/>
        <item h="1" x="483"/>
        <item h="1" x="600"/>
        <item h="1" x="727"/>
        <item h="1" x="480"/>
        <item h="1" x="475"/>
        <item h="1" m="1" x="1027"/>
        <item h="1" x="495"/>
        <item h="1" m="1" x="1400"/>
        <item h="1" x="573"/>
        <item h="1" m="1" x="1450"/>
        <item h="1" x="565"/>
        <item h="1" x="572"/>
        <item h="1" x="601"/>
        <item h="1" x="724"/>
        <item h="1" m="1" x="1394"/>
        <item h="1" x="755"/>
        <item h="1" x="748"/>
        <item h="1" x="750"/>
        <item h="1" x="760"/>
        <item h="1" m="1" x="1100"/>
        <item h="1" x="751"/>
        <item h="1" x="764"/>
        <item h="1" x="771"/>
        <item h="1" x="768"/>
        <item h="1" x="770"/>
        <item h="1" m="1" x="1016"/>
        <item h="1" x="785"/>
        <item h="1" x="789"/>
        <item h="1" x="796"/>
        <item h="1" m="1" x="1428"/>
        <item h="1" m="1" x="1294"/>
        <item h="1" x="800"/>
        <item h="1" x="753"/>
        <item h="1" m="1" x="1471"/>
        <item h="1" x="856"/>
        <item h="1" x="863"/>
        <item h="1" x="899"/>
        <item h="1" x="903"/>
        <item h="1" x="917"/>
        <item h="1" m="1" x="1038"/>
        <item h="1" x="963"/>
        <item h="1" x="972"/>
        <item h="1" x="978"/>
        <item h="1" m="1" x="1355"/>
        <item h="1" m="1" x="1295"/>
        <item h="1" x="957"/>
        <item h="1" x="961"/>
        <item h="1" x="960"/>
        <item h="1" x="974"/>
        <item h="1" m="1" x="1079"/>
        <item h="1" m="1" x="1115"/>
        <item h="1" m="1" x="1319"/>
        <item h="1" m="1" x="1350"/>
        <item h="1" m="1" x="1036"/>
        <item h="1" x="9"/>
        <item h="1" x="4"/>
        <item h="1" m="1" x="1255"/>
        <item h="1" x="17"/>
        <item h="1" m="1" x="1022"/>
        <item h="1" x="256"/>
        <item h="1" m="1" x="1482"/>
        <item h="1" x="342"/>
        <item h="1" x="343"/>
        <item h="1" x="413"/>
        <item h="1" m="1" x="1143"/>
        <item h="1" x="763"/>
        <item h="1" m="1" x="1096"/>
        <item h="1" m="1" x="1192"/>
        <item h="1" x="970"/>
        <item h="1" x="1003"/>
        <item h="1" x="26"/>
        <item h="1" x="36"/>
        <item h="1" x="34"/>
        <item h="1" x="157"/>
        <item h="1" x="265"/>
        <item h="1" x="184"/>
        <item h="1" x="188"/>
        <item h="1" x="206"/>
        <item h="1" m="1" x="1429"/>
        <item h="1" x="218"/>
        <item h="1" m="1" x="1280"/>
        <item h="1" m="1" x="1227"/>
        <item h="1" m="1" x="1134"/>
        <item h="1" x="738"/>
        <item h="1" x="736"/>
        <item h="1" m="1" x="1118"/>
        <item h="1" x="130"/>
        <item h="1" x="293"/>
        <item h="1" m="1" x="1322"/>
        <item h="1" m="1" x="1198"/>
        <item h="1" x="979"/>
        <item h="1" x="988"/>
        <item h="1" m="1" x="1130"/>
        <item h="1" x="176"/>
        <item h="1" m="1" x="1341"/>
        <item h="1" m="1" x="1137"/>
        <item h="1" m="1" x="1253"/>
        <item h="1" m="1" x="1492"/>
        <item h="1" x="362"/>
        <item h="1" m="1" x="1029"/>
        <item h="1" x="761"/>
        <item h="1" m="1" x="1249"/>
        <item h="1" x="880"/>
        <item h="1" x="887"/>
        <item h="1" m="1" x="1357"/>
        <item h="1" x="376"/>
        <item h="1" m="1" x="1370"/>
        <item h="1" x="980"/>
        <item h="1" x="990"/>
        <item h="1" m="1" x="1336"/>
        <item h="1" x="100"/>
        <item h="1" m="1" x="1024"/>
        <item h="1" m="1" x="1188"/>
        <item h="1" m="1" x="1456"/>
        <item h="1" m="1" x="1021"/>
        <item h="1" x="966"/>
        <item h="1" x="971"/>
        <item h="1" x="75"/>
        <item h="1" x="372"/>
        <item h="1" x="774"/>
        <item h="1" x="875"/>
        <item h="1" x="881"/>
        <item h="1" x="870"/>
        <item h="1" x="983"/>
        <item h="1" m="1" x="1320"/>
        <item h="1" x="2"/>
        <item h="1" x="10"/>
        <item h="1" x="38"/>
        <item h="1" x="35"/>
        <item h="1" x="60"/>
        <item h="1" x="278"/>
        <item h="1" x="373"/>
        <item h="1" m="1" x="1017"/>
        <item h="1" x="505"/>
        <item h="1" x="454"/>
        <item h="1" x="506"/>
        <item h="1" x="792"/>
        <item h="1" x="812"/>
        <item h="1" m="1" x="1049"/>
        <item h="1" m="1" x="1305"/>
        <item h="1" x="897"/>
        <item h="1" m="1" x="1242"/>
        <item h="1" x="989"/>
        <item h="1" x="460"/>
        <item h="1" x="461"/>
        <item h="1" m="1" x="1069"/>
        <item h="1" x="525"/>
        <item h="1" m="1" x="1070"/>
        <item h="1" x="674"/>
        <item h="1" x="546"/>
        <item h="1" x="459"/>
        <item h="1" x="479"/>
        <item h="1" x="422"/>
        <item h="1" m="1" x="1308"/>
        <item h="1" x="86"/>
        <item h="1" x="357"/>
        <item h="1" x="128"/>
        <item h="1" x="229"/>
        <item h="1" x="291"/>
        <item h="1" x="857"/>
        <item h="1" m="1" x="1247"/>
        <item h="1" x="883"/>
        <item h="1" x="894"/>
        <item h="1" m="1" x="1372"/>
        <item h="1" x="24"/>
        <item h="1" x="33"/>
        <item h="1" x="255"/>
        <item h="1" m="1" x="1491"/>
        <item h="1" x="243"/>
        <item h="1" x="146"/>
        <item h="1" x="284"/>
        <item h="1" x="261"/>
        <item h="1" x="162"/>
        <item h="1" m="1" x="1449"/>
        <item h="1" m="1" x="1281"/>
        <item h="1" m="1" x="1447"/>
        <item h="1" x="301"/>
        <item h="1" m="1" x="1109"/>
        <item h="1" x="366"/>
        <item h="1" m="1" x="1267"/>
        <item h="1" x="359"/>
        <item h="1" x="387"/>
        <item h="1" x="410"/>
        <item h="1" m="1" x="1042"/>
        <item h="1" m="1" x="1455"/>
        <item h="1" x="888"/>
        <item h="1" x="893"/>
        <item h="1" m="1" x="1289"/>
        <item h="1" m="1" x="1430"/>
        <item h="1" m="1" x="1333"/>
        <item h="1" m="1" x="1329"/>
        <item h="1" x="985"/>
        <item h="1" m="1" x="1105"/>
        <item h="1" x="1"/>
        <item h="1" m="1" x="1033"/>
        <item h="1" m="1" x="1437"/>
        <item h="1" x="417"/>
        <item h="1" x="622"/>
        <item h="1" x="623"/>
        <item h="1" x="636"/>
        <item h="1" x="637"/>
        <item h="1" m="1" x="1047"/>
        <item h="1" x="836"/>
        <item h="1" x="873"/>
        <item h="1" x="915"/>
        <item h="1" m="1" x="1095"/>
        <item h="1" m="1" x="1023"/>
        <item h="1" x="527"/>
        <item h="1" x="521"/>
        <item h="1" x="663"/>
        <item h="1" x="662"/>
        <item h="1" x="682"/>
        <item h="1" x="647"/>
        <item h="1" x="643"/>
        <item h="1" m="1" x="1432"/>
        <item h="1" x="712"/>
        <item h="1" x="602"/>
        <item h="1" x="619"/>
        <item h="1" x="686"/>
        <item h="1" x="694"/>
        <item h="1" m="1" x="1123"/>
        <item h="1" x="645"/>
        <item h="1" x="683"/>
        <item h="1" x="603"/>
        <item h="1" m="1" x="1258"/>
        <item h="1" x="641"/>
        <item h="1" m="1" x="1214"/>
        <item h="1" x="671"/>
        <item h="1" x="617"/>
        <item h="1" x="701"/>
        <item h="1" x="726"/>
        <item h="1" x="642"/>
        <item h="1" x="634"/>
        <item h="1" x="648"/>
        <item h="1" m="1" x="1045"/>
        <item h="1" x="618"/>
        <item h="1" x="631"/>
        <item h="1" x="664"/>
        <item h="1" x="625"/>
        <item h="1" m="1" x="1030"/>
        <item h="1" m="1" x="1285"/>
        <item h="1" x="719"/>
        <item h="1" m="1" x="1298"/>
        <item h="1" x="628"/>
        <item h="1" x="696"/>
        <item h="1" x="713"/>
        <item h="1" x="665"/>
        <item h="1" x="680"/>
        <item h="1" m="1" x="1015"/>
        <item h="1" x="672"/>
        <item h="1" x="691"/>
        <item h="1" x="692"/>
        <item h="1" x="714"/>
        <item h="1" x="695"/>
        <item h="1" m="1" x="1031"/>
        <item h="1" x="246"/>
        <item h="1" m="1" x="1206"/>
        <item h="1" x="185"/>
        <item h="1" m="1" x="1087"/>
        <item h="1" m="1" x="1458"/>
        <item h="1" m="1" x="1296"/>
        <item h="1" x="156"/>
        <item h="1" x="404"/>
        <item h="1" m="1" x="1084"/>
        <item h="1" x="790"/>
        <item h="1" m="1" x="1146"/>
        <item h="1" m="1" x="1058"/>
        <item h="1" m="1" x="1054"/>
        <item h="1" m="1" x="1055"/>
        <item h="1" m="1" x="1051"/>
        <item h="1" m="1" x="1053"/>
        <item h="1" m="1" x="1052"/>
        <item h="1" m="1" x="1059"/>
        <item h="1" m="1" x="1056"/>
        <item h="1" x="369"/>
        <item h="1" x="364"/>
        <item h="1" m="1" x="1154"/>
        <item h="1" x="377"/>
        <item h="1" x="378"/>
        <item h="1" x="382"/>
        <item h="1" x="381"/>
        <item h="1" x="379"/>
        <item h="1" x="64"/>
        <item h="1" m="1" x="1475"/>
        <item h="1" m="1" x="1218"/>
        <item h="1" x="801"/>
        <item h="1" m="1" x="1479"/>
        <item h="1" x="799"/>
        <item h="1" m="1" x="1480"/>
        <item h="1" x="904"/>
        <item h="1" x="905"/>
        <item h="1" m="1" x="1222"/>
        <item h="1" m="1" x="1331"/>
        <item h="1" x="59"/>
        <item h="1" x="411"/>
        <item h="1" x="497"/>
        <item h="1" x="741"/>
        <item h="1" x="742"/>
        <item h="1" m="1" x="1203"/>
        <item h="1" x="745"/>
        <item h="1" m="1" x="1342"/>
        <item h="1" x="746"/>
        <item h="1" x="743"/>
        <item h="1" m="1" x="1481"/>
        <item h="1" x="860"/>
        <item h="1" x="862"/>
        <item h="1" m="1" x="1057"/>
        <item h="1" x="930"/>
        <item h="1" x="365"/>
        <item h="1" x="621"/>
        <item h="1" x="715"/>
        <item h="1" x="667"/>
        <item h="1" x="705"/>
        <item h="1" x="703"/>
        <item h="1" x="675"/>
        <item h="1" x="670"/>
        <item h="1" m="1" x="1347"/>
        <item h="1" x="1000"/>
        <item h="1" m="1" x="1412"/>
        <item h="1" x="63"/>
        <item h="1" x="69"/>
        <item h="1" x="70"/>
        <item h="1" x="67"/>
        <item h="1" x="65"/>
        <item h="1" m="1" x="1083"/>
        <item h="1" x="361"/>
        <item h="1" x="416"/>
        <item h="1" x="851"/>
        <item h="1" x="964"/>
        <item h="1" x="992"/>
        <item h="1" m="1" x="1063"/>
        <item h="1" x="91"/>
        <item h="1" m="1" x="1064"/>
        <item h="1" x="262"/>
        <item h="1" x="368"/>
        <item h="1" x="358"/>
        <item h="1" m="1" x="1076"/>
        <item h="1" x="690"/>
        <item h="1" x="507"/>
        <item h="1" x="795"/>
        <item h="1" x="793"/>
        <item h="1" x="852"/>
        <item h="1" x="874"/>
        <item h="1" m="1" x="1171"/>
        <item h="1" x="999"/>
        <item h="1" m="1" x="1089"/>
        <item h="1" x="848"/>
        <item h="1" x="49"/>
        <item h="1" x="51"/>
        <item h="1" x="43"/>
        <item h="1" x="52"/>
        <item h="1" x="44"/>
        <item h="1" m="1" x="1094"/>
        <item h="1" x="47"/>
        <item h="1" x="48"/>
        <item h="1" x="53"/>
        <item h="1" m="1" x="1039"/>
        <item h="1" m="1" x="1034"/>
        <item h="1" x="367"/>
        <item h="1" x="502"/>
        <item h="1" x="958"/>
        <item h="1" x="871"/>
        <item h="1" x="92"/>
        <item h="1" x="273"/>
        <item h="1" x="296"/>
        <item h="1" x="508"/>
        <item h="1" m="1" x="1174"/>
        <item h="1" x="15"/>
        <item h="1" x="132"/>
        <item h="1" m="1" x="1067"/>
        <item h="1" x="148"/>
        <item h="1" m="1" x="1025"/>
        <item h="1" x="993"/>
        <item h="1" x="101"/>
        <item h="1" x="210"/>
        <item h="1" x="500"/>
        <item h="1" x="797"/>
        <item h="1" x="849"/>
        <item h="1" x="868"/>
        <item h="1" m="1" x="1419"/>
        <item h="1" x="982"/>
        <item h="1" m="1" x="1381"/>
        <item h="1" x="20"/>
        <item h="1" x="45"/>
        <item h="1" m="1" x="1189"/>
        <item h="1" x="215"/>
        <item h="1" x="292"/>
        <item h="1" x="254"/>
        <item h="1" x="423"/>
        <item h="1" x="543"/>
        <item h="1" x="666"/>
        <item h="1" x="650"/>
        <item h="1" x="646"/>
        <item h="1" x="632"/>
        <item h="1" x="681"/>
        <item h="1" x="684"/>
        <item h="1" x="635"/>
        <item h="1" m="1" x="1395"/>
        <item h="1" x="639"/>
        <item h="1" x="802"/>
        <item h="1" x="822"/>
        <item h="1" x="829"/>
        <item h="1" x="819"/>
        <item h="1" x="940"/>
        <item h="1" x="959"/>
        <item h="1" x="607"/>
        <item h="1" x="29"/>
        <item h="1" m="1" x="1093"/>
        <item h="1" x="22"/>
        <item h="1" x="339"/>
        <item h="1" x="388"/>
        <item h="1" x="638"/>
        <item h="1" x="721"/>
        <item h="1" x="125"/>
        <item h="1" x="126"/>
        <item h="1" x="127"/>
        <item h="1" x="611"/>
        <item h="1" x="794"/>
        <item h="1" x="498"/>
        <item h="1" x="538"/>
        <item h="1" x="271"/>
        <item h="1" x="390"/>
        <item h="1" x="818"/>
        <item h="1" x="401"/>
        <item h="1" x="608"/>
        <item h="1" x="534"/>
        <item h="1" x="440"/>
        <item h="1" x="493"/>
        <item h="1" x="558"/>
        <item h="1" x="649"/>
        <item h="1" x="839"/>
        <item h="1" x="737"/>
        <item h="1" x="428"/>
        <item h="1" x="469"/>
        <item h="1" x="470"/>
        <item h="1" x="913"/>
        <item h="1" x="984"/>
        <item h="1" x="730"/>
        <item h="1" x="833"/>
        <item h="1" x="468"/>
        <item h="1" x="609"/>
        <item h="1" x="624"/>
        <item h="1" x="392"/>
        <item h="1" m="1" x="1043"/>
        <item h="1" x="807"/>
        <item h="1" x="809"/>
        <item h="1" x="462"/>
        <item h="1" x="463"/>
        <item h="1" x="986"/>
        <item h="1" x="987"/>
        <item h="1" x="545"/>
        <item h="1" x="677"/>
        <item h="1" x="679"/>
        <item h="1" x="23"/>
        <item h="1" x="225"/>
        <item h="1" m="1" x="1018"/>
        <item h="1" x="501"/>
        <item h="1" x="651"/>
        <item h="1" x="678"/>
        <item h="1" x="697"/>
        <item h="1" x="698"/>
        <item h="1" m="1" x="1019"/>
        <item h="1" x="754"/>
        <item h="1" x="804"/>
        <item h="1" x="805"/>
        <item h="1" x="806"/>
        <item h="1" x="808"/>
        <item h="1" x="825"/>
        <item h="1" x="906"/>
        <item h="1" x="907"/>
        <item h="1" x="908"/>
        <item h="1" x="909"/>
        <item h="1" x="910"/>
        <item h="1" x="911"/>
        <item h="1" x="912"/>
        <item h="1" x="991"/>
        <item h="1" x="994"/>
        <item h="1" x="995"/>
        <item h="1" x="72"/>
        <item h="1" x="73"/>
        <item h="1" x="838"/>
        <item h="1" x="402"/>
        <item h="1" x="729"/>
        <item h="1" x="866"/>
        <item h="1" x="73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 v="26"/>
    </i>
    <i>
      <x v="1"/>
    </i>
    <i>
      <x v="23"/>
    </i>
    <i t="grand">
      <x/>
    </i>
  </rowItems>
  <colItems count="1">
    <i/>
  </colItems>
  <pageFields count="1">
    <pageField fld="8" hier="-1"/>
  </pageFields>
  <dataFields count="1">
    <dataField name="Cuenta de Clasificación" fld="1" subtotal="count" baseField="0" baseItem="0"/>
  </dataFields>
  <formats count="2">
    <format dxfId="208">
      <pivotArea outline="0" collapsedLevelsAreSubtotals="1" fieldPosition="0"/>
    </format>
    <format dxfId="2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FEA3A-CA13-4679-9029-1B3F334A1E23}" name="TablaDinámica1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compact="0" compactData="0" gridDropZones="1" multipleFieldFilters="0">
  <location ref="A3:B41" firstHeaderRow="2" firstDataRow="2" firstDataCol="1"/>
  <pivotFields count="13">
    <pivotField dataField="1" compact="0" outline="0" showAll="0"/>
    <pivotField axis="axisRow" compact="0" outline="0" showAll="0" sortType="descending">
      <items count="38">
        <item x="0"/>
        <item x="1"/>
        <item x="2"/>
        <item x="6"/>
        <item x="8"/>
        <item x="13"/>
        <item x="15"/>
        <item x="17"/>
        <item x="20"/>
        <item x="22"/>
        <item x="26"/>
        <item m="1" x="36"/>
        <item x="27"/>
        <item x="28"/>
        <item x="30"/>
        <item x="32"/>
        <item x="33"/>
        <item x="3"/>
        <item x="4"/>
        <item x="7"/>
        <item x="14"/>
        <item x="16"/>
        <item x="19"/>
        <item x="24"/>
        <item x="34"/>
        <item x="25"/>
        <item x="12"/>
        <item x="5"/>
        <item x="11"/>
        <item x="31"/>
        <item x="35"/>
        <item x="9"/>
        <item x="10"/>
        <item x="18"/>
        <item x="21"/>
        <item x="23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7">
    <i>
      <x v="10"/>
    </i>
    <i>
      <x v="14"/>
    </i>
    <i>
      <x v="28"/>
    </i>
    <i>
      <x v="4"/>
    </i>
    <i>
      <x v="1"/>
    </i>
    <i>
      <x v="20"/>
    </i>
    <i>
      <x v="24"/>
    </i>
    <i>
      <x v="3"/>
    </i>
    <i>
      <x v="9"/>
    </i>
    <i>
      <x v="6"/>
    </i>
    <i>
      <x v="2"/>
    </i>
    <i>
      <x v="7"/>
    </i>
    <i>
      <x/>
    </i>
    <i>
      <x v="19"/>
    </i>
    <i>
      <x v="16"/>
    </i>
    <i>
      <x v="23"/>
    </i>
    <i>
      <x v="8"/>
    </i>
    <i>
      <x v="13"/>
    </i>
    <i>
      <x v="31"/>
    </i>
    <i>
      <x v="27"/>
    </i>
    <i>
      <x v="12"/>
    </i>
    <i>
      <x v="15"/>
    </i>
    <i>
      <x v="35"/>
    </i>
    <i>
      <x v="22"/>
    </i>
    <i>
      <x v="33"/>
    </i>
    <i>
      <x v="29"/>
    </i>
    <i>
      <x v="26"/>
    </i>
    <i>
      <x v="25"/>
    </i>
    <i>
      <x v="32"/>
    </i>
    <i>
      <x v="21"/>
    </i>
    <i>
      <x v="34"/>
    </i>
    <i>
      <x v="5"/>
    </i>
    <i>
      <x v="36"/>
    </i>
    <i>
      <x v="17"/>
    </i>
    <i>
      <x v="18"/>
    </i>
    <i>
      <x v="30"/>
    </i>
    <i t="grand">
      <x/>
    </i>
  </rowItems>
  <colItems count="1">
    <i/>
  </colItems>
  <dataFields count="1">
    <dataField name="Cuenta de Nombre Softwar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" dT="2023-02-03T21:50:18.43" personId="{819E5EDA-2F27-4359-8CB8-D1AA5A7B2F24}" id="{DB97740C-B068-4BF7-AA1F-2913C6BA1D15}">
    <text>Licencia concurrente, El Grupo ACL (Juan Daniel Areiza y Olga Lucia Vallejo) activan y desactivan la licencia desde la pkatforma</text>
  </threadedComment>
  <threadedComment ref="A4" dT="2023-02-03T21:50:18.43" personId="{819E5EDA-2F27-4359-8CB8-D1AA5A7B2F24}" id="{93880EE1-CC42-4A36-87D5-6D8E35955DEB}">
    <text>Licencia concurrente, El Grupo ACL (Juan Daniel Areiza y Olga Lucia Vallejo) activan y desactivan la licencia desde la pkatforma</text>
  </threadedComment>
  <threadedComment ref="A5" dT="2023-02-03T21:50:18.43" personId="{819E5EDA-2F27-4359-8CB8-D1AA5A7B2F24}" id="{DFEB0387-E2EF-4129-90BC-2F7D5B767BD0}">
    <text>Licencia concurrente, El Grupo ACL (Juan Daniel Areiza y Olga Lucia Vallejo) activan y desactivan la licencia desde la pkatforma</text>
  </threadedComment>
  <threadedComment ref="A6" dT="2023-02-03T21:50:18.43" personId="{819E5EDA-2F27-4359-8CB8-D1AA5A7B2F24}" id="{F3D11D62-F30F-4A63-BF93-18B15540390A}">
    <text>Licencia concurrente, El Grupo ACL (Juan Daniel Areiza y Olga Lucia Vallejo) activan y desactivan la licencia desde la pkatforma</text>
  </threadedComment>
  <threadedComment ref="A7" dT="2023-02-03T21:50:18.43" personId="{819E5EDA-2F27-4359-8CB8-D1AA5A7B2F24}" id="{F97AFC6E-AF93-485F-B491-C60FFFAAE227}">
    <text>Licencia concurrente, El Grupo ACL (Juan Daniel Areiza y Olga Lucia Vallejo) activan y desactivan la licencia desde la pkatforma</text>
  </threadedComment>
  <threadedComment ref="A8" dT="2023-02-03T21:50:18.43" personId="{819E5EDA-2F27-4359-8CB8-D1AA5A7B2F24}" id="{9937A5DE-91FF-4092-8F8D-7A3672943ACA}">
    <text>Licencia concurrente, El Grupo ACL (Juan Daniel Areiza y Olga Lucia Vallejo) activan y desactivan la licencia desde la pkatforma</text>
  </threadedComment>
  <threadedComment ref="A9" dT="2023-02-03T21:50:18.43" personId="{819E5EDA-2F27-4359-8CB8-D1AA5A7B2F24}" id="{8B1906FF-53F6-4E08-9CD0-BF0C3136BD5A}">
    <text>Licencia concurrente, El Grupo ACL (Juan Daniel Areiza y Olga Lucia Vallejo) activan y desactivan la licencia desde la pkatforma</text>
  </threadedComment>
  <threadedComment ref="A10" dT="2023-02-03T21:50:18.43" personId="{819E5EDA-2F27-4359-8CB8-D1AA5A7B2F24}" id="{F9BC12DB-5A8D-479E-82C7-7DBD7E9EE34C}">
    <text>Licencia concurrente, El Grupo ACL (Juan Daniel Areiza y Olga Lucia Vallejo) activan y desactivan la licencia desde la pkatforma</text>
  </threadedComment>
  <threadedComment ref="A11" dT="2023-02-03T21:50:18.43" personId="{819E5EDA-2F27-4359-8CB8-D1AA5A7B2F24}" id="{E90D26A1-7DF6-4F5F-82CA-171BE80C50E0}">
    <text>Licencia concurrente, El Grupo ACL (Juan Daniel Areiza y Olga Lucia Vallejo) activan y desactivan la licencia desde la pkatforma</text>
  </threadedComment>
  <threadedComment ref="A12" dT="2023-02-03T21:50:18.43" personId="{819E5EDA-2F27-4359-8CB8-D1AA5A7B2F24}" id="{2FAFCAF1-A266-47E0-8714-DB705EC7FF2A}">
    <text>Licencia concurrente, El Grupo ACL (Juan Daniel Areiza y Olga Lucia Vallejo) activan y desactivan la licencia desde la pkatforma</text>
  </threadedComment>
  <threadedComment ref="I18" dT="2022-10-10T14:11:30.27" personId="{819E5EDA-2F27-4359-8CB8-D1AA5A7B2F24}" id="{B447AE10-521E-46FE-8C86-3FF2507B8525}">
    <text>prioridad solicitada por Yamile el 5 de Oct</text>
  </threadedComment>
  <threadedComment ref="L111" dT="2022-10-19T19:03:42.65" personId="{819E5EDA-2F27-4359-8CB8-D1AA5A7B2F24}" id="{304F464D-D40C-4C1F-9073-56B4AD0B2C26}">
    <text>no funciona en el nuevo equipo</text>
  </threadedComment>
  <threadedComment ref="E217" dT="2023-03-15T13:50:35.60" personId="{819E5EDA-2F27-4359-8CB8-D1AA5A7B2F24}" id="{AB4A20EF-53C5-438E-A05D-05D701CB89CB}">
    <text>Equipo en modelo Byod</text>
  </threadedComment>
  <threadedComment ref="A391" dT="2023-01-26T16:19:43.78" personId="{819E5EDA-2F27-4359-8CB8-D1AA5A7B2F24}" id="{63A4A25F-B9B5-4141-998B-3C4E30166D4A}">
    <text xml:space="preserve">Lili Jhoana Orjuela Gomez es la persona encargada del software Geospatial </text>
  </threadedComment>
  <threadedComment ref="E625" dT="2023-09-25T21:35:02.28" personId="{819E5EDA-2F27-4359-8CB8-D1AA5A7B2F24}" id="{AC9F19D1-E9CB-43C6-AD97-83678737949D}">
    <text>Licencia hace parte de las entregadas a Andres Julian Londoño</text>
  </threadedComment>
  <threadedComment ref="E1039" dT="2023-03-16T17:01:43.83" personId="{819E5EDA-2F27-4359-8CB8-D1AA5A7B2F24}" id="{FA100631-15C4-480B-99DF-4400E2C6749B}">
    <text>Administrador de la licencias</text>
  </threadedComment>
  <threadedComment ref="E1315" dT="2023-09-20T15:47:03.33" personId="{819E5EDA-2F27-4359-8CB8-D1AA5A7B2F24}" id="{9EE9587B-BC81-4E29-8B49-E07CFC1AC664}">
    <text>Pertenece a Despacho. Autorizado por Andres Julian Londoño</text>
  </threadedComment>
  <threadedComment ref="E1320" dT="2023-09-20T15:47:03.33" personId="{819E5EDA-2F27-4359-8CB8-D1AA5A7B2F24}" id="{10A1B499-8933-49A9-BAAE-DD006629EC7B}">
    <text>Pertenece a Despacho. Autorizado por Andres Julian Londoño</text>
  </threadedComment>
  <threadedComment ref="E1449" dT="2023-09-25T21:35:02.28" personId="{819E5EDA-2F27-4359-8CB8-D1AA5A7B2F24}" id="{3518B656-DADA-42C3-9C81-9007034B98FA}">
    <text>Licencia hace parte de las entregadas a Andres Julian Londoño</text>
  </threadedComment>
  <threadedComment ref="N1749" dT="2023-08-30T14:28:22.14" personId="{819E5EDA-2F27-4359-8CB8-D1AA5A7B2F24}" id="{4AFF1D28-BFC7-4592-83EB-CB3BC91C3821}">
    <text>Renovación de licencia 30/08</text>
  </threadedComment>
  <threadedComment ref="N1750" dT="2023-08-30T14:28:22.14" personId="{819E5EDA-2F27-4359-8CB8-D1AA5A7B2F24}" id="{7A4845AB-A672-406F-96B9-93A697FEB2F7}">
    <text>Renovación de licencia 30/08</text>
  </threadedComment>
  <threadedComment ref="N1752" dT="2023-08-30T14:28:22.14" personId="{819E5EDA-2F27-4359-8CB8-D1AA5A7B2F24}" id="{CFB862D0-8F3E-43FC-AF00-459C828132CD}">
    <text>Renovación de licencia 30/08</text>
  </threadedComment>
  <threadedComment ref="N1753" dT="2023-08-30T14:28:22.14" personId="{819E5EDA-2F27-4359-8CB8-D1AA5A7B2F24}" id="{6C0D02B7-C637-465D-9E96-8C642CB2D415}">
    <text>Renovación de licencia 30/08</text>
  </threadedComment>
  <threadedComment ref="N1754" dT="2023-08-30T14:28:22.14" personId="{819E5EDA-2F27-4359-8CB8-D1AA5A7B2F24}" id="{76FDB153-E1CC-403B-AAE8-F21AE7149544}">
    <text>Renovación de licencia 30/08</text>
  </threadedComment>
  <threadedComment ref="N1755" dT="2023-08-30T14:28:22.14" personId="{819E5EDA-2F27-4359-8CB8-D1AA5A7B2F24}" id="{B6FF191B-7B57-49F4-89CE-53C36A26EA4C}">
    <text>Renovación de licencia 30/08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21" dT="2022-10-19T16:24:28.55" personId="{819E5EDA-2F27-4359-8CB8-D1AA5A7B2F24}" id="{A422A810-EF31-498F-9FC0-6A5BE2FBF099}">
    <text>Esta clave tiene 5 licencias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741" dT="2022-08-31T15:07:26.64" personId="{819E5EDA-2F27-4359-8CB8-D1AA5A7B2F24}" id="{CC35D50E-860C-4F63-A20A-4F6722DC613A}">
    <text>Por orden de Andres Gomez, equipos de MANPOWER se atienden como si fueran de Tigo</text>
  </threadedComment>
  <threadedComment ref="D943" dT="2023-09-20T15:47:03.33" personId="{819E5EDA-2F27-4359-8CB8-D1AA5A7B2F24}" id="{CE54EE88-E67D-4A8C-B6AA-5A91DCE3A88E}">
    <text>Pertenece a Despacho. Autorizado por Andres Julian Londoño</text>
  </threadedComment>
  <threadedComment ref="A955" dT="2023-02-03T21:50:18.43" personId="{819E5EDA-2F27-4359-8CB8-D1AA5A7B2F24}" id="{F43C45F0-9416-4C7D-8FE3-243DC5B0E771}">
    <text>Licencia concurrente, El Grupo ACL (Juan Daniel Areiza y Olga Lucia Vallejo) activan y desactivan la licencia desde la pkatforma</text>
  </threadedComment>
  <threadedComment ref="A1066" dT="2023-02-03T21:50:18.43" personId="{819E5EDA-2F27-4359-8CB8-D1AA5A7B2F24}" id="{B4D73189-C6B1-4CDF-9555-9DF42E468C74}">
    <text>Licencia concurrente, El Grupo ACL (Juan Daniel Areiza y Olga Lucia Vallejo) activan y desactivan la licencia desde la pkatforma</text>
  </threadedComment>
  <threadedComment ref="N1088" dT="2023-08-30T14:28:22.14" personId="{819E5EDA-2F27-4359-8CB8-D1AA5A7B2F24}" id="{95E4E67A-BF12-4B2E-95A1-281D2F18EB3C}">
    <text>Renovación de licencia 30/08</text>
  </threadedComment>
  <threadedComment ref="A1098" dT="2023-02-03T21:50:18.43" personId="{819E5EDA-2F27-4359-8CB8-D1AA5A7B2F24}" id="{44F082C1-A7D6-40C3-90AA-700E63CAABD3}">
    <text>Licencia concurrente, El Grupo ACL (Juan Daniel Areiza y Olga Lucia Vallejo) activan y desactivan la licencia desde la pkatforma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javascript:do_default(0)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javascript:do_default(5)" TargetMode="Externa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C397-9ED9-48E5-B857-A9193EA8998D}">
  <sheetPr codeName="Hoja1"/>
  <dimension ref="A1:B139"/>
  <sheetViews>
    <sheetView showGridLines="0" zoomScaleNormal="100" workbookViewId="0">
      <pane ySplit="1" topLeftCell="A128" activePane="bottomLeft" state="frozen"/>
      <selection activeCell="A1443" sqref="A1443"/>
      <selection pane="bottomLeft" activeCell="B140" sqref="B140"/>
    </sheetView>
  </sheetViews>
  <sheetFormatPr baseColWidth="10" defaultColWidth="11.42578125" defaultRowHeight="15" x14ac:dyDescent="0.25"/>
  <cols>
    <col min="1" max="1" width="42.140625" customWidth="1"/>
    <col min="2" max="2" width="12.5703125" bestFit="1" customWidth="1"/>
  </cols>
  <sheetData>
    <row r="1" spans="1:2" x14ac:dyDescent="0.25">
      <c r="A1" s="5" t="s">
        <v>0</v>
      </c>
      <c r="B1" s="19" t="s">
        <v>1</v>
      </c>
    </row>
    <row r="2" spans="1:2" x14ac:dyDescent="0.25">
      <c r="A2" s="6" t="s">
        <v>2</v>
      </c>
      <c r="B2" s="6">
        <v>1</v>
      </c>
    </row>
    <row r="3" spans="1:2" x14ac:dyDescent="0.25">
      <c r="A3" s="6" t="s">
        <v>3</v>
      </c>
      <c r="B3" s="6">
        <v>15</v>
      </c>
    </row>
    <row r="4" spans="1:2" x14ac:dyDescent="0.25">
      <c r="A4" s="6" t="s">
        <v>4</v>
      </c>
      <c r="B4" s="6">
        <v>103</v>
      </c>
    </row>
    <row r="5" spans="1:2" x14ac:dyDescent="0.25">
      <c r="A5" s="13" t="s">
        <v>5</v>
      </c>
      <c r="B5" s="6">
        <v>49</v>
      </c>
    </row>
    <row r="6" spans="1:2" x14ac:dyDescent="0.25">
      <c r="A6" s="13" t="s">
        <v>6</v>
      </c>
      <c r="B6" s="6">
        <v>74</v>
      </c>
    </row>
    <row r="7" spans="1:2" x14ac:dyDescent="0.25">
      <c r="A7" s="6" t="s">
        <v>7</v>
      </c>
      <c r="B7" s="6">
        <v>155</v>
      </c>
    </row>
    <row r="8" spans="1:2" x14ac:dyDescent="0.25">
      <c r="A8" s="6" t="s">
        <v>8</v>
      </c>
      <c r="B8" s="6">
        <f>326+10</f>
        <v>336</v>
      </c>
    </row>
    <row r="9" spans="1:2" x14ac:dyDescent="0.25">
      <c r="A9" s="6" t="s">
        <v>9</v>
      </c>
      <c r="B9" s="6">
        <v>149</v>
      </c>
    </row>
    <row r="10" spans="1:2" x14ac:dyDescent="0.25">
      <c r="A10" s="6" t="s">
        <v>10</v>
      </c>
      <c r="B10" s="6">
        <v>108</v>
      </c>
    </row>
    <row r="11" spans="1:2" x14ac:dyDescent="0.25">
      <c r="A11" s="7" t="s">
        <v>11</v>
      </c>
      <c r="B11" s="6">
        <v>365</v>
      </c>
    </row>
    <row r="12" spans="1:2" x14ac:dyDescent="0.25">
      <c r="A12" s="7" t="s">
        <v>12</v>
      </c>
      <c r="B12" s="6">
        <v>3</v>
      </c>
    </row>
    <row r="13" spans="1:2" x14ac:dyDescent="0.25">
      <c r="A13" s="7" t="s">
        <v>13</v>
      </c>
      <c r="B13" s="6">
        <v>1419</v>
      </c>
    </row>
    <row r="14" spans="1:2" x14ac:dyDescent="0.25">
      <c r="A14" s="7" t="s">
        <v>14</v>
      </c>
      <c r="B14" s="6">
        <v>1384</v>
      </c>
    </row>
    <row r="15" spans="1:2" x14ac:dyDescent="0.25">
      <c r="A15" s="7" t="s">
        <v>15</v>
      </c>
      <c r="B15" s="6">
        <v>2245</v>
      </c>
    </row>
    <row r="16" spans="1:2" x14ac:dyDescent="0.25">
      <c r="A16" s="180" t="s">
        <v>16</v>
      </c>
      <c r="B16" s="181">
        <v>548</v>
      </c>
    </row>
    <row r="17" spans="1:2" x14ac:dyDescent="0.25">
      <c r="A17" s="13" t="s">
        <v>17</v>
      </c>
      <c r="B17" s="13">
        <v>15</v>
      </c>
    </row>
    <row r="18" spans="1:2" x14ac:dyDescent="0.25">
      <c r="A18" s="13" t="s">
        <v>18</v>
      </c>
      <c r="B18" s="13">
        <v>20</v>
      </c>
    </row>
    <row r="19" spans="1:2" x14ac:dyDescent="0.25">
      <c r="A19" s="13" t="s">
        <v>19</v>
      </c>
      <c r="B19" s="13">
        <v>22</v>
      </c>
    </row>
    <row r="20" spans="1:2" x14ac:dyDescent="0.25">
      <c r="A20" s="13" t="s">
        <v>20</v>
      </c>
      <c r="B20" s="13">
        <v>23</v>
      </c>
    </row>
    <row r="21" spans="1:2" x14ac:dyDescent="0.25">
      <c r="A21" s="13" t="s">
        <v>21</v>
      </c>
      <c r="B21" s="13">
        <v>35</v>
      </c>
    </row>
    <row r="22" spans="1:2" x14ac:dyDescent="0.25">
      <c r="A22" s="13" t="s">
        <v>22</v>
      </c>
      <c r="B22" s="13">
        <v>89</v>
      </c>
    </row>
    <row r="23" spans="1:2" x14ac:dyDescent="0.25">
      <c r="A23" s="13" t="s">
        <v>23</v>
      </c>
      <c r="B23" s="13">
        <v>12</v>
      </c>
    </row>
    <row r="24" spans="1:2" x14ac:dyDescent="0.25">
      <c r="A24" s="27" t="s">
        <v>24</v>
      </c>
      <c r="B24" s="13">
        <v>114</v>
      </c>
    </row>
    <row r="25" spans="1:2" x14ac:dyDescent="0.25">
      <c r="A25" s="14" t="s">
        <v>25</v>
      </c>
      <c r="B25" s="20">
        <v>5</v>
      </c>
    </row>
    <row r="26" spans="1:2" x14ac:dyDescent="0.25">
      <c r="A26" s="15" t="s">
        <v>26</v>
      </c>
      <c r="B26" s="20">
        <v>25</v>
      </c>
    </row>
    <row r="27" spans="1:2" x14ac:dyDescent="0.25">
      <c r="A27" s="13" t="s">
        <v>27</v>
      </c>
      <c r="B27" s="20">
        <v>21</v>
      </c>
    </row>
    <row r="28" spans="1:2" x14ac:dyDescent="0.25">
      <c r="A28" s="13" t="s">
        <v>28</v>
      </c>
      <c r="B28" s="20">
        <v>10</v>
      </c>
    </row>
    <row r="29" spans="1:2" x14ac:dyDescent="0.25">
      <c r="A29" s="13" t="s">
        <v>29</v>
      </c>
      <c r="B29" s="20">
        <v>2</v>
      </c>
    </row>
    <row r="30" spans="1:2" x14ac:dyDescent="0.25">
      <c r="A30" s="13" t="s">
        <v>30</v>
      </c>
      <c r="B30" s="20">
        <v>10</v>
      </c>
    </row>
    <row r="31" spans="1:2" x14ac:dyDescent="0.25">
      <c r="A31" s="13" t="s">
        <v>31</v>
      </c>
      <c r="B31" s="20">
        <v>2</v>
      </c>
    </row>
    <row r="32" spans="1:2" x14ac:dyDescent="0.25">
      <c r="A32" s="13" t="s">
        <v>32</v>
      </c>
      <c r="B32" s="20">
        <v>60</v>
      </c>
    </row>
    <row r="33" spans="1:2" x14ac:dyDescent="0.25">
      <c r="A33" s="13" t="s">
        <v>33</v>
      </c>
      <c r="B33" s="20">
        <v>1</v>
      </c>
    </row>
    <row r="34" spans="1:2" x14ac:dyDescent="0.25">
      <c r="A34" s="13" t="s">
        <v>34</v>
      </c>
      <c r="B34" s="20">
        <v>6</v>
      </c>
    </row>
    <row r="35" spans="1:2" x14ac:dyDescent="0.25">
      <c r="A35" s="13" t="s">
        <v>35</v>
      </c>
      <c r="B35" s="20">
        <v>70</v>
      </c>
    </row>
    <row r="36" spans="1:2" x14ac:dyDescent="0.25">
      <c r="A36" s="8" t="s">
        <v>36</v>
      </c>
      <c r="B36" s="13">
        <v>3</v>
      </c>
    </row>
    <row r="37" spans="1:2" x14ac:dyDescent="0.25">
      <c r="A37" s="8" t="s">
        <v>37</v>
      </c>
      <c r="B37" s="13">
        <v>12</v>
      </c>
    </row>
    <row r="38" spans="1:2" x14ac:dyDescent="0.25">
      <c r="A38" s="8" t="s">
        <v>38</v>
      </c>
      <c r="B38" s="13">
        <v>1</v>
      </c>
    </row>
    <row r="39" spans="1:2" x14ac:dyDescent="0.25">
      <c r="A39" s="13" t="s">
        <v>39</v>
      </c>
      <c r="B39" s="21">
        <v>7</v>
      </c>
    </row>
    <row r="40" spans="1:2" x14ac:dyDescent="0.25">
      <c r="A40" s="13" t="s">
        <v>40</v>
      </c>
      <c r="B40" s="21">
        <v>3</v>
      </c>
    </row>
    <row r="41" spans="1:2" x14ac:dyDescent="0.25">
      <c r="A41" s="13" t="s">
        <v>41</v>
      </c>
      <c r="B41" s="21">
        <v>22</v>
      </c>
    </row>
    <row r="42" spans="1:2" x14ac:dyDescent="0.25">
      <c r="A42" s="13" t="s">
        <v>42</v>
      </c>
      <c r="B42" s="21">
        <v>19</v>
      </c>
    </row>
    <row r="43" spans="1:2" x14ac:dyDescent="0.25">
      <c r="A43" s="13" t="s">
        <v>43</v>
      </c>
      <c r="B43" s="21">
        <v>38</v>
      </c>
    </row>
    <row r="44" spans="1:2" x14ac:dyDescent="0.25">
      <c r="A44" s="13" t="s">
        <v>44</v>
      </c>
      <c r="B44" s="21">
        <v>1</v>
      </c>
    </row>
    <row r="45" spans="1:2" x14ac:dyDescent="0.25">
      <c r="A45" s="51" t="s">
        <v>45</v>
      </c>
      <c r="B45" s="21">
        <v>32</v>
      </c>
    </row>
    <row r="46" spans="1:2" x14ac:dyDescent="0.25">
      <c r="A46" s="13" t="s">
        <v>46</v>
      </c>
      <c r="B46" s="21">
        <v>13</v>
      </c>
    </row>
    <row r="47" spans="1:2" x14ac:dyDescent="0.25">
      <c r="A47" s="8" t="s">
        <v>47</v>
      </c>
      <c r="B47" s="21">
        <v>4</v>
      </c>
    </row>
    <row r="48" spans="1:2" x14ac:dyDescent="0.25">
      <c r="A48" s="8" t="s">
        <v>48</v>
      </c>
      <c r="B48" s="21">
        <v>2</v>
      </c>
    </row>
    <row r="49" spans="1:2" x14ac:dyDescent="0.25">
      <c r="A49" s="8" t="s">
        <v>49</v>
      </c>
      <c r="B49" s="21">
        <v>8</v>
      </c>
    </row>
    <row r="50" spans="1:2" x14ac:dyDescent="0.25">
      <c r="A50" s="8" t="s">
        <v>50</v>
      </c>
      <c r="B50" s="21">
        <v>7</v>
      </c>
    </row>
    <row r="51" spans="1:2" x14ac:dyDescent="0.25">
      <c r="A51" s="7" t="s">
        <v>51</v>
      </c>
      <c r="B51" s="6">
        <v>30</v>
      </c>
    </row>
    <row r="52" spans="1:2" x14ac:dyDescent="0.25">
      <c r="A52" s="7" t="s">
        <v>52</v>
      </c>
      <c r="B52" s="6">
        <v>2</v>
      </c>
    </row>
    <row r="53" spans="1:2" x14ac:dyDescent="0.25">
      <c r="A53" s="13" t="s">
        <v>53</v>
      </c>
      <c r="B53" s="13">
        <v>3</v>
      </c>
    </row>
    <row r="54" spans="1:2" x14ac:dyDescent="0.25">
      <c r="A54" s="13" t="s">
        <v>54</v>
      </c>
      <c r="B54" s="13">
        <v>1</v>
      </c>
    </row>
    <row r="55" spans="1:2" x14ac:dyDescent="0.25">
      <c r="A55" s="13" t="s">
        <v>55</v>
      </c>
      <c r="B55" s="6">
        <v>3</v>
      </c>
    </row>
    <row r="56" spans="1:2" x14ac:dyDescent="0.25">
      <c r="A56" s="7" t="s">
        <v>56</v>
      </c>
      <c r="B56" s="6">
        <v>11</v>
      </c>
    </row>
    <row r="57" spans="1:2" x14ac:dyDescent="0.25">
      <c r="A57" s="7" t="s">
        <v>57</v>
      </c>
      <c r="B57" s="6">
        <v>50</v>
      </c>
    </row>
    <row r="58" spans="1:2" x14ac:dyDescent="0.25">
      <c r="A58" s="7" t="s">
        <v>58</v>
      </c>
      <c r="B58" s="6">
        <v>3</v>
      </c>
    </row>
    <row r="59" spans="1:2" x14ac:dyDescent="0.25">
      <c r="A59" s="13" t="s">
        <v>59</v>
      </c>
      <c r="B59" s="6">
        <v>2</v>
      </c>
    </row>
    <row r="60" spans="1:2" x14ac:dyDescent="0.25">
      <c r="A60" s="52" t="s">
        <v>60</v>
      </c>
      <c r="B60" s="22">
        <v>2</v>
      </c>
    </row>
    <row r="61" spans="1:2" x14ac:dyDescent="0.25">
      <c r="A61" s="52" t="s">
        <v>61</v>
      </c>
      <c r="B61" s="22">
        <v>8</v>
      </c>
    </row>
    <row r="62" spans="1:2" x14ac:dyDescent="0.25">
      <c r="A62" s="8" t="s">
        <v>62</v>
      </c>
      <c r="B62" s="23">
        <v>12</v>
      </c>
    </row>
    <row r="63" spans="1:2" x14ac:dyDescent="0.25">
      <c r="A63" s="8" t="s">
        <v>63</v>
      </c>
      <c r="B63" s="23">
        <v>26</v>
      </c>
    </row>
    <row r="64" spans="1:2" x14ac:dyDescent="0.25">
      <c r="A64" s="8" t="s">
        <v>64</v>
      </c>
      <c r="B64" s="24">
        <v>30</v>
      </c>
    </row>
    <row r="65" spans="1:2" x14ac:dyDescent="0.25">
      <c r="A65" s="8" t="s">
        <v>65</v>
      </c>
      <c r="B65" s="24">
        <v>1</v>
      </c>
    </row>
    <row r="66" spans="1:2" x14ac:dyDescent="0.25">
      <c r="A66" s="8" t="s">
        <v>66</v>
      </c>
      <c r="B66" s="25">
        <v>5</v>
      </c>
    </row>
    <row r="67" spans="1:2" x14ac:dyDescent="0.25">
      <c r="A67" s="13" t="s">
        <v>67</v>
      </c>
      <c r="B67" s="26">
        <v>2</v>
      </c>
    </row>
    <row r="68" spans="1:2" x14ac:dyDescent="0.25">
      <c r="A68" s="13" t="s">
        <v>68</v>
      </c>
      <c r="B68" s="26">
        <v>3</v>
      </c>
    </row>
    <row r="69" spans="1:2" x14ac:dyDescent="0.25">
      <c r="A69" s="13" t="s">
        <v>69</v>
      </c>
      <c r="B69" s="26">
        <v>1</v>
      </c>
    </row>
    <row r="70" spans="1:2" x14ac:dyDescent="0.25">
      <c r="A70" s="13" t="s">
        <v>70</v>
      </c>
      <c r="B70" s="26">
        <v>18</v>
      </c>
    </row>
    <row r="71" spans="1:2" x14ac:dyDescent="0.25">
      <c r="A71" s="13" t="s">
        <v>71</v>
      </c>
      <c r="B71" s="13">
        <v>3</v>
      </c>
    </row>
    <row r="72" spans="1:2" x14ac:dyDescent="0.25">
      <c r="A72" s="13" t="s">
        <v>72</v>
      </c>
      <c r="B72" s="13">
        <v>3</v>
      </c>
    </row>
    <row r="73" spans="1:2" x14ac:dyDescent="0.25">
      <c r="A73" s="13" t="s">
        <v>73</v>
      </c>
      <c r="B73" s="13">
        <v>3</v>
      </c>
    </row>
    <row r="74" spans="1:2" x14ac:dyDescent="0.25">
      <c r="A74" s="13" t="s">
        <v>74</v>
      </c>
      <c r="B74" s="13">
        <v>4</v>
      </c>
    </row>
    <row r="75" spans="1:2" x14ac:dyDescent="0.25">
      <c r="A75" s="13" t="s">
        <v>75</v>
      </c>
      <c r="B75" s="13">
        <v>1</v>
      </c>
    </row>
    <row r="76" spans="1:2" x14ac:dyDescent="0.25">
      <c r="A76" s="13" t="s">
        <v>76</v>
      </c>
      <c r="B76" s="13">
        <v>1</v>
      </c>
    </row>
    <row r="77" spans="1:2" x14ac:dyDescent="0.25">
      <c r="A77" s="13" t="s">
        <v>77</v>
      </c>
      <c r="B77" s="13">
        <v>3</v>
      </c>
    </row>
    <row r="78" spans="1:2" x14ac:dyDescent="0.25">
      <c r="A78" s="13" t="s">
        <v>78</v>
      </c>
      <c r="B78" s="13">
        <v>1</v>
      </c>
    </row>
    <row r="79" spans="1:2" x14ac:dyDescent="0.25">
      <c r="A79" s="13" t="s">
        <v>79</v>
      </c>
      <c r="B79" s="13">
        <v>1</v>
      </c>
    </row>
    <row r="80" spans="1:2" x14ac:dyDescent="0.25">
      <c r="A80" s="13" t="s">
        <v>80</v>
      </c>
      <c r="B80" s="26">
        <v>2</v>
      </c>
    </row>
    <row r="81" spans="1:2" x14ac:dyDescent="0.25">
      <c r="A81" s="13" t="s">
        <v>81</v>
      </c>
      <c r="B81" s="13">
        <v>2</v>
      </c>
    </row>
    <row r="82" spans="1:2" x14ac:dyDescent="0.25">
      <c r="A82" s="13" t="s">
        <v>82</v>
      </c>
      <c r="B82" s="13">
        <v>9</v>
      </c>
    </row>
    <row r="83" spans="1:2" x14ac:dyDescent="0.25">
      <c r="A83" s="13" t="s">
        <v>83</v>
      </c>
      <c r="B83" s="13">
        <v>1</v>
      </c>
    </row>
    <row r="84" spans="1:2" x14ac:dyDescent="0.25">
      <c r="A84" s="53" t="s">
        <v>84</v>
      </c>
      <c r="B84" s="13">
        <v>4</v>
      </c>
    </row>
    <row r="85" spans="1:2" x14ac:dyDescent="0.25">
      <c r="A85" s="13" t="s">
        <v>85</v>
      </c>
      <c r="B85" s="13">
        <v>1</v>
      </c>
    </row>
    <row r="86" spans="1:2" x14ac:dyDescent="0.25">
      <c r="A86" s="13" t="s">
        <v>86</v>
      </c>
      <c r="B86" s="13">
        <v>2</v>
      </c>
    </row>
    <row r="87" spans="1:2" x14ac:dyDescent="0.25">
      <c r="A87" s="13" t="s">
        <v>87</v>
      </c>
      <c r="B87" s="13">
        <v>2</v>
      </c>
    </row>
    <row r="88" spans="1:2" x14ac:dyDescent="0.25">
      <c r="A88" s="13" t="s">
        <v>88</v>
      </c>
      <c r="B88" s="13">
        <v>5</v>
      </c>
    </row>
    <row r="89" spans="1:2" x14ac:dyDescent="0.25">
      <c r="A89" s="13" t="s">
        <v>89</v>
      </c>
      <c r="B89" s="9">
        <v>2</v>
      </c>
    </row>
    <row r="90" spans="1:2" x14ac:dyDescent="0.25">
      <c r="A90" s="8" t="s">
        <v>90</v>
      </c>
      <c r="B90" s="26">
        <v>8</v>
      </c>
    </row>
    <row r="91" spans="1:2" x14ac:dyDescent="0.25">
      <c r="A91" s="55" t="s">
        <v>91</v>
      </c>
      <c r="B91" s="17">
        <v>5</v>
      </c>
    </row>
    <row r="92" spans="1:2" x14ac:dyDescent="0.25">
      <c r="A92" s="8" t="s">
        <v>92</v>
      </c>
      <c r="B92" s="26">
        <v>5</v>
      </c>
    </row>
    <row r="93" spans="1:2" x14ac:dyDescent="0.25">
      <c r="A93" s="13" t="s">
        <v>93</v>
      </c>
      <c r="B93" s="13">
        <v>100</v>
      </c>
    </row>
    <row r="94" spans="1:2" x14ac:dyDescent="0.25">
      <c r="A94" s="13" t="s">
        <v>94</v>
      </c>
      <c r="B94" s="13">
        <v>6</v>
      </c>
    </row>
    <row r="95" spans="1:2" x14ac:dyDescent="0.25">
      <c r="A95" s="13" t="s">
        <v>95</v>
      </c>
      <c r="B95" s="13">
        <v>1</v>
      </c>
    </row>
    <row r="96" spans="1:2" x14ac:dyDescent="0.25">
      <c r="A96" s="13" t="s">
        <v>96</v>
      </c>
      <c r="B96" s="13">
        <v>15</v>
      </c>
    </row>
    <row r="97" spans="1:2" x14ac:dyDescent="0.25">
      <c r="A97" s="13" t="s">
        <v>97</v>
      </c>
      <c r="B97" s="13">
        <v>10</v>
      </c>
    </row>
    <row r="98" spans="1:2" x14ac:dyDescent="0.25">
      <c r="A98" s="53" t="s">
        <v>98</v>
      </c>
      <c r="B98" s="26">
        <v>12</v>
      </c>
    </row>
    <row r="99" spans="1:2" x14ac:dyDescent="0.25">
      <c r="A99" s="53" t="s">
        <v>99</v>
      </c>
      <c r="B99" s="26">
        <v>2</v>
      </c>
    </row>
    <row r="100" spans="1:2" x14ac:dyDescent="0.25">
      <c r="A100" s="13" t="s">
        <v>100</v>
      </c>
      <c r="B100" s="13">
        <v>20</v>
      </c>
    </row>
    <row r="101" spans="1:2" x14ac:dyDescent="0.25">
      <c r="A101" s="13" t="s">
        <v>101</v>
      </c>
      <c r="B101" s="13">
        <v>2</v>
      </c>
    </row>
    <row r="102" spans="1:2" x14ac:dyDescent="0.25">
      <c r="A102" s="16" t="s">
        <v>102</v>
      </c>
      <c r="B102" s="16">
        <v>45</v>
      </c>
    </row>
    <row r="103" spans="1:2" x14ac:dyDescent="0.25">
      <c r="A103" s="53" t="s">
        <v>103</v>
      </c>
      <c r="B103" s="13">
        <v>105</v>
      </c>
    </row>
    <row r="104" spans="1:2" x14ac:dyDescent="0.25">
      <c r="A104" s="53" t="s">
        <v>104</v>
      </c>
      <c r="B104" s="13">
        <v>15</v>
      </c>
    </row>
    <row r="105" spans="1:2" x14ac:dyDescent="0.25">
      <c r="A105" s="13" t="s">
        <v>105</v>
      </c>
      <c r="B105" s="13">
        <v>200</v>
      </c>
    </row>
    <row r="106" spans="1:2" x14ac:dyDescent="0.25">
      <c r="A106" s="13" t="s">
        <v>106</v>
      </c>
      <c r="B106" s="13">
        <v>200</v>
      </c>
    </row>
    <row r="107" spans="1:2" x14ac:dyDescent="0.25">
      <c r="A107" s="13" t="s">
        <v>107</v>
      </c>
      <c r="B107" s="13">
        <v>50</v>
      </c>
    </row>
    <row r="108" spans="1:2" x14ac:dyDescent="0.25">
      <c r="A108" s="13" t="s">
        <v>108</v>
      </c>
      <c r="B108" s="13">
        <v>100</v>
      </c>
    </row>
    <row r="109" spans="1:2" x14ac:dyDescent="0.25">
      <c r="A109" s="54" t="s">
        <v>109</v>
      </c>
      <c r="B109" s="20">
        <v>83</v>
      </c>
    </row>
    <row r="110" spans="1:2" x14ac:dyDescent="0.25">
      <c r="A110" s="17" t="s">
        <v>110</v>
      </c>
      <c r="B110" s="20">
        <v>50</v>
      </c>
    </row>
    <row r="111" spans="1:2" x14ac:dyDescent="0.25">
      <c r="A111" s="13" t="s">
        <v>111</v>
      </c>
      <c r="B111" s="13">
        <v>7</v>
      </c>
    </row>
    <row r="112" spans="1:2" x14ac:dyDescent="0.25">
      <c r="A112" s="13" t="s">
        <v>112</v>
      </c>
      <c r="B112" s="10">
        <v>2700</v>
      </c>
    </row>
    <row r="113" spans="1:2" x14ac:dyDescent="0.25">
      <c r="A113" s="47" t="s">
        <v>113</v>
      </c>
      <c r="B113" s="10">
        <v>250</v>
      </c>
    </row>
    <row r="114" spans="1:2" x14ac:dyDescent="0.25">
      <c r="A114" s="8" t="s">
        <v>114</v>
      </c>
      <c r="B114" s="26">
        <v>143</v>
      </c>
    </row>
    <row r="115" spans="1:2" x14ac:dyDescent="0.25">
      <c r="A115" s="17" t="s">
        <v>115</v>
      </c>
      <c r="B115" s="22">
        <v>27</v>
      </c>
    </row>
    <row r="116" spans="1:2" x14ac:dyDescent="0.25">
      <c r="A116" s="18" t="s">
        <v>116</v>
      </c>
      <c r="B116" s="22">
        <v>62</v>
      </c>
    </row>
    <row r="117" spans="1:2" x14ac:dyDescent="0.25">
      <c r="A117" s="8" t="s">
        <v>117</v>
      </c>
      <c r="B117" s="26">
        <v>450</v>
      </c>
    </row>
    <row r="118" spans="1:2" x14ac:dyDescent="0.25">
      <c r="A118" s="13" t="s">
        <v>118</v>
      </c>
      <c r="B118" s="20">
        <v>10</v>
      </c>
    </row>
    <row r="119" spans="1:2" x14ac:dyDescent="0.25">
      <c r="A119" s="13" t="s">
        <v>119</v>
      </c>
      <c r="B119" s="20">
        <v>12</v>
      </c>
    </row>
    <row r="120" spans="1:2" x14ac:dyDescent="0.25">
      <c r="A120" s="13" t="s">
        <v>120</v>
      </c>
      <c r="B120" s="20">
        <v>35</v>
      </c>
    </row>
    <row r="121" spans="1:2" x14ac:dyDescent="0.25">
      <c r="A121" s="13" t="s">
        <v>121</v>
      </c>
      <c r="B121" s="20">
        <v>1</v>
      </c>
    </row>
    <row r="122" spans="1:2" x14ac:dyDescent="0.25">
      <c r="A122" s="13" t="s">
        <v>122</v>
      </c>
      <c r="B122" s="20">
        <v>7</v>
      </c>
    </row>
    <row r="123" spans="1:2" x14ac:dyDescent="0.25">
      <c r="A123" s="13" t="s">
        <v>123</v>
      </c>
      <c r="B123" s="20">
        <v>128</v>
      </c>
    </row>
    <row r="124" spans="1:2" x14ac:dyDescent="0.25">
      <c r="A124" s="53" t="s">
        <v>124</v>
      </c>
      <c r="B124" s="20">
        <v>9</v>
      </c>
    </row>
    <row r="125" spans="1:2" x14ac:dyDescent="0.25">
      <c r="A125" s="53" t="s">
        <v>125</v>
      </c>
      <c r="B125" s="20">
        <v>4</v>
      </c>
    </row>
    <row r="126" spans="1:2" x14ac:dyDescent="0.25">
      <c r="A126" s="13" t="s">
        <v>126</v>
      </c>
      <c r="B126" s="20">
        <v>80</v>
      </c>
    </row>
    <row r="127" spans="1:2" x14ac:dyDescent="0.25">
      <c r="A127" s="53" t="s">
        <v>127</v>
      </c>
      <c r="B127" s="20">
        <v>84</v>
      </c>
    </row>
    <row r="128" spans="1:2" x14ac:dyDescent="0.25">
      <c r="A128" s="53" t="s">
        <v>128</v>
      </c>
      <c r="B128" s="20">
        <v>2</v>
      </c>
    </row>
    <row r="129" spans="1:2" x14ac:dyDescent="0.25">
      <c r="A129" s="2" t="s">
        <v>129</v>
      </c>
      <c r="B129" s="20">
        <v>2</v>
      </c>
    </row>
    <row r="130" spans="1:2" x14ac:dyDescent="0.25">
      <c r="A130" s="53" t="s">
        <v>130</v>
      </c>
      <c r="B130" s="20">
        <v>1</v>
      </c>
    </row>
    <row r="131" spans="1:2" x14ac:dyDescent="0.25">
      <c r="A131" s="53" t="s">
        <v>131</v>
      </c>
      <c r="B131" s="20">
        <v>3</v>
      </c>
    </row>
    <row r="132" spans="1:2" x14ac:dyDescent="0.25">
      <c r="A132" s="53" t="s">
        <v>132</v>
      </c>
      <c r="B132" s="20">
        <v>7</v>
      </c>
    </row>
    <row r="133" spans="1:2" x14ac:dyDescent="0.25">
      <c r="A133" s="53" t="s">
        <v>133</v>
      </c>
      <c r="B133" s="20">
        <v>3</v>
      </c>
    </row>
    <row r="134" spans="1:2" x14ac:dyDescent="0.25">
      <c r="A134" s="53" t="s">
        <v>134</v>
      </c>
      <c r="B134" s="20">
        <v>1</v>
      </c>
    </row>
    <row r="135" spans="1:2" x14ac:dyDescent="0.25">
      <c r="A135" s="53" t="s">
        <v>135</v>
      </c>
      <c r="B135" s="20">
        <v>3</v>
      </c>
    </row>
    <row r="136" spans="1:2" x14ac:dyDescent="0.25">
      <c r="A136" s="53" t="s">
        <v>136</v>
      </c>
      <c r="B136" s="20">
        <v>1</v>
      </c>
    </row>
    <row r="137" spans="1:2" x14ac:dyDescent="0.25">
      <c r="A137" s="76" t="s">
        <v>137</v>
      </c>
      <c r="B137" s="20">
        <v>3</v>
      </c>
    </row>
    <row r="138" spans="1:2" x14ac:dyDescent="0.25">
      <c r="A138" s="53" t="s">
        <v>138</v>
      </c>
      <c r="B138" s="20">
        <v>1</v>
      </c>
    </row>
    <row r="139" spans="1:2" x14ac:dyDescent="0.25">
      <c r="A139" s="53" t="s">
        <v>139</v>
      </c>
      <c r="B139" s="53">
        <v>40</v>
      </c>
    </row>
  </sheetData>
  <conditionalFormatting sqref="A114">
    <cfRule type="duplicateValues" dxfId="197" priority="4"/>
  </conditionalFormatting>
  <conditionalFormatting sqref="A115:A118 A1:A113">
    <cfRule type="duplicateValues" dxfId="196" priority="5"/>
  </conditionalFormatting>
  <conditionalFormatting sqref="A119:A127">
    <cfRule type="duplicateValues" dxfId="195" priority="225"/>
  </conditionalFormatting>
  <conditionalFormatting sqref="A128:A136 A138">
    <cfRule type="duplicateValues" dxfId="194" priority="3"/>
  </conditionalFormatting>
  <conditionalFormatting sqref="A131">
    <cfRule type="duplicateValues" dxfId="193" priority="2"/>
  </conditionalFormatting>
  <conditionalFormatting sqref="A139:B139">
    <cfRule type="duplicateValues" dxfId="192" priority="1"/>
  </conditionalFormatting>
  <conditionalFormatting sqref="B63">
    <cfRule type="duplicateValues" dxfId="191" priority="8"/>
    <cfRule type="duplicateValues" dxfId="190" priority="9"/>
  </conditionalFormatting>
  <conditionalFormatting sqref="B117">
    <cfRule type="duplicateValues" dxfId="189" priority="6"/>
    <cfRule type="duplicateValues" dxfId="188" priority="7"/>
  </conditionalFormatting>
  <hyperlinks>
    <hyperlink ref="A97" r:id="rId1" display="javascript:do_default(0)" xr:uid="{7D53D129-6510-4DA1-87C4-FA28E868B19E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AA0C-DC07-4746-ACEE-08A35F9C5B0E}">
  <sheetPr codeName="Hoja3"/>
  <dimension ref="A1:O1923"/>
  <sheetViews>
    <sheetView showGridLines="0" tabSelected="1" topLeftCell="C1" zoomScale="114" zoomScaleNormal="100" workbookViewId="0">
      <pane ySplit="1" topLeftCell="A1121" activePane="bottomLeft" state="frozen"/>
      <selection activeCell="F53" sqref="F53"/>
      <selection pane="bottomLeft" activeCell="G1130" sqref="G1130"/>
    </sheetView>
  </sheetViews>
  <sheetFormatPr baseColWidth="10" defaultColWidth="11.42578125" defaultRowHeight="18" customHeight="1" x14ac:dyDescent="0.25"/>
  <cols>
    <col min="1" max="1" width="34.85546875" style="94" bestFit="1" customWidth="1"/>
    <col min="2" max="2" width="33.42578125" style="94" bestFit="1" customWidth="1"/>
    <col min="3" max="3" width="23.42578125" style="94" bestFit="1" customWidth="1"/>
    <col min="4" max="4" width="34" style="94" bestFit="1" customWidth="1"/>
    <col min="5" max="5" width="38.140625" style="89" bestFit="1" customWidth="1"/>
    <col min="6" max="6" width="21.28515625" style="89" bestFit="1" customWidth="1"/>
    <col min="7" max="7" width="42.28515625" style="89" bestFit="1" customWidth="1"/>
    <col min="8" max="8" width="12.7109375" style="89" bestFit="1" customWidth="1"/>
    <col min="9" max="9" width="25.140625" style="94" customWidth="1"/>
    <col min="10" max="10" width="40.140625" style="89" bestFit="1" customWidth="1"/>
    <col min="11" max="11" width="60.5703125" style="89" bestFit="1" customWidth="1"/>
    <col min="12" max="12" width="40.42578125" style="89" customWidth="1"/>
    <col min="13" max="13" width="16.7109375" style="89" bestFit="1" customWidth="1"/>
    <col min="14" max="14" width="68.42578125" style="89" bestFit="1" customWidth="1"/>
    <col min="15" max="15" width="37.140625" style="89" bestFit="1" customWidth="1"/>
    <col min="16" max="16384" width="11.42578125" style="89"/>
  </cols>
  <sheetData>
    <row r="1" spans="1:15" ht="25.5" customHeight="1" x14ac:dyDescent="0.25">
      <c r="A1" s="85" t="s">
        <v>140</v>
      </c>
      <c r="B1" s="85" t="s">
        <v>141</v>
      </c>
      <c r="C1" s="86" t="s">
        <v>142</v>
      </c>
      <c r="D1" s="86"/>
      <c r="E1" s="172" t="s">
        <v>143</v>
      </c>
      <c r="F1" s="172" t="s">
        <v>144</v>
      </c>
      <c r="G1" s="172" t="s">
        <v>145</v>
      </c>
      <c r="H1" s="87" t="s">
        <v>7719</v>
      </c>
      <c r="I1" s="103" t="s">
        <v>147</v>
      </c>
      <c r="J1" s="87" t="s">
        <v>148</v>
      </c>
      <c r="K1" s="87" t="s">
        <v>149</v>
      </c>
      <c r="L1" s="87" t="s">
        <v>150</v>
      </c>
      <c r="M1" s="87" t="s">
        <v>151</v>
      </c>
      <c r="N1" s="87" t="s">
        <v>152</v>
      </c>
      <c r="O1" s="88" t="s">
        <v>153</v>
      </c>
    </row>
    <row r="2" spans="1:15" ht="18" customHeight="1" x14ac:dyDescent="0.25">
      <c r="A2" s="94" t="s">
        <v>154</v>
      </c>
      <c r="B2" s="94" t="s">
        <v>154</v>
      </c>
      <c r="C2" s="94" t="s">
        <v>155</v>
      </c>
      <c r="E2" s="89" t="s">
        <v>156</v>
      </c>
      <c r="F2" s="89" t="s">
        <v>157</v>
      </c>
      <c r="H2" s="89" t="s">
        <v>158</v>
      </c>
      <c r="I2" s="94">
        <v>21105881</v>
      </c>
    </row>
    <row r="3" spans="1:15" ht="18" customHeight="1" x14ac:dyDescent="0.25">
      <c r="A3" s="78" t="s">
        <v>90</v>
      </c>
      <c r="B3" s="95" t="s">
        <v>159</v>
      </c>
      <c r="C3" s="95" t="s">
        <v>160</v>
      </c>
      <c r="D3" s="78">
        <v>14</v>
      </c>
      <c r="E3" s="127" t="s">
        <v>161</v>
      </c>
      <c r="F3" s="96" t="s">
        <v>162</v>
      </c>
      <c r="G3" s="96" t="s">
        <v>163</v>
      </c>
      <c r="H3" s="89" t="s">
        <v>164</v>
      </c>
      <c r="I3" s="128">
        <v>20673613</v>
      </c>
      <c r="J3" s="129"/>
      <c r="K3" s="78"/>
      <c r="L3" s="78"/>
      <c r="M3" s="78" t="s">
        <v>165</v>
      </c>
      <c r="N3" s="78"/>
      <c r="O3" s="78"/>
    </row>
    <row r="4" spans="1:15" ht="18" customHeight="1" x14ac:dyDescent="0.25">
      <c r="A4" s="78" t="s">
        <v>90</v>
      </c>
      <c r="B4" s="95" t="s">
        <v>159</v>
      </c>
      <c r="C4" s="95" t="s">
        <v>160</v>
      </c>
      <c r="D4" s="78">
        <v>14</v>
      </c>
      <c r="E4" s="130" t="s">
        <v>166</v>
      </c>
      <c r="F4" s="96" t="s">
        <v>167</v>
      </c>
      <c r="G4" s="96" t="s">
        <v>168</v>
      </c>
      <c r="H4" s="130" t="s">
        <v>169</v>
      </c>
      <c r="I4" s="128">
        <v>20852062</v>
      </c>
      <c r="J4" s="129"/>
      <c r="K4" s="78"/>
      <c r="L4" s="78"/>
      <c r="M4" s="78" t="s">
        <v>165</v>
      </c>
      <c r="N4" s="96"/>
      <c r="O4" s="78"/>
    </row>
    <row r="5" spans="1:15" ht="18" customHeight="1" x14ac:dyDescent="0.25">
      <c r="A5" s="78" t="s">
        <v>90</v>
      </c>
      <c r="B5" s="95" t="s">
        <v>159</v>
      </c>
      <c r="C5" s="95" t="s">
        <v>160</v>
      </c>
      <c r="D5" s="78">
        <v>14</v>
      </c>
      <c r="E5" s="130" t="s">
        <v>170</v>
      </c>
      <c r="F5" s="96" t="s">
        <v>171</v>
      </c>
      <c r="G5" s="96" t="s">
        <v>172</v>
      </c>
      <c r="H5" s="130" t="s">
        <v>173</v>
      </c>
      <c r="I5" s="128">
        <v>20794926</v>
      </c>
      <c r="J5" s="129"/>
      <c r="K5" s="78"/>
      <c r="L5" s="78"/>
      <c r="M5" s="78" t="s">
        <v>165</v>
      </c>
      <c r="N5" s="78"/>
      <c r="O5" s="78"/>
    </row>
    <row r="6" spans="1:15" ht="18" customHeight="1" x14ac:dyDescent="0.25">
      <c r="A6" s="78" t="s">
        <v>90</v>
      </c>
      <c r="B6" s="95" t="s">
        <v>159</v>
      </c>
      <c r="C6" s="95" t="s">
        <v>160</v>
      </c>
      <c r="D6" s="78">
        <v>14</v>
      </c>
      <c r="E6" s="131" t="s">
        <v>174</v>
      </c>
      <c r="F6" s="130" t="s">
        <v>1431</v>
      </c>
      <c r="G6" s="130" t="s">
        <v>1432</v>
      </c>
      <c r="H6" s="130" t="s">
        <v>175</v>
      </c>
      <c r="I6" s="128">
        <v>21186983</v>
      </c>
      <c r="J6" s="129"/>
      <c r="K6" s="78"/>
      <c r="L6" s="78"/>
      <c r="M6" s="78" t="s">
        <v>165</v>
      </c>
      <c r="N6" s="78"/>
      <c r="O6" s="78"/>
    </row>
    <row r="7" spans="1:15" s="78" customFormat="1" ht="18" customHeight="1" x14ac:dyDescent="0.25">
      <c r="A7" s="78" t="s">
        <v>90</v>
      </c>
      <c r="B7" s="95" t="s">
        <v>159</v>
      </c>
      <c r="C7" s="95" t="s">
        <v>160</v>
      </c>
      <c r="D7" s="78">
        <v>14</v>
      </c>
      <c r="E7" s="130" t="s">
        <v>176</v>
      </c>
      <c r="F7" s="96" t="s">
        <v>177</v>
      </c>
      <c r="G7" s="96" t="s">
        <v>178</v>
      </c>
      <c r="H7" s="96" t="s">
        <v>179</v>
      </c>
      <c r="I7" s="128">
        <v>20725500</v>
      </c>
      <c r="J7" s="129"/>
      <c r="M7" s="78" t="s">
        <v>165</v>
      </c>
    </row>
    <row r="8" spans="1:15" ht="18" customHeight="1" x14ac:dyDescent="0.25">
      <c r="A8" s="78" t="s">
        <v>90</v>
      </c>
      <c r="B8" s="95" t="s">
        <v>159</v>
      </c>
      <c r="C8" s="95" t="s">
        <v>160</v>
      </c>
      <c r="D8" s="78">
        <v>14</v>
      </c>
      <c r="E8" s="131" t="s">
        <v>180</v>
      </c>
      <c r="F8" s="96" t="s">
        <v>181</v>
      </c>
      <c r="G8" s="96" t="s">
        <v>182</v>
      </c>
      <c r="H8" s="96" t="s">
        <v>183</v>
      </c>
      <c r="I8" s="128">
        <v>20708478</v>
      </c>
      <c r="J8" s="129"/>
      <c r="K8" s="78"/>
      <c r="L8" s="78"/>
      <c r="M8" s="78" t="s">
        <v>165</v>
      </c>
      <c r="N8" s="78"/>
      <c r="O8" s="78"/>
    </row>
    <row r="9" spans="1:15" ht="18" customHeight="1" x14ac:dyDescent="0.25">
      <c r="A9" s="78" t="s">
        <v>90</v>
      </c>
      <c r="B9" s="95" t="s">
        <v>159</v>
      </c>
      <c r="C9" s="95" t="s">
        <v>160</v>
      </c>
      <c r="D9" s="78">
        <v>14</v>
      </c>
      <c r="E9" s="131" t="s">
        <v>184</v>
      </c>
      <c r="F9" s="96" t="s">
        <v>185</v>
      </c>
      <c r="G9" s="96" t="s">
        <v>186</v>
      </c>
      <c r="H9" s="96" t="s">
        <v>187</v>
      </c>
      <c r="I9" s="128">
        <v>20534385</v>
      </c>
      <c r="J9" s="129"/>
      <c r="K9" s="78"/>
      <c r="L9" s="78"/>
      <c r="M9" s="78" t="s">
        <v>165</v>
      </c>
      <c r="N9" s="78"/>
      <c r="O9" s="78"/>
    </row>
    <row r="10" spans="1:15" ht="18" customHeight="1" x14ac:dyDescent="0.25">
      <c r="A10" s="78" t="s">
        <v>90</v>
      </c>
      <c r="B10" s="95" t="s">
        <v>159</v>
      </c>
      <c r="C10" s="95" t="s">
        <v>160</v>
      </c>
      <c r="D10" s="78">
        <v>14</v>
      </c>
      <c r="E10" s="131" t="s">
        <v>188</v>
      </c>
      <c r="F10" s="96" t="s">
        <v>189</v>
      </c>
      <c r="G10" s="96" t="s">
        <v>190</v>
      </c>
      <c r="H10" s="96" t="s">
        <v>191</v>
      </c>
      <c r="I10" s="128" t="s">
        <v>192</v>
      </c>
      <c r="J10" s="129"/>
      <c r="K10" s="78"/>
      <c r="L10" s="78"/>
      <c r="M10" s="78" t="s">
        <v>165</v>
      </c>
      <c r="N10" s="78"/>
      <c r="O10" s="78"/>
    </row>
    <row r="11" spans="1:15" ht="18" customHeight="1" x14ac:dyDescent="0.25">
      <c r="A11" s="78" t="s">
        <v>90</v>
      </c>
      <c r="B11" s="95" t="s">
        <v>159</v>
      </c>
      <c r="C11" s="95" t="s">
        <v>160</v>
      </c>
      <c r="D11" s="78">
        <v>14</v>
      </c>
      <c r="E11" s="131" t="s">
        <v>193</v>
      </c>
      <c r="F11" s="96" t="s">
        <v>194</v>
      </c>
      <c r="G11" s="96" t="s">
        <v>195</v>
      </c>
      <c r="H11" s="96" t="s">
        <v>196</v>
      </c>
      <c r="I11" s="128">
        <v>2988534</v>
      </c>
      <c r="J11" s="129"/>
      <c r="K11" s="78"/>
      <c r="L11" s="78"/>
      <c r="M11" s="78" t="s">
        <v>165</v>
      </c>
      <c r="N11" s="78"/>
      <c r="O11" s="78"/>
    </row>
    <row r="12" spans="1:15" ht="18" customHeight="1" x14ac:dyDescent="0.25">
      <c r="A12" s="78" t="s">
        <v>90</v>
      </c>
      <c r="B12" s="95" t="s">
        <v>159</v>
      </c>
      <c r="C12" s="95" t="s">
        <v>160</v>
      </c>
      <c r="D12" s="78">
        <v>14</v>
      </c>
      <c r="E12" s="130" t="s">
        <v>197</v>
      </c>
      <c r="F12" s="96" t="s">
        <v>198</v>
      </c>
      <c r="G12" s="96" t="s">
        <v>199</v>
      </c>
      <c r="H12" s="96" t="s">
        <v>200</v>
      </c>
      <c r="I12" s="128">
        <v>20727972</v>
      </c>
      <c r="J12" s="129"/>
      <c r="K12" s="78"/>
      <c r="L12" s="78"/>
      <c r="M12" s="78" t="s">
        <v>165</v>
      </c>
      <c r="N12" s="78"/>
      <c r="O12" s="78"/>
    </row>
    <row r="13" spans="1:15" ht="18" customHeight="1" x14ac:dyDescent="0.25">
      <c r="A13" s="78" t="s">
        <v>62</v>
      </c>
      <c r="B13" s="95" t="s">
        <v>201</v>
      </c>
      <c r="C13" s="95" t="s">
        <v>155</v>
      </c>
      <c r="D13" s="78">
        <v>10</v>
      </c>
      <c r="E13" s="130" t="s">
        <v>7767</v>
      </c>
      <c r="F13" s="96"/>
      <c r="G13" s="96"/>
      <c r="H13" s="96" t="s">
        <v>7768</v>
      </c>
      <c r="I13" s="128">
        <v>21200911</v>
      </c>
      <c r="J13" s="129"/>
      <c r="K13" s="78"/>
      <c r="L13" s="78"/>
      <c r="M13" s="78"/>
      <c r="N13" s="78"/>
      <c r="O13" s="78"/>
    </row>
    <row r="14" spans="1:15" ht="18" customHeight="1" x14ac:dyDescent="0.25">
      <c r="A14" s="78" t="s">
        <v>62</v>
      </c>
      <c r="B14" s="95" t="s">
        <v>201</v>
      </c>
      <c r="C14" s="95" t="s">
        <v>155</v>
      </c>
      <c r="D14" s="78">
        <v>10</v>
      </c>
      <c r="E14" s="96" t="s">
        <v>202</v>
      </c>
      <c r="F14" s="96" t="s">
        <v>203</v>
      </c>
      <c r="G14" s="96" t="s">
        <v>204</v>
      </c>
      <c r="H14" s="96" t="s">
        <v>205</v>
      </c>
      <c r="I14" s="128">
        <v>20792525</v>
      </c>
      <c r="J14" s="129"/>
      <c r="K14" s="78"/>
      <c r="L14" s="78"/>
      <c r="M14" s="78" t="s">
        <v>165</v>
      </c>
      <c r="N14" s="96" t="s">
        <v>206</v>
      </c>
      <c r="O14" s="78"/>
    </row>
    <row r="15" spans="1:15" ht="18" customHeight="1" x14ac:dyDescent="0.25">
      <c r="A15" s="78" t="s">
        <v>62</v>
      </c>
      <c r="B15" s="95" t="s">
        <v>201</v>
      </c>
      <c r="C15" s="95" t="s">
        <v>155</v>
      </c>
      <c r="D15" s="78" t="s">
        <v>206</v>
      </c>
      <c r="E15" s="96" t="s">
        <v>207</v>
      </c>
      <c r="F15" s="96" t="s">
        <v>208</v>
      </c>
      <c r="G15" s="96" t="s">
        <v>209</v>
      </c>
      <c r="H15" s="96" t="s">
        <v>210</v>
      </c>
      <c r="I15" s="128">
        <v>21088524</v>
      </c>
      <c r="J15" s="129"/>
      <c r="K15" s="78"/>
      <c r="L15" s="78"/>
      <c r="M15" s="78" t="s">
        <v>165</v>
      </c>
      <c r="N15" s="78" t="s">
        <v>206</v>
      </c>
      <c r="O15" s="78"/>
    </row>
    <row r="16" spans="1:15" ht="18" customHeight="1" x14ac:dyDescent="0.25">
      <c r="A16" s="78" t="s">
        <v>62</v>
      </c>
      <c r="B16" s="95" t="s">
        <v>201</v>
      </c>
      <c r="C16" s="95" t="s">
        <v>155</v>
      </c>
      <c r="D16" s="78" t="s">
        <v>206</v>
      </c>
      <c r="E16" s="96" t="s">
        <v>211</v>
      </c>
      <c r="F16" s="96" t="s">
        <v>212</v>
      </c>
      <c r="G16" s="96" t="s">
        <v>213</v>
      </c>
      <c r="H16" s="96" t="s">
        <v>214</v>
      </c>
      <c r="I16" s="128">
        <v>2055976</v>
      </c>
      <c r="J16" s="129"/>
      <c r="K16" s="78"/>
      <c r="L16" s="78"/>
      <c r="M16" s="78" t="s">
        <v>165</v>
      </c>
      <c r="N16" s="78" t="s">
        <v>206</v>
      </c>
      <c r="O16" s="78"/>
    </row>
    <row r="17" spans="1:15" ht="18" customHeight="1" x14ac:dyDescent="0.25">
      <c r="A17" s="78" t="s">
        <v>62</v>
      </c>
      <c r="B17" s="95" t="s">
        <v>201</v>
      </c>
      <c r="C17" s="95" t="s">
        <v>155</v>
      </c>
      <c r="D17" s="78">
        <v>10</v>
      </c>
      <c r="E17" s="130" t="s">
        <v>215</v>
      </c>
      <c r="F17" s="96" t="s">
        <v>216</v>
      </c>
      <c r="G17" s="96" t="s">
        <v>217</v>
      </c>
      <c r="H17" s="96" t="s">
        <v>218</v>
      </c>
      <c r="I17" s="128">
        <v>20719215</v>
      </c>
      <c r="J17" s="129"/>
      <c r="K17" s="78"/>
      <c r="L17" s="78"/>
      <c r="M17" s="78" t="s">
        <v>165</v>
      </c>
      <c r="N17" s="96" t="s">
        <v>206</v>
      </c>
      <c r="O17" s="78"/>
    </row>
    <row r="18" spans="1:15" ht="18" customHeight="1" x14ac:dyDescent="0.25">
      <c r="A18" s="78" t="s">
        <v>62</v>
      </c>
      <c r="B18" s="95" t="s">
        <v>201</v>
      </c>
      <c r="C18" s="95" t="s">
        <v>155</v>
      </c>
      <c r="D18" s="78">
        <v>10</v>
      </c>
      <c r="E18" s="130" t="s">
        <v>219</v>
      </c>
      <c r="F18" s="132" t="s">
        <v>220</v>
      </c>
      <c r="G18" s="132" t="s">
        <v>221</v>
      </c>
      <c r="H18" s="96" t="s">
        <v>222</v>
      </c>
      <c r="I18" s="128" t="s">
        <v>223</v>
      </c>
      <c r="J18" s="129"/>
      <c r="K18" s="78"/>
      <c r="L18" s="78"/>
      <c r="M18" s="78" t="s">
        <v>165</v>
      </c>
      <c r="N18" s="78" t="s">
        <v>206</v>
      </c>
      <c r="O18" s="78"/>
    </row>
    <row r="19" spans="1:15" ht="18" customHeight="1" x14ac:dyDescent="0.25">
      <c r="A19" s="78" t="s">
        <v>62</v>
      </c>
      <c r="B19" s="95" t="s">
        <v>201</v>
      </c>
      <c r="C19" s="95" t="s">
        <v>155</v>
      </c>
      <c r="D19" s="78" t="s">
        <v>228</v>
      </c>
      <c r="E19" s="130" t="s">
        <v>229</v>
      </c>
      <c r="F19" s="96" t="s">
        <v>230</v>
      </c>
      <c r="G19" s="96" t="s">
        <v>231</v>
      </c>
      <c r="H19" s="96" t="s">
        <v>232</v>
      </c>
      <c r="I19" s="128">
        <v>2870630</v>
      </c>
      <c r="J19" s="129"/>
      <c r="K19" s="78"/>
      <c r="L19" s="78"/>
      <c r="M19" s="78" t="s">
        <v>165</v>
      </c>
      <c r="N19" s="78" t="s">
        <v>228</v>
      </c>
      <c r="O19" s="78"/>
    </row>
    <row r="20" spans="1:15" ht="18" customHeight="1" x14ac:dyDescent="0.25">
      <c r="A20" s="78" t="s">
        <v>66</v>
      </c>
      <c r="B20" s="95" t="s">
        <v>201</v>
      </c>
      <c r="C20" s="95" t="s">
        <v>155</v>
      </c>
      <c r="D20" s="78">
        <v>11</v>
      </c>
      <c r="E20" s="130" t="s">
        <v>233</v>
      </c>
      <c r="F20" s="96" t="s">
        <v>234</v>
      </c>
      <c r="G20" s="96" t="s">
        <v>235</v>
      </c>
      <c r="H20" s="96" t="s">
        <v>236</v>
      </c>
      <c r="I20" s="133">
        <v>20722076</v>
      </c>
      <c r="J20" s="129"/>
      <c r="K20" s="78"/>
      <c r="L20" s="78"/>
      <c r="M20" s="78" t="s">
        <v>165</v>
      </c>
      <c r="N20" s="96" t="s">
        <v>237</v>
      </c>
      <c r="O20" s="78"/>
    </row>
    <row r="21" spans="1:15" ht="18" customHeight="1" x14ac:dyDescent="0.25">
      <c r="A21" s="78" t="s">
        <v>66</v>
      </c>
      <c r="B21" s="95" t="s">
        <v>201</v>
      </c>
      <c r="C21" s="95" t="s">
        <v>155</v>
      </c>
      <c r="D21" s="78">
        <v>11</v>
      </c>
      <c r="E21" s="130" t="s">
        <v>238</v>
      </c>
      <c r="F21" s="96" t="s">
        <v>239</v>
      </c>
      <c r="G21" s="96" t="s">
        <v>240</v>
      </c>
      <c r="H21" s="96" t="s">
        <v>241</v>
      </c>
      <c r="I21" s="133">
        <v>2208859</v>
      </c>
      <c r="J21" s="129"/>
      <c r="K21" s="78"/>
      <c r="L21" s="78"/>
      <c r="M21" s="78" t="s">
        <v>165</v>
      </c>
      <c r="N21" s="78" t="s">
        <v>242</v>
      </c>
      <c r="O21" s="78"/>
    </row>
    <row r="22" spans="1:15" ht="18" customHeight="1" x14ac:dyDescent="0.25">
      <c r="A22" s="78" t="s">
        <v>66</v>
      </c>
      <c r="B22" s="95" t="s">
        <v>201</v>
      </c>
      <c r="C22" s="95" t="s">
        <v>155</v>
      </c>
      <c r="D22" s="78">
        <v>11</v>
      </c>
      <c r="E22" s="130" t="s">
        <v>243</v>
      </c>
      <c r="F22" s="96" t="s">
        <v>244</v>
      </c>
      <c r="G22" s="96" t="s">
        <v>245</v>
      </c>
      <c r="H22" s="96" t="s">
        <v>246</v>
      </c>
      <c r="I22" s="133">
        <v>2570162</v>
      </c>
      <c r="J22" s="129"/>
      <c r="K22" s="78"/>
      <c r="L22" s="78"/>
      <c r="M22" s="78" t="s">
        <v>165</v>
      </c>
      <c r="N22" s="78" t="s">
        <v>237</v>
      </c>
      <c r="O22" s="78"/>
    </row>
    <row r="23" spans="1:15" ht="18" customHeight="1" x14ac:dyDescent="0.25">
      <c r="A23" s="78" t="s">
        <v>63</v>
      </c>
      <c r="B23" s="95" t="s">
        <v>201</v>
      </c>
      <c r="C23" s="95" t="s">
        <v>155</v>
      </c>
      <c r="D23" s="78">
        <v>9</v>
      </c>
      <c r="E23" s="96" t="s">
        <v>247</v>
      </c>
      <c r="F23" s="96" t="s">
        <v>248</v>
      </c>
      <c r="G23" s="96" t="s">
        <v>249</v>
      </c>
      <c r="H23" s="96" t="s">
        <v>250</v>
      </c>
      <c r="I23" s="78">
        <v>20971933</v>
      </c>
      <c r="J23" s="78"/>
      <c r="K23" s="78"/>
      <c r="L23" s="78"/>
      <c r="M23" s="78" t="s">
        <v>165</v>
      </c>
      <c r="N23" s="96" t="s">
        <v>251</v>
      </c>
      <c r="O23" s="78"/>
    </row>
    <row r="24" spans="1:15" ht="18" customHeight="1" x14ac:dyDescent="0.25">
      <c r="A24" s="78" t="s">
        <v>63</v>
      </c>
      <c r="B24" s="95" t="s">
        <v>201</v>
      </c>
      <c r="C24" s="95" t="s">
        <v>155</v>
      </c>
      <c r="D24" s="78">
        <v>9</v>
      </c>
      <c r="E24" s="96" t="s">
        <v>252</v>
      </c>
      <c r="F24" s="96" t="s">
        <v>253</v>
      </c>
      <c r="G24" s="96" t="s">
        <v>254</v>
      </c>
      <c r="H24" s="96" t="s">
        <v>255</v>
      </c>
      <c r="I24" s="128">
        <v>20045422</v>
      </c>
      <c r="J24" s="78"/>
      <c r="K24" s="78"/>
      <c r="L24" s="78"/>
      <c r="M24" s="78" t="s">
        <v>165</v>
      </c>
      <c r="N24" s="78" t="s">
        <v>251</v>
      </c>
      <c r="O24" s="78"/>
    </row>
    <row r="25" spans="1:15" ht="18" customHeight="1" x14ac:dyDescent="0.25">
      <c r="A25" s="128" t="s">
        <v>63</v>
      </c>
      <c r="B25" s="97" t="s">
        <v>201</v>
      </c>
      <c r="C25" s="97" t="s">
        <v>155</v>
      </c>
      <c r="D25" s="128">
        <v>9</v>
      </c>
      <c r="E25" s="134" t="s">
        <v>256</v>
      </c>
      <c r="F25" s="96" t="s">
        <v>257</v>
      </c>
      <c r="G25" s="96"/>
      <c r="H25" s="134" t="s">
        <v>258</v>
      </c>
      <c r="I25" s="158">
        <v>20998136</v>
      </c>
      <c r="J25" s="128"/>
      <c r="K25" s="128"/>
      <c r="L25" s="128"/>
      <c r="M25" s="78" t="s">
        <v>165</v>
      </c>
      <c r="N25" s="96" t="s">
        <v>259</v>
      </c>
      <c r="O25" s="128"/>
    </row>
    <row r="26" spans="1:15" s="136" customFormat="1" ht="18" customHeight="1" x14ac:dyDescent="0.25">
      <c r="A26" s="128" t="s">
        <v>63</v>
      </c>
      <c r="B26" s="97" t="s">
        <v>201</v>
      </c>
      <c r="C26" s="97" t="s">
        <v>155</v>
      </c>
      <c r="D26" s="128">
        <v>9</v>
      </c>
      <c r="E26" s="135" t="s">
        <v>260</v>
      </c>
      <c r="F26" s="89"/>
      <c r="G26" s="96"/>
      <c r="I26" s="158">
        <v>21074704</v>
      </c>
      <c r="J26" s="128"/>
      <c r="K26" s="128"/>
      <c r="L26" s="128"/>
      <c r="M26" s="128"/>
      <c r="N26" s="137" t="s">
        <v>259</v>
      </c>
      <c r="O26" s="128"/>
    </row>
    <row r="27" spans="1:15" s="136" customFormat="1" ht="18" customHeight="1" x14ac:dyDescent="0.25">
      <c r="A27" s="78" t="s">
        <v>63</v>
      </c>
      <c r="B27" s="95" t="s">
        <v>201</v>
      </c>
      <c r="C27" s="95" t="s">
        <v>155</v>
      </c>
      <c r="D27" s="78">
        <v>9</v>
      </c>
      <c r="E27" s="89" t="s">
        <v>261</v>
      </c>
      <c r="F27" s="89" t="s">
        <v>262</v>
      </c>
      <c r="G27" t="s">
        <v>263</v>
      </c>
      <c r="H27" s="89" t="s">
        <v>264</v>
      </c>
      <c r="I27" s="158">
        <v>21011599</v>
      </c>
      <c r="J27" s="78"/>
      <c r="K27" s="78"/>
      <c r="L27" s="78"/>
      <c r="M27" s="78" t="s">
        <v>165</v>
      </c>
      <c r="N27" s="94" t="s">
        <v>251</v>
      </c>
      <c r="O27" s="78"/>
    </row>
    <row r="28" spans="1:15" ht="18" customHeight="1" x14ac:dyDescent="0.25">
      <c r="A28" s="78" t="s">
        <v>63</v>
      </c>
      <c r="B28" s="95" t="s">
        <v>201</v>
      </c>
      <c r="C28" s="95" t="s">
        <v>155</v>
      </c>
      <c r="D28" s="78">
        <v>9</v>
      </c>
      <c r="E28" s="96" t="s">
        <v>265</v>
      </c>
      <c r="F28" s="96" t="s">
        <v>266</v>
      </c>
      <c r="G28" s="96" t="s">
        <v>267</v>
      </c>
      <c r="H28" s="96" t="s">
        <v>268</v>
      </c>
      <c r="I28" s="158">
        <v>20331383</v>
      </c>
      <c r="J28" s="78"/>
      <c r="K28" s="78"/>
      <c r="L28" s="78"/>
      <c r="M28" s="78" t="s">
        <v>165</v>
      </c>
      <c r="N28" s="78" t="s">
        <v>259</v>
      </c>
      <c r="O28" s="78"/>
    </row>
    <row r="29" spans="1:15" ht="18" customHeight="1" x14ac:dyDescent="0.25">
      <c r="A29" s="78" t="s">
        <v>63</v>
      </c>
      <c r="B29" s="95" t="s">
        <v>201</v>
      </c>
      <c r="C29" s="95" t="s">
        <v>155</v>
      </c>
      <c r="D29" s="78">
        <v>9</v>
      </c>
      <c r="E29" s="96" t="s">
        <v>269</v>
      </c>
      <c r="F29" s="96" t="s">
        <v>270</v>
      </c>
      <c r="G29" s="96" t="s">
        <v>271</v>
      </c>
      <c r="H29" s="96" t="s">
        <v>272</v>
      </c>
      <c r="I29" s="158">
        <v>20331383</v>
      </c>
      <c r="J29" s="78"/>
      <c r="K29" s="78"/>
      <c r="L29" s="78"/>
      <c r="M29" s="78" t="s">
        <v>165</v>
      </c>
      <c r="N29" s="78" t="s">
        <v>259</v>
      </c>
      <c r="O29" s="78"/>
    </row>
    <row r="30" spans="1:15" ht="18" customHeight="1" x14ac:dyDescent="0.25">
      <c r="A30" s="78" t="s">
        <v>63</v>
      </c>
      <c r="B30" s="95" t="s">
        <v>201</v>
      </c>
      <c r="C30" s="95" t="s">
        <v>155</v>
      </c>
      <c r="D30" s="78">
        <v>9</v>
      </c>
      <c r="E30" t="s">
        <v>215</v>
      </c>
      <c r="F30" t="s">
        <v>216</v>
      </c>
      <c r="G30" s="96" t="s">
        <v>217</v>
      </c>
      <c r="H30" t="s">
        <v>218</v>
      </c>
      <c r="I30" s="188">
        <v>21163529</v>
      </c>
      <c r="J30" s="78"/>
      <c r="K30" s="78"/>
      <c r="L30" s="78"/>
      <c r="M30" s="78"/>
      <c r="N30" s="78"/>
      <c r="O30" s="78"/>
    </row>
    <row r="31" spans="1:15" ht="18" customHeight="1" x14ac:dyDescent="0.25">
      <c r="A31" s="78" t="s">
        <v>63</v>
      </c>
      <c r="B31" s="95" t="s">
        <v>201</v>
      </c>
      <c r="C31" s="95" t="s">
        <v>155</v>
      </c>
      <c r="D31" s="78">
        <v>9</v>
      </c>
      <c r="E31" s="96" t="s">
        <v>273</v>
      </c>
      <c r="F31" s="96" t="s">
        <v>274</v>
      </c>
      <c r="G31" s="96" t="s">
        <v>275</v>
      </c>
      <c r="H31" s="96" t="s">
        <v>276</v>
      </c>
      <c r="I31" s="158">
        <v>2929840</v>
      </c>
      <c r="J31" s="78"/>
      <c r="K31" s="78"/>
      <c r="L31" s="78"/>
      <c r="M31" s="78" t="s">
        <v>165</v>
      </c>
      <c r="N31" s="78" t="s">
        <v>251</v>
      </c>
      <c r="O31" s="78"/>
    </row>
    <row r="32" spans="1:15" ht="18" customHeight="1" x14ac:dyDescent="0.25">
      <c r="A32" s="78" t="s">
        <v>63</v>
      </c>
      <c r="B32" s="95" t="s">
        <v>201</v>
      </c>
      <c r="C32" s="95" t="s">
        <v>155</v>
      </c>
      <c r="D32" s="78">
        <v>9</v>
      </c>
      <c r="E32" s="96" t="s">
        <v>1306</v>
      </c>
      <c r="F32" s="96" t="s">
        <v>1307</v>
      </c>
      <c r="G32" s="96" t="s">
        <v>1308</v>
      </c>
      <c r="H32" s="96" t="s">
        <v>1309</v>
      </c>
      <c r="I32" s="158">
        <v>21174995</v>
      </c>
      <c r="J32" s="78"/>
      <c r="K32" s="78"/>
      <c r="L32" s="78"/>
      <c r="M32" s="78"/>
      <c r="N32" s="78"/>
      <c r="O32" s="78"/>
    </row>
    <row r="33" spans="1:15" ht="18" customHeight="1" x14ac:dyDescent="0.2">
      <c r="A33" s="78" t="s">
        <v>62</v>
      </c>
      <c r="B33" s="95" t="s">
        <v>201</v>
      </c>
      <c r="C33" s="95" t="s">
        <v>155</v>
      </c>
      <c r="D33" s="78">
        <v>10</v>
      </c>
      <c r="E33" s="183" t="s">
        <v>277</v>
      </c>
      <c r="F33" s="96" t="s">
        <v>278</v>
      </c>
      <c r="G33" s="96" t="s">
        <v>279</v>
      </c>
      <c r="H33" s="96" t="s">
        <v>280</v>
      </c>
      <c r="I33" s="158">
        <v>21142771</v>
      </c>
      <c r="J33" s="78"/>
      <c r="K33" s="78"/>
      <c r="L33" s="78"/>
      <c r="M33" s="78" t="s">
        <v>165</v>
      </c>
      <c r="N33" s="78" t="s">
        <v>259</v>
      </c>
      <c r="O33" s="78"/>
    </row>
    <row r="34" spans="1:15" ht="18" customHeight="1" x14ac:dyDescent="0.25">
      <c r="A34" s="78" t="s">
        <v>63</v>
      </c>
      <c r="B34" s="95" t="s">
        <v>201</v>
      </c>
      <c r="C34" s="95" t="s">
        <v>155</v>
      </c>
      <c r="D34" s="78">
        <v>9</v>
      </c>
      <c r="E34" s="96" t="s">
        <v>281</v>
      </c>
      <c r="F34" s="96" t="s">
        <v>282</v>
      </c>
      <c r="G34" s="96" t="s">
        <v>283</v>
      </c>
      <c r="H34" s="96" t="s">
        <v>284</v>
      </c>
      <c r="I34" s="158">
        <v>2236166</v>
      </c>
      <c r="J34" s="78"/>
      <c r="K34" s="78"/>
      <c r="L34" s="78"/>
      <c r="M34" s="94" t="s">
        <v>285</v>
      </c>
      <c r="N34" s="78" t="s">
        <v>259</v>
      </c>
      <c r="O34" s="78"/>
    </row>
    <row r="35" spans="1:15" ht="18" customHeight="1" x14ac:dyDescent="0.25">
      <c r="A35" s="78" t="s">
        <v>63</v>
      </c>
      <c r="B35" s="95" t="s">
        <v>201</v>
      </c>
      <c r="C35" s="95" t="s">
        <v>155</v>
      </c>
      <c r="D35" s="78">
        <v>9</v>
      </c>
      <c r="E35" s="96" t="s">
        <v>286</v>
      </c>
      <c r="F35" s="89" t="s">
        <v>287</v>
      </c>
      <c r="G35" s="96" t="s">
        <v>288</v>
      </c>
      <c r="H35" s="96" t="s">
        <v>289</v>
      </c>
      <c r="I35" s="158">
        <v>20331383</v>
      </c>
      <c r="J35" s="78"/>
      <c r="K35" s="78"/>
      <c r="L35" s="78"/>
      <c r="M35" s="78" t="s">
        <v>165</v>
      </c>
      <c r="N35" s="78" t="s">
        <v>251</v>
      </c>
      <c r="O35" s="78"/>
    </row>
    <row r="36" spans="1:15" ht="18" customHeight="1" x14ac:dyDescent="0.25">
      <c r="A36" s="78" t="s">
        <v>63</v>
      </c>
      <c r="B36" s="95" t="s">
        <v>201</v>
      </c>
      <c r="C36" s="95" t="s">
        <v>155</v>
      </c>
      <c r="D36" s="78">
        <v>9</v>
      </c>
      <c r="E36" s="96" t="s">
        <v>290</v>
      </c>
      <c r="F36" s="138" t="s">
        <v>291</v>
      </c>
      <c r="G36" s="138" t="s">
        <v>292</v>
      </c>
      <c r="H36" s="96" t="s">
        <v>293</v>
      </c>
      <c r="I36" s="158">
        <v>20998912</v>
      </c>
      <c r="J36">
        <v>21116443</v>
      </c>
      <c r="K36" s="78"/>
      <c r="L36" s="78"/>
      <c r="M36" s="78" t="s">
        <v>165</v>
      </c>
      <c r="N36" s="96" t="s">
        <v>251</v>
      </c>
      <c r="O36" s="78"/>
    </row>
    <row r="37" spans="1:15" ht="18" customHeight="1" x14ac:dyDescent="0.25">
      <c r="A37" s="78" t="s">
        <v>63</v>
      </c>
      <c r="B37" s="95" t="s">
        <v>201</v>
      </c>
      <c r="C37" s="95" t="s">
        <v>155</v>
      </c>
      <c r="D37" s="78">
        <v>9</v>
      </c>
      <c r="E37" s="96" t="s">
        <v>294</v>
      </c>
      <c r="F37" s="96" t="s">
        <v>295</v>
      </c>
      <c r="G37" s="96" t="s">
        <v>296</v>
      </c>
      <c r="H37" s="96" t="s">
        <v>297</v>
      </c>
      <c r="I37" s="158">
        <v>3041540</v>
      </c>
      <c r="J37" s="78"/>
      <c r="K37" s="78"/>
      <c r="L37" s="78"/>
      <c r="M37" s="78" t="s">
        <v>165</v>
      </c>
      <c r="N37" s="78" t="s">
        <v>251</v>
      </c>
      <c r="O37" s="78"/>
    </row>
    <row r="38" spans="1:15" s="170" customFormat="1" ht="18" customHeight="1" x14ac:dyDescent="0.25">
      <c r="A38" s="168" t="s">
        <v>63</v>
      </c>
      <c r="B38" s="169" t="s">
        <v>201</v>
      </c>
      <c r="C38" s="169" t="s">
        <v>155</v>
      </c>
      <c r="D38" s="168">
        <v>9</v>
      </c>
      <c r="E38" s="185" t="s">
        <v>298</v>
      </c>
      <c r="F38" s="185" t="s">
        <v>299</v>
      </c>
      <c r="G38" s="185"/>
      <c r="H38" s="166" t="s">
        <v>300</v>
      </c>
      <c r="I38" s="171">
        <v>21152228</v>
      </c>
      <c r="J38" s="168"/>
      <c r="K38" s="168"/>
      <c r="L38" s="168"/>
      <c r="M38" s="168"/>
      <c r="N38" s="28" t="s">
        <v>259</v>
      </c>
      <c r="O38" s="168"/>
    </row>
    <row r="39" spans="1:15" ht="18" customHeight="1" x14ac:dyDescent="0.25">
      <c r="A39" s="78" t="s">
        <v>63</v>
      </c>
      <c r="B39" s="95" t="s">
        <v>201</v>
      </c>
      <c r="C39" s="95" t="s">
        <v>155</v>
      </c>
      <c r="D39" s="78">
        <v>9</v>
      </c>
      <c r="E39" s="139" t="s">
        <v>301</v>
      </c>
      <c r="F39" s="139" t="s">
        <v>302</v>
      </c>
      <c r="G39" s="139" t="s">
        <v>303</v>
      </c>
      <c r="H39" s="96" t="s">
        <v>304</v>
      </c>
      <c r="I39" s="158">
        <v>20950237</v>
      </c>
      <c r="J39" s="78"/>
      <c r="K39" s="78"/>
      <c r="L39" s="78"/>
      <c r="M39" s="78" t="s">
        <v>165</v>
      </c>
      <c r="N39" s="78" t="s">
        <v>259</v>
      </c>
      <c r="O39" s="78"/>
    </row>
    <row r="40" spans="1:15" ht="18" customHeight="1" x14ac:dyDescent="0.25">
      <c r="A40" s="78" t="s">
        <v>63</v>
      </c>
      <c r="B40" s="95" t="s">
        <v>201</v>
      </c>
      <c r="C40" s="95" t="s">
        <v>155</v>
      </c>
      <c r="D40" s="78">
        <v>9</v>
      </c>
      <c r="E40" s="96" t="s">
        <v>305</v>
      </c>
      <c r="F40" s="96" t="s">
        <v>306</v>
      </c>
      <c r="G40" s="96" t="s">
        <v>307</v>
      </c>
      <c r="H40" s="89" t="s">
        <v>308</v>
      </c>
      <c r="I40" s="158">
        <v>20491502</v>
      </c>
      <c r="J40" s="78"/>
      <c r="K40" s="78"/>
      <c r="L40" s="78"/>
      <c r="M40" s="78" t="s">
        <v>165</v>
      </c>
      <c r="N40" s="94" t="s">
        <v>259</v>
      </c>
      <c r="O40" s="78"/>
    </row>
    <row r="41" spans="1:15" ht="18" customHeight="1" x14ac:dyDescent="0.25">
      <c r="A41" s="78" t="s">
        <v>64</v>
      </c>
      <c r="B41" s="95" t="s">
        <v>201</v>
      </c>
      <c r="C41" s="95" t="s">
        <v>155</v>
      </c>
      <c r="D41" s="140">
        <v>9</v>
      </c>
      <c r="E41" s="139" t="s">
        <v>309</v>
      </c>
      <c r="F41" s="139" t="s">
        <v>310</v>
      </c>
      <c r="G41" s="139" t="s">
        <v>311</v>
      </c>
      <c r="H41" s="141" t="s">
        <v>312</v>
      </c>
      <c r="I41" s="158">
        <v>20832784</v>
      </c>
      <c r="J41" s="78"/>
      <c r="K41" s="78"/>
      <c r="L41" s="78"/>
      <c r="M41" s="78" t="s">
        <v>165</v>
      </c>
      <c r="N41" s="96" t="s">
        <v>313</v>
      </c>
      <c r="O41" s="78"/>
    </row>
    <row r="42" spans="1:15" ht="18" customHeight="1" x14ac:dyDescent="0.25">
      <c r="A42" s="78" t="s">
        <v>64</v>
      </c>
      <c r="B42" s="95" t="s">
        <v>201</v>
      </c>
      <c r="C42" s="95" t="s">
        <v>155</v>
      </c>
      <c r="D42" s="140">
        <v>9</v>
      </c>
      <c r="E42" s="139" t="s">
        <v>314</v>
      </c>
      <c r="F42" s="139" t="s">
        <v>315</v>
      </c>
      <c r="G42" s="139" t="s">
        <v>316</v>
      </c>
      <c r="H42" s="141" t="s">
        <v>317</v>
      </c>
      <c r="I42" s="158">
        <v>20321815</v>
      </c>
      <c r="J42" s="78"/>
      <c r="K42" s="78"/>
      <c r="L42" s="78"/>
      <c r="M42" s="78" t="s">
        <v>165</v>
      </c>
      <c r="N42" s="78" t="s">
        <v>313</v>
      </c>
      <c r="O42" s="78"/>
    </row>
    <row r="43" spans="1:15" ht="18" customHeight="1" x14ac:dyDescent="0.25">
      <c r="A43" s="78" t="s">
        <v>64</v>
      </c>
      <c r="B43" s="95" t="s">
        <v>201</v>
      </c>
      <c r="C43" s="95" t="s">
        <v>155</v>
      </c>
      <c r="D43" s="140">
        <v>9</v>
      </c>
      <c r="E43" s="139" t="s">
        <v>318</v>
      </c>
      <c r="F43" s="139" t="s">
        <v>319</v>
      </c>
      <c r="G43" s="139" t="s">
        <v>320</v>
      </c>
      <c r="H43" s="141" t="s">
        <v>321</v>
      </c>
      <c r="I43" s="158">
        <v>20795058</v>
      </c>
      <c r="J43" s="78"/>
      <c r="K43" s="78"/>
      <c r="L43" s="78"/>
      <c r="M43" s="78" t="s">
        <v>165</v>
      </c>
      <c r="N43" s="96" t="s">
        <v>313</v>
      </c>
      <c r="O43" s="78"/>
    </row>
    <row r="44" spans="1:15" ht="18" customHeight="1" x14ac:dyDescent="0.25">
      <c r="A44" s="78" t="s">
        <v>64</v>
      </c>
      <c r="B44" s="95" t="s">
        <v>201</v>
      </c>
      <c r="C44" s="95" t="s">
        <v>155</v>
      </c>
      <c r="D44" s="140">
        <v>9</v>
      </c>
      <c r="E44" s="96" t="s">
        <v>322</v>
      </c>
      <c r="F44" s="96" t="s">
        <v>323</v>
      </c>
      <c r="G44" s="96" t="s">
        <v>324</v>
      </c>
      <c r="H44" s="141" t="s">
        <v>325</v>
      </c>
      <c r="I44" s="158">
        <v>2719255</v>
      </c>
      <c r="J44" s="78"/>
      <c r="K44" s="78"/>
      <c r="L44" s="78"/>
      <c r="M44" s="78" t="s">
        <v>165</v>
      </c>
      <c r="N44" s="78" t="s">
        <v>313</v>
      </c>
      <c r="O44" s="78"/>
    </row>
    <row r="45" spans="1:15" ht="18" customHeight="1" x14ac:dyDescent="0.25">
      <c r="A45" s="78" t="s">
        <v>64</v>
      </c>
      <c r="B45" s="95" t="s">
        <v>201</v>
      </c>
      <c r="C45" s="95" t="s">
        <v>155</v>
      </c>
      <c r="D45" s="140">
        <v>9</v>
      </c>
      <c r="E45" s="96" t="s">
        <v>326</v>
      </c>
      <c r="F45" s="96" t="s">
        <v>327</v>
      </c>
      <c r="G45" s="96" t="s">
        <v>328</v>
      </c>
      <c r="H45" s="141" t="s">
        <v>329</v>
      </c>
      <c r="I45" s="158">
        <v>20667706</v>
      </c>
      <c r="J45" s="78"/>
      <c r="K45" s="78"/>
      <c r="L45" s="78"/>
      <c r="M45" s="78" t="s">
        <v>165</v>
      </c>
      <c r="N45" s="96" t="s">
        <v>313</v>
      </c>
      <c r="O45" s="78"/>
    </row>
    <row r="46" spans="1:15" ht="18" customHeight="1" x14ac:dyDescent="0.25">
      <c r="A46" s="78" t="s">
        <v>64</v>
      </c>
      <c r="B46" s="95" t="s">
        <v>201</v>
      </c>
      <c r="C46" s="95" t="s">
        <v>155</v>
      </c>
      <c r="D46" s="140">
        <v>9</v>
      </c>
      <c r="E46" s="96" t="s">
        <v>330</v>
      </c>
      <c r="F46" s="96" t="s">
        <v>331</v>
      </c>
      <c r="G46" s="96" t="s">
        <v>332</v>
      </c>
      <c r="H46" s="142" t="s">
        <v>333</v>
      </c>
      <c r="I46" s="158">
        <v>20814443</v>
      </c>
      <c r="J46" s="78"/>
      <c r="K46" s="78"/>
      <c r="L46" s="78"/>
      <c r="M46" s="78" t="s">
        <v>165</v>
      </c>
      <c r="N46" s="96" t="s">
        <v>313</v>
      </c>
      <c r="O46" s="78"/>
    </row>
    <row r="47" spans="1:15" ht="18" customHeight="1" x14ac:dyDescent="0.25">
      <c r="A47" s="78" t="s">
        <v>64</v>
      </c>
      <c r="B47" s="95" t="s">
        <v>201</v>
      </c>
      <c r="C47" s="95" t="s">
        <v>155</v>
      </c>
      <c r="D47" s="140">
        <v>9</v>
      </c>
      <c r="E47" s="96" t="s">
        <v>334</v>
      </c>
      <c r="F47" s="96" t="s">
        <v>335</v>
      </c>
      <c r="G47" s="96" t="s">
        <v>336</v>
      </c>
      <c r="H47" s="142" t="s">
        <v>337</v>
      </c>
      <c r="I47" s="158">
        <v>21109061</v>
      </c>
      <c r="J47" s="78"/>
      <c r="K47" s="78"/>
      <c r="L47" s="78"/>
      <c r="M47" s="78" t="s">
        <v>165</v>
      </c>
      <c r="N47" s="78" t="s">
        <v>313</v>
      </c>
      <c r="O47" s="78"/>
    </row>
    <row r="48" spans="1:15" ht="18" customHeight="1" x14ac:dyDescent="0.25">
      <c r="A48" s="78" t="s">
        <v>68</v>
      </c>
      <c r="B48" s="95" t="s">
        <v>201</v>
      </c>
      <c r="C48" s="95" t="s">
        <v>155</v>
      </c>
      <c r="D48" s="78"/>
      <c r="E48" s="143" t="s">
        <v>338</v>
      </c>
      <c r="F48" s="143" t="s">
        <v>339</v>
      </c>
      <c r="G48" s="143" t="s">
        <v>340</v>
      </c>
      <c r="H48" s="96" t="s">
        <v>341</v>
      </c>
      <c r="I48" s="158">
        <v>20503310</v>
      </c>
      <c r="J48" s="78"/>
      <c r="K48" s="78"/>
      <c r="L48" s="78"/>
      <c r="M48" s="78" t="s">
        <v>165</v>
      </c>
      <c r="N48" s="78" t="s">
        <v>342</v>
      </c>
      <c r="O48" s="78"/>
    </row>
    <row r="49" spans="1:15" ht="18" customHeight="1" x14ac:dyDescent="0.25">
      <c r="A49" s="78" t="s">
        <v>70</v>
      </c>
      <c r="B49" s="95" t="s">
        <v>201</v>
      </c>
      <c r="C49" s="95" t="s">
        <v>155</v>
      </c>
      <c r="D49" s="78"/>
      <c r="E49" s="143" t="s">
        <v>343</v>
      </c>
      <c r="F49" s="143" t="s">
        <v>344</v>
      </c>
      <c r="G49" s="143" t="s">
        <v>345</v>
      </c>
      <c r="H49" s="96" t="s">
        <v>346</v>
      </c>
      <c r="I49" s="158">
        <v>2205327</v>
      </c>
      <c r="J49" s="78"/>
      <c r="K49" s="78"/>
      <c r="L49" s="78"/>
      <c r="M49" s="78" t="s">
        <v>165</v>
      </c>
      <c r="N49" s="78" t="s">
        <v>347</v>
      </c>
      <c r="O49" s="78"/>
    </row>
    <row r="50" spans="1:15" ht="18" customHeight="1" x14ac:dyDescent="0.25">
      <c r="A50" s="78" t="s">
        <v>70</v>
      </c>
      <c r="B50" s="95" t="s">
        <v>201</v>
      </c>
      <c r="C50" s="95" t="s">
        <v>155</v>
      </c>
      <c r="D50" s="78"/>
      <c r="E50" s="143" t="s">
        <v>348</v>
      </c>
      <c r="F50" s="143" t="s">
        <v>349</v>
      </c>
      <c r="G50" s="143" t="s">
        <v>350</v>
      </c>
      <c r="H50" s="96" t="s">
        <v>351</v>
      </c>
      <c r="I50" s="158">
        <v>2185955</v>
      </c>
      <c r="J50" s="78"/>
      <c r="K50" s="78"/>
      <c r="L50" s="78"/>
      <c r="M50" s="78" t="s">
        <v>165</v>
      </c>
      <c r="N50" s="78" t="s">
        <v>352</v>
      </c>
      <c r="O50" s="78"/>
    </row>
    <row r="51" spans="1:15" ht="18" customHeight="1" x14ac:dyDescent="0.25">
      <c r="A51" s="78" t="s">
        <v>70</v>
      </c>
      <c r="B51" s="95" t="s">
        <v>201</v>
      </c>
      <c r="C51" s="95" t="s">
        <v>155</v>
      </c>
      <c r="D51" s="78"/>
      <c r="E51" s="143" t="s">
        <v>353</v>
      </c>
      <c r="F51" s="143" t="s">
        <v>354</v>
      </c>
      <c r="G51" s="143" t="s">
        <v>354</v>
      </c>
      <c r="H51" s="96" t="s">
        <v>355</v>
      </c>
      <c r="I51" s="158" t="s">
        <v>354</v>
      </c>
      <c r="J51" s="78"/>
      <c r="K51" s="78"/>
      <c r="L51" s="78"/>
      <c r="M51" s="78" t="s">
        <v>165</v>
      </c>
      <c r="N51" s="78" t="s">
        <v>356</v>
      </c>
      <c r="O51" s="78"/>
    </row>
    <row r="52" spans="1:15" ht="18" customHeight="1" x14ac:dyDescent="0.25">
      <c r="A52" s="78" t="s">
        <v>70</v>
      </c>
      <c r="B52" s="95" t="s">
        <v>201</v>
      </c>
      <c r="C52" s="95" t="s">
        <v>155</v>
      </c>
      <c r="D52" s="78"/>
      <c r="E52" s="143" t="s">
        <v>357</v>
      </c>
      <c r="F52" s="143" t="s">
        <v>354</v>
      </c>
      <c r="G52" s="143" t="s">
        <v>354</v>
      </c>
      <c r="H52" s="96" t="s">
        <v>358</v>
      </c>
      <c r="I52" s="158" t="s">
        <v>354</v>
      </c>
      <c r="J52" s="78"/>
      <c r="K52" s="94"/>
      <c r="L52" s="78"/>
      <c r="M52" s="78" t="s">
        <v>165</v>
      </c>
      <c r="N52" s="78" t="s">
        <v>359</v>
      </c>
      <c r="O52" s="78"/>
    </row>
    <row r="53" spans="1:15" ht="18" customHeight="1" x14ac:dyDescent="0.25">
      <c r="A53" s="78" t="s">
        <v>70</v>
      </c>
      <c r="B53" s="95" t="s">
        <v>201</v>
      </c>
      <c r="C53" s="95" t="s">
        <v>155</v>
      </c>
      <c r="D53" s="78"/>
      <c r="E53" s="143" t="s">
        <v>360</v>
      </c>
      <c r="F53" s="143" t="s">
        <v>361</v>
      </c>
      <c r="G53" s="143" t="s">
        <v>362</v>
      </c>
      <c r="H53" s="96" t="s">
        <v>363</v>
      </c>
      <c r="I53" s="158">
        <v>20642373</v>
      </c>
      <c r="J53" s="78"/>
      <c r="K53" s="78"/>
      <c r="L53" s="78"/>
      <c r="M53" s="78" t="s">
        <v>165</v>
      </c>
      <c r="N53" s="78" t="s">
        <v>364</v>
      </c>
      <c r="O53" s="78"/>
    </row>
    <row r="54" spans="1:15" ht="18" customHeight="1" x14ac:dyDescent="0.25">
      <c r="A54" s="78" t="s">
        <v>70</v>
      </c>
      <c r="B54" s="95" t="s">
        <v>201</v>
      </c>
      <c r="C54" s="95" t="s">
        <v>155</v>
      </c>
      <c r="D54" s="78"/>
      <c r="E54" s="143" t="s">
        <v>365</v>
      </c>
      <c r="F54" s="143" t="s">
        <v>366</v>
      </c>
      <c r="G54" s="143" t="s">
        <v>367</v>
      </c>
      <c r="H54" s="96" t="s">
        <v>368</v>
      </c>
      <c r="I54" s="158">
        <v>21089340</v>
      </c>
      <c r="J54" s="78"/>
      <c r="K54" s="78">
        <v>20464995</v>
      </c>
      <c r="L54" s="78"/>
      <c r="M54" s="78" t="s">
        <v>165</v>
      </c>
      <c r="N54" s="78" t="s">
        <v>369</v>
      </c>
      <c r="O54" s="78"/>
    </row>
    <row r="55" spans="1:15" ht="18" customHeight="1" x14ac:dyDescent="0.25">
      <c r="A55" s="78" t="s">
        <v>70</v>
      </c>
      <c r="B55" s="95" t="s">
        <v>201</v>
      </c>
      <c r="C55" s="95" t="s">
        <v>155</v>
      </c>
      <c r="D55" s="78"/>
      <c r="E55" s="143" t="s">
        <v>370</v>
      </c>
      <c r="F55" s="143" t="s">
        <v>371</v>
      </c>
      <c r="G55" s="143" t="s">
        <v>372</v>
      </c>
      <c r="H55" s="96" t="s">
        <v>373</v>
      </c>
      <c r="I55" s="158">
        <v>20309124</v>
      </c>
      <c r="J55" s="78"/>
      <c r="K55" s="78"/>
      <c r="L55" s="78"/>
      <c r="M55" s="78" t="s">
        <v>165</v>
      </c>
      <c r="N55" s="78" t="s">
        <v>374</v>
      </c>
      <c r="O55" s="78"/>
    </row>
    <row r="56" spans="1:15" ht="18" customHeight="1" x14ac:dyDescent="0.25">
      <c r="A56" s="78" t="s">
        <v>70</v>
      </c>
      <c r="B56" s="95" t="s">
        <v>201</v>
      </c>
      <c r="C56" s="95" t="s">
        <v>155</v>
      </c>
      <c r="D56" s="78"/>
      <c r="E56" s="143" t="s">
        <v>375</v>
      </c>
      <c r="F56" s="143" t="s">
        <v>376</v>
      </c>
      <c r="G56" s="143" t="s">
        <v>376</v>
      </c>
      <c r="H56" s="96" t="s">
        <v>377</v>
      </c>
      <c r="I56" s="158">
        <v>20750824</v>
      </c>
      <c r="J56" s="78"/>
      <c r="K56" s="78"/>
      <c r="L56" s="78"/>
      <c r="M56" s="78" t="s">
        <v>165</v>
      </c>
      <c r="N56" s="78" t="s">
        <v>378</v>
      </c>
      <c r="O56" s="78"/>
    </row>
    <row r="57" spans="1:15" ht="18" customHeight="1" x14ac:dyDescent="0.25">
      <c r="A57" s="78" t="s">
        <v>70</v>
      </c>
      <c r="B57" s="95" t="s">
        <v>201</v>
      </c>
      <c r="C57" s="95" t="s">
        <v>155</v>
      </c>
      <c r="D57" s="78"/>
      <c r="E57" s="143" t="s">
        <v>379</v>
      </c>
      <c r="F57" s="143" t="s">
        <v>380</v>
      </c>
      <c r="G57" s="143" t="s">
        <v>381</v>
      </c>
      <c r="H57" s="96" t="s">
        <v>382</v>
      </c>
      <c r="I57" s="158">
        <v>20191642</v>
      </c>
      <c r="J57" s="78"/>
      <c r="K57" s="78"/>
      <c r="L57" s="78"/>
      <c r="M57" s="78" t="s">
        <v>165</v>
      </c>
      <c r="N57" s="96" t="s">
        <v>383</v>
      </c>
      <c r="O57" s="78"/>
    </row>
    <row r="58" spans="1:15" ht="18" customHeight="1" x14ac:dyDescent="0.25">
      <c r="A58" s="78" t="s">
        <v>70</v>
      </c>
      <c r="B58" s="95" t="s">
        <v>201</v>
      </c>
      <c r="C58" s="95" t="s">
        <v>155</v>
      </c>
      <c r="D58" s="78"/>
      <c r="E58" s="143" t="s">
        <v>384</v>
      </c>
      <c r="F58" s="143" t="s">
        <v>385</v>
      </c>
      <c r="G58" s="143" t="s">
        <v>386</v>
      </c>
      <c r="H58" s="96" t="s">
        <v>387</v>
      </c>
      <c r="I58" s="158">
        <v>2302499</v>
      </c>
      <c r="J58" s="78"/>
      <c r="K58" s="78"/>
      <c r="L58" s="78"/>
      <c r="M58" s="78" t="s">
        <v>165</v>
      </c>
      <c r="N58" s="94" t="s">
        <v>388</v>
      </c>
      <c r="O58" s="78"/>
    </row>
    <row r="59" spans="1:15" ht="18" customHeight="1" x14ac:dyDescent="0.25">
      <c r="A59" s="78" t="s">
        <v>70</v>
      </c>
      <c r="B59" s="95" t="s">
        <v>201</v>
      </c>
      <c r="C59" s="95" t="s">
        <v>155</v>
      </c>
      <c r="D59" s="78"/>
      <c r="E59" s="143" t="s">
        <v>389</v>
      </c>
      <c r="F59" s="143" t="s">
        <v>390</v>
      </c>
      <c r="G59" s="143" t="s">
        <v>391</v>
      </c>
      <c r="H59" s="96" t="s">
        <v>392</v>
      </c>
      <c r="I59" s="158">
        <v>20111049</v>
      </c>
      <c r="J59" s="78"/>
      <c r="K59" s="78"/>
      <c r="L59" s="78"/>
      <c r="M59" s="94" t="s">
        <v>285</v>
      </c>
      <c r="N59" s="78" t="s">
        <v>393</v>
      </c>
      <c r="O59" s="78"/>
    </row>
    <row r="60" spans="1:15" ht="18" customHeight="1" x14ac:dyDescent="0.25">
      <c r="A60" s="78" t="s">
        <v>70</v>
      </c>
      <c r="B60" s="95" t="s">
        <v>201</v>
      </c>
      <c r="C60" s="95" t="s">
        <v>155</v>
      </c>
      <c r="D60" s="78"/>
      <c r="E60" s="96" t="s">
        <v>394</v>
      </c>
      <c r="F60" s="89" t="s">
        <v>395</v>
      </c>
      <c r="G60" s="89" t="s">
        <v>396</v>
      </c>
      <c r="H60" s="89" t="s">
        <v>397</v>
      </c>
      <c r="I60" s="158">
        <v>2012922</v>
      </c>
      <c r="J60" s="78"/>
      <c r="K60" s="78"/>
      <c r="L60" s="78"/>
      <c r="M60" s="78" t="s">
        <v>165</v>
      </c>
      <c r="N60" s="78" t="s">
        <v>398</v>
      </c>
      <c r="O60" s="78"/>
    </row>
    <row r="61" spans="1:15" ht="18" customHeight="1" x14ac:dyDescent="0.25">
      <c r="A61" s="78" t="s">
        <v>70</v>
      </c>
      <c r="B61" s="95" t="s">
        <v>201</v>
      </c>
      <c r="C61" s="95" t="s">
        <v>155</v>
      </c>
      <c r="D61" s="78"/>
      <c r="E61" s="96" t="s">
        <v>399</v>
      </c>
      <c r="F61" s="96" t="s">
        <v>354</v>
      </c>
      <c r="G61" s="96" t="s">
        <v>354</v>
      </c>
      <c r="H61" s="96" t="s">
        <v>400</v>
      </c>
      <c r="I61" s="158" t="s">
        <v>354</v>
      </c>
      <c r="J61" s="78"/>
      <c r="K61" s="96"/>
      <c r="L61" s="78"/>
      <c r="M61" s="78" t="s">
        <v>165</v>
      </c>
      <c r="N61" s="78" t="s">
        <v>401</v>
      </c>
      <c r="O61" s="78"/>
    </row>
    <row r="62" spans="1:15" ht="18" customHeight="1" x14ac:dyDescent="0.25">
      <c r="A62" s="78" t="s">
        <v>70</v>
      </c>
      <c r="B62" s="95" t="s">
        <v>201</v>
      </c>
      <c r="C62" s="95" t="s">
        <v>155</v>
      </c>
      <c r="D62" s="78"/>
      <c r="E62" s="96" t="s">
        <v>402</v>
      </c>
      <c r="F62" s="96" t="s">
        <v>354</v>
      </c>
      <c r="G62" s="96" t="s">
        <v>354</v>
      </c>
      <c r="H62" s="96" t="s">
        <v>403</v>
      </c>
      <c r="I62" s="158" t="s">
        <v>354</v>
      </c>
      <c r="J62" s="78"/>
      <c r="K62" s="78"/>
      <c r="L62" s="78"/>
      <c r="M62" s="78" t="s">
        <v>165</v>
      </c>
      <c r="N62" s="78" t="s">
        <v>404</v>
      </c>
      <c r="O62" s="78"/>
    </row>
    <row r="63" spans="1:15" ht="18" customHeight="1" x14ac:dyDescent="0.25">
      <c r="A63" s="78" t="s">
        <v>70</v>
      </c>
      <c r="B63" s="95" t="s">
        <v>201</v>
      </c>
      <c r="C63" s="95" t="s">
        <v>155</v>
      </c>
      <c r="D63" s="78"/>
      <c r="E63" s="96" t="s">
        <v>405</v>
      </c>
      <c r="F63" s="96" t="s">
        <v>406</v>
      </c>
      <c r="G63" s="96" t="s">
        <v>407</v>
      </c>
      <c r="H63" s="96" t="s">
        <v>408</v>
      </c>
      <c r="I63" s="158">
        <v>2324149</v>
      </c>
      <c r="J63" s="78"/>
      <c r="K63" s="78"/>
      <c r="L63" s="78"/>
      <c r="M63" s="78" t="s">
        <v>165</v>
      </c>
      <c r="N63" s="94" t="s">
        <v>409</v>
      </c>
      <c r="O63" s="78"/>
    </row>
    <row r="64" spans="1:15" ht="18" customHeight="1" x14ac:dyDescent="0.25">
      <c r="A64" s="78" t="s">
        <v>70</v>
      </c>
      <c r="B64" s="95" t="s">
        <v>201</v>
      </c>
      <c r="C64" s="95" t="s">
        <v>155</v>
      </c>
      <c r="D64" s="78"/>
      <c r="E64" s="89" t="s">
        <v>410</v>
      </c>
      <c r="F64" s="96" t="s">
        <v>411</v>
      </c>
      <c r="G64" s="96" t="s">
        <v>412</v>
      </c>
      <c r="H64" s="96" t="s">
        <v>413</v>
      </c>
      <c r="I64" s="158">
        <v>2863499</v>
      </c>
      <c r="J64" s="78"/>
      <c r="K64" s="78"/>
      <c r="L64" s="78"/>
      <c r="M64" s="78" t="s">
        <v>165</v>
      </c>
      <c r="N64" s="96" t="s">
        <v>414</v>
      </c>
      <c r="O64" s="78"/>
    </row>
    <row r="65" spans="1:15" ht="18" customHeight="1" x14ac:dyDescent="0.25">
      <c r="A65" s="78" t="s">
        <v>82</v>
      </c>
      <c r="B65" s="95" t="s">
        <v>201</v>
      </c>
      <c r="C65" s="95" t="s">
        <v>155</v>
      </c>
      <c r="D65" s="78" t="s">
        <v>415</v>
      </c>
      <c r="E65" s="89" t="s">
        <v>365</v>
      </c>
      <c r="F65" s="96" t="s">
        <v>366</v>
      </c>
      <c r="G65" t="s">
        <v>416</v>
      </c>
      <c r="H65" s="96" t="s">
        <v>368</v>
      </c>
      <c r="I65" s="159">
        <v>21118359</v>
      </c>
      <c r="J65" s="78"/>
      <c r="K65" s="78"/>
      <c r="L65" s="78"/>
      <c r="M65" s="78"/>
      <c r="N65" s="168" t="s">
        <v>417</v>
      </c>
      <c r="O65" s="78"/>
    </row>
    <row r="66" spans="1:15" ht="18" customHeight="1" x14ac:dyDescent="0.25">
      <c r="A66" s="78" t="s">
        <v>82</v>
      </c>
      <c r="B66" s="95" t="s">
        <v>201</v>
      </c>
      <c r="C66" s="95" t="s">
        <v>155</v>
      </c>
      <c r="D66" s="78"/>
      <c r="E66" s="96" t="s">
        <v>418</v>
      </c>
      <c r="F66" s="96" t="s">
        <v>419</v>
      </c>
      <c r="G66" s="96" t="s">
        <v>420</v>
      </c>
      <c r="H66" s="96" t="s">
        <v>421</v>
      </c>
      <c r="I66" s="158">
        <v>20441213</v>
      </c>
      <c r="J66" s="78"/>
      <c r="K66" s="78"/>
      <c r="L66" s="78"/>
      <c r="M66" s="78" t="s">
        <v>165</v>
      </c>
      <c r="N66" s="78" t="s">
        <v>422</v>
      </c>
      <c r="O66" s="78"/>
    </row>
    <row r="67" spans="1:15" s="170" customFormat="1" ht="18" customHeight="1" x14ac:dyDescent="0.2">
      <c r="A67" s="168" t="s">
        <v>82</v>
      </c>
      <c r="B67" s="169" t="s">
        <v>201</v>
      </c>
      <c r="C67" s="169" t="s">
        <v>155</v>
      </c>
      <c r="D67" s="168" t="s">
        <v>415</v>
      </c>
      <c r="E67" s="166" t="s">
        <v>410</v>
      </c>
      <c r="F67" s="170" t="s">
        <v>411</v>
      </c>
      <c r="G67" s="170" t="s">
        <v>412</v>
      </c>
      <c r="H67" s="167" t="s">
        <v>413</v>
      </c>
      <c r="I67" s="171">
        <v>21118361</v>
      </c>
      <c r="J67" s="168"/>
      <c r="K67" s="168"/>
      <c r="L67" s="168"/>
      <c r="M67" s="168"/>
      <c r="N67" s="168" t="s">
        <v>423</v>
      </c>
      <c r="O67" s="168"/>
    </row>
    <row r="68" spans="1:15" ht="18" customHeight="1" x14ac:dyDescent="0.25">
      <c r="A68" s="78" t="s">
        <v>82</v>
      </c>
      <c r="B68" s="95" t="s">
        <v>201</v>
      </c>
      <c r="C68" s="95" t="s">
        <v>155</v>
      </c>
      <c r="D68" s="78"/>
      <c r="E68" s="96" t="s">
        <v>424</v>
      </c>
      <c r="F68" s="144" t="s">
        <v>425</v>
      </c>
      <c r="G68" s="144" t="s">
        <v>426</v>
      </c>
      <c r="H68" s="96" t="s">
        <v>427</v>
      </c>
      <c r="I68" s="158">
        <v>20340731</v>
      </c>
      <c r="J68" s="78"/>
      <c r="K68" s="78"/>
      <c r="L68" s="78"/>
      <c r="M68" s="78" t="s">
        <v>165</v>
      </c>
      <c r="N68" s="78" t="s">
        <v>422</v>
      </c>
      <c r="O68" s="78"/>
    </row>
    <row r="69" spans="1:15" ht="18" customHeight="1" x14ac:dyDescent="0.25">
      <c r="A69" s="78" t="s">
        <v>82</v>
      </c>
      <c r="B69" s="95" t="s">
        <v>201</v>
      </c>
      <c r="C69" s="95" t="s">
        <v>155</v>
      </c>
      <c r="D69" s="78"/>
      <c r="E69" s="96" t="s">
        <v>428</v>
      </c>
      <c r="F69" s="96" t="s">
        <v>429</v>
      </c>
      <c r="G69" s="96" t="s">
        <v>430</v>
      </c>
      <c r="H69" s="96" t="s">
        <v>431</v>
      </c>
      <c r="I69" s="158">
        <v>20709689</v>
      </c>
      <c r="J69" s="78"/>
      <c r="K69" s="78"/>
      <c r="L69" s="78"/>
      <c r="M69" s="78" t="s">
        <v>165</v>
      </c>
      <c r="N69" s="78" t="s">
        <v>422</v>
      </c>
      <c r="O69" s="78"/>
    </row>
    <row r="70" spans="1:15" ht="18" customHeight="1" x14ac:dyDescent="0.25">
      <c r="A70" s="78" t="s">
        <v>83</v>
      </c>
      <c r="B70" s="95" t="s">
        <v>201</v>
      </c>
      <c r="C70" s="95" t="s">
        <v>155</v>
      </c>
      <c r="D70" s="78" t="s">
        <v>432</v>
      </c>
      <c r="E70" s="96" t="s">
        <v>211</v>
      </c>
      <c r="F70" s="96" t="s">
        <v>212</v>
      </c>
      <c r="G70" s="96" t="s">
        <v>213</v>
      </c>
      <c r="H70" s="96" t="s">
        <v>433</v>
      </c>
      <c r="I70" s="158">
        <v>20341355</v>
      </c>
      <c r="J70" s="78"/>
      <c r="K70" s="78"/>
      <c r="L70" s="78"/>
      <c r="M70" s="78" t="s">
        <v>165</v>
      </c>
      <c r="N70" s="78" t="s">
        <v>434</v>
      </c>
      <c r="O70" s="78"/>
    </row>
    <row r="71" spans="1:15" ht="18" customHeight="1" x14ac:dyDescent="0.25">
      <c r="A71" s="78" t="s">
        <v>36</v>
      </c>
      <c r="B71" s="95" t="s">
        <v>201</v>
      </c>
      <c r="C71" s="95" t="s">
        <v>155</v>
      </c>
      <c r="D71" s="78" t="s">
        <v>435</v>
      </c>
      <c r="E71" s="96" t="s">
        <v>436</v>
      </c>
      <c r="F71" s="89" t="s">
        <v>437</v>
      </c>
      <c r="G71" s="89" t="s">
        <v>438</v>
      </c>
      <c r="H71" s="96" t="s">
        <v>439</v>
      </c>
      <c r="I71" s="158">
        <v>20158467</v>
      </c>
      <c r="J71" s="78"/>
      <c r="K71" s="78"/>
      <c r="L71" s="78"/>
      <c r="M71" s="78" t="s">
        <v>165</v>
      </c>
      <c r="N71" s="78"/>
      <c r="O71" s="78"/>
    </row>
    <row r="72" spans="1:15" ht="18" customHeight="1" x14ac:dyDescent="0.25">
      <c r="A72" s="78" t="s">
        <v>440</v>
      </c>
      <c r="B72" s="95" t="s">
        <v>441</v>
      </c>
      <c r="C72" s="95" t="s">
        <v>155</v>
      </c>
      <c r="D72" s="78" t="s">
        <v>442</v>
      </c>
      <c r="E72" s="96" t="s">
        <v>443</v>
      </c>
      <c r="F72" s="89" t="s">
        <v>444</v>
      </c>
      <c r="H72" s="96" t="s">
        <v>445</v>
      </c>
      <c r="I72" s="162">
        <v>21157722</v>
      </c>
      <c r="J72" s="78"/>
      <c r="K72" s="78"/>
      <c r="L72" s="78"/>
      <c r="M72" s="78"/>
      <c r="N72" s="78"/>
      <c r="O72" s="78"/>
    </row>
    <row r="73" spans="1:15" ht="18" customHeight="1" x14ac:dyDescent="0.25">
      <c r="A73" s="78" t="s">
        <v>111</v>
      </c>
      <c r="B73" s="95" t="s">
        <v>441</v>
      </c>
      <c r="C73" s="95" t="s">
        <v>155</v>
      </c>
      <c r="D73" s="78" t="s">
        <v>442</v>
      </c>
      <c r="E73" s="96" t="s">
        <v>446</v>
      </c>
      <c r="F73" s="96" t="s">
        <v>447</v>
      </c>
      <c r="G73" s="96" t="s">
        <v>448</v>
      </c>
      <c r="H73" s="96" t="s">
        <v>449</v>
      </c>
      <c r="I73" s="158">
        <v>20875455</v>
      </c>
      <c r="J73" s="78" t="s">
        <v>450</v>
      </c>
      <c r="K73" s="78"/>
      <c r="L73" s="78"/>
      <c r="M73" s="78" t="s">
        <v>165</v>
      </c>
      <c r="N73" s="78"/>
      <c r="O73" s="78"/>
    </row>
    <row r="74" spans="1:15" ht="18" customHeight="1" x14ac:dyDescent="0.25">
      <c r="A74" s="78" t="s">
        <v>111</v>
      </c>
      <c r="B74" s="95" t="s">
        <v>441</v>
      </c>
      <c r="C74" s="95" t="s">
        <v>155</v>
      </c>
      <c r="D74" s="78" t="s">
        <v>442</v>
      </c>
      <c r="E74" s="96" t="s">
        <v>451</v>
      </c>
      <c r="F74" s="96" t="s">
        <v>452</v>
      </c>
      <c r="G74" s="96" t="s">
        <v>453</v>
      </c>
      <c r="H74" s="96" t="s">
        <v>454</v>
      </c>
      <c r="I74" s="158">
        <v>20812032</v>
      </c>
      <c r="J74" s="78" t="s">
        <v>455</v>
      </c>
      <c r="K74" s="78"/>
      <c r="L74" s="78"/>
      <c r="M74" s="78" t="s">
        <v>165</v>
      </c>
      <c r="N74" s="78"/>
      <c r="O74" s="78"/>
    </row>
    <row r="75" spans="1:15" ht="18" customHeight="1" x14ac:dyDescent="0.25">
      <c r="A75" s="78" t="s">
        <v>111</v>
      </c>
      <c r="B75" s="95" t="s">
        <v>441</v>
      </c>
      <c r="C75" s="95" t="s">
        <v>155</v>
      </c>
      <c r="D75" s="78" t="s">
        <v>442</v>
      </c>
      <c r="E75" s="96" t="s">
        <v>456</v>
      </c>
      <c r="F75" s="96" t="s">
        <v>457</v>
      </c>
      <c r="G75" s="96" t="s">
        <v>458</v>
      </c>
      <c r="H75" s="96" t="s">
        <v>459</v>
      </c>
      <c r="I75" s="158">
        <v>20349972</v>
      </c>
      <c r="J75" s="78" t="s">
        <v>460</v>
      </c>
      <c r="K75" s="78"/>
      <c r="L75" s="78"/>
      <c r="M75" s="94" t="s">
        <v>285</v>
      </c>
      <c r="N75" s="78"/>
      <c r="O75" s="78"/>
    </row>
    <row r="76" spans="1:15" ht="18" customHeight="1" x14ac:dyDescent="0.25">
      <c r="A76" s="78" t="s">
        <v>440</v>
      </c>
      <c r="B76" s="95" t="s">
        <v>441</v>
      </c>
      <c r="C76" s="95" t="s">
        <v>155</v>
      </c>
      <c r="D76" s="78" t="s">
        <v>461</v>
      </c>
      <c r="E76" s="96" t="s">
        <v>462</v>
      </c>
      <c r="F76" s="96" t="s">
        <v>463</v>
      </c>
      <c r="G76" s="96" t="s">
        <v>464</v>
      </c>
      <c r="H76" s="96" t="s">
        <v>465</v>
      </c>
      <c r="I76" s="158">
        <v>2868736</v>
      </c>
      <c r="J76" s="78"/>
      <c r="K76" s="78"/>
      <c r="L76" s="78"/>
      <c r="M76" s="78" t="s">
        <v>165</v>
      </c>
      <c r="N76" s="78"/>
      <c r="O76" s="78"/>
    </row>
    <row r="77" spans="1:15" ht="18" customHeight="1" x14ac:dyDescent="0.25">
      <c r="A77" s="78" t="s">
        <v>440</v>
      </c>
      <c r="B77" s="95" t="s">
        <v>441</v>
      </c>
      <c r="C77" s="95" t="s">
        <v>155</v>
      </c>
      <c r="D77" s="78" t="s">
        <v>461</v>
      </c>
      <c r="E77" s="96" t="s">
        <v>466</v>
      </c>
      <c r="F77" s="96" t="s">
        <v>467</v>
      </c>
      <c r="G77" s="96" t="s">
        <v>468</v>
      </c>
      <c r="H77" s="96" t="s">
        <v>469</v>
      </c>
      <c r="I77" s="158">
        <v>20900158</v>
      </c>
      <c r="J77" s="78"/>
      <c r="K77" s="78"/>
      <c r="L77" s="78"/>
      <c r="M77" s="78" t="s">
        <v>165</v>
      </c>
      <c r="N77" s="78"/>
      <c r="O77" s="78"/>
    </row>
    <row r="78" spans="1:15" ht="18" customHeight="1" x14ac:dyDescent="0.25">
      <c r="A78" s="78" t="s">
        <v>440</v>
      </c>
      <c r="B78" s="95" t="s">
        <v>441</v>
      </c>
      <c r="C78" s="95" t="s">
        <v>155</v>
      </c>
      <c r="D78" s="78" t="s">
        <v>461</v>
      </c>
      <c r="E78" s="96" t="s">
        <v>470</v>
      </c>
      <c r="F78" s="89" t="s">
        <v>471</v>
      </c>
      <c r="G78" s="96" t="s">
        <v>472</v>
      </c>
      <c r="H78" s="96" t="s">
        <v>473</v>
      </c>
      <c r="I78" s="158">
        <v>20870189</v>
      </c>
      <c r="J78" s="78"/>
      <c r="K78" s="78"/>
      <c r="L78" s="78"/>
      <c r="M78" s="78" t="s">
        <v>165</v>
      </c>
      <c r="N78" s="78"/>
      <c r="O78" s="78"/>
    </row>
    <row r="79" spans="1:15" ht="18" customHeight="1" x14ac:dyDescent="0.25">
      <c r="A79" s="78" t="s">
        <v>440</v>
      </c>
      <c r="B79" s="95" t="s">
        <v>441</v>
      </c>
      <c r="C79" s="95" t="s">
        <v>155</v>
      </c>
      <c r="D79" s="78" t="s">
        <v>461</v>
      </c>
      <c r="E79" s="96" t="s">
        <v>474</v>
      </c>
      <c r="F79" s="89" t="s">
        <v>475</v>
      </c>
      <c r="G79" s="89" t="s">
        <v>476</v>
      </c>
      <c r="H79" s="96" t="s">
        <v>477</v>
      </c>
      <c r="I79" s="158">
        <v>2988932</v>
      </c>
      <c r="J79" s="78"/>
      <c r="K79" s="78"/>
      <c r="L79" s="78"/>
      <c r="M79" s="78" t="s">
        <v>165</v>
      </c>
      <c r="N79" s="78"/>
      <c r="O79" s="78"/>
    </row>
    <row r="80" spans="1:15" ht="18" customHeight="1" x14ac:dyDescent="0.25">
      <c r="A80" s="78" t="s">
        <v>440</v>
      </c>
      <c r="B80" s="95" t="s">
        <v>441</v>
      </c>
      <c r="C80" s="95" t="s">
        <v>155</v>
      </c>
      <c r="D80" s="78" t="s">
        <v>461</v>
      </c>
      <c r="E80" s="96" t="s">
        <v>478</v>
      </c>
      <c r="F80" s="96" t="s">
        <v>479</v>
      </c>
      <c r="G80" s="96" t="s">
        <v>480</v>
      </c>
      <c r="H80" s="96" t="s">
        <v>481</v>
      </c>
      <c r="I80" s="158">
        <v>20284573</v>
      </c>
      <c r="J80" s="78"/>
      <c r="K80" s="78"/>
      <c r="L80" s="78"/>
      <c r="M80" s="78" t="s">
        <v>165</v>
      </c>
      <c r="N80" s="78"/>
      <c r="O80" s="78"/>
    </row>
    <row r="81" spans="1:15" ht="18" customHeight="1" x14ac:dyDescent="0.25">
      <c r="A81" s="78" t="s">
        <v>440</v>
      </c>
      <c r="B81" s="95" t="s">
        <v>441</v>
      </c>
      <c r="C81" s="95" t="s">
        <v>155</v>
      </c>
      <c r="D81" s="78" t="s">
        <v>461</v>
      </c>
      <c r="E81" s="96" t="s">
        <v>443</v>
      </c>
      <c r="F81" s="96" t="s">
        <v>444</v>
      </c>
      <c r="G81" s="96" t="s">
        <v>482</v>
      </c>
      <c r="H81" s="96" t="s">
        <v>445</v>
      </c>
      <c r="I81" s="158">
        <v>20173153</v>
      </c>
      <c r="J81" s="78"/>
      <c r="K81" s="78"/>
      <c r="L81" s="78"/>
      <c r="M81" s="78" t="s">
        <v>165</v>
      </c>
      <c r="N81" s="78"/>
      <c r="O81" s="78"/>
    </row>
    <row r="82" spans="1:15" ht="18" customHeight="1" x14ac:dyDescent="0.25">
      <c r="A82" s="78" t="s">
        <v>440</v>
      </c>
      <c r="B82" s="95" t="s">
        <v>441</v>
      </c>
      <c r="C82" s="95" t="s">
        <v>155</v>
      </c>
      <c r="D82" s="78" t="s">
        <v>461</v>
      </c>
      <c r="E82" s="96" t="s">
        <v>483</v>
      </c>
      <c r="F82" s="89" t="s">
        <v>484</v>
      </c>
      <c r="G82" s="96" t="s">
        <v>485</v>
      </c>
      <c r="H82" s="96" t="s">
        <v>486</v>
      </c>
      <c r="I82" s="158">
        <v>20648827</v>
      </c>
      <c r="J82" s="96"/>
      <c r="K82" s="96"/>
      <c r="L82" s="96"/>
      <c r="M82" s="78" t="s">
        <v>165</v>
      </c>
      <c r="N82" s="78"/>
      <c r="O82" s="78"/>
    </row>
    <row r="83" spans="1:15" ht="18" customHeight="1" x14ac:dyDescent="0.25">
      <c r="A83" s="78" t="s">
        <v>440</v>
      </c>
      <c r="B83" s="95" t="s">
        <v>441</v>
      </c>
      <c r="C83" s="95" t="s">
        <v>155</v>
      </c>
      <c r="D83" s="78" t="s">
        <v>461</v>
      </c>
      <c r="E83" s="96" t="s">
        <v>487</v>
      </c>
      <c r="F83" s="96" t="s">
        <v>488</v>
      </c>
      <c r="G83" s="96" t="s">
        <v>489</v>
      </c>
      <c r="H83" s="96" t="s">
        <v>490</v>
      </c>
      <c r="I83" s="158">
        <v>20291923</v>
      </c>
      <c r="J83" s="78"/>
      <c r="K83" s="78"/>
      <c r="L83" s="78"/>
      <c r="M83" s="78" t="s">
        <v>165</v>
      </c>
      <c r="N83" s="78"/>
      <c r="O83" s="78"/>
    </row>
    <row r="84" spans="1:15" ht="18" customHeight="1" x14ac:dyDescent="0.25">
      <c r="A84" s="78" t="s">
        <v>440</v>
      </c>
      <c r="B84" s="95" t="s">
        <v>441</v>
      </c>
      <c r="C84" s="95" t="s">
        <v>155</v>
      </c>
      <c r="D84" s="78" t="s">
        <v>461</v>
      </c>
      <c r="E84" s="96" t="s">
        <v>491</v>
      </c>
      <c r="F84" s="89" t="s">
        <v>492</v>
      </c>
      <c r="G84" s="96" t="s">
        <v>493</v>
      </c>
      <c r="H84" s="96" t="s">
        <v>494</v>
      </c>
      <c r="I84" s="158">
        <v>2087967</v>
      </c>
      <c r="J84" s="78"/>
      <c r="K84" s="78"/>
      <c r="L84" s="78"/>
      <c r="M84" s="78" t="s">
        <v>165</v>
      </c>
      <c r="N84" s="78"/>
      <c r="O84" s="78"/>
    </row>
    <row r="85" spans="1:15" s="136" customFormat="1" ht="18" customHeight="1" x14ac:dyDescent="0.25">
      <c r="A85" s="128" t="s">
        <v>440</v>
      </c>
      <c r="B85" s="97" t="s">
        <v>441</v>
      </c>
      <c r="C85" s="97" t="s">
        <v>155</v>
      </c>
      <c r="D85" s="128" t="s">
        <v>461</v>
      </c>
      <c r="E85" s="135" t="s">
        <v>495</v>
      </c>
      <c r="F85" t="s">
        <v>496</v>
      </c>
      <c r="G85" s="96"/>
      <c r="H85" s="134"/>
      <c r="I85" s="158">
        <v>21089292</v>
      </c>
      <c r="J85" s="128"/>
      <c r="K85" s="128"/>
      <c r="L85" s="128"/>
      <c r="M85" s="128"/>
      <c r="N85" s="128"/>
      <c r="O85" s="128"/>
    </row>
    <row r="86" spans="1:15" ht="18" customHeight="1" x14ac:dyDescent="0.25">
      <c r="A86" s="78" t="s">
        <v>440</v>
      </c>
      <c r="B86" s="95" t="s">
        <v>441</v>
      </c>
      <c r="C86" s="95" t="s">
        <v>155</v>
      </c>
      <c r="D86" s="78" t="s">
        <v>461</v>
      </c>
      <c r="E86" t="s">
        <v>497</v>
      </c>
      <c r="F86" t="s">
        <v>498</v>
      </c>
      <c r="G86" s="144" t="s">
        <v>499</v>
      </c>
      <c r="H86" s="96"/>
      <c r="I86" s="159">
        <v>21089276</v>
      </c>
      <c r="J86" s="78"/>
      <c r="K86" s="78"/>
      <c r="L86" s="78"/>
      <c r="M86" s="78"/>
      <c r="N86" s="78"/>
      <c r="O86" s="78"/>
    </row>
    <row r="87" spans="1:15" ht="18" customHeight="1" x14ac:dyDescent="0.25">
      <c r="A87" s="78" t="s">
        <v>98</v>
      </c>
      <c r="B87" s="95" t="s">
        <v>500</v>
      </c>
      <c r="C87" s="95" t="s">
        <v>155</v>
      </c>
      <c r="D87" s="78"/>
      <c r="E87" s="96" t="s">
        <v>501</v>
      </c>
      <c r="F87" s="96" t="s">
        <v>502</v>
      </c>
      <c r="G87" s="96" t="s">
        <v>503</v>
      </c>
      <c r="H87" s="96" t="s">
        <v>504</v>
      </c>
      <c r="I87" s="158">
        <v>959509</v>
      </c>
      <c r="J87" s="78"/>
      <c r="K87" s="78"/>
      <c r="L87" s="78"/>
      <c r="M87" s="78" t="s">
        <v>165</v>
      </c>
      <c r="N87" s="78"/>
      <c r="O87" s="78"/>
    </row>
    <row r="88" spans="1:15" ht="18" customHeight="1" x14ac:dyDescent="0.25">
      <c r="A88" s="78" t="s">
        <v>97</v>
      </c>
      <c r="B88" s="95" t="s">
        <v>505</v>
      </c>
      <c r="C88" s="95" t="s">
        <v>155</v>
      </c>
      <c r="D88" s="78"/>
      <c r="E88" s="96" t="s">
        <v>506</v>
      </c>
      <c r="F88" s="96" t="s">
        <v>507</v>
      </c>
      <c r="G88" s="96" t="s">
        <v>508</v>
      </c>
      <c r="H88" s="96" t="s">
        <v>509</v>
      </c>
      <c r="I88" s="158">
        <v>20262154</v>
      </c>
      <c r="J88" s="78"/>
      <c r="K88" s="78"/>
      <c r="L88" s="78"/>
      <c r="M88" s="78" t="s">
        <v>165</v>
      </c>
      <c r="N88" s="78"/>
      <c r="O88" s="78"/>
    </row>
    <row r="89" spans="1:15" ht="18" customHeight="1" x14ac:dyDescent="0.25">
      <c r="A89" s="78" t="s">
        <v>115</v>
      </c>
      <c r="B89" s="95" t="s">
        <v>510</v>
      </c>
      <c r="C89" s="95" t="s">
        <v>155</v>
      </c>
      <c r="D89" s="78"/>
      <c r="E89" s="96" t="s">
        <v>511</v>
      </c>
      <c r="F89" s="96" t="s">
        <v>512</v>
      </c>
      <c r="G89" s="96" t="s">
        <v>513</v>
      </c>
      <c r="H89" s="96" t="s">
        <v>513</v>
      </c>
      <c r="I89" s="158" t="s">
        <v>513</v>
      </c>
      <c r="J89" s="78" t="s">
        <v>514</v>
      </c>
      <c r="K89" s="78"/>
      <c r="L89" s="78"/>
      <c r="M89" s="78" t="s">
        <v>165</v>
      </c>
      <c r="N89" s="78"/>
      <c r="O89" s="78"/>
    </row>
    <row r="90" spans="1:15" ht="18" customHeight="1" x14ac:dyDescent="0.25">
      <c r="A90" s="78" t="s">
        <v>115</v>
      </c>
      <c r="B90" s="95" t="s">
        <v>510</v>
      </c>
      <c r="C90" s="95" t="s">
        <v>155</v>
      </c>
      <c r="D90" s="78"/>
      <c r="E90" s="96" t="s">
        <v>511</v>
      </c>
      <c r="F90" s="96" t="s">
        <v>515</v>
      </c>
      <c r="G90" s="96" t="s">
        <v>513</v>
      </c>
      <c r="H90" s="96" t="s">
        <v>513</v>
      </c>
      <c r="I90" s="158" t="s">
        <v>513</v>
      </c>
      <c r="J90" s="78" t="s">
        <v>514</v>
      </c>
      <c r="K90" s="78"/>
      <c r="L90" s="78"/>
      <c r="M90" s="78" t="s">
        <v>165</v>
      </c>
      <c r="N90" s="78"/>
      <c r="O90" s="78"/>
    </row>
    <row r="91" spans="1:15" ht="18" customHeight="1" x14ac:dyDescent="0.25">
      <c r="A91" s="78" t="s">
        <v>115</v>
      </c>
      <c r="B91" s="95" t="s">
        <v>510</v>
      </c>
      <c r="C91" s="95" t="s">
        <v>155</v>
      </c>
      <c r="D91" s="78"/>
      <c r="E91" s="96" t="s">
        <v>511</v>
      </c>
      <c r="F91" s="96" t="s">
        <v>516</v>
      </c>
      <c r="G91" s="96" t="s">
        <v>513</v>
      </c>
      <c r="H91" s="96" t="s">
        <v>513</v>
      </c>
      <c r="I91" s="158" t="s">
        <v>513</v>
      </c>
      <c r="J91" s="78" t="s">
        <v>514</v>
      </c>
      <c r="K91" s="78"/>
      <c r="L91" s="78"/>
      <c r="M91" s="78" t="s">
        <v>165</v>
      </c>
      <c r="N91" s="78"/>
      <c r="O91" s="78"/>
    </row>
    <row r="92" spans="1:15" ht="18" customHeight="1" x14ac:dyDescent="0.25">
      <c r="A92" s="78" t="s">
        <v>51</v>
      </c>
      <c r="B92" s="95" t="s">
        <v>517</v>
      </c>
      <c r="C92" s="95" t="s">
        <v>155</v>
      </c>
      <c r="D92" s="78"/>
      <c r="E92" s="96" t="s">
        <v>518</v>
      </c>
      <c r="F92" s="89" t="s">
        <v>519</v>
      </c>
      <c r="G92" s="96" t="s">
        <v>520</v>
      </c>
      <c r="H92" s="96" t="s">
        <v>521</v>
      </c>
      <c r="I92" s="158">
        <v>20103845</v>
      </c>
      <c r="J92" s="78"/>
      <c r="K92" s="78" t="s">
        <v>522</v>
      </c>
      <c r="L92" s="78"/>
      <c r="M92" s="78" t="s">
        <v>165</v>
      </c>
      <c r="N92" s="78"/>
      <c r="O92" s="78"/>
    </row>
    <row r="93" spans="1:15" ht="18" customHeight="1" x14ac:dyDescent="0.25">
      <c r="A93" s="78" t="s">
        <v>51</v>
      </c>
      <c r="B93" s="95" t="s">
        <v>517</v>
      </c>
      <c r="C93" s="95" t="s">
        <v>155</v>
      </c>
      <c r="D93" s="78"/>
      <c r="E93" s="96" t="s">
        <v>523</v>
      </c>
      <c r="F93" s="96" t="s">
        <v>524</v>
      </c>
      <c r="G93" s="96" t="s">
        <v>525</v>
      </c>
      <c r="H93" s="96" t="s">
        <v>526</v>
      </c>
      <c r="I93" s="158">
        <v>20191896</v>
      </c>
      <c r="J93" s="78"/>
      <c r="K93" s="78" t="s">
        <v>527</v>
      </c>
      <c r="L93" s="78"/>
      <c r="M93" s="78" t="s">
        <v>165</v>
      </c>
      <c r="N93" s="78"/>
      <c r="O93" s="78"/>
    </row>
    <row r="94" spans="1:15" ht="18" customHeight="1" x14ac:dyDescent="0.25">
      <c r="A94" s="78" t="s">
        <v>51</v>
      </c>
      <c r="B94" s="95" t="s">
        <v>517</v>
      </c>
      <c r="C94" s="95" t="s">
        <v>155</v>
      </c>
      <c r="D94" s="78"/>
      <c r="E94" s="96" t="s">
        <v>528</v>
      </c>
      <c r="F94" s="96" t="s">
        <v>529</v>
      </c>
      <c r="G94" s="96" t="s">
        <v>530</v>
      </c>
      <c r="H94" s="96" t="s">
        <v>531</v>
      </c>
      <c r="I94" s="158">
        <v>20109668</v>
      </c>
      <c r="J94" s="78"/>
      <c r="K94" s="78" t="s">
        <v>532</v>
      </c>
      <c r="L94" s="78"/>
      <c r="M94" s="78" t="s">
        <v>165</v>
      </c>
      <c r="N94" s="78"/>
      <c r="O94" s="78"/>
    </row>
    <row r="95" spans="1:15" ht="18" customHeight="1" x14ac:dyDescent="0.25">
      <c r="A95" s="78" t="s">
        <v>51</v>
      </c>
      <c r="B95" s="95" t="s">
        <v>517</v>
      </c>
      <c r="C95" s="95" t="s">
        <v>155</v>
      </c>
      <c r="D95" s="78"/>
      <c r="E95" s="96" t="s">
        <v>533</v>
      </c>
      <c r="F95" s="89" t="s">
        <v>534</v>
      </c>
      <c r="G95" s="96" t="s">
        <v>535</v>
      </c>
      <c r="H95" s="96" t="s">
        <v>536</v>
      </c>
      <c r="I95" s="158">
        <v>20270395</v>
      </c>
      <c r="J95" s="78"/>
      <c r="K95" s="78" t="s">
        <v>537</v>
      </c>
      <c r="L95" s="78"/>
      <c r="M95" s="94" t="s">
        <v>285</v>
      </c>
      <c r="N95" s="78"/>
      <c r="O95" s="78"/>
    </row>
    <row r="96" spans="1:15" ht="18" customHeight="1" x14ac:dyDescent="0.25">
      <c r="A96" s="78" t="s">
        <v>51</v>
      </c>
      <c r="B96" s="95" t="s">
        <v>517</v>
      </c>
      <c r="C96" s="95" t="s">
        <v>155</v>
      </c>
      <c r="D96" s="78"/>
      <c r="E96" s="96" t="s">
        <v>538</v>
      </c>
      <c r="F96" s="96" t="s">
        <v>539</v>
      </c>
      <c r="G96" s="96" t="s">
        <v>540</v>
      </c>
      <c r="H96" s="96" t="s">
        <v>541</v>
      </c>
      <c r="I96" s="158">
        <v>20963208</v>
      </c>
      <c r="J96" s="78"/>
      <c r="K96" s="78" t="s">
        <v>542</v>
      </c>
      <c r="L96" s="78"/>
      <c r="M96" s="78" t="s">
        <v>165</v>
      </c>
      <c r="N96" s="78"/>
      <c r="O96" s="78"/>
    </row>
    <row r="97" spans="1:15" ht="18" customHeight="1" x14ac:dyDescent="0.25">
      <c r="A97" s="78" t="s">
        <v>51</v>
      </c>
      <c r="B97" s="95" t="s">
        <v>517</v>
      </c>
      <c r="C97" s="95" t="s">
        <v>155</v>
      </c>
      <c r="D97" s="78"/>
      <c r="E97" s="96" t="s">
        <v>543</v>
      </c>
      <c r="F97" s="96" t="s">
        <v>544</v>
      </c>
      <c r="G97" s="96" t="s">
        <v>545</v>
      </c>
      <c r="H97" s="96" t="s">
        <v>546</v>
      </c>
      <c r="I97" s="158">
        <v>21016581</v>
      </c>
      <c r="J97" s="78"/>
      <c r="K97" s="78" t="s">
        <v>547</v>
      </c>
      <c r="L97" s="78"/>
      <c r="M97" s="78" t="s">
        <v>165</v>
      </c>
      <c r="N97" s="78"/>
      <c r="O97" s="78"/>
    </row>
    <row r="98" spans="1:15" ht="18" customHeight="1" x14ac:dyDescent="0.25">
      <c r="A98" s="78" t="s">
        <v>51</v>
      </c>
      <c r="B98" s="95" t="s">
        <v>517</v>
      </c>
      <c r="C98" s="95" t="s">
        <v>155</v>
      </c>
      <c r="D98" s="78"/>
      <c r="E98" s="96" t="s">
        <v>548</v>
      </c>
      <c r="F98" s="96" t="s">
        <v>549</v>
      </c>
      <c r="G98" s="96" t="s">
        <v>550</v>
      </c>
      <c r="H98" s="96" t="s">
        <v>551</v>
      </c>
      <c r="I98" s="158">
        <v>20445532</v>
      </c>
      <c r="J98" s="78"/>
      <c r="K98" s="78" t="s">
        <v>552</v>
      </c>
      <c r="L98" s="78"/>
      <c r="M98" s="78" t="s">
        <v>165</v>
      </c>
      <c r="N98" s="78"/>
      <c r="O98" s="78"/>
    </row>
    <row r="99" spans="1:15" ht="18" customHeight="1" x14ac:dyDescent="0.25">
      <c r="A99" s="78" t="s">
        <v>51</v>
      </c>
      <c r="B99" s="95" t="s">
        <v>517</v>
      </c>
      <c r="C99" s="95" t="s">
        <v>155</v>
      </c>
      <c r="D99" s="78"/>
      <c r="E99" s="96" t="s">
        <v>456</v>
      </c>
      <c r="F99" s="96" t="s">
        <v>457</v>
      </c>
      <c r="G99" s="96" t="s">
        <v>458</v>
      </c>
      <c r="H99" s="96" t="s">
        <v>459</v>
      </c>
      <c r="I99" s="158">
        <v>20172986</v>
      </c>
      <c r="J99" s="78"/>
      <c r="K99" s="78" t="s">
        <v>553</v>
      </c>
      <c r="L99" s="78"/>
      <c r="M99" s="94" t="s">
        <v>285</v>
      </c>
      <c r="N99" s="78"/>
      <c r="O99" s="78"/>
    </row>
    <row r="100" spans="1:15" ht="18" customHeight="1" x14ac:dyDescent="0.25">
      <c r="A100" s="78" t="s">
        <v>51</v>
      </c>
      <c r="B100" s="95" t="s">
        <v>517</v>
      </c>
      <c r="C100" s="95" t="s">
        <v>155</v>
      </c>
      <c r="D100" s="78"/>
      <c r="E100" s="96" t="s">
        <v>554</v>
      </c>
      <c r="F100" s="96" t="s">
        <v>555</v>
      </c>
      <c r="G100" s="96" t="s">
        <v>556</v>
      </c>
      <c r="H100" s="96" t="s">
        <v>557</v>
      </c>
      <c r="I100" s="158">
        <v>20445070</v>
      </c>
      <c r="J100" s="78"/>
      <c r="K100" s="78" t="s">
        <v>527</v>
      </c>
      <c r="L100" s="78"/>
      <c r="M100" s="78" t="s">
        <v>165</v>
      </c>
      <c r="N100" s="78"/>
      <c r="O100" s="78"/>
    </row>
    <row r="101" spans="1:15" ht="18" customHeight="1" x14ac:dyDescent="0.25">
      <c r="A101" s="78" t="s">
        <v>51</v>
      </c>
      <c r="B101" s="95" t="s">
        <v>517</v>
      </c>
      <c r="C101" s="95" t="s">
        <v>155</v>
      </c>
      <c r="D101" s="78"/>
      <c r="E101" s="96" t="s">
        <v>558</v>
      </c>
      <c r="F101" s="96" t="s">
        <v>7756</v>
      </c>
      <c r="G101" s="96" t="s">
        <v>7757</v>
      </c>
      <c r="H101" s="96" t="s">
        <v>559</v>
      </c>
      <c r="I101" s="158">
        <v>21191009</v>
      </c>
      <c r="J101" s="78"/>
      <c r="K101" s="78" t="s">
        <v>560</v>
      </c>
      <c r="L101" s="78"/>
      <c r="M101" s="78" t="s">
        <v>165</v>
      </c>
      <c r="N101" s="78"/>
      <c r="O101" s="78"/>
    </row>
    <row r="102" spans="1:15" ht="18" customHeight="1" x14ac:dyDescent="0.25">
      <c r="A102" s="78" t="s">
        <v>51</v>
      </c>
      <c r="B102" s="95" t="s">
        <v>517</v>
      </c>
      <c r="C102" s="95" t="s">
        <v>155</v>
      </c>
      <c r="D102" s="78"/>
      <c r="E102" s="96" t="s">
        <v>561</v>
      </c>
      <c r="F102" s="96" t="s">
        <v>562</v>
      </c>
      <c r="G102" s="96" t="s">
        <v>563</v>
      </c>
      <c r="H102" s="96" t="s">
        <v>564</v>
      </c>
      <c r="I102" s="158">
        <v>900847</v>
      </c>
      <c r="J102" s="78"/>
      <c r="K102" s="78" t="s">
        <v>532</v>
      </c>
      <c r="L102" s="78"/>
      <c r="M102" s="78" t="s">
        <v>165</v>
      </c>
      <c r="N102" s="78"/>
      <c r="O102" s="78"/>
    </row>
    <row r="103" spans="1:15" ht="18" customHeight="1" x14ac:dyDescent="0.25">
      <c r="A103" s="78" t="s">
        <v>51</v>
      </c>
      <c r="B103" s="95" t="s">
        <v>517</v>
      </c>
      <c r="C103" s="95" t="s">
        <v>155</v>
      </c>
      <c r="D103" s="78"/>
      <c r="E103" s="96" t="s">
        <v>565</v>
      </c>
      <c r="F103" s="96" t="s">
        <v>566</v>
      </c>
      <c r="G103" s="96" t="s">
        <v>567</v>
      </c>
      <c r="H103" s="96" t="s">
        <v>568</v>
      </c>
      <c r="I103" s="158">
        <v>20218631</v>
      </c>
      <c r="J103" s="78"/>
      <c r="K103" s="78" t="s">
        <v>569</v>
      </c>
      <c r="L103" s="78"/>
      <c r="M103" s="78" t="s">
        <v>165</v>
      </c>
      <c r="N103" s="78"/>
      <c r="O103" s="78"/>
    </row>
    <row r="104" spans="1:15" ht="18" customHeight="1" x14ac:dyDescent="0.25">
      <c r="A104" s="78" t="s">
        <v>570</v>
      </c>
      <c r="B104" s="95" t="s">
        <v>517</v>
      </c>
      <c r="C104" s="95" t="s">
        <v>155</v>
      </c>
      <c r="D104" s="78"/>
      <c r="E104" s="96" t="s">
        <v>571</v>
      </c>
      <c r="F104" s="96" t="s">
        <v>572</v>
      </c>
      <c r="G104" s="96" t="s">
        <v>573</v>
      </c>
      <c r="H104" s="96" t="s">
        <v>574</v>
      </c>
      <c r="I104" s="158">
        <v>2833278</v>
      </c>
      <c r="J104" s="78"/>
      <c r="K104" s="78" t="s">
        <v>575</v>
      </c>
      <c r="L104" s="78"/>
      <c r="M104" s="78" t="s">
        <v>165</v>
      </c>
      <c r="N104" s="78"/>
      <c r="O104" s="78"/>
    </row>
    <row r="105" spans="1:15" ht="18" customHeight="1" x14ac:dyDescent="0.25">
      <c r="A105" s="78" t="s">
        <v>53</v>
      </c>
      <c r="B105" s="95" t="s">
        <v>517</v>
      </c>
      <c r="C105" s="95" t="s">
        <v>160</v>
      </c>
      <c r="D105" s="78" t="s">
        <v>576</v>
      </c>
      <c r="E105" s="96" t="s">
        <v>577</v>
      </c>
      <c r="F105" s="96" t="s">
        <v>578</v>
      </c>
      <c r="G105" s="96" t="s">
        <v>579</v>
      </c>
      <c r="H105" s="89" t="s">
        <v>580</v>
      </c>
      <c r="I105" s="158">
        <v>3050434</v>
      </c>
      <c r="J105" s="78" t="s">
        <v>581</v>
      </c>
      <c r="K105" s="78" t="s">
        <v>582</v>
      </c>
      <c r="L105" s="78"/>
      <c r="M105" s="94" t="s">
        <v>285</v>
      </c>
      <c r="N105" s="78"/>
      <c r="O105" s="78"/>
    </row>
    <row r="106" spans="1:15" ht="18" customHeight="1" x14ac:dyDescent="0.25">
      <c r="A106" s="78" t="s">
        <v>53</v>
      </c>
      <c r="B106" s="95" t="s">
        <v>517</v>
      </c>
      <c r="C106" s="95" t="s">
        <v>160</v>
      </c>
      <c r="D106" s="78" t="s">
        <v>576</v>
      </c>
      <c r="E106" s="96" t="s">
        <v>451</v>
      </c>
      <c r="F106" s="96" t="s">
        <v>452</v>
      </c>
      <c r="G106" s="96" t="s">
        <v>453</v>
      </c>
      <c r="H106" s="96" t="s">
        <v>454</v>
      </c>
      <c r="I106" s="158">
        <v>20907826</v>
      </c>
      <c r="J106" s="78"/>
      <c r="K106" s="78"/>
      <c r="L106" s="78"/>
      <c r="M106" s="78" t="s">
        <v>165</v>
      </c>
      <c r="N106" s="78"/>
      <c r="O106" s="78"/>
    </row>
    <row r="107" spans="1:15" ht="18" customHeight="1" x14ac:dyDescent="0.25">
      <c r="A107" s="78" t="s">
        <v>53</v>
      </c>
      <c r="B107" s="95" t="s">
        <v>517</v>
      </c>
      <c r="C107" s="95" t="s">
        <v>160</v>
      </c>
      <c r="D107" s="78" t="s">
        <v>576</v>
      </c>
      <c r="E107" s="96" t="s">
        <v>456</v>
      </c>
      <c r="F107" s="96" t="s">
        <v>457</v>
      </c>
      <c r="G107" s="96" t="s">
        <v>458</v>
      </c>
      <c r="H107" s="96" t="s">
        <v>459</v>
      </c>
      <c r="I107" s="158">
        <v>20945381</v>
      </c>
      <c r="J107" s="78" t="s">
        <v>581</v>
      </c>
      <c r="K107" s="78"/>
      <c r="L107" s="78"/>
      <c r="M107" s="94" t="s">
        <v>285</v>
      </c>
      <c r="N107" s="78"/>
      <c r="O107" s="78"/>
    </row>
    <row r="108" spans="1:15" ht="18" customHeight="1" x14ac:dyDescent="0.25">
      <c r="A108" s="78" t="s">
        <v>54</v>
      </c>
      <c r="B108" s="95" t="s">
        <v>517</v>
      </c>
      <c r="C108" s="95" t="s">
        <v>155</v>
      </c>
      <c r="D108" s="78" t="s">
        <v>576</v>
      </c>
      <c r="E108" s="96" t="s">
        <v>446</v>
      </c>
      <c r="F108" s="96" t="s">
        <v>447</v>
      </c>
      <c r="G108" s="96" t="s">
        <v>448</v>
      </c>
      <c r="H108" s="96" t="s">
        <v>449</v>
      </c>
      <c r="I108" s="158">
        <v>2973763</v>
      </c>
      <c r="J108" s="78"/>
      <c r="K108" s="78"/>
      <c r="L108" s="78"/>
      <c r="M108" s="78" t="s">
        <v>165</v>
      </c>
      <c r="N108" s="78" t="s">
        <v>583</v>
      </c>
      <c r="O108" s="78"/>
    </row>
    <row r="109" spans="1:15" s="170" customFormat="1" ht="18" customHeight="1" x14ac:dyDescent="0.25">
      <c r="A109" s="168" t="s">
        <v>55</v>
      </c>
      <c r="B109" s="169" t="s">
        <v>517</v>
      </c>
      <c r="C109" s="169" t="s">
        <v>155</v>
      </c>
      <c r="D109" s="168" t="s">
        <v>55</v>
      </c>
      <c r="E109" s="166" t="s">
        <v>561</v>
      </c>
      <c r="F109" s="166" t="s">
        <v>562</v>
      </c>
      <c r="G109" s="166" t="s">
        <v>563</v>
      </c>
      <c r="H109" s="166" t="s">
        <v>564</v>
      </c>
      <c r="I109" s="171">
        <v>21123651</v>
      </c>
      <c r="J109" s="168"/>
      <c r="K109" s="184"/>
      <c r="L109" s="168"/>
      <c r="M109" s="168" t="s">
        <v>165</v>
      </c>
      <c r="N109" s="168" t="s">
        <v>584</v>
      </c>
      <c r="O109" s="168"/>
    </row>
    <row r="110" spans="1:15" ht="18" customHeight="1" x14ac:dyDescent="0.25">
      <c r="A110" s="78" t="s">
        <v>585</v>
      </c>
      <c r="B110" s="95" t="s">
        <v>517</v>
      </c>
      <c r="C110" s="95" t="s">
        <v>155</v>
      </c>
      <c r="D110" s="78"/>
      <c r="E110" s="96" t="s">
        <v>571</v>
      </c>
      <c r="F110" s="96" t="s">
        <v>572</v>
      </c>
      <c r="G110" s="96" t="s">
        <v>573</v>
      </c>
      <c r="H110" s="96" t="s">
        <v>586</v>
      </c>
      <c r="I110" s="158">
        <v>2322793</v>
      </c>
      <c r="J110" s="78"/>
      <c r="K110" s="94" t="s">
        <v>587</v>
      </c>
      <c r="L110" s="78"/>
      <c r="M110" s="78" t="s">
        <v>165</v>
      </c>
      <c r="N110" s="78"/>
      <c r="O110" s="78"/>
    </row>
    <row r="111" spans="1:15" ht="18" customHeight="1" x14ac:dyDescent="0.25">
      <c r="A111" s="78" t="s">
        <v>585</v>
      </c>
      <c r="B111" s="95" t="s">
        <v>517</v>
      </c>
      <c r="C111" s="95" t="s">
        <v>155</v>
      </c>
      <c r="D111" s="78"/>
      <c r="E111" s="96" t="s">
        <v>443</v>
      </c>
      <c r="F111" s="96" t="s">
        <v>588</v>
      </c>
      <c r="G111" s="96" t="s">
        <v>482</v>
      </c>
      <c r="H111" s="96" t="s">
        <v>445</v>
      </c>
      <c r="I111" s="158">
        <v>20173150</v>
      </c>
      <c r="J111" s="78"/>
      <c r="K111" s="145" t="s">
        <v>589</v>
      </c>
      <c r="L111" s="78" t="s">
        <v>590</v>
      </c>
      <c r="M111" s="78" t="s">
        <v>165</v>
      </c>
      <c r="N111" s="78"/>
      <c r="O111" s="78"/>
    </row>
    <row r="112" spans="1:15" ht="18" customHeight="1" x14ac:dyDescent="0.25">
      <c r="A112" s="78" t="s">
        <v>585</v>
      </c>
      <c r="B112" s="95" t="s">
        <v>517</v>
      </c>
      <c r="C112" s="95" t="s">
        <v>155</v>
      </c>
      <c r="D112" s="78"/>
      <c r="E112" s="96" t="s">
        <v>591</v>
      </c>
      <c r="F112" s="96" t="s">
        <v>592</v>
      </c>
      <c r="G112" s="96" t="s">
        <v>593</v>
      </c>
      <c r="H112" s="96" t="s">
        <v>594</v>
      </c>
      <c r="I112" s="158">
        <v>2113766</v>
      </c>
      <c r="J112" s="78"/>
      <c r="K112" s="146" t="s">
        <v>595</v>
      </c>
      <c r="L112" s="78"/>
      <c r="M112" s="78" t="s">
        <v>165</v>
      </c>
      <c r="N112" s="78"/>
      <c r="O112" s="78"/>
    </row>
    <row r="113" spans="1:15" ht="18" customHeight="1" x14ac:dyDescent="0.25">
      <c r="A113" s="78" t="s">
        <v>128</v>
      </c>
      <c r="B113" s="95" t="s">
        <v>128</v>
      </c>
      <c r="C113" s="95" t="s">
        <v>160</v>
      </c>
      <c r="D113" s="78" t="s">
        <v>596</v>
      </c>
      <c r="E113" s="96" t="s">
        <v>597</v>
      </c>
      <c r="F113" s="96" t="s">
        <v>598</v>
      </c>
      <c r="G113" s="96" t="s">
        <v>599</v>
      </c>
      <c r="H113" s="96" t="s">
        <v>600</v>
      </c>
      <c r="I113" s="158">
        <v>20309121</v>
      </c>
      <c r="J113" s="78" t="s">
        <v>601</v>
      </c>
      <c r="K113" s="78"/>
      <c r="L113" s="78"/>
      <c r="M113" s="78" t="s">
        <v>165</v>
      </c>
      <c r="N113" s="78"/>
      <c r="O113" s="78"/>
    </row>
    <row r="114" spans="1:15" ht="18" customHeight="1" x14ac:dyDescent="0.25">
      <c r="A114" s="78" t="s">
        <v>128</v>
      </c>
      <c r="B114" s="95" t="s">
        <v>128</v>
      </c>
      <c r="C114" s="95" t="s">
        <v>160</v>
      </c>
      <c r="D114" s="78" t="s">
        <v>596</v>
      </c>
      <c r="E114" s="96" t="s">
        <v>602</v>
      </c>
      <c r="F114" s="96" t="s">
        <v>349</v>
      </c>
      <c r="G114" s="96" t="s">
        <v>350</v>
      </c>
      <c r="H114" s="96" t="s">
        <v>603</v>
      </c>
      <c r="I114" s="158" t="s">
        <v>604</v>
      </c>
      <c r="J114" s="78" t="s">
        <v>601</v>
      </c>
      <c r="K114" s="78"/>
      <c r="L114" s="78"/>
      <c r="M114" s="78" t="s">
        <v>165</v>
      </c>
      <c r="N114" s="78"/>
      <c r="O114" s="78"/>
    </row>
    <row r="115" spans="1:15" ht="18" customHeight="1" x14ac:dyDescent="0.25">
      <c r="A115" s="78" t="s">
        <v>128</v>
      </c>
      <c r="B115" s="95" t="s">
        <v>128</v>
      </c>
      <c r="C115" s="95" t="s">
        <v>160</v>
      </c>
      <c r="D115" s="78" t="s">
        <v>605</v>
      </c>
      <c r="E115" s="96" t="s">
        <v>606</v>
      </c>
      <c r="F115" s="96" t="s">
        <v>607</v>
      </c>
      <c r="G115" s="96" t="s">
        <v>608</v>
      </c>
      <c r="H115" s="96" t="s">
        <v>609</v>
      </c>
      <c r="I115" s="158">
        <v>20699862</v>
      </c>
      <c r="J115" s="78" t="s">
        <v>601</v>
      </c>
      <c r="K115" s="78"/>
      <c r="L115" s="78"/>
      <c r="M115" s="78" t="s">
        <v>165</v>
      </c>
      <c r="N115" s="78"/>
      <c r="O115" s="78"/>
    </row>
    <row r="116" spans="1:15" ht="18" customHeight="1" x14ac:dyDescent="0.25">
      <c r="A116" s="78" t="s">
        <v>128</v>
      </c>
      <c r="B116" s="95" t="s">
        <v>128</v>
      </c>
      <c r="C116" s="95" t="s">
        <v>160</v>
      </c>
      <c r="D116" s="78" t="s">
        <v>596</v>
      </c>
      <c r="E116" s="96" t="s">
        <v>610</v>
      </c>
      <c r="F116" s="96" t="s">
        <v>611</v>
      </c>
      <c r="G116" s="96" t="s">
        <v>612</v>
      </c>
      <c r="H116" s="96" t="s">
        <v>613</v>
      </c>
      <c r="I116" s="158">
        <v>20733388</v>
      </c>
      <c r="J116" s="78" t="s">
        <v>601</v>
      </c>
      <c r="K116" s="78"/>
      <c r="L116" s="78"/>
      <c r="M116" s="78" t="s">
        <v>165</v>
      </c>
      <c r="N116" s="78"/>
      <c r="O116" s="78"/>
    </row>
    <row r="117" spans="1:15" ht="18" customHeight="1" x14ac:dyDescent="0.25">
      <c r="A117" s="78" t="s">
        <v>128</v>
      </c>
      <c r="B117" s="78" t="s">
        <v>128</v>
      </c>
      <c r="C117" s="78" t="s">
        <v>160</v>
      </c>
      <c r="D117" s="78" t="s">
        <v>596</v>
      </c>
      <c r="E117" s="96" t="s">
        <v>365</v>
      </c>
      <c r="F117" s="96" t="s">
        <v>366</v>
      </c>
      <c r="G117" s="96" t="s">
        <v>367</v>
      </c>
      <c r="H117" s="96" t="s">
        <v>368</v>
      </c>
      <c r="I117" s="158">
        <v>20955435</v>
      </c>
      <c r="J117" s="78" t="s">
        <v>601</v>
      </c>
      <c r="K117" s="96"/>
      <c r="L117" s="96"/>
      <c r="M117" s="78" t="s">
        <v>165</v>
      </c>
      <c r="N117" s="96"/>
      <c r="O117" s="96"/>
    </row>
    <row r="118" spans="1:15" ht="18" customHeight="1" x14ac:dyDescent="0.25">
      <c r="A118" s="78" t="s">
        <v>128</v>
      </c>
      <c r="B118" s="95" t="s">
        <v>128</v>
      </c>
      <c r="C118" s="95" t="s">
        <v>160</v>
      </c>
      <c r="D118" s="78" t="s">
        <v>596</v>
      </c>
      <c r="E118" s="96" t="s">
        <v>370</v>
      </c>
      <c r="F118" s="96" t="s">
        <v>371</v>
      </c>
      <c r="G118" s="96" t="s">
        <v>372</v>
      </c>
      <c r="H118" s="96" t="s">
        <v>373</v>
      </c>
      <c r="I118" s="158">
        <v>20218593</v>
      </c>
      <c r="J118" s="78" t="s">
        <v>601</v>
      </c>
      <c r="K118" s="78"/>
      <c r="L118" s="78"/>
      <c r="M118" s="78" t="s">
        <v>165</v>
      </c>
      <c r="N118" s="78"/>
      <c r="O118" s="78"/>
    </row>
    <row r="119" spans="1:15" ht="18" customHeight="1" x14ac:dyDescent="0.25">
      <c r="A119" s="78" t="s">
        <v>128</v>
      </c>
      <c r="B119" s="95" t="s">
        <v>128</v>
      </c>
      <c r="C119" s="95" t="s">
        <v>160</v>
      </c>
      <c r="D119" s="78" t="s">
        <v>605</v>
      </c>
      <c r="E119" s="96" t="s">
        <v>428</v>
      </c>
      <c r="F119" s="96" t="s">
        <v>429</v>
      </c>
      <c r="G119" s="96" t="s">
        <v>430</v>
      </c>
      <c r="H119" s="96" t="s">
        <v>431</v>
      </c>
      <c r="I119" s="158">
        <v>20698182</v>
      </c>
      <c r="J119" s="78" t="s">
        <v>601</v>
      </c>
      <c r="K119" s="78"/>
      <c r="L119" s="78"/>
      <c r="M119" s="78" t="s">
        <v>165</v>
      </c>
      <c r="N119" s="78"/>
      <c r="O119" s="78"/>
    </row>
    <row r="120" spans="1:15" ht="18" customHeight="1" x14ac:dyDescent="0.25">
      <c r="A120" s="78" t="s">
        <v>128</v>
      </c>
      <c r="B120" s="95" t="s">
        <v>128</v>
      </c>
      <c r="C120" s="95" t="s">
        <v>160</v>
      </c>
      <c r="D120" s="78" t="s">
        <v>605</v>
      </c>
      <c r="E120" s="96" t="s">
        <v>614</v>
      </c>
      <c r="F120" s="96" t="s">
        <v>615</v>
      </c>
      <c r="G120" s="96" t="s">
        <v>616</v>
      </c>
      <c r="H120" s="96" t="s">
        <v>617</v>
      </c>
      <c r="I120" s="158">
        <v>20402390</v>
      </c>
      <c r="J120" s="78" t="s">
        <v>601</v>
      </c>
      <c r="K120" s="78"/>
      <c r="L120" s="78"/>
      <c r="M120" s="78" t="s">
        <v>165</v>
      </c>
      <c r="N120" s="78"/>
      <c r="O120" s="78"/>
    </row>
    <row r="121" spans="1:15" ht="18" customHeight="1" x14ac:dyDescent="0.25">
      <c r="A121" s="78" t="s">
        <v>128</v>
      </c>
      <c r="B121" s="95" t="s">
        <v>128</v>
      </c>
      <c r="C121" s="95" t="s">
        <v>160</v>
      </c>
      <c r="D121" s="78" t="s">
        <v>605</v>
      </c>
      <c r="E121" s="96" t="s">
        <v>618</v>
      </c>
      <c r="F121" s="96" t="s">
        <v>619</v>
      </c>
      <c r="G121" s="96" t="s">
        <v>620</v>
      </c>
      <c r="H121" s="96" t="s">
        <v>621</v>
      </c>
      <c r="I121" s="158">
        <v>20695034</v>
      </c>
      <c r="J121" s="78" t="s">
        <v>601</v>
      </c>
      <c r="K121" s="94"/>
      <c r="L121" s="94"/>
      <c r="M121" s="94" t="s">
        <v>165</v>
      </c>
      <c r="N121" s="94"/>
      <c r="O121" s="94"/>
    </row>
    <row r="122" spans="1:15" ht="18" customHeight="1" x14ac:dyDescent="0.25">
      <c r="A122" s="78" t="s">
        <v>102</v>
      </c>
      <c r="B122" s="95" t="s">
        <v>102</v>
      </c>
      <c r="C122" s="95" t="s">
        <v>155</v>
      </c>
      <c r="D122" s="78"/>
      <c r="E122" s="96" t="s">
        <v>622</v>
      </c>
      <c r="F122" s="96" t="s">
        <v>623</v>
      </c>
      <c r="G122" s="96" t="s">
        <v>624</v>
      </c>
      <c r="H122" s="96" t="s">
        <v>625</v>
      </c>
      <c r="I122" s="158">
        <v>20192343</v>
      </c>
      <c r="J122" s="78"/>
      <c r="K122" s="78"/>
      <c r="L122" s="78"/>
      <c r="M122" s="94" t="s">
        <v>285</v>
      </c>
      <c r="N122" s="78"/>
      <c r="O122" s="78"/>
    </row>
    <row r="123" spans="1:15" ht="18" customHeight="1" x14ac:dyDescent="0.25">
      <c r="A123" s="78" t="s">
        <v>102</v>
      </c>
      <c r="B123" s="95" t="s">
        <v>102</v>
      </c>
      <c r="C123" s="95" t="s">
        <v>155</v>
      </c>
      <c r="D123" s="78"/>
      <c r="E123" s="96" t="s">
        <v>626</v>
      </c>
      <c r="F123" s="96" t="s">
        <v>627</v>
      </c>
      <c r="G123" s="96" t="s">
        <v>628</v>
      </c>
      <c r="H123" s="96" t="s">
        <v>629</v>
      </c>
      <c r="I123" s="158">
        <v>2207043</v>
      </c>
      <c r="J123" s="78"/>
      <c r="K123" s="78"/>
      <c r="L123" s="78"/>
      <c r="M123" s="78" t="s">
        <v>165</v>
      </c>
      <c r="N123" s="78"/>
      <c r="O123" s="78"/>
    </row>
    <row r="124" spans="1:15" ht="18" customHeight="1" x14ac:dyDescent="0.25">
      <c r="A124" s="78" t="s">
        <v>102</v>
      </c>
      <c r="B124" s="95" t="s">
        <v>102</v>
      </c>
      <c r="C124" s="95" t="s">
        <v>155</v>
      </c>
      <c r="D124" s="78"/>
      <c r="E124" s="96" t="s">
        <v>630</v>
      </c>
      <c r="F124" s="96" t="s">
        <v>631</v>
      </c>
      <c r="G124" s="96" t="s">
        <v>632</v>
      </c>
      <c r="H124" s="96" t="s">
        <v>633</v>
      </c>
      <c r="I124" s="158">
        <v>20020054</v>
      </c>
      <c r="J124" s="78"/>
      <c r="K124" s="78"/>
      <c r="L124" s="78"/>
      <c r="M124" s="78" t="s">
        <v>165</v>
      </c>
      <c r="N124" s="78"/>
      <c r="O124" s="78"/>
    </row>
    <row r="125" spans="1:15" ht="18" customHeight="1" x14ac:dyDescent="0.25">
      <c r="A125" s="78" t="s">
        <v>102</v>
      </c>
      <c r="B125" s="95" t="s">
        <v>102</v>
      </c>
      <c r="C125" s="95" t="s">
        <v>155</v>
      </c>
      <c r="D125" s="78"/>
      <c r="E125" s="96" t="s">
        <v>634</v>
      </c>
      <c r="F125" s="96" t="s">
        <v>635</v>
      </c>
      <c r="G125" s="96" t="s">
        <v>636</v>
      </c>
      <c r="H125" s="96" t="s">
        <v>637</v>
      </c>
      <c r="I125" s="158">
        <v>2415831</v>
      </c>
      <c r="J125" s="78"/>
      <c r="K125" s="78"/>
      <c r="L125" s="78"/>
      <c r="M125" s="78" t="s">
        <v>165</v>
      </c>
      <c r="N125" s="78"/>
      <c r="O125" s="78"/>
    </row>
    <row r="126" spans="1:15" ht="18" customHeight="1" x14ac:dyDescent="0.25">
      <c r="A126" s="78" t="s">
        <v>102</v>
      </c>
      <c r="B126" s="95" t="s">
        <v>102</v>
      </c>
      <c r="C126" s="95" t="s">
        <v>155</v>
      </c>
      <c r="D126" s="78"/>
      <c r="E126" s="96" t="s">
        <v>638</v>
      </c>
      <c r="F126" s="96" t="s">
        <v>639</v>
      </c>
      <c r="G126" s="96" t="s">
        <v>640</v>
      </c>
      <c r="H126" s="96" t="s">
        <v>641</v>
      </c>
      <c r="I126" s="158">
        <v>2985494</v>
      </c>
      <c r="J126" s="78"/>
      <c r="K126" s="78"/>
      <c r="L126" s="78"/>
      <c r="M126" s="78" t="s">
        <v>165</v>
      </c>
      <c r="N126" s="78"/>
      <c r="O126" s="78"/>
    </row>
    <row r="127" spans="1:15" ht="18" customHeight="1" x14ac:dyDescent="0.25">
      <c r="A127" s="78" t="s">
        <v>102</v>
      </c>
      <c r="B127" s="95" t="s">
        <v>102</v>
      </c>
      <c r="C127" s="95" t="s">
        <v>155</v>
      </c>
      <c r="D127" s="78"/>
      <c r="E127" s="96" t="s">
        <v>642</v>
      </c>
      <c r="F127" s="96" t="s">
        <v>643</v>
      </c>
      <c r="G127" s="96" t="s">
        <v>644</v>
      </c>
      <c r="H127" s="96" t="s">
        <v>645</v>
      </c>
      <c r="I127" s="158">
        <v>20578253</v>
      </c>
      <c r="J127" s="78"/>
      <c r="K127" s="78"/>
      <c r="L127" s="78"/>
      <c r="M127" s="78" t="s">
        <v>165</v>
      </c>
      <c r="N127" s="78"/>
      <c r="O127" s="78"/>
    </row>
    <row r="128" spans="1:15" ht="18" customHeight="1" x14ac:dyDescent="0.25">
      <c r="A128" s="78" t="s">
        <v>102</v>
      </c>
      <c r="B128" s="95" t="s">
        <v>102</v>
      </c>
      <c r="C128" s="95" t="s">
        <v>155</v>
      </c>
      <c r="D128" s="78"/>
      <c r="E128" s="96" t="s">
        <v>646</v>
      </c>
      <c r="F128" s="96" t="s">
        <v>647</v>
      </c>
      <c r="G128" s="96" t="s">
        <v>648</v>
      </c>
      <c r="H128" s="96" t="s">
        <v>649</v>
      </c>
      <c r="I128" s="158">
        <v>20390007</v>
      </c>
      <c r="J128" s="78"/>
      <c r="K128" s="78"/>
      <c r="L128" s="78"/>
      <c r="M128" s="78" t="s">
        <v>165</v>
      </c>
      <c r="N128" s="78"/>
      <c r="O128" s="78"/>
    </row>
    <row r="129" spans="1:15" ht="18" customHeight="1" x14ac:dyDescent="0.25">
      <c r="A129" s="78" t="s">
        <v>102</v>
      </c>
      <c r="B129" s="95" t="s">
        <v>102</v>
      </c>
      <c r="C129" s="95" t="s">
        <v>155</v>
      </c>
      <c r="D129" s="78"/>
      <c r="E129" s="96" t="s">
        <v>650</v>
      </c>
      <c r="F129" s="96" t="s">
        <v>651</v>
      </c>
      <c r="G129" s="96" t="s">
        <v>652</v>
      </c>
      <c r="H129" s="96" t="s">
        <v>653</v>
      </c>
      <c r="I129" s="158">
        <v>2322125</v>
      </c>
      <c r="J129" s="78"/>
      <c r="K129" s="78"/>
      <c r="L129" s="78"/>
      <c r="M129" s="78" t="s">
        <v>165</v>
      </c>
      <c r="N129" s="78"/>
      <c r="O129" s="78"/>
    </row>
    <row r="130" spans="1:15" ht="18" customHeight="1" x14ac:dyDescent="0.25">
      <c r="A130" s="78" t="s">
        <v>102</v>
      </c>
      <c r="B130" s="95" t="s">
        <v>102</v>
      </c>
      <c r="C130" s="95" t="s">
        <v>155</v>
      </c>
      <c r="D130" s="78"/>
      <c r="E130" s="96" t="s">
        <v>654</v>
      </c>
      <c r="F130" s="89" t="s">
        <v>655</v>
      </c>
      <c r="G130" s="89" t="s">
        <v>655</v>
      </c>
      <c r="H130" s="96" t="s">
        <v>656</v>
      </c>
      <c r="I130" s="158">
        <v>3023913</v>
      </c>
      <c r="J130" s="78"/>
      <c r="K130" s="78"/>
      <c r="L130" s="78"/>
      <c r="M130" s="78" t="s">
        <v>165</v>
      </c>
      <c r="N130" s="78"/>
      <c r="O130" s="78"/>
    </row>
    <row r="131" spans="1:15" ht="18" customHeight="1" x14ac:dyDescent="0.25">
      <c r="A131" s="78" t="s">
        <v>102</v>
      </c>
      <c r="B131" s="95" t="s">
        <v>102</v>
      </c>
      <c r="C131" s="95" t="s">
        <v>155</v>
      </c>
      <c r="D131" s="78"/>
      <c r="E131" s="96" t="s">
        <v>657</v>
      </c>
      <c r="F131" s="96" t="s">
        <v>658</v>
      </c>
      <c r="G131" s="96" t="s">
        <v>659</v>
      </c>
      <c r="H131" s="96" t="s">
        <v>660</v>
      </c>
      <c r="I131" s="158">
        <v>2908361</v>
      </c>
      <c r="J131" s="78"/>
      <c r="K131" s="78"/>
      <c r="L131" s="78"/>
      <c r="M131" s="78" t="s">
        <v>165</v>
      </c>
      <c r="N131" s="78"/>
      <c r="O131" s="78"/>
    </row>
    <row r="132" spans="1:15" ht="18" customHeight="1" x14ac:dyDescent="0.25">
      <c r="A132" s="78" t="s">
        <v>102</v>
      </c>
      <c r="B132" s="95" t="s">
        <v>102</v>
      </c>
      <c r="C132" s="95" t="s">
        <v>155</v>
      </c>
      <c r="D132" s="78"/>
      <c r="E132" s="96" t="s">
        <v>661</v>
      </c>
      <c r="F132" s="96" t="s">
        <v>662</v>
      </c>
      <c r="G132" s="96" t="s">
        <v>663</v>
      </c>
      <c r="H132" s="96" t="s">
        <v>664</v>
      </c>
      <c r="I132" s="158">
        <v>3050275</v>
      </c>
      <c r="J132" s="78"/>
      <c r="K132" s="78"/>
      <c r="L132" s="78"/>
      <c r="M132" s="78" t="s">
        <v>165</v>
      </c>
      <c r="N132" s="78"/>
      <c r="O132" s="78"/>
    </row>
    <row r="133" spans="1:15" ht="18" customHeight="1" x14ac:dyDescent="0.25">
      <c r="A133" s="78" t="s">
        <v>102</v>
      </c>
      <c r="B133" s="95" t="s">
        <v>102</v>
      </c>
      <c r="C133" s="95" t="s">
        <v>155</v>
      </c>
      <c r="D133" s="78"/>
      <c r="E133" s="96" t="s">
        <v>665</v>
      </c>
      <c r="F133" s="96" t="s">
        <v>666</v>
      </c>
      <c r="G133" s="96" t="s">
        <v>667</v>
      </c>
      <c r="H133" s="96" t="s">
        <v>668</v>
      </c>
      <c r="I133" s="158">
        <v>3031531</v>
      </c>
      <c r="J133" s="78"/>
      <c r="K133" s="78"/>
      <c r="L133" s="78"/>
      <c r="M133" s="78" t="s">
        <v>165</v>
      </c>
      <c r="N133" s="78"/>
      <c r="O133" s="78"/>
    </row>
    <row r="134" spans="1:15" ht="18" customHeight="1" x14ac:dyDescent="0.25">
      <c r="A134" s="78" t="s">
        <v>102</v>
      </c>
      <c r="B134" s="95" t="s">
        <v>102</v>
      </c>
      <c r="C134" s="95" t="s">
        <v>155</v>
      </c>
      <c r="D134" s="78"/>
      <c r="E134" s="96" t="s">
        <v>669</v>
      </c>
      <c r="F134" s="96" t="s">
        <v>670</v>
      </c>
      <c r="G134" s="96" t="s">
        <v>513</v>
      </c>
      <c r="H134" s="96" t="s">
        <v>671</v>
      </c>
      <c r="I134" s="158" t="s">
        <v>513</v>
      </c>
      <c r="J134" s="78"/>
      <c r="K134" s="78"/>
      <c r="L134" s="78"/>
      <c r="M134" s="78" t="s">
        <v>165</v>
      </c>
      <c r="N134" s="78"/>
      <c r="O134" s="78"/>
    </row>
    <row r="135" spans="1:15" ht="18" customHeight="1" x14ac:dyDescent="0.25">
      <c r="A135" s="78" t="s">
        <v>102</v>
      </c>
      <c r="B135" s="95" t="s">
        <v>102</v>
      </c>
      <c r="C135" s="95" t="s">
        <v>155</v>
      </c>
      <c r="D135" s="78"/>
      <c r="E135" s="96" t="s">
        <v>669</v>
      </c>
      <c r="F135" s="96" t="s">
        <v>672</v>
      </c>
      <c r="G135" s="96" t="s">
        <v>513</v>
      </c>
      <c r="H135" s="96" t="s">
        <v>671</v>
      </c>
      <c r="I135" s="158" t="s">
        <v>513</v>
      </c>
      <c r="J135" s="78"/>
      <c r="K135" s="78"/>
      <c r="L135" s="78"/>
      <c r="M135" s="78" t="s">
        <v>165</v>
      </c>
      <c r="N135" s="78"/>
      <c r="O135" s="78"/>
    </row>
    <row r="136" spans="1:15" ht="18" customHeight="1" x14ac:dyDescent="0.25">
      <c r="A136" s="78" t="s">
        <v>102</v>
      </c>
      <c r="B136" s="95" t="s">
        <v>102</v>
      </c>
      <c r="C136" s="95" t="s">
        <v>155</v>
      </c>
      <c r="D136" s="78"/>
      <c r="E136" s="96" t="s">
        <v>669</v>
      </c>
      <c r="F136" s="96" t="s">
        <v>673</v>
      </c>
      <c r="G136" s="96" t="s">
        <v>513</v>
      </c>
      <c r="H136" s="96" t="s">
        <v>671</v>
      </c>
      <c r="I136" s="158" t="s">
        <v>513</v>
      </c>
      <c r="J136" s="78"/>
      <c r="K136" s="78"/>
      <c r="L136" s="78"/>
      <c r="M136" s="78" t="s">
        <v>165</v>
      </c>
      <c r="N136" s="78"/>
      <c r="O136" s="78"/>
    </row>
    <row r="137" spans="1:15" ht="18" customHeight="1" x14ac:dyDescent="0.25">
      <c r="A137" s="78" t="s">
        <v>102</v>
      </c>
      <c r="B137" s="95" t="s">
        <v>102</v>
      </c>
      <c r="C137" s="95" t="s">
        <v>155</v>
      </c>
      <c r="D137" s="78"/>
      <c r="E137" s="96" t="s">
        <v>669</v>
      </c>
      <c r="F137" s="96" t="s">
        <v>674</v>
      </c>
      <c r="G137" s="96" t="s">
        <v>513</v>
      </c>
      <c r="H137" s="96" t="s">
        <v>671</v>
      </c>
      <c r="I137" s="158" t="s">
        <v>513</v>
      </c>
      <c r="J137" s="78"/>
      <c r="K137" s="78"/>
      <c r="L137" s="78"/>
      <c r="M137" s="78" t="s">
        <v>165</v>
      </c>
      <c r="N137" s="78"/>
      <c r="O137" s="78"/>
    </row>
    <row r="138" spans="1:15" ht="18" customHeight="1" x14ac:dyDescent="0.25">
      <c r="A138" s="78" t="s">
        <v>102</v>
      </c>
      <c r="B138" s="95" t="s">
        <v>102</v>
      </c>
      <c r="C138" s="95" t="s">
        <v>155</v>
      </c>
      <c r="D138" s="78"/>
      <c r="E138" s="96" t="s">
        <v>669</v>
      </c>
      <c r="F138" s="96" t="s">
        <v>675</v>
      </c>
      <c r="G138" s="96" t="s">
        <v>676</v>
      </c>
      <c r="H138" s="96" t="s">
        <v>671</v>
      </c>
      <c r="I138" s="158" t="s">
        <v>513</v>
      </c>
      <c r="J138" s="78"/>
      <c r="K138" s="78"/>
      <c r="L138" s="78"/>
      <c r="M138" s="78" t="s">
        <v>165</v>
      </c>
      <c r="N138" s="78"/>
      <c r="O138" s="78"/>
    </row>
    <row r="139" spans="1:15" ht="18" customHeight="1" x14ac:dyDescent="0.25">
      <c r="A139" s="78" t="s">
        <v>102</v>
      </c>
      <c r="B139" s="95" t="s">
        <v>102</v>
      </c>
      <c r="C139" s="95" t="s">
        <v>155</v>
      </c>
      <c r="D139" s="78"/>
      <c r="E139" s="96" t="s">
        <v>669</v>
      </c>
      <c r="F139" s="96" t="s">
        <v>677</v>
      </c>
      <c r="G139" s="96" t="s">
        <v>513</v>
      </c>
      <c r="H139" s="96" t="s">
        <v>671</v>
      </c>
      <c r="I139" s="158" t="s">
        <v>513</v>
      </c>
      <c r="J139" s="78"/>
      <c r="K139" s="78"/>
      <c r="L139" s="78"/>
      <c r="M139" s="78" t="s">
        <v>165</v>
      </c>
      <c r="N139" s="78"/>
      <c r="O139" s="78"/>
    </row>
    <row r="140" spans="1:15" ht="18" customHeight="1" x14ac:dyDescent="0.25">
      <c r="A140" s="78" t="s">
        <v>102</v>
      </c>
      <c r="B140" s="95" t="s">
        <v>102</v>
      </c>
      <c r="C140" s="95" t="s">
        <v>155</v>
      </c>
      <c r="D140" s="78"/>
      <c r="E140" s="96" t="s">
        <v>669</v>
      </c>
      <c r="F140" s="96" t="s">
        <v>678</v>
      </c>
      <c r="G140" s="96" t="s">
        <v>513</v>
      </c>
      <c r="H140" s="96" t="s">
        <v>671</v>
      </c>
      <c r="I140" s="158" t="s">
        <v>513</v>
      </c>
      <c r="J140" s="78"/>
      <c r="K140" s="78"/>
      <c r="L140" s="78"/>
      <c r="M140" s="78" t="s">
        <v>165</v>
      </c>
      <c r="N140" s="78"/>
      <c r="O140" s="78"/>
    </row>
    <row r="141" spans="1:15" ht="18" customHeight="1" x14ac:dyDescent="0.25">
      <c r="A141" s="78" t="s">
        <v>102</v>
      </c>
      <c r="B141" s="95" t="s">
        <v>102</v>
      </c>
      <c r="C141" s="95" t="s">
        <v>155</v>
      </c>
      <c r="D141" s="78"/>
      <c r="E141" s="96" t="s">
        <v>669</v>
      </c>
      <c r="F141" s="96" t="s">
        <v>679</v>
      </c>
      <c r="G141" s="96" t="s">
        <v>513</v>
      </c>
      <c r="H141" s="96" t="s">
        <v>671</v>
      </c>
      <c r="I141" s="158" t="s">
        <v>513</v>
      </c>
      <c r="J141" s="78"/>
      <c r="K141" s="78"/>
      <c r="L141" s="78"/>
      <c r="M141" s="78" t="s">
        <v>165</v>
      </c>
      <c r="N141" s="78"/>
      <c r="O141" s="78"/>
    </row>
    <row r="142" spans="1:15" ht="18" customHeight="1" x14ac:dyDescent="0.25">
      <c r="A142" s="78" t="s">
        <v>102</v>
      </c>
      <c r="B142" s="95" t="s">
        <v>102</v>
      </c>
      <c r="C142" s="95" t="s">
        <v>155</v>
      </c>
      <c r="D142" s="78"/>
      <c r="E142" s="96" t="s">
        <v>669</v>
      </c>
      <c r="F142" s="96" t="s">
        <v>680</v>
      </c>
      <c r="G142" s="96" t="s">
        <v>513</v>
      </c>
      <c r="H142" s="96" t="s">
        <v>671</v>
      </c>
      <c r="I142" s="158" t="s">
        <v>513</v>
      </c>
      <c r="J142" s="78"/>
      <c r="K142" s="78"/>
      <c r="L142" s="78"/>
      <c r="M142" s="78" t="s">
        <v>165</v>
      </c>
      <c r="N142" s="78"/>
      <c r="O142" s="78"/>
    </row>
    <row r="143" spans="1:15" ht="18" customHeight="1" x14ac:dyDescent="0.25">
      <c r="A143" s="78" t="s">
        <v>102</v>
      </c>
      <c r="B143" s="95" t="s">
        <v>102</v>
      </c>
      <c r="C143" s="95" t="s">
        <v>155</v>
      </c>
      <c r="D143" s="78"/>
      <c r="E143" s="96" t="s">
        <v>669</v>
      </c>
      <c r="F143" s="96" t="s">
        <v>681</v>
      </c>
      <c r="G143" s="96" t="s">
        <v>513</v>
      </c>
      <c r="H143" s="96" t="s">
        <v>671</v>
      </c>
      <c r="I143" s="158" t="s">
        <v>513</v>
      </c>
      <c r="J143" s="78"/>
      <c r="K143" s="78"/>
      <c r="L143" s="78"/>
      <c r="M143" s="78" t="s">
        <v>165</v>
      </c>
      <c r="N143" s="78"/>
      <c r="O143" s="78"/>
    </row>
    <row r="144" spans="1:15" ht="18" customHeight="1" x14ac:dyDescent="0.25">
      <c r="A144" s="78" t="s">
        <v>102</v>
      </c>
      <c r="B144" s="95" t="s">
        <v>102</v>
      </c>
      <c r="C144" s="95" t="s">
        <v>155</v>
      </c>
      <c r="D144" s="78"/>
      <c r="E144" s="96" t="s">
        <v>669</v>
      </c>
      <c r="F144" s="96" t="s">
        <v>682</v>
      </c>
      <c r="G144" s="96" t="s">
        <v>513</v>
      </c>
      <c r="H144" s="96" t="s">
        <v>671</v>
      </c>
      <c r="I144" s="158" t="s">
        <v>513</v>
      </c>
      <c r="J144" s="78"/>
      <c r="K144" s="78"/>
      <c r="L144" s="78"/>
      <c r="M144" s="78" t="s">
        <v>165</v>
      </c>
      <c r="N144" s="78"/>
      <c r="O144" s="78"/>
    </row>
    <row r="145" spans="1:15" ht="18" customHeight="1" x14ac:dyDescent="0.25">
      <c r="A145" s="78" t="s">
        <v>102</v>
      </c>
      <c r="B145" s="95" t="s">
        <v>102</v>
      </c>
      <c r="C145" s="95" t="s">
        <v>155</v>
      </c>
      <c r="D145" s="78"/>
      <c r="E145" s="96" t="s">
        <v>669</v>
      </c>
      <c r="F145" s="96" t="s">
        <v>683</v>
      </c>
      <c r="G145" s="96" t="s">
        <v>513</v>
      </c>
      <c r="H145" s="96" t="s">
        <v>671</v>
      </c>
      <c r="I145" s="158" t="s">
        <v>513</v>
      </c>
      <c r="J145" s="78"/>
      <c r="K145" s="78"/>
      <c r="L145" s="78"/>
      <c r="M145" s="78" t="s">
        <v>165</v>
      </c>
      <c r="N145" s="78"/>
      <c r="O145" s="78"/>
    </row>
    <row r="146" spans="1:15" ht="18" customHeight="1" x14ac:dyDescent="0.25">
      <c r="A146" s="78" t="s">
        <v>102</v>
      </c>
      <c r="B146" s="95" t="s">
        <v>102</v>
      </c>
      <c r="C146" s="95" t="s">
        <v>155</v>
      </c>
      <c r="D146" s="78"/>
      <c r="E146" s="96" t="s">
        <v>669</v>
      </c>
      <c r="F146" s="96" t="s">
        <v>684</v>
      </c>
      <c r="G146" s="96" t="s">
        <v>513</v>
      </c>
      <c r="H146" s="96" t="s">
        <v>671</v>
      </c>
      <c r="I146" s="158" t="s">
        <v>513</v>
      </c>
      <c r="J146" s="78"/>
      <c r="K146" s="78"/>
      <c r="L146" s="78"/>
      <c r="M146" s="78" t="s">
        <v>165</v>
      </c>
      <c r="N146" s="78"/>
      <c r="O146" s="78"/>
    </row>
    <row r="147" spans="1:15" ht="18" customHeight="1" x14ac:dyDescent="0.25">
      <c r="A147" s="78" t="s">
        <v>102</v>
      </c>
      <c r="B147" s="95" t="s">
        <v>102</v>
      </c>
      <c r="C147" s="95" t="s">
        <v>155</v>
      </c>
      <c r="D147" s="78"/>
      <c r="E147" s="96" t="s">
        <v>669</v>
      </c>
      <c r="F147" s="96" t="s">
        <v>685</v>
      </c>
      <c r="G147" s="96" t="s">
        <v>513</v>
      </c>
      <c r="H147" s="96" t="s">
        <v>671</v>
      </c>
      <c r="I147" s="158" t="s">
        <v>513</v>
      </c>
      <c r="J147" s="78"/>
      <c r="K147" s="78"/>
      <c r="L147" s="78"/>
      <c r="M147" s="78" t="s">
        <v>165</v>
      </c>
      <c r="N147" s="78"/>
      <c r="O147" s="78"/>
    </row>
    <row r="148" spans="1:15" ht="18" customHeight="1" x14ac:dyDescent="0.25">
      <c r="A148" s="78" t="s">
        <v>102</v>
      </c>
      <c r="B148" s="95" t="s">
        <v>102</v>
      </c>
      <c r="C148" s="95" t="s">
        <v>155</v>
      </c>
      <c r="D148" s="78"/>
      <c r="E148" s="96" t="s">
        <v>669</v>
      </c>
      <c r="F148" s="96" t="s">
        <v>686</v>
      </c>
      <c r="G148" s="96" t="s">
        <v>513</v>
      </c>
      <c r="H148" s="96" t="s">
        <v>671</v>
      </c>
      <c r="I148" s="158" t="s">
        <v>513</v>
      </c>
      <c r="J148" s="78"/>
      <c r="K148" s="78"/>
      <c r="L148" s="78"/>
      <c r="M148" s="78" t="s">
        <v>165</v>
      </c>
      <c r="N148" s="78"/>
      <c r="O148" s="78"/>
    </row>
    <row r="149" spans="1:15" ht="18" customHeight="1" x14ac:dyDescent="0.25">
      <c r="A149" s="78" t="s">
        <v>102</v>
      </c>
      <c r="B149" s="95" t="s">
        <v>102</v>
      </c>
      <c r="C149" s="95" t="s">
        <v>155</v>
      </c>
      <c r="D149" s="78"/>
      <c r="E149" s="96" t="s">
        <v>669</v>
      </c>
      <c r="F149" s="96" t="s">
        <v>687</v>
      </c>
      <c r="G149" s="96" t="s">
        <v>513</v>
      </c>
      <c r="H149" s="96" t="s">
        <v>671</v>
      </c>
      <c r="I149" s="158" t="s">
        <v>513</v>
      </c>
      <c r="J149" s="78"/>
      <c r="K149" s="78"/>
      <c r="L149" s="78"/>
      <c r="M149" s="78" t="s">
        <v>165</v>
      </c>
      <c r="N149" s="78"/>
      <c r="O149" s="78"/>
    </row>
    <row r="150" spans="1:15" ht="18" customHeight="1" x14ac:dyDescent="0.25">
      <c r="A150" s="78" t="s">
        <v>102</v>
      </c>
      <c r="B150" s="95" t="s">
        <v>102</v>
      </c>
      <c r="C150" s="95" t="s">
        <v>155</v>
      </c>
      <c r="D150" s="78"/>
      <c r="E150" s="96" t="s">
        <v>669</v>
      </c>
      <c r="F150" s="96" t="s">
        <v>688</v>
      </c>
      <c r="G150" s="96" t="s">
        <v>513</v>
      </c>
      <c r="H150" s="96" t="s">
        <v>671</v>
      </c>
      <c r="I150" s="158" t="s">
        <v>513</v>
      </c>
      <c r="J150" s="78"/>
      <c r="K150" s="78"/>
      <c r="L150" s="78"/>
      <c r="M150" s="78" t="s">
        <v>165</v>
      </c>
      <c r="N150" s="78"/>
      <c r="O150" s="78"/>
    </row>
    <row r="151" spans="1:15" ht="18" customHeight="1" x14ac:dyDescent="0.25">
      <c r="A151" s="78" t="s">
        <v>102</v>
      </c>
      <c r="B151" s="95" t="s">
        <v>102</v>
      </c>
      <c r="C151" s="95" t="s">
        <v>155</v>
      </c>
      <c r="D151" s="78"/>
      <c r="E151" s="96" t="s">
        <v>669</v>
      </c>
      <c r="F151" s="96" t="s">
        <v>689</v>
      </c>
      <c r="G151" s="96" t="s">
        <v>513</v>
      </c>
      <c r="H151" s="96" t="s">
        <v>671</v>
      </c>
      <c r="I151" s="158" t="s">
        <v>513</v>
      </c>
      <c r="J151" s="78"/>
      <c r="K151" s="78"/>
      <c r="L151" s="78"/>
      <c r="M151" s="78" t="s">
        <v>165</v>
      </c>
      <c r="N151" s="78"/>
      <c r="O151" s="78"/>
    </row>
    <row r="152" spans="1:15" ht="18" customHeight="1" x14ac:dyDescent="0.25">
      <c r="A152" s="78" t="s">
        <v>102</v>
      </c>
      <c r="B152" s="95" t="s">
        <v>102</v>
      </c>
      <c r="C152" s="95" t="s">
        <v>155</v>
      </c>
      <c r="D152" s="78"/>
      <c r="E152" s="96" t="s">
        <v>669</v>
      </c>
      <c r="F152" s="96" t="s">
        <v>690</v>
      </c>
      <c r="G152" s="96" t="s">
        <v>513</v>
      </c>
      <c r="H152" s="96" t="s">
        <v>671</v>
      </c>
      <c r="I152" s="158" t="s">
        <v>513</v>
      </c>
      <c r="J152" s="78"/>
      <c r="K152" s="78"/>
      <c r="L152" s="78"/>
      <c r="M152" s="78" t="s">
        <v>165</v>
      </c>
      <c r="N152" s="78"/>
      <c r="O152" s="78"/>
    </row>
    <row r="153" spans="1:15" ht="18" customHeight="1" x14ac:dyDescent="0.25">
      <c r="A153" s="78" t="s">
        <v>102</v>
      </c>
      <c r="B153" s="95" t="s">
        <v>102</v>
      </c>
      <c r="C153" s="95" t="s">
        <v>155</v>
      </c>
      <c r="D153" s="78"/>
      <c r="E153" s="96" t="s">
        <v>669</v>
      </c>
      <c r="F153" s="96" t="s">
        <v>691</v>
      </c>
      <c r="G153" s="96" t="s">
        <v>513</v>
      </c>
      <c r="H153" s="96" t="s">
        <v>671</v>
      </c>
      <c r="I153" s="158" t="s">
        <v>513</v>
      </c>
      <c r="J153" s="78"/>
      <c r="K153" s="78"/>
      <c r="L153" s="78"/>
      <c r="M153" s="78" t="s">
        <v>165</v>
      </c>
      <c r="N153" s="78"/>
      <c r="O153" s="78"/>
    </row>
    <row r="154" spans="1:15" ht="18" customHeight="1" x14ac:dyDescent="0.25">
      <c r="A154" s="78" t="s">
        <v>102</v>
      </c>
      <c r="B154" s="95" t="s">
        <v>102</v>
      </c>
      <c r="C154" s="95" t="s">
        <v>155</v>
      </c>
      <c r="D154" s="78"/>
      <c r="E154" s="96" t="s">
        <v>669</v>
      </c>
      <c r="F154" s="96" t="s">
        <v>692</v>
      </c>
      <c r="G154" s="96" t="s">
        <v>513</v>
      </c>
      <c r="H154" s="96" t="s">
        <v>671</v>
      </c>
      <c r="I154" s="158" t="s">
        <v>513</v>
      </c>
      <c r="J154" s="78"/>
      <c r="K154" s="78"/>
      <c r="L154" s="78"/>
      <c r="M154" s="78" t="s">
        <v>165</v>
      </c>
      <c r="N154" s="78"/>
      <c r="O154" s="78"/>
    </row>
    <row r="155" spans="1:15" ht="18" customHeight="1" x14ac:dyDescent="0.25">
      <c r="A155" s="78" t="s">
        <v>102</v>
      </c>
      <c r="B155" s="95" t="s">
        <v>102</v>
      </c>
      <c r="C155" s="95" t="s">
        <v>155</v>
      </c>
      <c r="D155" s="78"/>
      <c r="E155" s="96" t="s">
        <v>669</v>
      </c>
      <c r="F155" s="96" t="s">
        <v>693</v>
      </c>
      <c r="G155" s="96" t="s">
        <v>513</v>
      </c>
      <c r="H155" s="96" t="s">
        <v>671</v>
      </c>
      <c r="I155" s="158" t="s">
        <v>513</v>
      </c>
      <c r="J155" s="78"/>
      <c r="K155" s="78"/>
      <c r="L155" s="78"/>
      <c r="M155" s="78" t="s">
        <v>165</v>
      </c>
      <c r="N155" s="78"/>
      <c r="O155" s="78"/>
    </row>
    <row r="156" spans="1:15" ht="18" customHeight="1" x14ac:dyDescent="0.25">
      <c r="A156" s="78" t="s">
        <v>102</v>
      </c>
      <c r="B156" s="95" t="s">
        <v>102</v>
      </c>
      <c r="C156" s="95" t="s">
        <v>155</v>
      </c>
      <c r="D156" s="78"/>
      <c r="E156" s="96" t="s">
        <v>669</v>
      </c>
      <c r="F156" s="96" t="s">
        <v>694</v>
      </c>
      <c r="G156" s="96" t="s">
        <v>513</v>
      </c>
      <c r="H156" s="96" t="s">
        <v>671</v>
      </c>
      <c r="I156" s="158" t="s">
        <v>513</v>
      </c>
      <c r="J156" s="78"/>
      <c r="K156" s="78"/>
      <c r="L156" s="78"/>
      <c r="M156" s="78" t="s">
        <v>165</v>
      </c>
      <c r="N156" s="78"/>
      <c r="O156" s="78"/>
    </row>
    <row r="157" spans="1:15" ht="18" customHeight="1" x14ac:dyDescent="0.25">
      <c r="A157" s="78" t="s">
        <v>102</v>
      </c>
      <c r="B157" s="95" t="s">
        <v>102</v>
      </c>
      <c r="C157" s="95" t="s">
        <v>155</v>
      </c>
      <c r="D157" s="78"/>
      <c r="E157" s="96" t="s">
        <v>669</v>
      </c>
      <c r="F157" s="96" t="s">
        <v>695</v>
      </c>
      <c r="G157" s="96" t="s">
        <v>513</v>
      </c>
      <c r="H157" s="96" t="s">
        <v>671</v>
      </c>
      <c r="I157" s="158" t="s">
        <v>513</v>
      </c>
      <c r="J157" s="78"/>
      <c r="K157" s="78"/>
      <c r="L157" s="78"/>
      <c r="M157" s="78" t="s">
        <v>165</v>
      </c>
      <c r="N157" s="78"/>
      <c r="O157" s="78"/>
    </row>
    <row r="158" spans="1:15" ht="18" customHeight="1" x14ac:dyDescent="0.25">
      <c r="A158" s="78" t="s">
        <v>102</v>
      </c>
      <c r="B158" s="95" t="s">
        <v>102</v>
      </c>
      <c r="C158" s="95" t="s">
        <v>155</v>
      </c>
      <c r="D158" s="78"/>
      <c r="E158" s="96" t="s">
        <v>669</v>
      </c>
      <c r="F158" s="96" t="s">
        <v>696</v>
      </c>
      <c r="G158" s="96" t="s">
        <v>513</v>
      </c>
      <c r="H158" s="96" t="s">
        <v>671</v>
      </c>
      <c r="I158" s="158" t="s">
        <v>513</v>
      </c>
      <c r="J158" s="78"/>
      <c r="K158" s="78"/>
      <c r="L158" s="78"/>
      <c r="M158" s="78" t="s">
        <v>165</v>
      </c>
      <c r="N158" s="78"/>
      <c r="O158" s="78"/>
    </row>
    <row r="159" spans="1:15" ht="18" customHeight="1" x14ac:dyDescent="0.25">
      <c r="A159" s="78" t="s">
        <v>102</v>
      </c>
      <c r="B159" s="95" t="s">
        <v>102</v>
      </c>
      <c r="C159" s="95" t="s">
        <v>155</v>
      </c>
      <c r="D159" s="78"/>
      <c r="E159" s="96" t="s">
        <v>669</v>
      </c>
      <c r="F159" s="96" t="s">
        <v>697</v>
      </c>
      <c r="G159" s="96" t="s">
        <v>513</v>
      </c>
      <c r="H159" s="96" t="s">
        <v>671</v>
      </c>
      <c r="I159" s="158" t="s">
        <v>513</v>
      </c>
      <c r="J159" s="78"/>
      <c r="K159" s="78"/>
      <c r="L159" s="78"/>
      <c r="M159" s="78" t="s">
        <v>165</v>
      </c>
      <c r="N159" s="78"/>
      <c r="O159" s="78"/>
    </row>
    <row r="160" spans="1:15" ht="18" customHeight="1" x14ac:dyDescent="0.25">
      <c r="A160" s="78" t="s">
        <v>102</v>
      </c>
      <c r="B160" s="95" t="s">
        <v>102</v>
      </c>
      <c r="C160" s="95" t="s">
        <v>155</v>
      </c>
      <c r="D160" s="78"/>
      <c r="E160" s="96" t="s">
        <v>669</v>
      </c>
      <c r="F160" s="96" t="s">
        <v>698</v>
      </c>
      <c r="G160" s="96" t="s">
        <v>513</v>
      </c>
      <c r="H160" s="96" t="s">
        <v>671</v>
      </c>
      <c r="I160" s="158" t="s">
        <v>513</v>
      </c>
      <c r="J160" s="78"/>
      <c r="K160" s="78"/>
      <c r="L160" s="78"/>
      <c r="M160" s="78" t="s">
        <v>165</v>
      </c>
      <c r="N160" s="78"/>
      <c r="O160" s="78"/>
    </row>
    <row r="161" spans="1:15" ht="18" customHeight="1" x14ac:dyDescent="0.25">
      <c r="A161" s="78" t="s">
        <v>102</v>
      </c>
      <c r="B161" s="95" t="s">
        <v>102</v>
      </c>
      <c r="C161" s="95" t="s">
        <v>155</v>
      </c>
      <c r="D161" s="78"/>
      <c r="E161" s="96" t="s">
        <v>669</v>
      </c>
      <c r="F161" s="96" t="s">
        <v>699</v>
      </c>
      <c r="G161" s="96" t="s">
        <v>513</v>
      </c>
      <c r="H161" s="96" t="s">
        <v>671</v>
      </c>
      <c r="I161" s="158" t="s">
        <v>513</v>
      </c>
      <c r="J161" s="78"/>
      <c r="K161" s="78"/>
      <c r="L161" s="78"/>
      <c r="M161" s="78" t="s">
        <v>165</v>
      </c>
      <c r="N161" s="78"/>
      <c r="O161" s="78"/>
    </row>
    <row r="162" spans="1:15" ht="18" customHeight="1" x14ac:dyDescent="0.25">
      <c r="A162" s="78" t="s">
        <v>102</v>
      </c>
      <c r="B162" s="95" t="s">
        <v>102</v>
      </c>
      <c r="C162" s="95" t="s">
        <v>155</v>
      </c>
      <c r="D162" s="78"/>
      <c r="E162" s="96" t="s">
        <v>669</v>
      </c>
      <c r="F162" s="96" t="s">
        <v>700</v>
      </c>
      <c r="G162" s="96" t="s">
        <v>513</v>
      </c>
      <c r="H162" s="96" t="s">
        <v>671</v>
      </c>
      <c r="I162" s="158" t="s">
        <v>513</v>
      </c>
      <c r="J162" s="78"/>
      <c r="K162" s="78"/>
      <c r="L162" s="78"/>
      <c r="M162" s="78" t="s">
        <v>165</v>
      </c>
      <c r="N162" s="78"/>
      <c r="O162" s="78"/>
    </row>
    <row r="163" spans="1:15" ht="18" customHeight="1" x14ac:dyDescent="0.25">
      <c r="A163" s="78" t="s">
        <v>102</v>
      </c>
      <c r="B163" s="95" t="s">
        <v>102</v>
      </c>
      <c r="C163" s="95" t="s">
        <v>155</v>
      </c>
      <c r="D163" s="78"/>
      <c r="E163" s="96" t="s">
        <v>669</v>
      </c>
      <c r="F163" s="96" t="s">
        <v>701</v>
      </c>
      <c r="G163" s="96" t="s">
        <v>513</v>
      </c>
      <c r="H163" s="96" t="s">
        <v>671</v>
      </c>
      <c r="I163" s="158" t="s">
        <v>513</v>
      </c>
      <c r="J163" s="78"/>
      <c r="K163" s="78"/>
      <c r="L163" s="78"/>
      <c r="M163" s="78" t="s">
        <v>165</v>
      </c>
      <c r="N163" s="78"/>
      <c r="O163" s="78"/>
    </row>
    <row r="164" spans="1:15" ht="18" customHeight="1" x14ac:dyDescent="0.25">
      <c r="A164" s="78" t="s">
        <v>102</v>
      </c>
      <c r="B164" s="95" t="s">
        <v>102</v>
      </c>
      <c r="C164" s="95" t="s">
        <v>155</v>
      </c>
      <c r="D164" s="78"/>
      <c r="E164" s="96" t="s">
        <v>669</v>
      </c>
      <c r="F164" s="96" t="s">
        <v>702</v>
      </c>
      <c r="G164" s="96" t="s">
        <v>513</v>
      </c>
      <c r="H164" s="96" t="s">
        <v>671</v>
      </c>
      <c r="I164" s="158" t="s">
        <v>513</v>
      </c>
      <c r="J164" s="78"/>
      <c r="K164" s="78"/>
      <c r="L164" s="78"/>
      <c r="M164" s="78" t="s">
        <v>165</v>
      </c>
      <c r="N164" s="78"/>
      <c r="O164" s="78"/>
    </row>
    <row r="165" spans="1:15" ht="18" customHeight="1" x14ac:dyDescent="0.25">
      <c r="A165" s="78" t="s">
        <v>102</v>
      </c>
      <c r="B165" s="95" t="s">
        <v>102</v>
      </c>
      <c r="C165" s="95" t="s">
        <v>155</v>
      </c>
      <c r="D165" s="78"/>
      <c r="E165" s="96" t="s">
        <v>669</v>
      </c>
      <c r="F165" s="96" t="s">
        <v>703</v>
      </c>
      <c r="G165" s="96" t="s">
        <v>513</v>
      </c>
      <c r="H165" s="96" t="s">
        <v>671</v>
      </c>
      <c r="I165" s="158" t="s">
        <v>513</v>
      </c>
      <c r="J165" s="78"/>
      <c r="K165" s="78"/>
      <c r="L165" s="78"/>
      <c r="M165" s="78" t="s">
        <v>165</v>
      </c>
      <c r="N165" s="78"/>
      <c r="O165" s="78"/>
    </row>
    <row r="166" spans="1:15" ht="18" customHeight="1" x14ac:dyDescent="0.25">
      <c r="A166" s="78" t="s">
        <v>102</v>
      </c>
      <c r="B166" s="95" t="s">
        <v>102</v>
      </c>
      <c r="C166" s="95" t="s">
        <v>155</v>
      </c>
      <c r="D166" s="78"/>
      <c r="E166" s="96" t="s">
        <v>669</v>
      </c>
      <c r="F166" s="96" t="s">
        <v>704</v>
      </c>
      <c r="G166" s="96" t="s">
        <v>513</v>
      </c>
      <c r="H166" s="96" t="s">
        <v>671</v>
      </c>
      <c r="I166" s="158" t="s">
        <v>513</v>
      </c>
      <c r="J166" s="78"/>
      <c r="K166" s="78"/>
      <c r="L166" s="78"/>
      <c r="M166" s="78" t="s">
        <v>165</v>
      </c>
      <c r="N166" s="78"/>
      <c r="O166" s="78"/>
    </row>
    <row r="167" spans="1:15" ht="18" customHeight="1" x14ac:dyDescent="0.25">
      <c r="A167" s="78" t="s">
        <v>102</v>
      </c>
      <c r="B167" s="95" t="s">
        <v>102</v>
      </c>
      <c r="C167" s="95" t="s">
        <v>155</v>
      </c>
      <c r="D167" s="78"/>
      <c r="E167" s="96" t="s">
        <v>669</v>
      </c>
      <c r="F167" s="96" t="s">
        <v>705</v>
      </c>
      <c r="G167" s="96" t="s">
        <v>513</v>
      </c>
      <c r="H167" s="96" t="s">
        <v>671</v>
      </c>
      <c r="I167" s="158" t="s">
        <v>513</v>
      </c>
      <c r="J167" s="78"/>
      <c r="K167" s="78"/>
      <c r="L167" s="78"/>
      <c r="M167" s="78" t="s">
        <v>165</v>
      </c>
      <c r="N167" s="78"/>
      <c r="O167" s="78"/>
    </row>
    <row r="168" spans="1:15" ht="18" customHeight="1" x14ac:dyDescent="0.25">
      <c r="A168" s="78" t="s">
        <v>102</v>
      </c>
      <c r="B168" s="95" t="s">
        <v>102</v>
      </c>
      <c r="C168" s="95" t="s">
        <v>155</v>
      </c>
      <c r="D168" s="78"/>
      <c r="E168" s="96" t="s">
        <v>669</v>
      </c>
      <c r="F168" s="96" t="s">
        <v>706</v>
      </c>
      <c r="G168" s="96" t="s">
        <v>513</v>
      </c>
      <c r="H168" s="96" t="s">
        <v>671</v>
      </c>
      <c r="I168" s="158" t="s">
        <v>513</v>
      </c>
      <c r="J168" s="78"/>
      <c r="K168" s="78"/>
      <c r="L168" s="78"/>
      <c r="M168" s="78" t="s">
        <v>165</v>
      </c>
      <c r="N168" s="78"/>
      <c r="O168" s="78"/>
    </row>
    <row r="169" spans="1:15" ht="18" customHeight="1" x14ac:dyDescent="0.25">
      <c r="A169" s="78" t="s">
        <v>102</v>
      </c>
      <c r="B169" s="95" t="s">
        <v>102</v>
      </c>
      <c r="C169" s="95" t="s">
        <v>155</v>
      </c>
      <c r="D169" s="78"/>
      <c r="E169" s="96" t="s">
        <v>669</v>
      </c>
      <c r="F169" s="96" t="s">
        <v>707</v>
      </c>
      <c r="G169" s="96" t="s">
        <v>513</v>
      </c>
      <c r="H169" s="96" t="s">
        <v>671</v>
      </c>
      <c r="I169" s="158" t="s">
        <v>513</v>
      </c>
      <c r="J169" s="78"/>
      <c r="K169" s="78"/>
      <c r="L169" s="78"/>
      <c r="M169" s="78" t="s">
        <v>165</v>
      </c>
      <c r="N169" s="78"/>
      <c r="O169" s="78"/>
    </row>
    <row r="170" spans="1:15" ht="18" customHeight="1" x14ac:dyDescent="0.25">
      <c r="A170" s="78" t="s">
        <v>102</v>
      </c>
      <c r="B170" s="95" t="s">
        <v>102</v>
      </c>
      <c r="C170" s="95" t="s">
        <v>155</v>
      </c>
      <c r="D170" s="78"/>
      <c r="E170" s="96" t="s">
        <v>669</v>
      </c>
      <c r="F170" s="96" t="s">
        <v>708</v>
      </c>
      <c r="G170" s="96" t="s">
        <v>513</v>
      </c>
      <c r="H170" s="96" t="s">
        <v>671</v>
      </c>
      <c r="I170" s="158" t="s">
        <v>513</v>
      </c>
      <c r="J170" s="78"/>
      <c r="K170" s="78"/>
      <c r="L170" s="78"/>
      <c r="M170" s="78" t="s">
        <v>165</v>
      </c>
      <c r="N170" s="78"/>
      <c r="O170" s="78"/>
    </row>
    <row r="171" spans="1:15" ht="18" customHeight="1" x14ac:dyDescent="0.25">
      <c r="A171" s="78" t="s">
        <v>102</v>
      </c>
      <c r="B171" s="95" t="s">
        <v>102</v>
      </c>
      <c r="C171" s="95" t="s">
        <v>155</v>
      </c>
      <c r="D171" s="78"/>
      <c r="E171" s="96" t="s">
        <v>669</v>
      </c>
      <c r="F171" s="96" t="s">
        <v>709</v>
      </c>
      <c r="G171" s="96" t="s">
        <v>513</v>
      </c>
      <c r="H171" s="96" t="s">
        <v>671</v>
      </c>
      <c r="I171" s="158" t="s">
        <v>513</v>
      </c>
      <c r="J171" s="78"/>
      <c r="K171" s="78"/>
      <c r="L171" s="78"/>
      <c r="M171" s="78" t="s">
        <v>165</v>
      </c>
      <c r="N171" s="78"/>
      <c r="O171" s="78"/>
    </row>
    <row r="172" spans="1:15" ht="18" customHeight="1" x14ac:dyDescent="0.25">
      <c r="A172" s="78" t="s">
        <v>102</v>
      </c>
      <c r="B172" s="95" t="s">
        <v>102</v>
      </c>
      <c r="C172" s="95" t="s">
        <v>155</v>
      </c>
      <c r="D172" s="78"/>
      <c r="E172" s="96" t="s">
        <v>669</v>
      </c>
      <c r="F172" s="96" t="s">
        <v>710</v>
      </c>
      <c r="G172" s="96" t="s">
        <v>513</v>
      </c>
      <c r="H172" s="96" t="s">
        <v>671</v>
      </c>
      <c r="I172" s="158" t="s">
        <v>513</v>
      </c>
      <c r="J172" s="78"/>
      <c r="K172" s="78"/>
      <c r="L172" s="78"/>
      <c r="M172" s="78" t="s">
        <v>165</v>
      </c>
      <c r="N172" s="78"/>
      <c r="O172" s="78"/>
    </row>
    <row r="173" spans="1:15" ht="18" customHeight="1" x14ac:dyDescent="0.25">
      <c r="A173" s="78" t="s">
        <v>102</v>
      </c>
      <c r="B173" s="95" t="s">
        <v>102</v>
      </c>
      <c r="C173" s="95" t="s">
        <v>155</v>
      </c>
      <c r="D173" s="78"/>
      <c r="E173" s="96" t="s">
        <v>669</v>
      </c>
      <c r="F173" s="96" t="s">
        <v>711</v>
      </c>
      <c r="G173" s="96" t="s">
        <v>513</v>
      </c>
      <c r="H173" s="96" t="s">
        <v>671</v>
      </c>
      <c r="I173" s="158" t="s">
        <v>513</v>
      </c>
      <c r="J173" s="78"/>
      <c r="K173" s="78"/>
      <c r="L173" s="78"/>
      <c r="M173" s="78" t="s">
        <v>165</v>
      </c>
      <c r="N173" s="78"/>
      <c r="O173" s="78"/>
    </row>
    <row r="174" spans="1:15" ht="18" customHeight="1" x14ac:dyDescent="0.25">
      <c r="A174" s="78" t="s">
        <v>102</v>
      </c>
      <c r="B174" s="95" t="s">
        <v>102</v>
      </c>
      <c r="C174" s="95" t="s">
        <v>155</v>
      </c>
      <c r="D174" s="78"/>
      <c r="E174" s="96" t="s">
        <v>669</v>
      </c>
      <c r="F174" s="96" t="s">
        <v>712</v>
      </c>
      <c r="G174" s="96" t="s">
        <v>513</v>
      </c>
      <c r="H174" s="96" t="s">
        <v>671</v>
      </c>
      <c r="I174" s="158" t="s">
        <v>513</v>
      </c>
      <c r="J174" s="78"/>
      <c r="K174" s="78"/>
      <c r="L174" s="78"/>
      <c r="M174" s="78" t="s">
        <v>165</v>
      </c>
      <c r="N174" s="78"/>
      <c r="O174" s="78"/>
    </row>
    <row r="175" spans="1:15" ht="18" customHeight="1" x14ac:dyDescent="0.25">
      <c r="A175" s="78" t="s">
        <v>102</v>
      </c>
      <c r="B175" s="95" t="s">
        <v>102</v>
      </c>
      <c r="C175" s="95" t="s">
        <v>155</v>
      </c>
      <c r="D175" s="78"/>
      <c r="E175" s="96" t="s">
        <v>669</v>
      </c>
      <c r="F175" s="96" t="s">
        <v>713</v>
      </c>
      <c r="G175" s="96" t="s">
        <v>513</v>
      </c>
      <c r="H175" s="96" t="s">
        <v>671</v>
      </c>
      <c r="I175" s="158" t="s">
        <v>513</v>
      </c>
      <c r="J175" s="78"/>
      <c r="K175" s="78"/>
      <c r="L175" s="78"/>
      <c r="M175" s="78" t="s">
        <v>165</v>
      </c>
      <c r="N175" s="78"/>
      <c r="O175" s="78"/>
    </row>
    <row r="176" spans="1:15" ht="18" customHeight="1" x14ac:dyDescent="0.25">
      <c r="A176" s="78" t="s">
        <v>102</v>
      </c>
      <c r="B176" s="95" t="s">
        <v>102</v>
      </c>
      <c r="C176" s="95" t="s">
        <v>155</v>
      </c>
      <c r="D176" s="78"/>
      <c r="E176" s="96" t="s">
        <v>669</v>
      </c>
      <c r="F176" s="96" t="s">
        <v>714</v>
      </c>
      <c r="G176" s="96" t="s">
        <v>513</v>
      </c>
      <c r="H176" s="96" t="s">
        <v>671</v>
      </c>
      <c r="I176" s="158" t="s">
        <v>513</v>
      </c>
      <c r="J176" s="78"/>
      <c r="K176" s="78"/>
      <c r="L176" s="78"/>
      <c r="M176" s="78" t="s">
        <v>165</v>
      </c>
      <c r="N176" s="78"/>
      <c r="O176" s="78"/>
    </row>
    <row r="177" spans="1:15" ht="18" customHeight="1" x14ac:dyDescent="0.25">
      <c r="A177" s="78" t="s">
        <v>102</v>
      </c>
      <c r="B177" s="95" t="s">
        <v>102</v>
      </c>
      <c r="C177" s="95" t="s">
        <v>155</v>
      </c>
      <c r="D177" s="78"/>
      <c r="E177" s="96" t="s">
        <v>669</v>
      </c>
      <c r="F177" s="96" t="s">
        <v>715</v>
      </c>
      <c r="G177" s="96" t="s">
        <v>513</v>
      </c>
      <c r="H177" s="96" t="s">
        <v>671</v>
      </c>
      <c r="I177" s="158" t="s">
        <v>513</v>
      </c>
      <c r="J177" s="78"/>
      <c r="K177" s="78"/>
      <c r="L177" s="78"/>
      <c r="M177" s="78" t="s">
        <v>165</v>
      </c>
      <c r="N177" s="78"/>
      <c r="O177" s="78"/>
    </row>
    <row r="178" spans="1:15" ht="18" customHeight="1" x14ac:dyDescent="0.25">
      <c r="A178" s="78" t="s">
        <v>102</v>
      </c>
      <c r="B178" s="95" t="s">
        <v>102</v>
      </c>
      <c r="C178" s="95" t="s">
        <v>155</v>
      </c>
      <c r="D178" s="78"/>
      <c r="E178" s="96" t="s">
        <v>669</v>
      </c>
      <c r="F178" s="96" t="s">
        <v>716</v>
      </c>
      <c r="G178" s="96" t="s">
        <v>513</v>
      </c>
      <c r="H178" s="96" t="s">
        <v>671</v>
      </c>
      <c r="I178" s="158" t="s">
        <v>513</v>
      </c>
      <c r="J178" s="78"/>
      <c r="K178" s="78"/>
      <c r="L178" s="78"/>
      <c r="M178" s="78" t="s">
        <v>165</v>
      </c>
      <c r="N178" s="78"/>
      <c r="O178" s="78"/>
    </row>
    <row r="179" spans="1:15" ht="18" customHeight="1" x14ac:dyDescent="0.25">
      <c r="A179" s="78" t="s">
        <v>102</v>
      </c>
      <c r="B179" s="95" t="s">
        <v>102</v>
      </c>
      <c r="C179" s="95" t="s">
        <v>155</v>
      </c>
      <c r="D179" s="78"/>
      <c r="E179" s="96" t="s">
        <v>669</v>
      </c>
      <c r="F179" s="96" t="s">
        <v>717</v>
      </c>
      <c r="G179" s="96" t="s">
        <v>513</v>
      </c>
      <c r="H179" s="96" t="s">
        <v>671</v>
      </c>
      <c r="I179" s="158" t="s">
        <v>513</v>
      </c>
      <c r="J179" s="78"/>
      <c r="K179" s="78"/>
      <c r="L179" s="78"/>
      <c r="M179" s="78" t="s">
        <v>165</v>
      </c>
      <c r="N179" s="78"/>
      <c r="O179" s="78"/>
    </row>
    <row r="180" spans="1:15" ht="18" customHeight="1" x14ac:dyDescent="0.25">
      <c r="A180" s="78" t="s">
        <v>102</v>
      </c>
      <c r="B180" s="95" t="s">
        <v>102</v>
      </c>
      <c r="C180" s="95" t="s">
        <v>155</v>
      </c>
      <c r="D180" s="78"/>
      <c r="E180" s="96" t="s">
        <v>669</v>
      </c>
      <c r="F180" s="96" t="s">
        <v>718</v>
      </c>
      <c r="G180" s="96" t="s">
        <v>513</v>
      </c>
      <c r="H180" s="96" t="s">
        <v>671</v>
      </c>
      <c r="I180" s="158" t="s">
        <v>513</v>
      </c>
      <c r="J180" s="78"/>
      <c r="K180" s="78"/>
      <c r="L180" s="78"/>
      <c r="M180" s="78" t="s">
        <v>165</v>
      </c>
      <c r="N180" s="78"/>
      <c r="O180" s="78"/>
    </row>
    <row r="181" spans="1:15" ht="18" customHeight="1" x14ac:dyDescent="0.25">
      <c r="A181" s="78" t="s">
        <v>102</v>
      </c>
      <c r="B181" s="95" t="s">
        <v>102</v>
      </c>
      <c r="C181" s="95" t="s">
        <v>155</v>
      </c>
      <c r="D181" s="78"/>
      <c r="E181" s="96" t="s">
        <v>669</v>
      </c>
      <c r="F181" s="96" t="s">
        <v>719</v>
      </c>
      <c r="G181" s="96" t="s">
        <v>513</v>
      </c>
      <c r="H181" s="96" t="s">
        <v>671</v>
      </c>
      <c r="I181" s="158" t="s">
        <v>513</v>
      </c>
      <c r="J181" s="78"/>
      <c r="K181" s="78"/>
      <c r="L181" s="78"/>
      <c r="M181" s="78" t="s">
        <v>165</v>
      </c>
      <c r="N181" s="78"/>
      <c r="O181" s="78"/>
    </row>
    <row r="182" spans="1:15" ht="18" customHeight="1" x14ac:dyDescent="0.25">
      <c r="A182" s="78" t="s">
        <v>102</v>
      </c>
      <c r="B182" s="95" t="s">
        <v>102</v>
      </c>
      <c r="C182" s="95" t="s">
        <v>155</v>
      </c>
      <c r="D182" s="78"/>
      <c r="E182" s="96" t="s">
        <v>669</v>
      </c>
      <c r="F182" s="96" t="s">
        <v>720</v>
      </c>
      <c r="G182" s="96" t="s">
        <v>513</v>
      </c>
      <c r="H182" s="96" t="s">
        <v>671</v>
      </c>
      <c r="I182" s="158" t="s">
        <v>513</v>
      </c>
      <c r="J182" s="78"/>
      <c r="K182" s="78"/>
      <c r="L182" s="78"/>
      <c r="M182" s="78" t="s">
        <v>165</v>
      </c>
      <c r="N182" s="78"/>
      <c r="O182" s="78"/>
    </row>
    <row r="183" spans="1:15" ht="18" customHeight="1" x14ac:dyDescent="0.25">
      <c r="A183" s="78" t="s">
        <v>102</v>
      </c>
      <c r="B183" s="95" t="s">
        <v>102</v>
      </c>
      <c r="C183" s="95" t="s">
        <v>155</v>
      </c>
      <c r="D183" s="78"/>
      <c r="E183" s="96" t="s">
        <v>721</v>
      </c>
      <c r="F183" s="96" t="s">
        <v>722</v>
      </c>
      <c r="G183" s="96" t="s">
        <v>723</v>
      </c>
      <c r="H183" s="96" t="s">
        <v>724</v>
      </c>
      <c r="I183" s="158">
        <v>2245229</v>
      </c>
      <c r="J183" s="78"/>
      <c r="K183" s="78"/>
      <c r="L183" s="78"/>
      <c r="M183" s="78" t="s">
        <v>165</v>
      </c>
      <c r="N183" s="78"/>
      <c r="O183" s="78"/>
    </row>
    <row r="184" spans="1:15" ht="18" customHeight="1" x14ac:dyDescent="0.25">
      <c r="A184" s="78" t="s">
        <v>102</v>
      </c>
      <c r="B184" s="95" t="s">
        <v>102</v>
      </c>
      <c r="C184" s="95" t="s">
        <v>155</v>
      </c>
      <c r="D184" s="78"/>
      <c r="E184" s="96" t="s">
        <v>725</v>
      </c>
      <c r="F184" s="96" t="s">
        <v>726</v>
      </c>
      <c r="G184" s="96" t="s">
        <v>727</v>
      </c>
      <c r="H184" s="96" t="s">
        <v>728</v>
      </c>
      <c r="I184" s="158">
        <v>3031532</v>
      </c>
      <c r="J184" s="78"/>
      <c r="K184" s="78"/>
      <c r="L184" s="78"/>
      <c r="M184" s="78" t="s">
        <v>165</v>
      </c>
      <c r="N184" s="78"/>
      <c r="O184" s="78"/>
    </row>
    <row r="185" spans="1:15" ht="18" customHeight="1" x14ac:dyDescent="0.25">
      <c r="A185" s="78" t="s">
        <v>102</v>
      </c>
      <c r="B185" s="95" t="s">
        <v>102</v>
      </c>
      <c r="C185" s="95" t="s">
        <v>155</v>
      </c>
      <c r="D185" s="78"/>
      <c r="E185" s="96" t="s">
        <v>729</v>
      </c>
      <c r="F185" s="96" t="s">
        <v>730</v>
      </c>
      <c r="G185" s="96" t="s">
        <v>731</v>
      </c>
      <c r="H185" s="96" t="s">
        <v>732</v>
      </c>
      <c r="I185" s="158">
        <v>20390010</v>
      </c>
      <c r="J185" s="78"/>
      <c r="K185" s="78"/>
      <c r="L185" s="78"/>
      <c r="M185" s="78" t="s">
        <v>165</v>
      </c>
      <c r="N185" s="78"/>
      <c r="O185" s="78"/>
    </row>
    <row r="186" spans="1:15" ht="18" customHeight="1" x14ac:dyDescent="0.25">
      <c r="A186" s="78" t="s">
        <v>102</v>
      </c>
      <c r="B186" s="95" t="s">
        <v>102</v>
      </c>
      <c r="C186" s="95" t="s">
        <v>155</v>
      </c>
      <c r="D186" s="78"/>
      <c r="E186" s="96" t="s">
        <v>733</v>
      </c>
      <c r="F186" s="96" t="s">
        <v>734</v>
      </c>
      <c r="G186" s="96" t="s">
        <v>735</v>
      </c>
      <c r="H186" s="96" t="s">
        <v>736</v>
      </c>
      <c r="I186" s="158">
        <v>2857076</v>
      </c>
      <c r="J186" s="78"/>
      <c r="K186" s="78"/>
      <c r="L186" s="78"/>
      <c r="M186" s="78" t="s">
        <v>165</v>
      </c>
      <c r="N186" s="78"/>
      <c r="O186" s="78"/>
    </row>
    <row r="187" spans="1:15" ht="18" customHeight="1" x14ac:dyDescent="0.25">
      <c r="A187" s="78" t="s">
        <v>102</v>
      </c>
      <c r="B187" s="95" t="s">
        <v>102</v>
      </c>
      <c r="C187" s="95" t="s">
        <v>155</v>
      </c>
      <c r="D187" s="78"/>
      <c r="E187" s="96" t="s">
        <v>737</v>
      </c>
      <c r="F187" s="96" t="s">
        <v>738</v>
      </c>
      <c r="G187" s="96" t="s">
        <v>739</v>
      </c>
      <c r="H187" s="96" t="s">
        <v>740</v>
      </c>
      <c r="I187" s="158">
        <v>2200833</v>
      </c>
      <c r="J187" s="78"/>
      <c r="K187" s="78"/>
      <c r="L187" s="78"/>
      <c r="M187" s="78" t="s">
        <v>165</v>
      </c>
      <c r="N187" s="78"/>
      <c r="O187" s="78"/>
    </row>
    <row r="188" spans="1:15" ht="18" customHeight="1" x14ac:dyDescent="0.25">
      <c r="A188" s="78" t="s">
        <v>102</v>
      </c>
      <c r="B188" s="95" t="s">
        <v>102</v>
      </c>
      <c r="C188" s="95" t="s">
        <v>155</v>
      </c>
      <c r="D188" s="78"/>
      <c r="E188" s="96" t="s">
        <v>741</v>
      </c>
      <c r="F188" s="96" t="s">
        <v>742</v>
      </c>
      <c r="G188" s="96" t="s">
        <v>743</v>
      </c>
      <c r="H188" s="96" t="s">
        <v>744</v>
      </c>
      <c r="I188" s="158">
        <v>20390028</v>
      </c>
      <c r="J188" s="78"/>
      <c r="K188" s="78"/>
      <c r="L188" s="78"/>
      <c r="M188" s="78" t="s">
        <v>165</v>
      </c>
      <c r="N188" s="78"/>
      <c r="O188" s="78"/>
    </row>
    <row r="189" spans="1:15" ht="18" customHeight="1" x14ac:dyDescent="0.25">
      <c r="A189" s="78" t="s">
        <v>102</v>
      </c>
      <c r="B189" s="95" t="s">
        <v>102</v>
      </c>
      <c r="C189" s="95" t="s">
        <v>155</v>
      </c>
      <c r="D189" s="78"/>
      <c r="E189" s="96" t="s">
        <v>745</v>
      </c>
      <c r="F189" s="96" t="s">
        <v>7428</v>
      </c>
      <c r="G189" s="96" t="s">
        <v>7741</v>
      </c>
      <c r="H189" s="96" t="s">
        <v>746</v>
      </c>
      <c r="I189" s="158">
        <v>2859777</v>
      </c>
      <c r="J189" s="78"/>
      <c r="K189" s="78"/>
      <c r="L189" s="78"/>
      <c r="M189" s="78" t="s">
        <v>165</v>
      </c>
      <c r="N189" s="78"/>
      <c r="O189" s="78"/>
    </row>
    <row r="190" spans="1:15" ht="18" customHeight="1" x14ac:dyDescent="0.25">
      <c r="A190" s="78" t="s">
        <v>137</v>
      </c>
      <c r="B190" s="95" t="s">
        <v>137</v>
      </c>
      <c r="C190" s="95" t="s">
        <v>155</v>
      </c>
      <c r="D190" s="78" t="s">
        <v>747</v>
      </c>
      <c r="E190" s="96" t="s">
        <v>748</v>
      </c>
      <c r="F190" s="96" t="s">
        <v>749</v>
      </c>
      <c r="G190" s="96" t="s">
        <v>750</v>
      </c>
      <c r="H190" s="96" t="s">
        <v>751</v>
      </c>
      <c r="I190" s="158">
        <v>21048702</v>
      </c>
      <c r="J190" s="78"/>
      <c r="K190" s="78"/>
      <c r="L190" s="78"/>
      <c r="M190" s="78" t="s">
        <v>165</v>
      </c>
      <c r="N190" s="89" t="s">
        <v>752</v>
      </c>
      <c r="O190" s="78"/>
    </row>
    <row r="191" spans="1:15" ht="18" customHeight="1" x14ac:dyDescent="0.25">
      <c r="A191" s="78" t="s">
        <v>137</v>
      </c>
      <c r="B191" s="95" t="s">
        <v>137</v>
      </c>
      <c r="C191" s="95" t="s">
        <v>155</v>
      </c>
      <c r="D191" s="78" t="s">
        <v>747</v>
      </c>
      <c r="E191" s="96" t="s">
        <v>558</v>
      </c>
      <c r="F191" s="89" t="s">
        <v>7758</v>
      </c>
      <c r="G191" s="96" t="s">
        <v>7757</v>
      </c>
      <c r="H191" s="96" t="s">
        <v>559</v>
      </c>
      <c r="I191" s="158">
        <v>21191009</v>
      </c>
      <c r="J191" s="78"/>
      <c r="K191" s="89" t="s">
        <v>753</v>
      </c>
      <c r="L191" s="78"/>
      <c r="M191" s="78" t="s">
        <v>165</v>
      </c>
      <c r="N191" s="78" t="s">
        <v>754</v>
      </c>
      <c r="O191" s="78"/>
    </row>
    <row r="192" spans="1:15" ht="18" customHeight="1" x14ac:dyDescent="0.25">
      <c r="A192" s="78" t="s">
        <v>137</v>
      </c>
      <c r="B192" s="95" t="s">
        <v>137</v>
      </c>
      <c r="C192" s="95" t="s">
        <v>155</v>
      </c>
      <c r="D192" s="78" t="s">
        <v>747</v>
      </c>
      <c r="E192" s="96" t="s">
        <v>755</v>
      </c>
      <c r="F192" t="s">
        <v>756</v>
      </c>
      <c r="G192" t="s">
        <v>757</v>
      </c>
      <c r="H192" s="96" t="s">
        <v>758</v>
      </c>
      <c r="I192" s="158">
        <v>21002267</v>
      </c>
      <c r="J192" s="78"/>
      <c r="K192" s="78"/>
      <c r="L192" s="78"/>
      <c r="M192" s="78" t="s">
        <v>165</v>
      </c>
      <c r="N192" s="89" t="s">
        <v>759</v>
      </c>
      <c r="O192" s="78"/>
    </row>
    <row r="193" spans="1:15" ht="18" customHeight="1" x14ac:dyDescent="0.25">
      <c r="A193" s="78" t="s">
        <v>124</v>
      </c>
      <c r="B193" s="95" t="s">
        <v>760</v>
      </c>
      <c r="C193" s="95" t="s">
        <v>155</v>
      </c>
      <c r="D193" s="78" t="s">
        <v>761</v>
      </c>
      <c r="E193" s="96" t="s">
        <v>762</v>
      </c>
      <c r="F193" s="96" t="s">
        <v>763</v>
      </c>
      <c r="G193" s="96" t="s">
        <v>764</v>
      </c>
      <c r="H193" s="96" t="s">
        <v>765</v>
      </c>
      <c r="I193" s="158">
        <v>20801918</v>
      </c>
      <c r="J193" s="78"/>
      <c r="K193" s="78"/>
      <c r="L193" s="78"/>
      <c r="M193" s="78" t="s">
        <v>165</v>
      </c>
      <c r="N193" s="78" t="s">
        <v>766</v>
      </c>
      <c r="O193" s="78"/>
    </row>
    <row r="194" spans="1:15" ht="18.75" customHeight="1" x14ac:dyDescent="0.25">
      <c r="A194" s="78" t="s">
        <v>113</v>
      </c>
      <c r="B194" s="95" t="s">
        <v>767</v>
      </c>
      <c r="C194" s="95" t="s">
        <v>768</v>
      </c>
      <c r="D194" s="78">
        <v>2022.1</v>
      </c>
      <c r="E194" s="96" t="s">
        <v>769</v>
      </c>
      <c r="F194" s="96" t="s">
        <v>770</v>
      </c>
      <c r="G194" s="96" t="s">
        <v>771</v>
      </c>
      <c r="H194" s="96" t="s">
        <v>772</v>
      </c>
      <c r="I194" s="158">
        <v>20204992</v>
      </c>
      <c r="J194" s="78"/>
      <c r="K194" s="78">
        <v>20444493</v>
      </c>
      <c r="L194" s="78"/>
      <c r="M194" s="78" t="s">
        <v>165</v>
      </c>
      <c r="N194" s="78" t="s">
        <v>773</v>
      </c>
      <c r="O194" s="78" t="s">
        <v>773</v>
      </c>
    </row>
    <row r="195" spans="1:15" ht="18" customHeight="1" x14ac:dyDescent="0.25">
      <c r="A195" s="78" t="s">
        <v>113</v>
      </c>
      <c r="B195" s="95" t="s">
        <v>767</v>
      </c>
      <c r="C195" s="95" t="s">
        <v>768</v>
      </c>
      <c r="D195" s="78">
        <v>2022.1</v>
      </c>
      <c r="E195" s="96" t="s">
        <v>774</v>
      </c>
      <c r="F195" s="96" t="s">
        <v>775</v>
      </c>
      <c r="G195" s="96" t="s">
        <v>776</v>
      </c>
      <c r="H195" s="96" t="s">
        <v>777</v>
      </c>
      <c r="I195" s="158">
        <v>20735434</v>
      </c>
      <c r="J195" s="78"/>
      <c r="K195" s="78"/>
      <c r="L195" s="78"/>
      <c r="M195" s="78" t="s">
        <v>165</v>
      </c>
      <c r="N195" s="96" t="s">
        <v>778</v>
      </c>
      <c r="O195" s="96" t="s">
        <v>778</v>
      </c>
    </row>
    <row r="196" spans="1:15" ht="18" customHeight="1" x14ac:dyDescent="0.25">
      <c r="A196" s="78" t="s">
        <v>113</v>
      </c>
      <c r="B196" s="95" t="s">
        <v>767</v>
      </c>
      <c r="C196" s="95" t="s">
        <v>768</v>
      </c>
      <c r="D196" s="78">
        <v>2022.1</v>
      </c>
      <c r="E196" s="96" t="s">
        <v>779</v>
      </c>
      <c r="F196" s="96" t="s">
        <v>780</v>
      </c>
      <c r="G196" s="89" t="s">
        <v>781</v>
      </c>
      <c r="H196" s="96" t="s">
        <v>782</v>
      </c>
      <c r="I196" s="158" t="s">
        <v>783</v>
      </c>
      <c r="J196" s="78"/>
      <c r="K196" s="78"/>
      <c r="L196" s="78"/>
      <c r="M196" s="78" t="s">
        <v>165</v>
      </c>
      <c r="N196" s="78" t="s">
        <v>784</v>
      </c>
      <c r="O196" s="78" t="s">
        <v>784</v>
      </c>
    </row>
    <row r="197" spans="1:15" ht="18" customHeight="1" x14ac:dyDescent="0.25">
      <c r="A197" s="78" t="s">
        <v>113</v>
      </c>
      <c r="B197" s="95" t="s">
        <v>767</v>
      </c>
      <c r="C197" s="95" t="s">
        <v>768</v>
      </c>
      <c r="D197" s="78">
        <v>2022.1</v>
      </c>
      <c r="E197" s="96" t="s">
        <v>785</v>
      </c>
      <c r="F197" s="96" t="s">
        <v>786</v>
      </c>
      <c r="G197" s="96" t="s">
        <v>787</v>
      </c>
      <c r="H197" s="96" t="s">
        <v>788</v>
      </c>
      <c r="I197" s="158">
        <v>20947567</v>
      </c>
      <c r="J197" s="78"/>
      <c r="K197" s="78"/>
      <c r="L197" s="78"/>
      <c r="M197" s="94" t="s">
        <v>285</v>
      </c>
      <c r="N197" s="96" t="s">
        <v>789</v>
      </c>
      <c r="O197" s="96" t="s">
        <v>789</v>
      </c>
    </row>
    <row r="198" spans="1:15" ht="18" customHeight="1" x14ac:dyDescent="0.25">
      <c r="A198" s="78" t="s">
        <v>113</v>
      </c>
      <c r="B198" s="95" t="s">
        <v>767</v>
      </c>
      <c r="C198" s="95" t="s">
        <v>768</v>
      </c>
      <c r="D198" s="78">
        <v>2022.1</v>
      </c>
      <c r="E198" s="96" t="s">
        <v>790</v>
      </c>
      <c r="F198" s="96" t="s">
        <v>791</v>
      </c>
      <c r="G198" s="96" t="s">
        <v>792</v>
      </c>
      <c r="H198" s="96" t="s">
        <v>793</v>
      </c>
      <c r="I198" s="158">
        <v>20548603</v>
      </c>
      <c r="J198" s="78"/>
      <c r="K198" s="78"/>
      <c r="L198" s="78"/>
      <c r="M198" s="78" t="s">
        <v>165</v>
      </c>
      <c r="N198" s="78" t="s">
        <v>794</v>
      </c>
      <c r="O198" s="78" t="s">
        <v>794</v>
      </c>
    </row>
    <row r="199" spans="1:15" ht="18" customHeight="1" x14ac:dyDescent="0.25">
      <c r="A199" s="78" t="s">
        <v>113</v>
      </c>
      <c r="B199" s="95" t="s">
        <v>767</v>
      </c>
      <c r="C199" s="95" t="s">
        <v>768</v>
      </c>
      <c r="D199" s="78">
        <v>2022.1</v>
      </c>
      <c r="E199" s="96" t="s">
        <v>795</v>
      </c>
      <c r="F199" s="96" t="s">
        <v>796</v>
      </c>
      <c r="G199" s="96" t="s">
        <v>797</v>
      </c>
      <c r="H199" s="96" t="s">
        <v>798</v>
      </c>
      <c r="I199" s="158">
        <v>20206011</v>
      </c>
      <c r="J199" s="78"/>
      <c r="K199" s="78">
        <v>20451220</v>
      </c>
      <c r="L199" s="78"/>
      <c r="M199" s="78" t="s">
        <v>165</v>
      </c>
      <c r="N199" s="78" t="s">
        <v>799</v>
      </c>
      <c r="O199" s="78" t="s">
        <v>799</v>
      </c>
    </row>
    <row r="200" spans="1:15" ht="18" customHeight="1" x14ac:dyDescent="0.25">
      <c r="A200" s="78" t="s">
        <v>113</v>
      </c>
      <c r="B200" s="95" t="s">
        <v>767</v>
      </c>
      <c r="C200" s="95" t="s">
        <v>768</v>
      </c>
      <c r="D200" s="78">
        <v>2022.1</v>
      </c>
      <c r="E200" s="96" t="s">
        <v>800</v>
      </c>
      <c r="F200" s="96" t="s">
        <v>801</v>
      </c>
      <c r="G200" s="96" t="s">
        <v>802</v>
      </c>
      <c r="H200" s="96" t="s">
        <v>803</v>
      </c>
      <c r="I200" s="158">
        <v>20639200</v>
      </c>
      <c r="J200" s="78"/>
      <c r="K200" s="78"/>
      <c r="L200" s="78"/>
      <c r="M200" s="78" t="s">
        <v>165</v>
      </c>
      <c r="N200" s="96" t="s">
        <v>804</v>
      </c>
      <c r="O200" s="96" t="s">
        <v>804</v>
      </c>
    </row>
    <row r="201" spans="1:15" ht="18" customHeight="1" x14ac:dyDescent="0.25">
      <c r="A201" s="78" t="s">
        <v>113</v>
      </c>
      <c r="B201" s="95" t="s">
        <v>767</v>
      </c>
      <c r="C201" s="95" t="s">
        <v>768</v>
      </c>
      <c r="D201" s="78">
        <v>2022.1</v>
      </c>
      <c r="E201" s="96" t="s">
        <v>805</v>
      </c>
      <c r="F201" s="96" t="s">
        <v>806</v>
      </c>
      <c r="G201" s="96" t="s">
        <v>807</v>
      </c>
      <c r="H201" s="96" t="s">
        <v>808</v>
      </c>
      <c r="I201" s="158">
        <v>1839185</v>
      </c>
      <c r="J201" s="78"/>
      <c r="K201" s="78">
        <v>20432000</v>
      </c>
      <c r="L201" s="78"/>
      <c r="M201" s="78" t="s">
        <v>165</v>
      </c>
      <c r="N201" s="78" t="s">
        <v>809</v>
      </c>
      <c r="O201" s="78" t="s">
        <v>809</v>
      </c>
    </row>
    <row r="202" spans="1:15" ht="18" customHeight="1" x14ac:dyDescent="0.25">
      <c r="A202" s="78" t="s">
        <v>113</v>
      </c>
      <c r="B202" s="95" t="s">
        <v>767</v>
      </c>
      <c r="C202" s="95" t="s">
        <v>768</v>
      </c>
      <c r="D202" s="78">
        <v>2022.1</v>
      </c>
      <c r="E202" s="96" t="s">
        <v>810</v>
      </c>
      <c r="F202" s="96" t="s">
        <v>811</v>
      </c>
      <c r="G202" s="96" t="s">
        <v>812</v>
      </c>
      <c r="H202" s="96" t="s">
        <v>813</v>
      </c>
      <c r="I202" s="158">
        <v>20595955</v>
      </c>
      <c r="J202" s="78"/>
      <c r="K202" s="78"/>
      <c r="L202" s="78"/>
      <c r="M202" s="78" t="s">
        <v>165</v>
      </c>
      <c r="N202" s="96" t="s">
        <v>814</v>
      </c>
      <c r="O202" s="96" t="s">
        <v>814</v>
      </c>
    </row>
    <row r="203" spans="1:15" ht="18" customHeight="1" x14ac:dyDescent="0.25">
      <c r="A203" s="78" t="s">
        <v>113</v>
      </c>
      <c r="B203" s="95" t="s">
        <v>767</v>
      </c>
      <c r="C203" s="95" t="s">
        <v>768</v>
      </c>
      <c r="D203" s="78">
        <v>2022.1</v>
      </c>
      <c r="E203" s="96" t="s">
        <v>815</v>
      </c>
      <c r="F203" s="96" t="s">
        <v>816</v>
      </c>
      <c r="G203" s="96" t="s">
        <v>817</v>
      </c>
      <c r="H203" s="89" t="s">
        <v>818</v>
      </c>
      <c r="I203" s="158">
        <v>2665854</v>
      </c>
      <c r="J203" s="78"/>
      <c r="K203" s="78">
        <v>20416668</v>
      </c>
      <c r="L203" s="78"/>
      <c r="M203" s="78" t="s">
        <v>165</v>
      </c>
      <c r="N203" s="78" t="s">
        <v>819</v>
      </c>
      <c r="O203" s="78" t="s">
        <v>819</v>
      </c>
    </row>
    <row r="204" spans="1:15" ht="18" customHeight="1" x14ac:dyDescent="0.25">
      <c r="A204" s="78" t="s">
        <v>113</v>
      </c>
      <c r="B204" s="95" t="s">
        <v>767</v>
      </c>
      <c r="C204" s="95" t="s">
        <v>768</v>
      </c>
      <c r="D204" s="78">
        <v>2022.1</v>
      </c>
      <c r="E204" s="96" t="s">
        <v>820</v>
      </c>
      <c r="F204" s="96" t="s">
        <v>821</v>
      </c>
      <c r="G204" s="96" t="s">
        <v>822</v>
      </c>
      <c r="H204" s="96" t="s">
        <v>823</v>
      </c>
      <c r="I204" s="158">
        <v>20402478</v>
      </c>
      <c r="J204" s="78"/>
      <c r="K204" s="78">
        <v>20300109</v>
      </c>
      <c r="L204" s="78"/>
      <c r="M204" s="78" t="s">
        <v>165</v>
      </c>
      <c r="N204" s="78" t="s">
        <v>824</v>
      </c>
      <c r="O204" s="78" t="s">
        <v>824</v>
      </c>
    </row>
    <row r="205" spans="1:15" ht="18" customHeight="1" x14ac:dyDescent="0.25">
      <c r="A205" s="78" t="s">
        <v>113</v>
      </c>
      <c r="B205" s="95" t="s">
        <v>767</v>
      </c>
      <c r="C205" s="95" t="s">
        <v>768</v>
      </c>
      <c r="D205" s="78">
        <v>2022.1</v>
      </c>
      <c r="E205" s="96" t="s">
        <v>265</v>
      </c>
      <c r="F205" s="96" t="s">
        <v>266</v>
      </c>
      <c r="G205" s="96" t="s">
        <v>267</v>
      </c>
      <c r="H205" s="96" t="s">
        <v>825</v>
      </c>
      <c r="I205" s="158">
        <v>20620221</v>
      </c>
      <c r="J205" s="78"/>
      <c r="K205" s="78"/>
      <c r="L205" s="78"/>
      <c r="M205" s="78" t="s">
        <v>165</v>
      </c>
      <c r="N205" s="96" t="s">
        <v>826</v>
      </c>
      <c r="O205" s="96" t="s">
        <v>826</v>
      </c>
    </row>
    <row r="206" spans="1:15" ht="18" customHeight="1" x14ac:dyDescent="0.25">
      <c r="A206" s="78" t="s">
        <v>113</v>
      </c>
      <c r="B206" s="95" t="s">
        <v>767</v>
      </c>
      <c r="C206" s="95" t="s">
        <v>768</v>
      </c>
      <c r="D206" s="78">
        <v>2022.1</v>
      </c>
      <c r="E206" s="96" t="s">
        <v>827</v>
      </c>
      <c r="F206" s="96" t="s">
        <v>828</v>
      </c>
      <c r="G206" s="96" t="s">
        <v>829</v>
      </c>
      <c r="H206" s="96" t="s">
        <v>830</v>
      </c>
      <c r="I206" s="158">
        <v>20500771</v>
      </c>
      <c r="J206" s="78"/>
      <c r="K206" s="78"/>
      <c r="L206" s="78"/>
      <c r="M206" s="78" t="s">
        <v>165</v>
      </c>
      <c r="N206" s="78" t="s">
        <v>831</v>
      </c>
      <c r="O206" s="78" t="s">
        <v>831</v>
      </c>
    </row>
    <row r="207" spans="1:15" ht="18" customHeight="1" x14ac:dyDescent="0.25">
      <c r="A207" s="78" t="s">
        <v>113</v>
      </c>
      <c r="B207" s="95" t="s">
        <v>767</v>
      </c>
      <c r="C207" s="95" t="s">
        <v>768</v>
      </c>
      <c r="D207" s="78">
        <v>2022.1</v>
      </c>
      <c r="E207" s="96" t="s">
        <v>832</v>
      </c>
      <c r="F207" s="89" t="s">
        <v>833</v>
      </c>
      <c r="G207" s="89" t="s">
        <v>834</v>
      </c>
      <c r="H207" s="96" t="s">
        <v>835</v>
      </c>
      <c r="I207" s="158">
        <v>20694325</v>
      </c>
      <c r="J207" s="78"/>
      <c r="K207" s="78"/>
      <c r="L207" s="78"/>
      <c r="M207" s="78" t="s">
        <v>165</v>
      </c>
      <c r="N207" s="96" t="s">
        <v>836</v>
      </c>
      <c r="O207" s="96" t="s">
        <v>836</v>
      </c>
    </row>
    <row r="208" spans="1:15" ht="18" customHeight="1" x14ac:dyDescent="0.25">
      <c r="A208" s="78" t="s">
        <v>113</v>
      </c>
      <c r="B208" s="95" t="s">
        <v>767</v>
      </c>
      <c r="C208" s="95" t="s">
        <v>768</v>
      </c>
      <c r="D208" s="78">
        <v>2022.1</v>
      </c>
      <c r="E208" s="96" t="s">
        <v>837</v>
      </c>
      <c r="F208" s="96" t="s">
        <v>838</v>
      </c>
      <c r="G208" s="96" t="s">
        <v>839</v>
      </c>
      <c r="H208" s="96" t="s">
        <v>840</v>
      </c>
      <c r="I208" s="158">
        <v>20246887</v>
      </c>
      <c r="J208" s="78"/>
      <c r="K208" s="78">
        <v>20405105</v>
      </c>
      <c r="L208" s="78"/>
      <c r="M208" s="78" t="s">
        <v>165</v>
      </c>
      <c r="N208" s="78" t="s">
        <v>841</v>
      </c>
      <c r="O208" s="78" t="s">
        <v>841</v>
      </c>
    </row>
    <row r="209" spans="1:15" ht="18" customHeight="1" x14ac:dyDescent="0.25">
      <c r="A209" s="78" t="s">
        <v>113</v>
      </c>
      <c r="B209" s="95" t="s">
        <v>767</v>
      </c>
      <c r="C209" s="95" t="s">
        <v>768</v>
      </c>
      <c r="D209" s="78">
        <v>2022.1</v>
      </c>
      <c r="E209" s="96" t="s">
        <v>842</v>
      </c>
      <c r="F209" s="96" t="s">
        <v>843</v>
      </c>
      <c r="G209" s="96" t="s">
        <v>844</v>
      </c>
      <c r="H209" s="96" t="s">
        <v>845</v>
      </c>
      <c r="I209" s="158">
        <v>1678040</v>
      </c>
      <c r="J209" s="78"/>
      <c r="K209" s="78"/>
      <c r="L209" s="78"/>
      <c r="M209" s="78" t="s">
        <v>165</v>
      </c>
      <c r="N209" s="78" t="s">
        <v>846</v>
      </c>
      <c r="O209" s="78" t="s">
        <v>846</v>
      </c>
    </row>
    <row r="210" spans="1:15" ht="18" customHeight="1" x14ac:dyDescent="0.25">
      <c r="A210" s="78" t="s">
        <v>113</v>
      </c>
      <c r="B210" s="95" t="s">
        <v>767</v>
      </c>
      <c r="C210" s="95" t="s">
        <v>768</v>
      </c>
      <c r="D210" s="78">
        <v>2022.1</v>
      </c>
      <c r="E210" s="96" t="s">
        <v>847</v>
      </c>
      <c r="F210" s="96" t="s">
        <v>848</v>
      </c>
      <c r="G210" s="96" t="s">
        <v>849</v>
      </c>
      <c r="H210" s="96" t="s">
        <v>850</v>
      </c>
      <c r="I210" s="158">
        <v>20307702</v>
      </c>
      <c r="J210" s="78"/>
      <c r="K210" s="78">
        <v>20442118</v>
      </c>
      <c r="L210" s="78"/>
      <c r="M210" s="78" t="s">
        <v>165</v>
      </c>
      <c r="N210" s="78" t="s">
        <v>851</v>
      </c>
      <c r="O210" s="78" t="s">
        <v>851</v>
      </c>
    </row>
    <row r="211" spans="1:15" ht="18" customHeight="1" x14ac:dyDescent="0.25">
      <c r="A211" s="78" t="s">
        <v>113</v>
      </c>
      <c r="B211" s="95" t="s">
        <v>767</v>
      </c>
      <c r="C211" s="95" t="s">
        <v>768</v>
      </c>
      <c r="D211" s="78">
        <v>2022.1</v>
      </c>
      <c r="E211" s="96" t="s">
        <v>852</v>
      </c>
      <c r="F211" s="96" t="s">
        <v>853</v>
      </c>
      <c r="G211" s="96" t="s">
        <v>854</v>
      </c>
      <c r="H211" s="96" t="s">
        <v>855</v>
      </c>
      <c r="I211" s="158">
        <v>20957591</v>
      </c>
      <c r="J211" s="78"/>
      <c r="K211" s="78"/>
      <c r="L211" s="78"/>
      <c r="M211" s="78" t="s">
        <v>165</v>
      </c>
      <c r="N211" s="96" t="s">
        <v>856</v>
      </c>
      <c r="O211" s="96" t="s">
        <v>856</v>
      </c>
    </row>
    <row r="212" spans="1:15" ht="18" customHeight="1" x14ac:dyDescent="0.25">
      <c r="A212" s="78" t="s">
        <v>113</v>
      </c>
      <c r="B212" s="95" t="s">
        <v>767</v>
      </c>
      <c r="C212" s="95" t="s">
        <v>768</v>
      </c>
      <c r="D212" s="78">
        <v>2022.1</v>
      </c>
      <c r="E212" s="96" t="s">
        <v>857</v>
      </c>
      <c r="F212" s="96" t="s">
        <v>858</v>
      </c>
      <c r="G212" s="96" t="s">
        <v>859</v>
      </c>
      <c r="H212" s="96" t="s">
        <v>860</v>
      </c>
      <c r="I212" s="158">
        <v>1781923</v>
      </c>
      <c r="J212" s="78"/>
      <c r="K212" s="78">
        <v>2690527</v>
      </c>
      <c r="L212" s="78"/>
      <c r="M212" s="78" t="s">
        <v>165</v>
      </c>
      <c r="N212" s="78" t="s">
        <v>861</v>
      </c>
      <c r="O212" s="78" t="s">
        <v>861</v>
      </c>
    </row>
    <row r="213" spans="1:15" ht="18" customHeight="1" x14ac:dyDescent="0.25">
      <c r="A213" s="78" t="s">
        <v>113</v>
      </c>
      <c r="B213" s="95" t="s">
        <v>767</v>
      </c>
      <c r="C213" s="95" t="s">
        <v>768</v>
      </c>
      <c r="D213" s="78">
        <v>2022.1</v>
      </c>
      <c r="E213" s="89" t="s">
        <v>630</v>
      </c>
      <c r="F213" s="96" t="s">
        <v>631</v>
      </c>
      <c r="G213" s="96" t="s">
        <v>632</v>
      </c>
      <c r="H213" s="96" t="s">
        <v>633</v>
      </c>
      <c r="I213" s="158">
        <v>20523028</v>
      </c>
      <c r="J213" s="78"/>
      <c r="K213" s="78"/>
      <c r="L213" s="78"/>
      <c r="M213" s="78" t="s">
        <v>165</v>
      </c>
      <c r="N213" s="78" t="s">
        <v>862</v>
      </c>
      <c r="O213" s="78" t="s">
        <v>862</v>
      </c>
    </row>
    <row r="214" spans="1:15" ht="18" customHeight="1" x14ac:dyDescent="0.25">
      <c r="A214" s="78" t="s">
        <v>113</v>
      </c>
      <c r="B214" s="95" t="s">
        <v>767</v>
      </c>
      <c r="C214" s="95" t="s">
        <v>768</v>
      </c>
      <c r="D214" s="78">
        <v>2022.1</v>
      </c>
      <c r="E214" s="96" t="s">
        <v>863</v>
      </c>
      <c r="F214" s="96" t="s">
        <v>864</v>
      </c>
      <c r="G214" s="96" t="s">
        <v>865</v>
      </c>
      <c r="H214" s="96" t="s">
        <v>866</v>
      </c>
      <c r="I214" s="158" t="s">
        <v>867</v>
      </c>
      <c r="J214" s="78"/>
      <c r="K214" s="78">
        <v>20427101</v>
      </c>
      <c r="L214" s="78"/>
      <c r="M214" s="78" t="s">
        <v>165</v>
      </c>
      <c r="N214" s="78" t="s">
        <v>868</v>
      </c>
      <c r="O214" s="78" t="s">
        <v>868</v>
      </c>
    </row>
    <row r="215" spans="1:15" ht="18" customHeight="1" x14ac:dyDescent="0.25">
      <c r="A215" s="78" t="s">
        <v>113</v>
      </c>
      <c r="B215" s="95" t="s">
        <v>767</v>
      </c>
      <c r="C215" s="95" t="s">
        <v>768</v>
      </c>
      <c r="D215" s="78">
        <v>2022.1</v>
      </c>
      <c r="E215" s="132" t="s">
        <v>634</v>
      </c>
      <c r="F215" s="96" t="s">
        <v>635</v>
      </c>
      <c r="G215" s="96" t="s">
        <v>636</v>
      </c>
      <c r="H215" s="96" t="s">
        <v>637</v>
      </c>
      <c r="I215" s="158">
        <v>20538085</v>
      </c>
      <c r="J215" s="78"/>
      <c r="K215" s="78"/>
      <c r="L215" s="78"/>
      <c r="M215" s="78" t="s">
        <v>165</v>
      </c>
      <c r="N215" s="78" t="s">
        <v>869</v>
      </c>
      <c r="O215" s="78" t="s">
        <v>869</v>
      </c>
    </row>
    <row r="216" spans="1:15" ht="18" customHeight="1" x14ac:dyDescent="0.25">
      <c r="A216" s="78" t="s">
        <v>113</v>
      </c>
      <c r="B216" s="95" t="s">
        <v>767</v>
      </c>
      <c r="C216" s="95" t="s">
        <v>768</v>
      </c>
      <c r="D216" s="78">
        <v>2022.1</v>
      </c>
      <c r="E216" s="96" t="s">
        <v>870</v>
      </c>
      <c r="F216" s="96" t="s">
        <v>871</v>
      </c>
      <c r="G216" s="96" t="s">
        <v>872</v>
      </c>
      <c r="H216" s="96" t="s">
        <v>873</v>
      </c>
      <c r="I216" s="158">
        <v>21053631</v>
      </c>
      <c r="J216" s="78"/>
      <c r="K216" s="78">
        <v>20446080</v>
      </c>
      <c r="L216" s="78"/>
      <c r="M216" s="78" t="s">
        <v>165</v>
      </c>
      <c r="N216" s="96" t="s">
        <v>874</v>
      </c>
      <c r="O216" s="96" t="s">
        <v>874</v>
      </c>
    </row>
    <row r="217" spans="1:15" ht="18" customHeight="1" x14ac:dyDescent="0.25">
      <c r="A217" s="179" t="s">
        <v>113</v>
      </c>
      <c r="B217" s="95" t="s">
        <v>767</v>
      </c>
      <c r="C217" s="95" t="s">
        <v>768</v>
      </c>
      <c r="D217" s="78">
        <v>2022.1</v>
      </c>
      <c r="E217" s="96" t="s">
        <v>875</v>
      </c>
      <c r="F217" s="96" t="s">
        <v>876</v>
      </c>
      <c r="G217" s="96" t="s">
        <v>877</v>
      </c>
      <c r="H217" s="96" t="s">
        <v>878</v>
      </c>
      <c r="I217" s="158">
        <v>21129109</v>
      </c>
      <c r="J217" s="78"/>
      <c r="K217" s="78"/>
      <c r="L217" s="78"/>
      <c r="M217" s="78" t="s">
        <v>165</v>
      </c>
      <c r="N217" s="78" t="s">
        <v>879</v>
      </c>
      <c r="O217" s="78" t="s">
        <v>879</v>
      </c>
    </row>
    <row r="218" spans="1:15" ht="18" customHeight="1" x14ac:dyDescent="0.25">
      <c r="A218" s="78" t="s">
        <v>113</v>
      </c>
      <c r="B218" s="95" t="s">
        <v>767</v>
      </c>
      <c r="C218" s="95" t="s">
        <v>768</v>
      </c>
      <c r="D218" s="78">
        <v>2022.1</v>
      </c>
      <c r="E218" s="96" t="s">
        <v>875</v>
      </c>
      <c r="F218" s="96" t="s">
        <v>880</v>
      </c>
      <c r="G218" s="96" t="s">
        <v>881</v>
      </c>
      <c r="H218" s="96" t="s">
        <v>878</v>
      </c>
      <c r="I218" s="158">
        <v>20264041</v>
      </c>
      <c r="J218" s="78" t="s">
        <v>882</v>
      </c>
      <c r="K218" s="78"/>
      <c r="L218" s="78"/>
      <c r="M218" s="78" t="s">
        <v>165</v>
      </c>
      <c r="N218" s="78" t="s">
        <v>883</v>
      </c>
      <c r="O218" s="78" t="s">
        <v>883</v>
      </c>
    </row>
    <row r="219" spans="1:15" ht="18" customHeight="1" x14ac:dyDescent="0.25">
      <c r="A219" s="78" t="s">
        <v>113</v>
      </c>
      <c r="B219" s="95" t="s">
        <v>767</v>
      </c>
      <c r="C219" s="95" t="s">
        <v>768</v>
      </c>
      <c r="D219" s="78">
        <v>2022.1</v>
      </c>
      <c r="E219" s="96" t="s">
        <v>884</v>
      </c>
      <c r="F219" s="96" t="s">
        <v>885</v>
      </c>
      <c r="G219" s="96" t="s">
        <v>886</v>
      </c>
      <c r="H219" s="96" t="s">
        <v>887</v>
      </c>
      <c r="I219" s="158">
        <v>20216908</v>
      </c>
      <c r="J219" s="78"/>
      <c r="K219" s="78">
        <v>20434092</v>
      </c>
      <c r="L219" s="78"/>
      <c r="M219" s="78" t="s">
        <v>165</v>
      </c>
      <c r="N219" s="78" t="s">
        <v>888</v>
      </c>
      <c r="O219" s="78" t="s">
        <v>888</v>
      </c>
    </row>
    <row r="220" spans="1:15" ht="18" customHeight="1" x14ac:dyDescent="0.25">
      <c r="A220" s="78" t="s">
        <v>113</v>
      </c>
      <c r="B220" s="95" t="s">
        <v>767</v>
      </c>
      <c r="C220" s="95" t="s">
        <v>768</v>
      </c>
      <c r="D220" s="78">
        <v>2022.1</v>
      </c>
      <c r="E220" s="96" t="s">
        <v>889</v>
      </c>
      <c r="F220" s="96" t="s">
        <v>890</v>
      </c>
      <c r="G220" s="96" t="s">
        <v>891</v>
      </c>
      <c r="H220" s="96" t="s">
        <v>892</v>
      </c>
      <c r="I220" s="158">
        <v>20868551</v>
      </c>
      <c r="J220" s="78"/>
      <c r="K220" s="78"/>
      <c r="L220" s="78"/>
      <c r="M220" s="94" t="s">
        <v>285</v>
      </c>
      <c r="N220" s="96" t="s">
        <v>893</v>
      </c>
      <c r="O220" s="96" t="s">
        <v>893</v>
      </c>
    </row>
    <row r="221" spans="1:15" ht="18" customHeight="1" x14ac:dyDescent="0.25">
      <c r="A221" s="78" t="s">
        <v>113</v>
      </c>
      <c r="B221" s="95" t="s">
        <v>767</v>
      </c>
      <c r="C221" s="95" t="s">
        <v>768</v>
      </c>
      <c r="D221" s="78">
        <v>2022.1</v>
      </c>
      <c r="E221" s="96" t="s">
        <v>894</v>
      </c>
      <c r="F221" s="96" t="s">
        <v>895</v>
      </c>
      <c r="G221" s="96" t="s">
        <v>896</v>
      </c>
      <c r="H221" s="96" t="s">
        <v>897</v>
      </c>
      <c r="I221" s="158">
        <v>20725955</v>
      </c>
      <c r="J221" s="78"/>
      <c r="K221" s="78"/>
      <c r="L221" s="78"/>
      <c r="M221" s="78" t="s">
        <v>165</v>
      </c>
      <c r="N221" s="96" t="s">
        <v>898</v>
      </c>
      <c r="O221" s="96" t="s">
        <v>898</v>
      </c>
    </row>
    <row r="222" spans="1:15" ht="18" customHeight="1" x14ac:dyDescent="0.25">
      <c r="A222" s="78" t="s">
        <v>113</v>
      </c>
      <c r="B222" s="95" t="s">
        <v>767</v>
      </c>
      <c r="C222" s="95" t="s">
        <v>768</v>
      </c>
      <c r="D222" s="78">
        <v>2022.1</v>
      </c>
      <c r="E222" s="96" t="s">
        <v>899</v>
      </c>
      <c r="F222" s="96" t="s">
        <v>900</v>
      </c>
      <c r="G222" s="96" t="s">
        <v>901</v>
      </c>
      <c r="H222" s="96" t="s">
        <v>902</v>
      </c>
      <c r="I222" s="158">
        <v>20537896</v>
      </c>
      <c r="J222" s="78"/>
      <c r="K222" s="78"/>
      <c r="L222" s="78"/>
      <c r="M222" s="78" t="s">
        <v>165</v>
      </c>
      <c r="N222" s="78" t="s">
        <v>903</v>
      </c>
      <c r="O222" s="78" t="s">
        <v>903</v>
      </c>
    </row>
    <row r="223" spans="1:15" ht="18" customHeight="1" x14ac:dyDescent="0.25">
      <c r="A223" s="78" t="s">
        <v>113</v>
      </c>
      <c r="B223" s="95" t="s">
        <v>767</v>
      </c>
      <c r="C223" s="95" t="s">
        <v>768</v>
      </c>
      <c r="D223" s="78">
        <v>2022.1</v>
      </c>
      <c r="E223" s="96" t="s">
        <v>904</v>
      </c>
      <c r="F223" s="96" t="s">
        <v>905</v>
      </c>
      <c r="G223" s="96" t="s">
        <v>906</v>
      </c>
      <c r="H223" s="96" t="s">
        <v>907</v>
      </c>
      <c r="I223" s="158">
        <v>20238928</v>
      </c>
      <c r="J223" s="78"/>
      <c r="K223" s="78">
        <v>20432008</v>
      </c>
      <c r="L223" s="78"/>
      <c r="M223" s="78" t="s">
        <v>165</v>
      </c>
      <c r="N223" s="78" t="s">
        <v>908</v>
      </c>
      <c r="O223" s="78" t="s">
        <v>908</v>
      </c>
    </row>
    <row r="224" spans="1:15" ht="18" customHeight="1" x14ac:dyDescent="0.25">
      <c r="A224" s="78" t="s">
        <v>113</v>
      </c>
      <c r="B224" s="95" t="s">
        <v>767</v>
      </c>
      <c r="C224" s="95" t="s">
        <v>768</v>
      </c>
      <c r="D224" s="78">
        <v>2022.1</v>
      </c>
      <c r="E224" s="96" t="s">
        <v>909</v>
      </c>
      <c r="F224" s="96" t="s">
        <v>910</v>
      </c>
      <c r="G224" s="96" t="s">
        <v>513</v>
      </c>
      <c r="H224" s="96" t="s">
        <v>911</v>
      </c>
      <c r="I224" s="158">
        <v>2577799</v>
      </c>
      <c r="J224" s="78"/>
      <c r="K224" s="78">
        <v>2686380</v>
      </c>
      <c r="L224" s="78"/>
      <c r="M224" s="78" t="s">
        <v>165</v>
      </c>
      <c r="N224" s="96" t="s">
        <v>912</v>
      </c>
      <c r="O224" s="96" t="s">
        <v>912</v>
      </c>
    </row>
    <row r="225" spans="1:15" ht="18" customHeight="1" x14ac:dyDescent="0.25">
      <c r="A225" s="78" t="s">
        <v>113</v>
      </c>
      <c r="B225" s="95" t="s">
        <v>767</v>
      </c>
      <c r="C225" s="95" t="s">
        <v>768</v>
      </c>
      <c r="D225" s="78">
        <v>2022.1</v>
      </c>
      <c r="E225" s="96" t="s">
        <v>161</v>
      </c>
      <c r="F225" s="96" t="s">
        <v>162</v>
      </c>
      <c r="G225" s="96" t="s">
        <v>163</v>
      </c>
      <c r="H225" s="96" t="s">
        <v>164</v>
      </c>
      <c r="I225" s="158">
        <v>2830236</v>
      </c>
      <c r="J225" s="78"/>
      <c r="K225" s="78"/>
      <c r="L225" s="78"/>
      <c r="M225" s="78" t="s">
        <v>165</v>
      </c>
      <c r="N225" s="96" t="s">
        <v>913</v>
      </c>
      <c r="O225" s="96" t="s">
        <v>913</v>
      </c>
    </row>
    <row r="226" spans="1:15" ht="18" customHeight="1" x14ac:dyDescent="0.25">
      <c r="A226" s="78" t="s">
        <v>113</v>
      </c>
      <c r="B226" s="95" t="s">
        <v>767</v>
      </c>
      <c r="C226" s="95" t="s">
        <v>768</v>
      </c>
      <c r="D226" s="78">
        <v>2022.1</v>
      </c>
      <c r="E226" s="96" t="s">
        <v>914</v>
      </c>
      <c r="F226" s="96" t="s">
        <v>915</v>
      </c>
      <c r="G226" s="96" t="s">
        <v>916</v>
      </c>
      <c r="H226" s="96" t="s">
        <v>917</v>
      </c>
      <c r="I226" s="158">
        <v>20800791</v>
      </c>
      <c r="J226" s="78"/>
      <c r="K226" s="78"/>
      <c r="L226" s="78"/>
      <c r="M226" s="78" t="s">
        <v>165</v>
      </c>
      <c r="N226" s="96" t="s">
        <v>918</v>
      </c>
      <c r="O226" s="96" t="s">
        <v>918</v>
      </c>
    </row>
    <row r="227" spans="1:15" ht="18" customHeight="1" x14ac:dyDescent="0.25">
      <c r="A227" s="78" t="s">
        <v>113</v>
      </c>
      <c r="B227" s="95" t="s">
        <v>767</v>
      </c>
      <c r="C227" s="95" t="s">
        <v>768</v>
      </c>
      <c r="D227" s="78">
        <v>2022.1</v>
      </c>
      <c r="E227" s="96" t="s">
        <v>919</v>
      </c>
      <c r="F227" s="96" t="s">
        <v>920</v>
      </c>
      <c r="G227" s="96" t="s">
        <v>921</v>
      </c>
      <c r="H227" s="96" t="s">
        <v>922</v>
      </c>
      <c r="I227" s="158">
        <v>20071046</v>
      </c>
      <c r="J227" s="78"/>
      <c r="K227" s="78">
        <v>20454625</v>
      </c>
      <c r="L227" s="78"/>
      <c r="M227" s="78" t="s">
        <v>165</v>
      </c>
      <c r="N227" s="78" t="s">
        <v>923</v>
      </c>
      <c r="O227" s="78" t="s">
        <v>923</v>
      </c>
    </row>
    <row r="228" spans="1:15" ht="18" customHeight="1" x14ac:dyDescent="0.25">
      <c r="A228" s="78" t="s">
        <v>113</v>
      </c>
      <c r="B228" s="95" t="s">
        <v>767</v>
      </c>
      <c r="C228" s="95" t="s">
        <v>768</v>
      </c>
      <c r="D228" s="78">
        <v>2022.1</v>
      </c>
      <c r="E228" s="96" t="s">
        <v>924</v>
      </c>
      <c r="F228" s="96" t="s">
        <v>925</v>
      </c>
      <c r="G228" s="96" t="s">
        <v>926</v>
      </c>
      <c r="H228" s="96" t="s">
        <v>927</v>
      </c>
      <c r="I228" s="158">
        <v>2667019</v>
      </c>
      <c r="J228" s="78"/>
      <c r="K228" s="78">
        <v>20436565</v>
      </c>
      <c r="L228" s="78"/>
      <c r="M228" s="78" t="s">
        <v>165</v>
      </c>
      <c r="N228" s="78" t="s">
        <v>928</v>
      </c>
      <c r="O228" s="78" t="s">
        <v>928</v>
      </c>
    </row>
    <row r="229" spans="1:15" ht="18" customHeight="1" x14ac:dyDescent="0.25">
      <c r="A229" s="78" t="s">
        <v>113</v>
      </c>
      <c r="B229" s="95" t="s">
        <v>767</v>
      </c>
      <c r="C229" s="95" t="s">
        <v>768</v>
      </c>
      <c r="D229" s="78">
        <v>2022.1</v>
      </c>
      <c r="E229" s="96" t="s">
        <v>929</v>
      </c>
      <c r="F229" s="96" t="s">
        <v>930</v>
      </c>
      <c r="G229" s="96" t="s">
        <v>931</v>
      </c>
      <c r="H229" s="96" t="s">
        <v>932</v>
      </c>
      <c r="I229" s="158">
        <v>21094751</v>
      </c>
      <c r="J229" s="78"/>
      <c r="K229" s="78"/>
      <c r="L229" s="78"/>
      <c r="M229" s="94" t="s">
        <v>285</v>
      </c>
      <c r="N229" s="96" t="s">
        <v>933</v>
      </c>
      <c r="O229" s="96" t="s">
        <v>933</v>
      </c>
    </row>
    <row r="230" spans="1:15" ht="18" customHeight="1" x14ac:dyDescent="0.25">
      <c r="A230" s="78" t="s">
        <v>113</v>
      </c>
      <c r="B230" s="95" t="s">
        <v>767</v>
      </c>
      <c r="C230" s="95" t="s">
        <v>768</v>
      </c>
      <c r="D230" s="78">
        <v>2022.1</v>
      </c>
      <c r="E230" s="96" t="s">
        <v>934</v>
      </c>
      <c r="F230" s="96" t="s">
        <v>935</v>
      </c>
      <c r="G230" s="96" t="s">
        <v>936</v>
      </c>
      <c r="H230" s="96" t="s">
        <v>937</v>
      </c>
      <c r="I230" s="158">
        <v>1814400</v>
      </c>
      <c r="J230" s="78"/>
      <c r="K230" s="78">
        <v>20444510</v>
      </c>
      <c r="L230" s="78"/>
      <c r="M230" s="78" t="s">
        <v>165</v>
      </c>
      <c r="N230" s="78" t="s">
        <v>938</v>
      </c>
      <c r="O230" s="78" t="s">
        <v>938</v>
      </c>
    </row>
    <row r="231" spans="1:15" ht="18" customHeight="1" x14ac:dyDescent="0.25">
      <c r="A231" s="78" t="s">
        <v>113</v>
      </c>
      <c r="B231" s="95" t="s">
        <v>767</v>
      </c>
      <c r="C231" s="95" t="s">
        <v>768</v>
      </c>
      <c r="D231" s="78">
        <v>2022.1</v>
      </c>
      <c r="E231" s="96" t="s">
        <v>939</v>
      </c>
      <c r="F231" s="96" t="s">
        <v>940</v>
      </c>
      <c r="G231" s="96" t="s">
        <v>941</v>
      </c>
      <c r="H231" s="96" t="s">
        <v>942</v>
      </c>
      <c r="I231" s="158">
        <v>2355376</v>
      </c>
      <c r="J231" s="78"/>
      <c r="K231" s="78">
        <v>20434113</v>
      </c>
      <c r="L231" s="78"/>
      <c r="M231" s="78" t="s">
        <v>165</v>
      </c>
      <c r="N231" s="78" t="s">
        <v>943</v>
      </c>
      <c r="O231" s="78" t="s">
        <v>943</v>
      </c>
    </row>
    <row r="232" spans="1:15" ht="18" customHeight="1" x14ac:dyDescent="0.25">
      <c r="A232" s="78" t="s">
        <v>113</v>
      </c>
      <c r="B232" s="95" t="s">
        <v>767</v>
      </c>
      <c r="C232" s="95" t="s">
        <v>768</v>
      </c>
      <c r="D232" s="78">
        <v>2022.1</v>
      </c>
      <c r="E232" s="96" t="s">
        <v>944</v>
      </c>
      <c r="F232" s="96" t="s">
        <v>945</v>
      </c>
      <c r="G232" s="96" t="s">
        <v>946</v>
      </c>
      <c r="H232" s="96" t="s">
        <v>947</v>
      </c>
      <c r="I232" s="158">
        <v>20487988</v>
      </c>
      <c r="J232" s="78"/>
      <c r="K232" s="78"/>
      <c r="L232" s="78"/>
      <c r="M232" s="78" t="s">
        <v>165</v>
      </c>
      <c r="N232" s="78" t="s">
        <v>948</v>
      </c>
      <c r="O232" s="78" t="s">
        <v>948</v>
      </c>
    </row>
    <row r="233" spans="1:15" ht="18" customHeight="1" x14ac:dyDescent="0.25">
      <c r="A233" s="78" t="s">
        <v>113</v>
      </c>
      <c r="B233" s="95" t="s">
        <v>767</v>
      </c>
      <c r="C233" s="95" t="s">
        <v>768</v>
      </c>
      <c r="D233" s="78">
        <v>2022.1</v>
      </c>
      <c r="E233" s="89" t="s">
        <v>949</v>
      </c>
      <c r="F233" s="96" t="s">
        <v>950</v>
      </c>
      <c r="G233" s="96" t="s">
        <v>951</v>
      </c>
      <c r="H233" s="96" t="s">
        <v>952</v>
      </c>
      <c r="I233" s="158">
        <v>2267305</v>
      </c>
      <c r="J233" s="78"/>
      <c r="K233" s="78"/>
      <c r="L233" s="78"/>
      <c r="M233" s="78" t="s">
        <v>165</v>
      </c>
      <c r="N233" s="78" t="s">
        <v>953</v>
      </c>
      <c r="O233" s="78" t="s">
        <v>953</v>
      </c>
    </row>
    <row r="234" spans="1:15" ht="18" customHeight="1" x14ac:dyDescent="0.25">
      <c r="A234" s="78" t="s">
        <v>113</v>
      </c>
      <c r="B234" s="95" t="s">
        <v>767</v>
      </c>
      <c r="C234" s="95" t="s">
        <v>768</v>
      </c>
      <c r="D234" s="78">
        <v>2022.1</v>
      </c>
      <c r="E234" s="96" t="s">
        <v>954</v>
      </c>
      <c r="F234" s="96" t="s">
        <v>955</v>
      </c>
      <c r="G234" s="96" t="s">
        <v>956</v>
      </c>
      <c r="H234" s="96" t="s">
        <v>957</v>
      </c>
      <c r="I234" s="158">
        <v>20428728</v>
      </c>
      <c r="J234" s="78"/>
      <c r="K234" s="78"/>
      <c r="L234" s="78"/>
      <c r="M234" s="78" t="s">
        <v>165</v>
      </c>
      <c r="N234" s="78" t="s">
        <v>958</v>
      </c>
      <c r="O234" s="78" t="s">
        <v>958</v>
      </c>
    </row>
    <row r="235" spans="1:15" ht="18" customHeight="1" x14ac:dyDescent="0.25">
      <c r="A235" s="78" t="s">
        <v>113</v>
      </c>
      <c r="B235" s="95" t="s">
        <v>767</v>
      </c>
      <c r="C235" s="95" t="s">
        <v>768</v>
      </c>
      <c r="D235" s="78">
        <v>2022.1</v>
      </c>
      <c r="E235" s="96" t="s">
        <v>959</v>
      </c>
      <c r="F235" s="96" t="s">
        <v>960</v>
      </c>
      <c r="G235" s="96" t="s">
        <v>961</v>
      </c>
      <c r="H235" s="96" t="s">
        <v>962</v>
      </c>
      <c r="I235" s="158">
        <v>20494850</v>
      </c>
      <c r="J235" s="78"/>
      <c r="K235" s="78"/>
      <c r="L235" s="78"/>
      <c r="M235" s="78" t="s">
        <v>165</v>
      </c>
      <c r="N235" s="78" t="s">
        <v>963</v>
      </c>
      <c r="O235" s="78" t="s">
        <v>963</v>
      </c>
    </row>
    <row r="236" spans="1:15" ht="18" customHeight="1" x14ac:dyDescent="0.25">
      <c r="A236" s="78" t="s">
        <v>113</v>
      </c>
      <c r="B236" s="95" t="s">
        <v>767</v>
      </c>
      <c r="C236" s="95" t="s">
        <v>768</v>
      </c>
      <c r="D236" s="78">
        <v>2022.1</v>
      </c>
      <c r="E236" s="96" t="s">
        <v>964</v>
      </c>
      <c r="F236" s="96" t="s">
        <v>965</v>
      </c>
      <c r="G236" s="96" t="s">
        <v>966</v>
      </c>
      <c r="H236" s="96" t="s">
        <v>967</v>
      </c>
      <c r="I236" s="158">
        <v>2768238</v>
      </c>
      <c r="J236" s="78"/>
      <c r="K236" s="78">
        <v>20432003</v>
      </c>
      <c r="L236" s="78"/>
      <c r="M236" s="78" t="s">
        <v>165</v>
      </c>
      <c r="N236" s="78" t="s">
        <v>968</v>
      </c>
      <c r="O236" s="78" t="s">
        <v>968</v>
      </c>
    </row>
    <row r="237" spans="1:15" ht="18" customHeight="1" x14ac:dyDescent="0.25">
      <c r="A237" s="78" t="s">
        <v>113</v>
      </c>
      <c r="B237" s="95" t="s">
        <v>767</v>
      </c>
      <c r="C237" s="95" t="s">
        <v>768</v>
      </c>
      <c r="D237" s="78">
        <v>2022.1</v>
      </c>
      <c r="E237" s="96" t="s">
        <v>969</v>
      </c>
      <c r="F237" s="96" t="s">
        <v>970</v>
      </c>
      <c r="G237" s="96" t="s">
        <v>971</v>
      </c>
      <c r="H237" s="96" t="s">
        <v>972</v>
      </c>
      <c r="I237" s="158">
        <v>2809135</v>
      </c>
      <c r="J237" s="78"/>
      <c r="K237" s="78">
        <v>20439140</v>
      </c>
      <c r="L237" s="78"/>
      <c r="M237" s="78" t="s">
        <v>165</v>
      </c>
      <c r="N237" s="78" t="s">
        <v>973</v>
      </c>
      <c r="O237" s="78" t="s">
        <v>973</v>
      </c>
    </row>
    <row r="238" spans="1:15" ht="18" customHeight="1" x14ac:dyDescent="0.25">
      <c r="A238" s="78" t="s">
        <v>113</v>
      </c>
      <c r="B238" s="95" t="s">
        <v>767</v>
      </c>
      <c r="C238" s="95" t="s">
        <v>768</v>
      </c>
      <c r="D238" s="78">
        <v>2022.1</v>
      </c>
      <c r="E238" s="96" t="s">
        <v>974</v>
      </c>
      <c r="F238" s="89" t="s">
        <v>975</v>
      </c>
      <c r="G238" s="89" t="s">
        <v>976</v>
      </c>
      <c r="H238" s="96" t="s">
        <v>977</v>
      </c>
      <c r="I238" s="158">
        <v>20764302</v>
      </c>
      <c r="J238" s="78"/>
      <c r="K238" s="78"/>
      <c r="L238" s="78"/>
      <c r="M238" s="78" t="s">
        <v>165</v>
      </c>
      <c r="N238" s="96" t="s">
        <v>978</v>
      </c>
      <c r="O238" s="96" t="s">
        <v>978</v>
      </c>
    </row>
    <row r="239" spans="1:15" ht="18" customHeight="1" x14ac:dyDescent="0.25">
      <c r="A239" s="78" t="s">
        <v>113</v>
      </c>
      <c r="B239" s="95" t="s">
        <v>767</v>
      </c>
      <c r="C239" s="95" t="s">
        <v>768</v>
      </c>
      <c r="D239" s="78">
        <v>2022.1</v>
      </c>
      <c r="E239" s="96" t="s">
        <v>979</v>
      </c>
      <c r="F239" s="96" t="s">
        <v>980</v>
      </c>
      <c r="G239" s="96" t="s">
        <v>981</v>
      </c>
      <c r="H239" s="96" t="s">
        <v>982</v>
      </c>
      <c r="I239" s="158">
        <v>20206009</v>
      </c>
      <c r="J239" s="78"/>
      <c r="K239" s="78">
        <v>20444484</v>
      </c>
      <c r="L239" s="78"/>
      <c r="M239" s="78" t="s">
        <v>165</v>
      </c>
      <c r="N239" s="78" t="s">
        <v>983</v>
      </c>
      <c r="O239" s="78" t="s">
        <v>983</v>
      </c>
    </row>
    <row r="240" spans="1:15" ht="18" customHeight="1" x14ac:dyDescent="0.25">
      <c r="A240" s="78" t="s">
        <v>113</v>
      </c>
      <c r="B240" s="95" t="s">
        <v>767</v>
      </c>
      <c r="C240" s="95" t="s">
        <v>768</v>
      </c>
      <c r="D240" s="78">
        <v>2022.1</v>
      </c>
      <c r="E240" s="96" t="s">
        <v>984</v>
      </c>
      <c r="F240" s="96" t="s">
        <v>985</v>
      </c>
      <c r="G240" s="96" t="s">
        <v>986</v>
      </c>
      <c r="H240" s="96" t="s">
        <v>987</v>
      </c>
      <c r="I240" s="158">
        <v>20331340</v>
      </c>
      <c r="J240" s="78"/>
      <c r="K240" s="78"/>
      <c r="L240" s="78"/>
      <c r="M240" s="78" t="s">
        <v>165</v>
      </c>
      <c r="N240" s="78" t="s">
        <v>988</v>
      </c>
      <c r="O240" s="78" t="s">
        <v>988</v>
      </c>
    </row>
    <row r="241" spans="1:15" ht="18" customHeight="1" x14ac:dyDescent="0.25">
      <c r="A241" s="78" t="s">
        <v>113</v>
      </c>
      <c r="B241" s="95" t="s">
        <v>767</v>
      </c>
      <c r="C241" s="95" t="s">
        <v>768</v>
      </c>
      <c r="D241" s="78">
        <v>2022.1</v>
      </c>
      <c r="E241" s="96" t="s">
        <v>989</v>
      </c>
      <c r="F241" s="96" t="s">
        <v>990</v>
      </c>
      <c r="G241" s="96" t="s">
        <v>991</v>
      </c>
      <c r="H241" s="96" t="s">
        <v>992</v>
      </c>
      <c r="I241" s="158">
        <v>20556181</v>
      </c>
      <c r="J241" s="78"/>
      <c r="K241" s="78"/>
      <c r="L241" s="78"/>
      <c r="M241" s="78" t="s">
        <v>165</v>
      </c>
      <c r="N241" s="96" t="s">
        <v>993</v>
      </c>
      <c r="O241" s="96" t="s">
        <v>993</v>
      </c>
    </row>
    <row r="242" spans="1:15" ht="18" customHeight="1" x14ac:dyDescent="0.25">
      <c r="A242" s="78" t="s">
        <v>113</v>
      </c>
      <c r="B242" s="95" t="s">
        <v>767</v>
      </c>
      <c r="C242" s="95" t="s">
        <v>768</v>
      </c>
      <c r="D242" s="78">
        <v>2022.1</v>
      </c>
      <c r="E242" s="96" t="s">
        <v>994</v>
      </c>
      <c r="F242" s="96" t="s">
        <v>995</v>
      </c>
      <c r="G242" s="96" t="s">
        <v>996</v>
      </c>
      <c r="H242" s="96" t="s">
        <v>997</v>
      </c>
      <c r="I242" s="158">
        <v>21002077</v>
      </c>
      <c r="J242" s="78"/>
      <c r="K242" s="78"/>
      <c r="L242" s="78"/>
      <c r="M242" s="78" t="s">
        <v>165</v>
      </c>
      <c r="N242" s="96" t="s">
        <v>998</v>
      </c>
      <c r="O242" s="96" t="s">
        <v>998</v>
      </c>
    </row>
    <row r="243" spans="1:15" ht="18" customHeight="1" x14ac:dyDescent="0.25">
      <c r="A243" s="78" t="s">
        <v>113</v>
      </c>
      <c r="B243" s="95" t="s">
        <v>767</v>
      </c>
      <c r="C243" s="95" t="s">
        <v>768</v>
      </c>
      <c r="D243" s="78">
        <v>2022.1</v>
      </c>
      <c r="E243" s="96" t="s">
        <v>999</v>
      </c>
      <c r="F243" s="96" t="s">
        <v>1000</v>
      </c>
      <c r="G243" s="96" t="s">
        <v>1001</v>
      </c>
      <c r="H243" s="96" t="s">
        <v>1002</v>
      </c>
      <c r="I243" s="158">
        <v>1668643</v>
      </c>
      <c r="J243" s="78"/>
      <c r="K243" s="78">
        <v>20454641</v>
      </c>
      <c r="L243" s="78"/>
      <c r="M243" s="78" t="s">
        <v>165</v>
      </c>
      <c r="N243" s="78" t="s">
        <v>1003</v>
      </c>
      <c r="O243" s="78" t="s">
        <v>1003</v>
      </c>
    </row>
    <row r="244" spans="1:15" ht="18" customHeight="1" x14ac:dyDescent="0.25">
      <c r="A244" s="78" t="s">
        <v>113</v>
      </c>
      <c r="B244" s="95" t="s">
        <v>767</v>
      </c>
      <c r="C244" s="95" t="s">
        <v>768</v>
      </c>
      <c r="D244" s="78">
        <v>2022.1</v>
      </c>
      <c r="E244" s="96" t="s">
        <v>1004</v>
      </c>
      <c r="F244" s="96" t="s">
        <v>1005</v>
      </c>
      <c r="G244" s="96" t="s">
        <v>1006</v>
      </c>
      <c r="H244" s="96" t="s">
        <v>1007</v>
      </c>
      <c r="I244" s="158">
        <v>2784926</v>
      </c>
      <c r="J244" s="78"/>
      <c r="K244" s="78">
        <v>20468739</v>
      </c>
      <c r="L244" s="78"/>
      <c r="M244" s="78" t="s">
        <v>165</v>
      </c>
      <c r="N244" s="78" t="s">
        <v>1008</v>
      </c>
      <c r="O244" s="78" t="s">
        <v>1008</v>
      </c>
    </row>
    <row r="245" spans="1:15" ht="18" customHeight="1" x14ac:dyDescent="0.25">
      <c r="A245" s="78" t="s">
        <v>113</v>
      </c>
      <c r="B245" s="95" t="s">
        <v>767</v>
      </c>
      <c r="C245" s="95" t="s">
        <v>768</v>
      </c>
      <c r="D245" s="78">
        <v>2022.1</v>
      </c>
      <c r="E245" s="96" t="s">
        <v>1009</v>
      </c>
      <c r="F245" s="96" t="s">
        <v>1010</v>
      </c>
      <c r="G245" s="96" t="s">
        <v>1011</v>
      </c>
      <c r="H245" s="96" t="s">
        <v>1012</v>
      </c>
      <c r="I245" s="158">
        <v>21155449</v>
      </c>
      <c r="J245" s="78"/>
      <c r="K245" s="78"/>
      <c r="L245" s="78"/>
      <c r="M245" s="78" t="s">
        <v>165</v>
      </c>
      <c r="N245" s="78" t="s">
        <v>1013</v>
      </c>
      <c r="O245" s="78" t="s">
        <v>1013</v>
      </c>
    </row>
    <row r="246" spans="1:15" ht="18" customHeight="1" x14ac:dyDescent="0.25">
      <c r="A246" s="78" t="s">
        <v>113</v>
      </c>
      <c r="B246" s="95" t="s">
        <v>767</v>
      </c>
      <c r="C246" s="95" t="s">
        <v>768</v>
      </c>
      <c r="D246" s="78">
        <v>2022.1</v>
      </c>
      <c r="E246" s="96" t="s">
        <v>1014</v>
      </c>
      <c r="F246" s="96" t="s">
        <v>1015</v>
      </c>
      <c r="G246" s="96" t="s">
        <v>1016</v>
      </c>
      <c r="H246" s="96" t="s">
        <v>1017</v>
      </c>
      <c r="I246" s="158">
        <v>20980951</v>
      </c>
      <c r="J246" s="78"/>
      <c r="K246" s="78"/>
      <c r="L246" s="78"/>
      <c r="M246" s="78" t="s">
        <v>165</v>
      </c>
      <c r="N246" s="96" t="s">
        <v>1018</v>
      </c>
      <c r="O246" s="96" t="s">
        <v>1018</v>
      </c>
    </row>
    <row r="247" spans="1:15" ht="18" customHeight="1" x14ac:dyDescent="0.25">
      <c r="A247" s="78" t="s">
        <v>113</v>
      </c>
      <c r="B247" s="95" t="s">
        <v>767</v>
      </c>
      <c r="C247" s="95" t="s">
        <v>768</v>
      </c>
      <c r="D247" s="78">
        <v>2022.1</v>
      </c>
      <c r="E247" s="96" t="s">
        <v>1019</v>
      </c>
      <c r="F247" s="96" t="s">
        <v>1020</v>
      </c>
      <c r="G247" s="96" t="s">
        <v>1021</v>
      </c>
      <c r="H247" s="96" t="s">
        <v>1022</v>
      </c>
      <c r="I247" s="158">
        <v>20858723</v>
      </c>
      <c r="J247" s="78"/>
      <c r="K247" s="78"/>
      <c r="L247" s="78"/>
      <c r="M247" s="78" t="s">
        <v>165</v>
      </c>
      <c r="N247" s="96" t="s">
        <v>1023</v>
      </c>
      <c r="O247" s="96" t="s">
        <v>1023</v>
      </c>
    </row>
    <row r="248" spans="1:15" ht="18" customHeight="1" x14ac:dyDescent="0.25">
      <c r="A248" s="78" t="s">
        <v>113</v>
      </c>
      <c r="B248" s="95" t="s">
        <v>767</v>
      </c>
      <c r="C248" s="95" t="s">
        <v>768</v>
      </c>
      <c r="D248" s="78">
        <v>2022.1</v>
      </c>
      <c r="E248" s="96" t="s">
        <v>1024</v>
      </c>
      <c r="F248" s="96" t="s">
        <v>1025</v>
      </c>
      <c r="G248" s="96" t="s">
        <v>1026</v>
      </c>
      <c r="H248" s="96" t="s">
        <v>1027</v>
      </c>
      <c r="I248" s="158">
        <v>20380425</v>
      </c>
      <c r="J248" s="78"/>
      <c r="K248" s="78">
        <v>20390777</v>
      </c>
      <c r="L248" s="78"/>
      <c r="M248" s="78" t="s">
        <v>165</v>
      </c>
      <c r="N248" s="78" t="s">
        <v>1028</v>
      </c>
      <c r="O248" s="78" t="s">
        <v>1028</v>
      </c>
    </row>
    <row r="249" spans="1:15" ht="18" customHeight="1" x14ac:dyDescent="0.25">
      <c r="A249" s="78" t="s">
        <v>113</v>
      </c>
      <c r="B249" s="95" t="s">
        <v>767</v>
      </c>
      <c r="C249" s="95" t="s">
        <v>768</v>
      </c>
      <c r="D249" s="78">
        <v>2022.1</v>
      </c>
      <c r="E249" s="96" t="s">
        <v>1029</v>
      </c>
      <c r="F249" s="96" t="s">
        <v>1030</v>
      </c>
      <c r="G249" s="96" t="s">
        <v>1031</v>
      </c>
      <c r="H249" s="96" t="s">
        <v>1032</v>
      </c>
      <c r="I249" s="158">
        <v>20047714</v>
      </c>
      <c r="J249" s="78"/>
      <c r="K249" s="78">
        <v>20434103</v>
      </c>
      <c r="L249" s="78"/>
      <c r="M249" s="78" t="s">
        <v>165</v>
      </c>
      <c r="N249" s="78" t="s">
        <v>1033</v>
      </c>
      <c r="O249" s="78" t="s">
        <v>1033</v>
      </c>
    </row>
    <row r="250" spans="1:15" ht="18" customHeight="1" x14ac:dyDescent="0.25">
      <c r="A250" s="78" t="s">
        <v>113</v>
      </c>
      <c r="B250" s="95" t="s">
        <v>767</v>
      </c>
      <c r="C250" s="95" t="s">
        <v>768</v>
      </c>
      <c r="D250" s="78">
        <v>2022.1</v>
      </c>
      <c r="E250" s="96" t="s">
        <v>1034</v>
      </c>
      <c r="F250" s="96" t="s">
        <v>1035</v>
      </c>
      <c r="G250" s="96" t="s">
        <v>1036</v>
      </c>
      <c r="H250" s="96" t="s">
        <v>1037</v>
      </c>
      <c r="I250" s="158">
        <v>20402478</v>
      </c>
      <c r="J250" s="78"/>
      <c r="K250" s="78">
        <v>20413404</v>
      </c>
      <c r="L250" s="78"/>
      <c r="M250" s="78" t="s">
        <v>165</v>
      </c>
      <c r="N250" s="78" t="s">
        <v>1038</v>
      </c>
      <c r="O250" s="78" t="s">
        <v>1038</v>
      </c>
    </row>
    <row r="251" spans="1:15" ht="18" customHeight="1" x14ac:dyDescent="0.25">
      <c r="A251" s="78" t="s">
        <v>113</v>
      </c>
      <c r="B251" s="95" t="s">
        <v>767</v>
      </c>
      <c r="C251" s="95" t="s">
        <v>768</v>
      </c>
      <c r="D251" s="78">
        <v>2022.1</v>
      </c>
      <c r="E251" s="96" t="s">
        <v>1034</v>
      </c>
      <c r="F251" s="96" t="s">
        <v>1035</v>
      </c>
      <c r="G251" s="96" t="s">
        <v>1036</v>
      </c>
      <c r="H251" s="96" t="s">
        <v>1037</v>
      </c>
      <c r="I251" s="158">
        <v>20684245</v>
      </c>
      <c r="J251" s="78"/>
      <c r="K251" s="78"/>
      <c r="L251" s="78"/>
      <c r="M251" s="78" t="s">
        <v>165</v>
      </c>
      <c r="N251" s="96" t="s">
        <v>1039</v>
      </c>
      <c r="O251" s="96" t="s">
        <v>1039</v>
      </c>
    </row>
    <row r="252" spans="1:15" ht="18" customHeight="1" x14ac:dyDescent="0.25">
      <c r="A252" s="78" t="s">
        <v>113</v>
      </c>
      <c r="B252" s="95" t="s">
        <v>767</v>
      </c>
      <c r="C252" s="95" t="s">
        <v>768</v>
      </c>
      <c r="D252" s="78">
        <v>2022.1</v>
      </c>
      <c r="E252" s="96" t="s">
        <v>1040</v>
      </c>
      <c r="F252" s="96" t="s">
        <v>1041</v>
      </c>
      <c r="G252" s="96" t="s">
        <v>1042</v>
      </c>
      <c r="H252" s="96" t="s">
        <v>1043</v>
      </c>
      <c r="I252" s="158">
        <v>21089051</v>
      </c>
      <c r="J252" s="78"/>
      <c r="K252" s="78"/>
      <c r="L252" s="78"/>
      <c r="M252" s="78" t="s">
        <v>165</v>
      </c>
      <c r="N252" s="96" t="s">
        <v>1044</v>
      </c>
      <c r="O252" s="96" t="s">
        <v>1044</v>
      </c>
    </row>
    <row r="253" spans="1:15" ht="18" customHeight="1" x14ac:dyDescent="0.25">
      <c r="A253" s="78" t="s">
        <v>113</v>
      </c>
      <c r="B253" s="95" t="s">
        <v>767</v>
      </c>
      <c r="C253" s="95" t="s">
        <v>768</v>
      </c>
      <c r="D253" s="78">
        <v>2022.1</v>
      </c>
      <c r="E253" s="96" t="s">
        <v>1045</v>
      </c>
      <c r="F253" s="96" t="s">
        <v>1046</v>
      </c>
      <c r="G253" s="96" t="s">
        <v>1047</v>
      </c>
      <c r="H253" s="96" t="s">
        <v>1048</v>
      </c>
      <c r="I253" s="158">
        <v>20336260</v>
      </c>
      <c r="J253" s="78"/>
      <c r="K253" s="78"/>
      <c r="L253" s="78"/>
      <c r="M253" s="78" t="s">
        <v>165</v>
      </c>
      <c r="N253" s="78" t="s">
        <v>1049</v>
      </c>
      <c r="O253" s="78" t="s">
        <v>1049</v>
      </c>
    </row>
    <row r="254" spans="1:15" ht="18" customHeight="1" x14ac:dyDescent="0.25">
      <c r="A254" s="78" t="s">
        <v>113</v>
      </c>
      <c r="B254" s="95" t="s">
        <v>767</v>
      </c>
      <c r="C254" s="95" t="s">
        <v>768</v>
      </c>
      <c r="D254" s="78">
        <v>2022.1</v>
      </c>
      <c r="E254" s="96" t="s">
        <v>1050</v>
      </c>
      <c r="F254" s="96" t="s">
        <v>1051</v>
      </c>
      <c r="G254" s="96" t="s">
        <v>1052</v>
      </c>
      <c r="H254" s="96" t="s">
        <v>1053</v>
      </c>
      <c r="I254" s="158">
        <v>1720637</v>
      </c>
      <c r="J254" s="78"/>
      <c r="K254" s="78">
        <v>20416669</v>
      </c>
      <c r="L254" s="78"/>
      <c r="M254" s="78" t="s">
        <v>165</v>
      </c>
      <c r="N254" s="78" t="s">
        <v>1054</v>
      </c>
      <c r="O254" s="78" t="s">
        <v>1054</v>
      </c>
    </row>
    <row r="255" spans="1:15" ht="18" customHeight="1" x14ac:dyDescent="0.25">
      <c r="A255" s="78" t="s">
        <v>113</v>
      </c>
      <c r="B255" s="95" t="s">
        <v>767</v>
      </c>
      <c r="C255" s="95" t="s">
        <v>768</v>
      </c>
      <c r="D255" s="78">
        <v>2022.1</v>
      </c>
      <c r="E255" s="96" t="s">
        <v>1055</v>
      </c>
      <c r="F255" s="96" t="s">
        <v>1056</v>
      </c>
      <c r="G255" s="96" t="s">
        <v>1057</v>
      </c>
      <c r="H255" s="96" t="s">
        <v>1058</v>
      </c>
      <c r="I255" s="158">
        <v>20658302</v>
      </c>
      <c r="J255" s="78"/>
      <c r="K255" s="78"/>
      <c r="L255" s="78"/>
      <c r="M255" s="78" t="s">
        <v>165</v>
      </c>
      <c r="N255" s="96" t="s">
        <v>1059</v>
      </c>
      <c r="O255" s="96" t="s">
        <v>1059</v>
      </c>
    </row>
    <row r="256" spans="1:15" ht="18" customHeight="1" x14ac:dyDescent="0.25">
      <c r="A256" s="78" t="s">
        <v>113</v>
      </c>
      <c r="B256" s="95" t="s">
        <v>767</v>
      </c>
      <c r="C256" s="95" t="s">
        <v>768</v>
      </c>
      <c r="D256" s="78">
        <v>2022.1</v>
      </c>
      <c r="E256" s="96" t="s">
        <v>1060</v>
      </c>
      <c r="F256" s="96" t="s">
        <v>1061</v>
      </c>
      <c r="G256" s="96" t="s">
        <v>1062</v>
      </c>
      <c r="H256" s="96" t="s">
        <v>1063</v>
      </c>
      <c r="I256" s="158">
        <v>2720009</v>
      </c>
      <c r="J256" s="78"/>
      <c r="K256" s="78">
        <v>20390875</v>
      </c>
      <c r="L256" s="78"/>
      <c r="M256" s="78" t="s">
        <v>165</v>
      </c>
      <c r="N256" s="78" t="s">
        <v>1064</v>
      </c>
      <c r="O256" s="78" t="s">
        <v>1064</v>
      </c>
    </row>
    <row r="257" spans="1:15" ht="18" customHeight="1" x14ac:dyDescent="0.25">
      <c r="A257" s="78" t="s">
        <v>113</v>
      </c>
      <c r="B257" s="95" t="s">
        <v>767</v>
      </c>
      <c r="C257" s="95" t="s">
        <v>768</v>
      </c>
      <c r="D257" s="78">
        <v>2022.1</v>
      </c>
      <c r="E257" s="96" t="s">
        <v>1065</v>
      </c>
      <c r="F257" s="96" t="s">
        <v>1066</v>
      </c>
      <c r="G257" s="96" t="s">
        <v>1067</v>
      </c>
      <c r="H257" s="96" t="s">
        <v>1068</v>
      </c>
      <c r="I257" s="158">
        <v>20300832</v>
      </c>
      <c r="J257" s="78"/>
      <c r="K257" s="78">
        <v>20416666</v>
      </c>
      <c r="L257" s="78"/>
      <c r="M257" s="78" t="s">
        <v>165</v>
      </c>
      <c r="N257" s="78" t="s">
        <v>1069</v>
      </c>
      <c r="O257" s="78" t="s">
        <v>1069</v>
      </c>
    </row>
    <row r="258" spans="1:15" ht="18" customHeight="1" x14ac:dyDescent="0.25">
      <c r="A258" s="78" t="s">
        <v>113</v>
      </c>
      <c r="B258" s="95" t="s">
        <v>767</v>
      </c>
      <c r="C258" s="95" t="s">
        <v>768</v>
      </c>
      <c r="D258" s="78">
        <v>2022.1</v>
      </c>
      <c r="E258" s="96" t="s">
        <v>1070</v>
      </c>
      <c r="F258" s="96" t="s">
        <v>1071</v>
      </c>
      <c r="G258" s="96" t="s">
        <v>1072</v>
      </c>
      <c r="H258" s="96" t="s">
        <v>1073</v>
      </c>
      <c r="I258" s="158">
        <v>2742711</v>
      </c>
      <c r="J258" s="78"/>
      <c r="K258" s="78">
        <v>20454646</v>
      </c>
      <c r="L258" s="78"/>
      <c r="M258" s="78" t="s">
        <v>165</v>
      </c>
      <c r="N258" s="78" t="s">
        <v>1074</v>
      </c>
      <c r="O258" s="78" t="s">
        <v>1074</v>
      </c>
    </row>
    <row r="259" spans="1:15" ht="18" customHeight="1" x14ac:dyDescent="0.25">
      <c r="A259" s="78" t="s">
        <v>113</v>
      </c>
      <c r="B259" s="95" t="s">
        <v>767</v>
      </c>
      <c r="C259" s="95" t="s">
        <v>768</v>
      </c>
      <c r="D259" s="78">
        <v>2022.1</v>
      </c>
      <c r="E259" s="96" t="s">
        <v>1075</v>
      </c>
      <c r="F259" s="96" t="s">
        <v>1076</v>
      </c>
      <c r="G259" s="96" t="s">
        <v>1077</v>
      </c>
      <c r="H259" s="96" t="s">
        <v>1078</v>
      </c>
      <c r="I259" s="158">
        <v>20255460</v>
      </c>
      <c r="J259" s="78"/>
      <c r="K259" s="78">
        <v>20475943</v>
      </c>
      <c r="L259" s="78"/>
      <c r="M259" s="78" t="s">
        <v>165</v>
      </c>
      <c r="N259" s="78" t="s">
        <v>1079</v>
      </c>
      <c r="O259" s="78" t="s">
        <v>1079</v>
      </c>
    </row>
    <row r="260" spans="1:15" ht="18" customHeight="1" x14ac:dyDescent="0.25">
      <c r="A260" s="78" t="s">
        <v>113</v>
      </c>
      <c r="B260" s="95" t="s">
        <v>767</v>
      </c>
      <c r="C260" s="95" t="s">
        <v>768</v>
      </c>
      <c r="D260" s="78">
        <v>2022.1</v>
      </c>
      <c r="E260" s="96" t="s">
        <v>1080</v>
      </c>
      <c r="F260" s="96" t="s">
        <v>1081</v>
      </c>
      <c r="G260" s="96" t="s">
        <v>1082</v>
      </c>
      <c r="H260" s="96" t="s">
        <v>1083</v>
      </c>
      <c r="I260" s="158">
        <v>21058487</v>
      </c>
      <c r="J260" s="78"/>
      <c r="K260" s="78">
        <v>20451072</v>
      </c>
      <c r="L260" s="78"/>
      <c r="M260" s="78" t="s">
        <v>165</v>
      </c>
      <c r="N260" s="78" t="s">
        <v>1084</v>
      </c>
      <c r="O260" s="78" t="s">
        <v>1084</v>
      </c>
    </row>
    <row r="261" spans="1:15" ht="18" customHeight="1" x14ac:dyDescent="0.25">
      <c r="A261" s="78" t="s">
        <v>113</v>
      </c>
      <c r="B261" s="95" t="s">
        <v>767</v>
      </c>
      <c r="C261" s="95" t="s">
        <v>768</v>
      </c>
      <c r="D261" s="78">
        <v>2022.1</v>
      </c>
      <c r="E261" s="96" t="s">
        <v>1085</v>
      </c>
      <c r="F261" s="96" t="s">
        <v>1086</v>
      </c>
      <c r="G261" s="96" t="s">
        <v>1087</v>
      </c>
      <c r="H261" s="96" t="s">
        <v>1088</v>
      </c>
      <c r="I261" s="158">
        <v>20994043</v>
      </c>
      <c r="J261" s="78"/>
      <c r="K261" s="78"/>
      <c r="L261" s="78"/>
      <c r="M261" s="78" t="s">
        <v>165</v>
      </c>
      <c r="N261" s="78" t="s">
        <v>1089</v>
      </c>
      <c r="O261" s="78" t="s">
        <v>1089</v>
      </c>
    </row>
    <row r="262" spans="1:15" ht="18" customHeight="1" x14ac:dyDescent="0.25">
      <c r="A262" s="78" t="s">
        <v>113</v>
      </c>
      <c r="B262" s="95" t="s">
        <v>767</v>
      </c>
      <c r="C262" s="95" t="s">
        <v>768</v>
      </c>
      <c r="D262" s="78">
        <v>2022.1</v>
      </c>
      <c r="E262" s="96" t="s">
        <v>436</v>
      </c>
      <c r="F262" s="96" t="s">
        <v>437</v>
      </c>
      <c r="G262" s="96" t="s">
        <v>438</v>
      </c>
      <c r="H262" s="96" t="s">
        <v>439</v>
      </c>
      <c r="I262" s="158">
        <v>20624986</v>
      </c>
      <c r="J262" s="78"/>
      <c r="K262" s="78"/>
      <c r="L262" s="78"/>
      <c r="M262" s="78" t="s">
        <v>165</v>
      </c>
      <c r="N262" s="96" t="s">
        <v>1090</v>
      </c>
      <c r="O262" s="96" t="s">
        <v>1090</v>
      </c>
    </row>
    <row r="263" spans="1:15" ht="18" customHeight="1" x14ac:dyDescent="0.25">
      <c r="A263" s="78" t="s">
        <v>113</v>
      </c>
      <c r="B263" s="95" t="s">
        <v>767</v>
      </c>
      <c r="C263" s="95" t="s">
        <v>768</v>
      </c>
      <c r="D263" s="78">
        <v>2022.1</v>
      </c>
      <c r="E263" s="96" t="s">
        <v>1091</v>
      </c>
      <c r="F263" s="96" t="s">
        <v>1092</v>
      </c>
      <c r="G263" s="96" t="s">
        <v>1093</v>
      </c>
      <c r="H263" s="96" t="s">
        <v>1094</v>
      </c>
      <c r="I263" s="158">
        <v>20380425</v>
      </c>
      <c r="J263" s="78"/>
      <c r="K263" s="78">
        <v>20444522</v>
      </c>
      <c r="L263" s="78"/>
      <c r="M263" s="78" t="s">
        <v>165</v>
      </c>
      <c r="N263" s="78" t="s">
        <v>1095</v>
      </c>
      <c r="O263" s="78" t="s">
        <v>1095</v>
      </c>
    </row>
    <row r="264" spans="1:15" ht="18" customHeight="1" x14ac:dyDescent="0.25">
      <c r="A264" s="78" t="s">
        <v>113</v>
      </c>
      <c r="B264" s="95" t="s">
        <v>767</v>
      </c>
      <c r="C264" s="95" t="s">
        <v>768</v>
      </c>
      <c r="D264" s="78">
        <v>2022.1</v>
      </c>
      <c r="E264" s="96" t="s">
        <v>1096</v>
      </c>
      <c r="F264" s="96" t="s">
        <v>1097</v>
      </c>
      <c r="G264" s="96" t="s">
        <v>1098</v>
      </c>
      <c r="H264" s="96" t="s">
        <v>1099</v>
      </c>
      <c r="I264" s="158">
        <v>2757214</v>
      </c>
      <c r="J264" s="78"/>
      <c r="K264" s="78">
        <v>20433350</v>
      </c>
      <c r="L264" s="78"/>
      <c r="M264" s="78" t="s">
        <v>165</v>
      </c>
      <c r="N264" s="78" t="s">
        <v>1100</v>
      </c>
      <c r="O264" s="78" t="s">
        <v>1100</v>
      </c>
    </row>
    <row r="265" spans="1:15" ht="18" customHeight="1" x14ac:dyDescent="0.25">
      <c r="A265" s="78" t="s">
        <v>113</v>
      </c>
      <c r="B265" s="95" t="s">
        <v>767</v>
      </c>
      <c r="C265" s="95" t="s">
        <v>768</v>
      </c>
      <c r="D265" s="78">
        <v>2022.1</v>
      </c>
      <c r="E265" s="96" t="s">
        <v>1101</v>
      </c>
      <c r="F265" s="96" t="s">
        <v>1102</v>
      </c>
      <c r="G265" s="96" t="s">
        <v>1103</v>
      </c>
      <c r="H265" s="96" t="s">
        <v>1104</v>
      </c>
      <c r="I265" s="158">
        <v>21029776</v>
      </c>
      <c r="J265" s="78"/>
      <c r="K265" s="78"/>
      <c r="L265" s="78"/>
      <c r="M265" s="78" t="s">
        <v>165</v>
      </c>
      <c r="N265" s="78" t="s">
        <v>1105</v>
      </c>
      <c r="O265" s="78" t="s">
        <v>1105</v>
      </c>
    </row>
    <row r="266" spans="1:15" ht="18" customHeight="1" x14ac:dyDescent="0.25">
      <c r="A266" s="78" t="s">
        <v>113</v>
      </c>
      <c r="B266" s="95" t="s">
        <v>767</v>
      </c>
      <c r="C266" s="95" t="s">
        <v>768</v>
      </c>
      <c r="D266" s="78">
        <v>2022.1</v>
      </c>
      <c r="E266" s="96" t="s">
        <v>1106</v>
      </c>
      <c r="F266" s="96" t="s">
        <v>1107</v>
      </c>
      <c r="G266" s="96" t="s">
        <v>1108</v>
      </c>
      <c r="H266" s="96" t="s">
        <v>1109</v>
      </c>
      <c r="I266" s="158">
        <v>2884907</v>
      </c>
      <c r="J266" s="78"/>
      <c r="K266" s="78">
        <v>20362973</v>
      </c>
      <c r="L266" s="78"/>
      <c r="M266" s="78" t="s">
        <v>165</v>
      </c>
      <c r="N266" s="78" t="s">
        <v>1110</v>
      </c>
      <c r="O266" s="78" t="s">
        <v>1110</v>
      </c>
    </row>
    <row r="267" spans="1:15" ht="18" customHeight="1" x14ac:dyDescent="0.25">
      <c r="A267" s="78" t="s">
        <v>113</v>
      </c>
      <c r="B267" s="95" t="s">
        <v>767</v>
      </c>
      <c r="C267" s="95" t="s">
        <v>768</v>
      </c>
      <c r="D267" s="78">
        <v>2022.1</v>
      </c>
      <c r="E267" s="96" t="s">
        <v>1111</v>
      </c>
      <c r="F267" s="96" t="s">
        <v>1112</v>
      </c>
      <c r="G267" s="96" t="s">
        <v>1113</v>
      </c>
      <c r="H267" s="96" t="s">
        <v>1114</v>
      </c>
      <c r="I267" s="158">
        <v>20155723</v>
      </c>
      <c r="J267" s="78"/>
      <c r="K267" s="78"/>
      <c r="L267" s="78"/>
      <c r="M267" s="94" t="s">
        <v>285</v>
      </c>
      <c r="N267" s="78" t="s">
        <v>1115</v>
      </c>
      <c r="O267" s="78" t="s">
        <v>1115</v>
      </c>
    </row>
    <row r="268" spans="1:15" ht="18" customHeight="1" x14ac:dyDescent="0.25">
      <c r="A268" s="78" t="s">
        <v>113</v>
      </c>
      <c r="B268" s="95" t="s">
        <v>767</v>
      </c>
      <c r="C268" s="95" t="s">
        <v>768</v>
      </c>
      <c r="D268" s="78">
        <v>2022.1</v>
      </c>
      <c r="E268" s="96" t="s">
        <v>1116</v>
      </c>
      <c r="F268" s="96" t="s">
        <v>1117</v>
      </c>
      <c r="G268" s="96" t="s">
        <v>1118</v>
      </c>
      <c r="H268" s="96" t="s">
        <v>1119</v>
      </c>
      <c r="I268" s="158">
        <v>20711447</v>
      </c>
      <c r="J268" s="78"/>
      <c r="K268" s="78"/>
      <c r="L268" s="78"/>
      <c r="M268" s="78" t="s">
        <v>165</v>
      </c>
      <c r="N268" s="96" t="s">
        <v>1120</v>
      </c>
      <c r="O268" s="96" t="s">
        <v>1120</v>
      </c>
    </row>
    <row r="269" spans="1:15" ht="18" customHeight="1" x14ac:dyDescent="0.25">
      <c r="A269" s="78" t="s">
        <v>113</v>
      </c>
      <c r="B269" s="95" t="s">
        <v>767</v>
      </c>
      <c r="C269" s="95" t="s">
        <v>768</v>
      </c>
      <c r="D269" s="78">
        <v>2022.1</v>
      </c>
      <c r="E269" s="96" t="s">
        <v>1121</v>
      </c>
      <c r="F269" s="96" t="s">
        <v>1122</v>
      </c>
      <c r="G269" s="96" t="s">
        <v>1123</v>
      </c>
      <c r="H269" s="96" t="s">
        <v>1124</v>
      </c>
      <c r="I269" s="158">
        <v>1668643</v>
      </c>
      <c r="J269" s="78"/>
      <c r="K269" s="78">
        <v>20454647</v>
      </c>
      <c r="L269" s="78"/>
      <c r="M269" s="78" t="s">
        <v>165</v>
      </c>
      <c r="N269" s="78" t="s">
        <v>1125</v>
      </c>
      <c r="O269" s="78" t="s">
        <v>1125</v>
      </c>
    </row>
    <row r="270" spans="1:15" ht="18" customHeight="1" x14ac:dyDescent="0.25">
      <c r="A270" s="78" t="s">
        <v>113</v>
      </c>
      <c r="B270" s="95" t="s">
        <v>767</v>
      </c>
      <c r="C270" s="95" t="s">
        <v>768</v>
      </c>
      <c r="D270" s="78">
        <v>2022.1</v>
      </c>
      <c r="E270" s="96" t="s">
        <v>1127</v>
      </c>
      <c r="F270" s="96" t="s">
        <v>1128</v>
      </c>
      <c r="G270" s="96" t="s">
        <v>1129</v>
      </c>
      <c r="H270" s="96" t="s">
        <v>1130</v>
      </c>
      <c r="I270" s="158">
        <v>20510359</v>
      </c>
      <c r="J270" s="78"/>
      <c r="K270" s="78"/>
      <c r="L270" s="78"/>
      <c r="M270" s="78" t="s">
        <v>165</v>
      </c>
      <c r="N270" s="96" t="s">
        <v>1131</v>
      </c>
      <c r="O270" s="96" t="s">
        <v>1131</v>
      </c>
    </row>
    <row r="271" spans="1:15" ht="18" customHeight="1" x14ac:dyDescent="0.25">
      <c r="A271" s="78" t="s">
        <v>113</v>
      </c>
      <c r="B271" s="95" t="s">
        <v>767</v>
      </c>
      <c r="C271" s="95" t="s">
        <v>768</v>
      </c>
      <c r="D271" s="78">
        <v>2022.1</v>
      </c>
      <c r="E271" s="96" t="s">
        <v>1132</v>
      </c>
      <c r="F271" s="96" t="s">
        <v>1133</v>
      </c>
      <c r="G271" s="96" t="s">
        <v>1134</v>
      </c>
      <c r="H271" s="96" t="s">
        <v>1135</v>
      </c>
      <c r="I271" s="158">
        <v>20523027</v>
      </c>
      <c r="J271" s="78"/>
      <c r="K271" s="78"/>
      <c r="L271" s="78"/>
      <c r="M271" s="78" t="s">
        <v>165</v>
      </c>
      <c r="N271" s="78" t="s">
        <v>1136</v>
      </c>
      <c r="O271" s="78" t="s">
        <v>1136</v>
      </c>
    </row>
    <row r="272" spans="1:15" ht="18" customHeight="1" x14ac:dyDescent="0.25">
      <c r="A272" s="78" t="s">
        <v>113</v>
      </c>
      <c r="B272" s="95" t="s">
        <v>767</v>
      </c>
      <c r="C272" s="95" t="s">
        <v>768</v>
      </c>
      <c r="D272" s="78">
        <v>2022.1</v>
      </c>
      <c r="E272" s="96" t="s">
        <v>1137</v>
      </c>
      <c r="F272" s="96" t="s">
        <v>1138</v>
      </c>
      <c r="G272" s="96" t="s">
        <v>1139</v>
      </c>
      <c r="H272" s="96" t="s">
        <v>1140</v>
      </c>
      <c r="I272" s="158" t="s">
        <v>1141</v>
      </c>
      <c r="J272" s="78"/>
      <c r="K272" s="78">
        <v>20440921</v>
      </c>
      <c r="L272" s="78"/>
      <c r="M272" s="78" t="s">
        <v>165</v>
      </c>
      <c r="N272" s="78" t="s">
        <v>1142</v>
      </c>
      <c r="O272" s="78" t="s">
        <v>1142</v>
      </c>
    </row>
    <row r="273" spans="1:15" ht="18" customHeight="1" x14ac:dyDescent="0.25">
      <c r="A273" s="78" t="s">
        <v>113</v>
      </c>
      <c r="B273" s="95" t="s">
        <v>767</v>
      </c>
      <c r="C273" s="95" t="s">
        <v>768</v>
      </c>
      <c r="D273" s="78">
        <v>2022.1</v>
      </c>
      <c r="E273" s="96" t="s">
        <v>1143</v>
      </c>
      <c r="F273" s="96" t="s">
        <v>1144</v>
      </c>
      <c r="G273" s="96" t="s">
        <v>1145</v>
      </c>
      <c r="H273" s="96" t="s">
        <v>1146</v>
      </c>
      <c r="I273" s="158">
        <v>20574394</v>
      </c>
      <c r="J273" s="78"/>
      <c r="K273" s="78"/>
      <c r="L273" s="78"/>
      <c r="M273" s="78" t="s">
        <v>165</v>
      </c>
      <c r="N273" s="96" t="s">
        <v>1147</v>
      </c>
      <c r="O273" s="96" t="s">
        <v>1147</v>
      </c>
    </row>
    <row r="274" spans="1:15" ht="18" customHeight="1" x14ac:dyDescent="0.25">
      <c r="A274" s="78" t="s">
        <v>113</v>
      </c>
      <c r="B274" s="78" t="s">
        <v>767</v>
      </c>
      <c r="C274" s="78" t="s">
        <v>768</v>
      </c>
      <c r="D274" s="78">
        <v>2022.1</v>
      </c>
      <c r="E274" s="96" t="s">
        <v>1148</v>
      </c>
      <c r="F274" s="96" t="s">
        <v>1149</v>
      </c>
      <c r="G274" s="96" t="s">
        <v>1150</v>
      </c>
      <c r="H274" s="96" t="s">
        <v>1151</v>
      </c>
      <c r="I274" s="158">
        <v>20952526</v>
      </c>
      <c r="J274" s="78"/>
      <c r="K274" s="96"/>
      <c r="L274" s="96"/>
      <c r="M274" s="78" t="s">
        <v>165</v>
      </c>
      <c r="N274" s="96" t="s">
        <v>1152</v>
      </c>
      <c r="O274" s="96" t="s">
        <v>1152</v>
      </c>
    </row>
    <row r="275" spans="1:15" ht="18" customHeight="1" x14ac:dyDescent="0.25">
      <c r="A275" s="78" t="s">
        <v>113</v>
      </c>
      <c r="B275" s="95" t="s">
        <v>767</v>
      </c>
      <c r="C275" s="95" t="s">
        <v>768</v>
      </c>
      <c r="D275" s="78">
        <v>2022.1</v>
      </c>
      <c r="E275" s="96" t="s">
        <v>1153</v>
      </c>
      <c r="F275" s="96" t="s">
        <v>1154</v>
      </c>
      <c r="G275" s="96" t="s">
        <v>1155</v>
      </c>
      <c r="H275" s="96" t="s">
        <v>1156</v>
      </c>
      <c r="I275" s="158">
        <v>20420383</v>
      </c>
      <c r="J275" s="78"/>
      <c r="K275" s="78"/>
      <c r="L275" s="78"/>
      <c r="M275" s="78" t="s">
        <v>165</v>
      </c>
      <c r="N275" s="78" t="s">
        <v>1157</v>
      </c>
      <c r="O275" s="78" t="s">
        <v>1157</v>
      </c>
    </row>
    <row r="276" spans="1:15" ht="18" customHeight="1" x14ac:dyDescent="0.25">
      <c r="A276" s="78" t="s">
        <v>113</v>
      </c>
      <c r="B276" s="95" t="s">
        <v>767</v>
      </c>
      <c r="C276" s="95" t="s">
        <v>768</v>
      </c>
      <c r="D276" s="78">
        <v>2022.1</v>
      </c>
      <c r="E276" s="96" t="s">
        <v>1158</v>
      </c>
      <c r="F276" s="96" t="s">
        <v>1159</v>
      </c>
      <c r="G276" s="96" t="s">
        <v>1160</v>
      </c>
      <c r="H276" s="96" t="s">
        <v>1161</v>
      </c>
      <c r="I276" s="158">
        <v>20241306</v>
      </c>
      <c r="J276" s="78"/>
      <c r="K276" s="78">
        <v>20444220</v>
      </c>
      <c r="L276" s="78"/>
      <c r="M276" s="78" t="s">
        <v>165</v>
      </c>
      <c r="N276" s="78" t="s">
        <v>1162</v>
      </c>
      <c r="O276" s="78" t="s">
        <v>1162</v>
      </c>
    </row>
    <row r="277" spans="1:15" ht="18" customHeight="1" x14ac:dyDescent="0.25">
      <c r="A277" s="78" t="s">
        <v>113</v>
      </c>
      <c r="B277" s="95" t="s">
        <v>767</v>
      </c>
      <c r="C277" s="95" t="s">
        <v>768</v>
      </c>
      <c r="D277" s="78">
        <v>2022.1</v>
      </c>
      <c r="E277" s="96" t="s">
        <v>326</v>
      </c>
      <c r="F277" s="96" t="s">
        <v>327</v>
      </c>
      <c r="G277" s="96" t="s">
        <v>328</v>
      </c>
      <c r="H277" s="96" t="s">
        <v>329</v>
      </c>
      <c r="I277" s="158">
        <v>20663384</v>
      </c>
      <c r="J277" s="78"/>
      <c r="K277" s="78"/>
      <c r="L277" s="78"/>
      <c r="M277" s="78" t="s">
        <v>165</v>
      </c>
      <c r="N277" s="96" t="s">
        <v>1163</v>
      </c>
      <c r="O277" s="96" t="s">
        <v>1163</v>
      </c>
    </row>
    <row r="278" spans="1:15" ht="18" customHeight="1" x14ac:dyDescent="0.25">
      <c r="A278" s="78" t="s">
        <v>113</v>
      </c>
      <c r="B278" s="95" t="s">
        <v>767</v>
      </c>
      <c r="C278" s="95" t="s">
        <v>768</v>
      </c>
      <c r="D278" s="78">
        <v>2022.1</v>
      </c>
      <c r="E278" s="96" t="s">
        <v>1164</v>
      </c>
      <c r="F278" s="96" t="s">
        <v>1165</v>
      </c>
      <c r="G278" s="96" t="s">
        <v>1166</v>
      </c>
      <c r="H278" s="96" t="s">
        <v>1167</v>
      </c>
      <c r="I278" s="158">
        <v>20693726</v>
      </c>
      <c r="J278" s="78"/>
      <c r="K278" s="78">
        <v>20439136</v>
      </c>
      <c r="L278" s="78"/>
      <c r="M278" s="78" t="s">
        <v>165</v>
      </c>
      <c r="N278" s="78" t="s">
        <v>1168</v>
      </c>
      <c r="O278" s="78" t="s">
        <v>1168</v>
      </c>
    </row>
    <row r="279" spans="1:15" ht="18" customHeight="1" x14ac:dyDescent="0.25">
      <c r="A279" s="78" t="s">
        <v>113</v>
      </c>
      <c r="B279" s="95" t="s">
        <v>767</v>
      </c>
      <c r="C279" s="95" t="s">
        <v>768</v>
      </c>
      <c r="D279" s="78">
        <v>2022.1</v>
      </c>
      <c r="E279" s="96" t="s">
        <v>1169</v>
      </c>
      <c r="F279" s="96" t="s">
        <v>1170</v>
      </c>
      <c r="G279" s="96" t="s">
        <v>1171</v>
      </c>
      <c r="H279" s="96" t="s">
        <v>1172</v>
      </c>
      <c r="I279" s="158">
        <v>20238929</v>
      </c>
      <c r="J279" s="78"/>
      <c r="K279" s="78">
        <v>20432007</v>
      </c>
      <c r="L279" s="78"/>
      <c r="M279" s="78" t="s">
        <v>165</v>
      </c>
      <c r="N279" s="78" t="s">
        <v>1173</v>
      </c>
      <c r="O279" s="78" t="s">
        <v>1173</v>
      </c>
    </row>
    <row r="280" spans="1:15" ht="18" customHeight="1" x14ac:dyDescent="0.25">
      <c r="A280" s="78" t="s">
        <v>113</v>
      </c>
      <c r="B280" s="95" t="s">
        <v>767</v>
      </c>
      <c r="C280" s="95" t="s">
        <v>768</v>
      </c>
      <c r="D280" s="78">
        <v>2022.1</v>
      </c>
      <c r="E280" s="96" t="s">
        <v>1174</v>
      </c>
      <c r="F280" s="96" t="s">
        <v>1175</v>
      </c>
      <c r="G280" s="96" t="s">
        <v>1176</v>
      </c>
      <c r="H280" s="96" t="s">
        <v>1177</v>
      </c>
      <c r="I280" s="158">
        <v>20319098</v>
      </c>
      <c r="J280" s="78"/>
      <c r="K280" s="78">
        <v>20451073</v>
      </c>
      <c r="L280" s="78"/>
      <c r="M280" s="78" t="s">
        <v>165</v>
      </c>
      <c r="N280" s="78" t="s">
        <v>1178</v>
      </c>
      <c r="O280" s="78" t="s">
        <v>1178</v>
      </c>
    </row>
    <row r="281" spans="1:15" ht="18" customHeight="1" x14ac:dyDescent="0.25">
      <c r="A281" s="78" t="s">
        <v>113</v>
      </c>
      <c r="B281" s="95" t="s">
        <v>767</v>
      </c>
      <c r="C281" s="95" t="s">
        <v>768</v>
      </c>
      <c r="D281" s="78">
        <v>2022.1</v>
      </c>
      <c r="E281" s="96" t="s">
        <v>1179</v>
      </c>
      <c r="F281" s="96" t="s">
        <v>1180</v>
      </c>
      <c r="G281" s="96" t="s">
        <v>1181</v>
      </c>
      <c r="H281" s="96" t="s">
        <v>1182</v>
      </c>
      <c r="I281" s="158">
        <v>20985518</v>
      </c>
      <c r="J281" s="78"/>
      <c r="K281" s="78"/>
      <c r="L281" s="78"/>
      <c r="M281" s="78" t="s">
        <v>165</v>
      </c>
      <c r="N281" s="96" t="s">
        <v>1183</v>
      </c>
      <c r="O281" s="96" t="s">
        <v>1183</v>
      </c>
    </row>
    <row r="282" spans="1:15" ht="18" customHeight="1" x14ac:dyDescent="0.25">
      <c r="A282" s="78" t="s">
        <v>113</v>
      </c>
      <c r="B282" s="95" t="s">
        <v>767</v>
      </c>
      <c r="C282" s="95" t="s">
        <v>768</v>
      </c>
      <c r="D282" s="78">
        <v>2022.1</v>
      </c>
      <c r="E282" s="96" t="s">
        <v>1184</v>
      </c>
      <c r="F282" s="96" t="s">
        <v>1185</v>
      </c>
      <c r="G282" s="96" t="s">
        <v>1186</v>
      </c>
      <c r="H282" s="96" t="s">
        <v>1187</v>
      </c>
      <c r="I282" s="158">
        <v>20402478</v>
      </c>
      <c r="J282" s="78"/>
      <c r="K282" s="78">
        <v>20416806</v>
      </c>
      <c r="L282" s="78"/>
      <c r="M282" s="78" t="s">
        <v>165</v>
      </c>
      <c r="N282" s="78" t="s">
        <v>1188</v>
      </c>
      <c r="O282" s="78" t="s">
        <v>1188</v>
      </c>
    </row>
    <row r="283" spans="1:15" ht="18" customHeight="1" x14ac:dyDescent="0.25">
      <c r="A283" s="78" t="s">
        <v>113</v>
      </c>
      <c r="B283" s="95" t="s">
        <v>767</v>
      </c>
      <c r="C283" s="95" t="s">
        <v>768</v>
      </c>
      <c r="D283" s="78">
        <v>2022.1</v>
      </c>
      <c r="E283" s="96" t="s">
        <v>1189</v>
      </c>
      <c r="F283" s="96" t="s">
        <v>1190</v>
      </c>
      <c r="G283" s="96" t="s">
        <v>1191</v>
      </c>
      <c r="H283" s="96" t="s">
        <v>1192</v>
      </c>
      <c r="I283" s="158">
        <v>20666324</v>
      </c>
      <c r="J283" s="78"/>
      <c r="K283" s="78"/>
      <c r="L283" s="78"/>
      <c r="M283" s="78" t="s">
        <v>165</v>
      </c>
      <c r="N283" s="96" t="s">
        <v>1193</v>
      </c>
      <c r="O283" s="96" t="s">
        <v>1193</v>
      </c>
    </row>
    <row r="284" spans="1:15" ht="18" customHeight="1" x14ac:dyDescent="0.25">
      <c r="A284" s="78" t="s">
        <v>113</v>
      </c>
      <c r="B284" s="95" t="s">
        <v>767</v>
      </c>
      <c r="C284" s="95" t="s">
        <v>768</v>
      </c>
      <c r="D284" s="78">
        <v>2022.1</v>
      </c>
      <c r="E284" s="96" t="s">
        <v>1194</v>
      </c>
      <c r="F284" s="96" t="s">
        <v>1195</v>
      </c>
      <c r="G284" s="96" t="s">
        <v>1196</v>
      </c>
      <c r="H284" s="96" t="s">
        <v>1197</v>
      </c>
      <c r="I284" s="158">
        <v>21058774</v>
      </c>
      <c r="J284" s="78"/>
      <c r="K284" s="78">
        <v>20390895</v>
      </c>
      <c r="L284" s="78"/>
      <c r="M284" s="78" t="s">
        <v>165</v>
      </c>
      <c r="N284" s="78" t="s">
        <v>1198</v>
      </c>
      <c r="O284" s="78" t="s">
        <v>1198</v>
      </c>
    </row>
    <row r="285" spans="1:15" ht="18" customHeight="1" x14ac:dyDescent="0.25">
      <c r="A285" s="78" t="s">
        <v>113</v>
      </c>
      <c r="B285" s="95" t="s">
        <v>767</v>
      </c>
      <c r="C285" s="95" t="s">
        <v>768</v>
      </c>
      <c r="D285" s="78">
        <v>2022.1</v>
      </c>
      <c r="E285" s="96" t="s">
        <v>1199</v>
      </c>
      <c r="F285" s="96" t="s">
        <v>1200</v>
      </c>
      <c r="G285" s="96" t="s">
        <v>1201</v>
      </c>
      <c r="H285" s="96" t="s">
        <v>1202</v>
      </c>
      <c r="I285" s="158">
        <v>1674611</v>
      </c>
      <c r="J285" s="78"/>
      <c r="K285" s="78">
        <v>20454655</v>
      </c>
      <c r="L285" s="78"/>
      <c r="M285" s="78" t="s">
        <v>165</v>
      </c>
      <c r="N285" s="78" t="s">
        <v>1203</v>
      </c>
      <c r="O285" s="78" t="s">
        <v>1203</v>
      </c>
    </row>
    <row r="286" spans="1:15" ht="18" customHeight="1" x14ac:dyDescent="0.25">
      <c r="A286" s="78" t="s">
        <v>113</v>
      </c>
      <c r="B286" s="95" t="s">
        <v>767</v>
      </c>
      <c r="C286" s="95" t="s">
        <v>768</v>
      </c>
      <c r="D286" s="78">
        <v>2022.1</v>
      </c>
      <c r="E286" s="96" t="s">
        <v>1204</v>
      </c>
      <c r="F286" s="96" t="s">
        <v>1205</v>
      </c>
      <c r="G286" s="96" t="s">
        <v>1206</v>
      </c>
      <c r="H286" s="96" t="s">
        <v>1207</v>
      </c>
      <c r="I286" s="158">
        <v>20047609</v>
      </c>
      <c r="J286" s="78"/>
      <c r="K286" s="78">
        <v>20434106</v>
      </c>
      <c r="L286" s="78"/>
      <c r="M286" s="94" t="s">
        <v>285</v>
      </c>
      <c r="N286" s="78" t="s">
        <v>1208</v>
      </c>
      <c r="O286" s="78" t="s">
        <v>1208</v>
      </c>
    </row>
    <row r="287" spans="1:15" ht="18" customHeight="1" x14ac:dyDescent="0.25">
      <c r="A287" s="78" t="s">
        <v>113</v>
      </c>
      <c r="B287" s="95" t="s">
        <v>767</v>
      </c>
      <c r="C287" s="95" t="s">
        <v>768</v>
      </c>
      <c r="D287" s="78">
        <v>2022.1</v>
      </c>
      <c r="E287" s="96" t="s">
        <v>1209</v>
      </c>
      <c r="F287" s="96" t="s">
        <v>1210</v>
      </c>
      <c r="G287" s="96" t="s">
        <v>1211</v>
      </c>
      <c r="H287" s="96" t="s">
        <v>1212</v>
      </c>
      <c r="I287" s="158">
        <v>20291744</v>
      </c>
      <c r="J287" s="78"/>
      <c r="K287" s="78">
        <v>20442122</v>
      </c>
      <c r="L287" s="78"/>
      <c r="M287" s="78" t="s">
        <v>165</v>
      </c>
      <c r="N287" s="78" t="s">
        <v>1213</v>
      </c>
      <c r="O287" s="78" t="s">
        <v>1213</v>
      </c>
    </row>
    <row r="288" spans="1:15" ht="18" customHeight="1" x14ac:dyDescent="0.25">
      <c r="A288" s="78" t="s">
        <v>113</v>
      </c>
      <c r="B288" s="95" t="s">
        <v>767</v>
      </c>
      <c r="C288" s="95" t="s">
        <v>768</v>
      </c>
      <c r="D288" s="95">
        <v>2022.1</v>
      </c>
      <c r="E288" s="95" t="s">
        <v>1214</v>
      </c>
      <c r="F288" s="95" t="s">
        <v>1215</v>
      </c>
      <c r="G288" s="95" t="s">
        <v>1216</v>
      </c>
      <c r="H288" s="95" t="s">
        <v>1217</v>
      </c>
      <c r="I288" s="158">
        <v>21056023</v>
      </c>
      <c r="J288" s="78"/>
      <c r="K288" s="78"/>
      <c r="L288" s="78"/>
      <c r="M288" s="78"/>
      <c r="N288" s="28" t="s">
        <v>1218</v>
      </c>
      <c r="O288" s="78"/>
    </row>
    <row r="289" spans="1:15" ht="18" customHeight="1" x14ac:dyDescent="0.25">
      <c r="A289" s="78" t="s">
        <v>113</v>
      </c>
      <c r="B289" s="95" t="s">
        <v>767</v>
      </c>
      <c r="C289" s="95" t="s">
        <v>768</v>
      </c>
      <c r="D289" s="78">
        <v>2022.1</v>
      </c>
      <c r="E289" s="96" t="s">
        <v>193</v>
      </c>
      <c r="F289" s="96" t="s">
        <v>194</v>
      </c>
      <c r="G289" s="96" t="s">
        <v>195</v>
      </c>
      <c r="H289" s="96" t="s">
        <v>196</v>
      </c>
      <c r="I289" s="158">
        <v>2578789</v>
      </c>
      <c r="J289" s="78"/>
      <c r="K289" s="78">
        <v>20439138</v>
      </c>
      <c r="L289" s="78"/>
      <c r="M289" s="78" t="s">
        <v>165</v>
      </c>
      <c r="N289" s="78" t="s">
        <v>1219</v>
      </c>
      <c r="O289" s="78" t="s">
        <v>1219</v>
      </c>
    </row>
    <row r="290" spans="1:15" ht="18" customHeight="1" x14ac:dyDescent="0.25">
      <c r="A290" s="78" t="s">
        <v>113</v>
      </c>
      <c r="B290" s="95" t="s">
        <v>767</v>
      </c>
      <c r="C290" s="95" t="s">
        <v>768</v>
      </c>
      <c r="D290" s="78">
        <v>2022.1</v>
      </c>
      <c r="E290" s="96" t="s">
        <v>1220</v>
      </c>
      <c r="F290" s="96" t="s">
        <v>1221</v>
      </c>
      <c r="G290" s="96" t="s">
        <v>1222</v>
      </c>
      <c r="H290" s="96" t="s">
        <v>1223</v>
      </c>
      <c r="I290" s="158">
        <v>20702621</v>
      </c>
      <c r="J290" s="78"/>
      <c r="K290" s="78"/>
      <c r="L290" s="78"/>
      <c r="M290" s="78" t="s">
        <v>165</v>
      </c>
      <c r="N290" s="96" t="s">
        <v>1224</v>
      </c>
      <c r="O290" s="96" t="s">
        <v>1224</v>
      </c>
    </row>
    <row r="291" spans="1:15" ht="18" customHeight="1" x14ac:dyDescent="0.25">
      <c r="A291" s="78" t="s">
        <v>113</v>
      </c>
      <c r="B291" s="95" t="s">
        <v>767</v>
      </c>
      <c r="C291" s="95" t="s">
        <v>768</v>
      </c>
      <c r="D291" s="78">
        <v>2022.1</v>
      </c>
      <c r="E291" s="96" t="s">
        <v>1225</v>
      </c>
      <c r="F291" s="96" t="s">
        <v>1226</v>
      </c>
      <c r="G291" s="96" t="s">
        <v>1227</v>
      </c>
      <c r="H291" s="96" t="s">
        <v>1228</v>
      </c>
      <c r="I291" s="158">
        <v>20497500</v>
      </c>
      <c r="J291" s="78"/>
      <c r="K291" s="78"/>
      <c r="L291" s="78"/>
      <c r="M291" s="78" t="s">
        <v>165</v>
      </c>
      <c r="N291" s="78" t="s">
        <v>1229</v>
      </c>
      <c r="O291" s="78" t="s">
        <v>1229</v>
      </c>
    </row>
    <row r="292" spans="1:15" ht="18" customHeight="1" x14ac:dyDescent="0.25">
      <c r="A292" s="78" t="s">
        <v>113</v>
      </c>
      <c r="B292" s="95" t="s">
        <v>767</v>
      </c>
      <c r="C292" s="95" t="s">
        <v>768</v>
      </c>
      <c r="D292" s="78">
        <v>2022.1</v>
      </c>
      <c r="E292" s="96" t="s">
        <v>1230</v>
      </c>
      <c r="F292" s="96" t="s">
        <v>1231</v>
      </c>
      <c r="G292" s="96" t="s">
        <v>1232</v>
      </c>
      <c r="H292" s="96" t="s">
        <v>1233</v>
      </c>
      <c r="I292" s="158">
        <v>20810622</v>
      </c>
      <c r="J292" s="78"/>
      <c r="K292" s="78"/>
      <c r="L292" s="78"/>
      <c r="M292" s="78" t="s">
        <v>165</v>
      </c>
      <c r="N292" s="96" t="s">
        <v>1234</v>
      </c>
      <c r="O292" s="96" t="s">
        <v>1234</v>
      </c>
    </row>
    <row r="293" spans="1:15" ht="18" customHeight="1" x14ac:dyDescent="0.25">
      <c r="A293" s="78" t="s">
        <v>113</v>
      </c>
      <c r="B293" s="95" t="s">
        <v>767</v>
      </c>
      <c r="C293" s="95" t="s">
        <v>768</v>
      </c>
      <c r="D293" s="78">
        <v>2022.1</v>
      </c>
      <c r="E293" s="96" t="s">
        <v>1235</v>
      </c>
      <c r="F293" s="96" t="s">
        <v>1236</v>
      </c>
      <c r="G293" s="96" t="s">
        <v>1237</v>
      </c>
      <c r="H293" s="96" t="s">
        <v>1238</v>
      </c>
      <c r="I293" s="158" t="s">
        <v>1239</v>
      </c>
      <c r="J293" s="78"/>
      <c r="K293" s="78"/>
      <c r="L293" s="78"/>
      <c r="M293" s="78" t="s">
        <v>165</v>
      </c>
      <c r="N293" s="78" t="s">
        <v>1240</v>
      </c>
      <c r="O293" s="78" t="s">
        <v>1240</v>
      </c>
    </row>
    <row r="294" spans="1:15" ht="18" customHeight="1" x14ac:dyDescent="0.25">
      <c r="A294" s="78" t="s">
        <v>113</v>
      </c>
      <c r="B294" s="95" t="s">
        <v>767</v>
      </c>
      <c r="C294" s="95" t="s">
        <v>768</v>
      </c>
      <c r="D294" s="78">
        <v>2022.1</v>
      </c>
      <c r="E294" s="96" t="s">
        <v>1241</v>
      </c>
      <c r="F294" s="96" t="s">
        <v>1242</v>
      </c>
      <c r="G294" s="96" t="s">
        <v>1243</v>
      </c>
      <c r="H294" s="96" t="s">
        <v>1244</v>
      </c>
      <c r="I294" s="158">
        <v>1839844</v>
      </c>
      <c r="J294" s="78"/>
      <c r="K294" s="78">
        <v>20438220</v>
      </c>
      <c r="L294" s="78"/>
      <c r="M294" s="78" t="s">
        <v>165</v>
      </c>
      <c r="N294" s="78" t="s">
        <v>1245</v>
      </c>
      <c r="O294" s="78" t="s">
        <v>1245</v>
      </c>
    </row>
    <row r="295" spans="1:15" ht="18" customHeight="1" x14ac:dyDescent="0.25">
      <c r="A295" s="78" t="s">
        <v>113</v>
      </c>
      <c r="B295" s="95" t="s">
        <v>767</v>
      </c>
      <c r="C295" s="95" t="s">
        <v>768</v>
      </c>
      <c r="D295" s="78">
        <v>2022.1</v>
      </c>
      <c r="E295" s="96" t="s">
        <v>1246</v>
      </c>
      <c r="F295" s="96" t="s">
        <v>1247</v>
      </c>
      <c r="G295" s="96" t="s">
        <v>1248</v>
      </c>
      <c r="H295" s="96" t="s">
        <v>1249</v>
      </c>
      <c r="I295" s="158">
        <v>20549023</v>
      </c>
      <c r="J295" s="78"/>
      <c r="K295" s="78"/>
      <c r="L295" s="78"/>
      <c r="M295" s="94" t="s">
        <v>285</v>
      </c>
      <c r="N295" s="78" t="s">
        <v>1250</v>
      </c>
      <c r="O295" s="78" t="s">
        <v>1250</v>
      </c>
    </row>
    <row r="296" spans="1:15" ht="18" customHeight="1" x14ac:dyDescent="0.25">
      <c r="A296" s="78" t="s">
        <v>113</v>
      </c>
      <c r="B296" s="95" t="s">
        <v>767</v>
      </c>
      <c r="C296" s="95" t="s">
        <v>768</v>
      </c>
      <c r="D296" s="78">
        <v>2022.1</v>
      </c>
      <c r="E296" s="96" t="s">
        <v>1251</v>
      </c>
      <c r="F296" s="96" t="s">
        <v>1252</v>
      </c>
      <c r="G296" s="96" t="s">
        <v>1253</v>
      </c>
      <c r="H296" s="96" t="s">
        <v>1254</v>
      </c>
      <c r="I296" s="158">
        <v>2728373</v>
      </c>
      <c r="J296" s="78"/>
      <c r="K296" s="78"/>
      <c r="L296" s="78"/>
      <c r="M296" s="78" t="s">
        <v>165</v>
      </c>
      <c r="N296" s="78" t="s">
        <v>1255</v>
      </c>
      <c r="O296" s="78" t="s">
        <v>1255</v>
      </c>
    </row>
    <row r="297" spans="1:15" ht="18" customHeight="1" x14ac:dyDescent="0.25">
      <c r="A297" s="78" t="s">
        <v>113</v>
      </c>
      <c r="B297" s="95" t="s">
        <v>767</v>
      </c>
      <c r="C297" s="95" t="s">
        <v>768</v>
      </c>
      <c r="D297" s="78">
        <v>2022.1</v>
      </c>
      <c r="E297" s="96" t="s">
        <v>1256</v>
      </c>
      <c r="F297" s="96" t="s">
        <v>1257</v>
      </c>
      <c r="G297" s="96" t="s">
        <v>1258</v>
      </c>
      <c r="H297" s="96" t="s">
        <v>1259</v>
      </c>
      <c r="I297" s="158">
        <v>1866737</v>
      </c>
      <c r="J297" s="78"/>
      <c r="K297" s="78">
        <v>2705574</v>
      </c>
      <c r="L297" s="78"/>
      <c r="M297" s="78" t="s">
        <v>165</v>
      </c>
      <c r="N297" s="78" t="s">
        <v>1260</v>
      </c>
      <c r="O297" s="78" t="s">
        <v>1260</v>
      </c>
    </row>
    <row r="298" spans="1:15" ht="18" customHeight="1" x14ac:dyDescent="0.25">
      <c r="A298" s="78" t="s">
        <v>113</v>
      </c>
      <c r="B298" s="95" t="s">
        <v>767</v>
      </c>
      <c r="C298" s="95" t="s">
        <v>768</v>
      </c>
      <c r="D298" s="78">
        <v>2022.1</v>
      </c>
      <c r="E298" s="96" t="s">
        <v>1261</v>
      </c>
      <c r="F298" s="96" t="s">
        <v>1262</v>
      </c>
      <c r="G298" s="96" t="s">
        <v>1263</v>
      </c>
      <c r="H298" s="96" t="s">
        <v>1264</v>
      </c>
      <c r="I298" s="158">
        <v>20406973</v>
      </c>
      <c r="J298" s="78"/>
      <c r="K298" s="78">
        <v>20451078</v>
      </c>
      <c r="L298" s="78"/>
      <c r="M298" s="78" t="s">
        <v>165</v>
      </c>
      <c r="N298" s="78" t="s">
        <v>1265</v>
      </c>
      <c r="O298" s="78" t="s">
        <v>1265</v>
      </c>
    </row>
    <row r="299" spans="1:15" ht="18" customHeight="1" x14ac:dyDescent="0.25">
      <c r="A299" s="78" t="s">
        <v>113</v>
      </c>
      <c r="B299" s="95" t="s">
        <v>767</v>
      </c>
      <c r="C299" s="95" t="s">
        <v>768</v>
      </c>
      <c r="D299" s="78">
        <v>2022.1</v>
      </c>
      <c r="E299" s="96" t="s">
        <v>1266</v>
      </c>
      <c r="F299" s="96" t="s">
        <v>1267</v>
      </c>
      <c r="G299" s="96" t="s">
        <v>1268</v>
      </c>
      <c r="H299" s="96" t="s">
        <v>1269</v>
      </c>
      <c r="I299" s="158">
        <v>20181973</v>
      </c>
      <c r="J299" s="78"/>
      <c r="K299" s="78">
        <v>20438243</v>
      </c>
      <c r="L299" s="78"/>
      <c r="M299" s="78" t="s">
        <v>165</v>
      </c>
      <c r="N299" s="78" t="s">
        <v>1270</v>
      </c>
      <c r="O299" s="78" t="s">
        <v>1270</v>
      </c>
    </row>
    <row r="300" spans="1:15" ht="18" customHeight="1" x14ac:dyDescent="0.25">
      <c r="A300" s="78" t="s">
        <v>113</v>
      </c>
      <c r="B300" s="95" t="s">
        <v>767</v>
      </c>
      <c r="C300" s="95" t="s">
        <v>768</v>
      </c>
      <c r="D300" s="78">
        <v>2022.1</v>
      </c>
      <c r="E300" s="96" t="s">
        <v>1271</v>
      </c>
      <c r="F300" s="96" t="s">
        <v>1272</v>
      </c>
      <c r="G300" s="96" t="s">
        <v>1273</v>
      </c>
      <c r="H300" s="96" t="s">
        <v>1274</v>
      </c>
      <c r="I300" s="158">
        <v>20582166</v>
      </c>
      <c r="J300" s="78"/>
      <c r="K300" s="78"/>
      <c r="L300" s="78"/>
      <c r="M300" s="78" t="s">
        <v>165</v>
      </c>
      <c r="N300" s="96" t="s">
        <v>1275</v>
      </c>
      <c r="O300" s="96" t="s">
        <v>1275</v>
      </c>
    </row>
    <row r="301" spans="1:15" ht="18" customHeight="1" x14ac:dyDescent="0.25">
      <c r="A301" s="78" t="s">
        <v>113</v>
      </c>
      <c r="B301" s="95" t="s">
        <v>767</v>
      </c>
      <c r="C301" s="95" t="s">
        <v>768</v>
      </c>
      <c r="D301" s="78">
        <v>2022.1</v>
      </c>
      <c r="E301" s="96" t="s">
        <v>1276</v>
      </c>
      <c r="F301" s="96" t="s">
        <v>1277</v>
      </c>
      <c r="G301" s="96" t="s">
        <v>1278</v>
      </c>
      <c r="H301" s="96" t="s">
        <v>1279</v>
      </c>
      <c r="I301" s="158">
        <v>2382752</v>
      </c>
      <c r="J301" s="78"/>
      <c r="K301" s="78">
        <v>20457438</v>
      </c>
      <c r="L301" s="78"/>
      <c r="M301" s="78" t="s">
        <v>165</v>
      </c>
      <c r="N301" s="78" t="s">
        <v>1280</v>
      </c>
      <c r="O301" s="78" t="s">
        <v>1280</v>
      </c>
    </row>
    <row r="302" spans="1:15" ht="18" customHeight="1" x14ac:dyDescent="0.25">
      <c r="A302" s="78" t="s">
        <v>113</v>
      </c>
      <c r="B302" s="95" t="s">
        <v>767</v>
      </c>
      <c r="C302" s="95" t="s">
        <v>768</v>
      </c>
      <c r="D302" s="78">
        <v>2022.1</v>
      </c>
      <c r="E302" s="96" t="s">
        <v>1281</v>
      </c>
      <c r="F302" s="96" t="s">
        <v>1282</v>
      </c>
      <c r="G302" s="96" t="s">
        <v>1283</v>
      </c>
      <c r="H302" s="96" t="s">
        <v>1284</v>
      </c>
      <c r="I302" s="158">
        <v>20446921</v>
      </c>
      <c r="J302" s="78"/>
      <c r="K302" s="78"/>
      <c r="L302" s="78"/>
      <c r="M302" s="78" t="s">
        <v>165</v>
      </c>
      <c r="N302" s="78" t="s">
        <v>1285</v>
      </c>
      <c r="O302" s="78" t="s">
        <v>1285</v>
      </c>
    </row>
    <row r="303" spans="1:15" ht="18" customHeight="1" x14ac:dyDescent="0.25">
      <c r="A303" s="78" t="s">
        <v>113</v>
      </c>
      <c r="B303" s="95" t="s">
        <v>767</v>
      </c>
      <c r="C303" s="95" t="s">
        <v>768</v>
      </c>
      <c r="D303" s="78">
        <v>2022.1</v>
      </c>
      <c r="E303" s="96" t="s">
        <v>1286</v>
      </c>
      <c r="F303" s="96" t="s">
        <v>1287</v>
      </c>
      <c r="G303" s="96" t="s">
        <v>1288</v>
      </c>
      <c r="H303" s="96" t="s">
        <v>1289</v>
      </c>
      <c r="I303" s="158">
        <v>2781904</v>
      </c>
      <c r="J303" s="78"/>
      <c r="K303" s="78">
        <v>20444208</v>
      </c>
      <c r="L303" s="78"/>
      <c r="M303" s="78" t="s">
        <v>165</v>
      </c>
      <c r="N303" s="78" t="s">
        <v>1290</v>
      </c>
      <c r="O303" s="78" t="s">
        <v>1290</v>
      </c>
    </row>
    <row r="304" spans="1:15" ht="18" customHeight="1" x14ac:dyDescent="0.25">
      <c r="A304" s="78" t="s">
        <v>113</v>
      </c>
      <c r="B304" s="95" t="s">
        <v>767</v>
      </c>
      <c r="C304" s="95" t="s">
        <v>768</v>
      </c>
      <c r="D304" s="78">
        <v>2022.1</v>
      </c>
      <c r="E304" s="96" t="s">
        <v>1291</v>
      </c>
      <c r="F304" s="96" t="s">
        <v>1292</v>
      </c>
      <c r="G304" s="96" t="s">
        <v>1293</v>
      </c>
      <c r="H304" s="96" t="s">
        <v>1294</v>
      </c>
      <c r="I304" s="158">
        <v>20297393</v>
      </c>
      <c r="J304" s="78"/>
      <c r="K304" s="78">
        <v>20403595</v>
      </c>
      <c r="L304" s="78"/>
      <c r="M304" s="78" t="s">
        <v>165</v>
      </c>
      <c r="N304" s="78" t="s">
        <v>1295</v>
      </c>
      <c r="O304" s="78" t="s">
        <v>1295</v>
      </c>
    </row>
    <row r="305" spans="1:15" ht="18" customHeight="1" x14ac:dyDescent="0.25">
      <c r="A305" s="78" t="s">
        <v>113</v>
      </c>
      <c r="B305" s="95" t="s">
        <v>767</v>
      </c>
      <c r="C305" s="95" t="s">
        <v>768</v>
      </c>
      <c r="D305" s="78">
        <v>2022.1</v>
      </c>
      <c r="E305" s="96" t="s">
        <v>1296</v>
      </c>
      <c r="F305" s="96" t="s">
        <v>1297</v>
      </c>
      <c r="G305" s="96" t="s">
        <v>1298</v>
      </c>
      <c r="H305" s="96" t="s">
        <v>1299</v>
      </c>
      <c r="I305" s="158">
        <v>20521017</v>
      </c>
      <c r="J305" s="78"/>
      <c r="K305" s="78"/>
      <c r="L305" s="78"/>
      <c r="M305" s="78" t="s">
        <v>165</v>
      </c>
      <c r="N305" s="96" t="s">
        <v>1300</v>
      </c>
      <c r="O305" s="96" t="s">
        <v>1300</v>
      </c>
    </row>
    <row r="306" spans="1:15" ht="18" customHeight="1" x14ac:dyDescent="0.25">
      <c r="A306" s="78" t="s">
        <v>113</v>
      </c>
      <c r="B306" s="95" t="s">
        <v>767</v>
      </c>
      <c r="C306" s="95" t="s">
        <v>768</v>
      </c>
      <c r="D306" s="78">
        <v>2022.1</v>
      </c>
      <c r="E306" s="96" t="s">
        <v>1301</v>
      </c>
      <c r="F306" s="96" t="s">
        <v>1302</v>
      </c>
      <c r="G306" s="96" t="s">
        <v>1303</v>
      </c>
      <c r="H306" s="96" t="s">
        <v>1304</v>
      </c>
      <c r="I306" s="158">
        <v>20531198</v>
      </c>
      <c r="J306" s="78"/>
      <c r="K306" s="78"/>
      <c r="L306" s="78"/>
      <c r="M306" s="78" t="s">
        <v>165</v>
      </c>
      <c r="N306" s="78" t="s">
        <v>1305</v>
      </c>
      <c r="O306" s="78" t="s">
        <v>1305</v>
      </c>
    </row>
    <row r="307" spans="1:15" ht="18" customHeight="1" x14ac:dyDescent="0.25">
      <c r="A307" s="78" t="s">
        <v>113</v>
      </c>
      <c r="B307" s="95" t="s">
        <v>767</v>
      </c>
      <c r="C307" s="95" t="s">
        <v>768</v>
      </c>
      <c r="D307" s="78">
        <v>2022.1</v>
      </c>
      <c r="E307" s="96" t="s">
        <v>1306</v>
      </c>
      <c r="F307" s="96" t="s">
        <v>1307</v>
      </c>
      <c r="G307" s="96" t="s">
        <v>1308</v>
      </c>
      <c r="H307" s="96" t="s">
        <v>1309</v>
      </c>
      <c r="I307" s="158">
        <v>20792343</v>
      </c>
      <c r="J307" s="78"/>
      <c r="K307" s="78"/>
      <c r="L307" s="78"/>
      <c r="M307" s="78" t="s">
        <v>165</v>
      </c>
      <c r="N307" s="96" t="s">
        <v>1310</v>
      </c>
      <c r="O307" s="96" t="s">
        <v>1310</v>
      </c>
    </row>
    <row r="308" spans="1:15" ht="18" customHeight="1" x14ac:dyDescent="0.25">
      <c r="A308" s="78" t="s">
        <v>113</v>
      </c>
      <c r="B308" s="95" t="s">
        <v>767</v>
      </c>
      <c r="C308" s="95" t="s">
        <v>768</v>
      </c>
      <c r="D308" s="78">
        <v>2022.1</v>
      </c>
      <c r="E308" s="96" t="s">
        <v>1311</v>
      </c>
      <c r="F308" s="96" t="s">
        <v>1312</v>
      </c>
      <c r="G308" s="96" t="s">
        <v>1313</v>
      </c>
      <c r="H308" s="96" t="s">
        <v>1314</v>
      </c>
      <c r="I308" s="158">
        <v>20303882</v>
      </c>
      <c r="J308" s="78"/>
      <c r="K308" s="78">
        <v>20444221</v>
      </c>
      <c r="L308" s="78"/>
      <c r="M308" s="78" t="s">
        <v>165</v>
      </c>
      <c r="N308" s="78" t="s">
        <v>1315</v>
      </c>
      <c r="O308" s="78" t="s">
        <v>1315</v>
      </c>
    </row>
    <row r="309" spans="1:15" ht="18" customHeight="1" x14ac:dyDescent="0.25">
      <c r="A309" s="78" t="s">
        <v>113</v>
      </c>
      <c r="B309" s="95" t="s">
        <v>767</v>
      </c>
      <c r="C309" s="95" t="s">
        <v>768</v>
      </c>
      <c r="D309" s="78">
        <v>2022.1</v>
      </c>
      <c r="E309" s="96" t="s">
        <v>1316</v>
      </c>
      <c r="F309" s="96" t="s">
        <v>1317</v>
      </c>
      <c r="G309" s="96" t="s">
        <v>1318</v>
      </c>
      <c r="H309" s="96" t="s">
        <v>1319</v>
      </c>
      <c r="I309" s="158">
        <v>20458680</v>
      </c>
      <c r="J309" s="78"/>
      <c r="K309" s="78"/>
      <c r="L309" s="78"/>
      <c r="M309" s="78" t="s">
        <v>165</v>
      </c>
      <c r="N309" s="78" t="s">
        <v>1320</v>
      </c>
      <c r="O309" s="78" t="s">
        <v>1320</v>
      </c>
    </row>
    <row r="310" spans="1:15" ht="18" customHeight="1" x14ac:dyDescent="0.25">
      <c r="A310" s="78" t="s">
        <v>113</v>
      </c>
      <c r="B310" s="95" t="s">
        <v>767</v>
      </c>
      <c r="C310" s="95" t="s">
        <v>768</v>
      </c>
      <c r="D310" s="78">
        <v>2022.1</v>
      </c>
      <c r="E310" s="96" t="s">
        <v>1321</v>
      </c>
      <c r="F310" s="96" t="s">
        <v>1322</v>
      </c>
      <c r="G310" s="96" t="s">
        <v>1323</v>
      </c>
      <c r="H310" s="96" t="s">
        <v>1324</v>
      </c>
      <c r="I310" s="158">
        <v>20839870</v>
      </c>
      <c r="J310" s="78"/>
      <c r="K310" s="78">
        <v>20453506</v>
      </c>
      <c r="L310" s="78"/>
      <c r="M310" s="94" t="s">
        <v>285</v>
      </c>
      <c r="N310" s="78" t="s">
        <v>1325</v>
      </c>
      <c r="O310" s="78" t="s">
        <v>1325</v>
      </c>
    </row>
    <row r="311" spans="1:15" ht="18" customHeight="1" x14ac:dyDescent="0.25">
      <c r="A311" s="78" t="s">
        <v>113</v>
      </c>
      <c r="B311" s="95" t="s">
        <v>767</v>
      </c>
      <c r="C311" s="95" t="s">
        <v>768</v>
      </c>
      <c r="D311" s="78">
        <v>2022.1</v>
      </c>
      <c r="E311" s="96" t="s">
        <v>1326</v>
      </c>
      <c r="F311" s="96" t="s">
        <v>1327</v>
      </c>
      <c r="G311" s="96" t="s">
        <v>1328</v>
      </c>
      <c r="H311" s="96" t="s">
        <v>1329</v>
      </c>
      <c r="I311" s="158">
        <v>20984522</v>
      </c>
      <c r="J311" s="78"/>
      <c r="K311" s="78">
        <v>20390649</v>
      </c>
      <c r="L311" s="78"/>
      <c r="M311" s="78" t="s">
        <v>165</v>
      </c>
      <c r="N311" s="78" t="s">
        <v>1330</v>
      </c>
      <c r="O311" s="78" t="s">
        <v>1330</v>
      </c>
    </row>
    <row r="312" spans="1:15" ht="18" customHeight="1" x14ac:dyDescent="0.25">
      <c r="A312" s="78" t="s">
        <v>113</v>
      </c>
      <c r="B312" s="95" t="s">
        <v>767</v>
      </c>
      <c r="C312" s="95" t="s">
        <v>768</v>
      </c>
      <c r="D312" s="78">
        <v>2022.1</v>
      </c>
      <c r="E312" s="96" t="s">
        <v>1331</v>
      </c>
      <c r="F312" s="96" t="s">
        <v>1332</v>
      </c>
      <c r="G312" s="96" t="s">
        <v>1333</v>
      </c>
      <c r="H312" s="96" t="s">
        <v>1334</v>
      </c>
      <c r="I312" s="158">
        <v>20634764</v>
      </c>
      <c r="J312" s="78"/>
      <c r="K312" s="78"/>
      <c r="L312" s="78"/>
      <c r="M312" s="78" t="s">
        <v>165</v>
      </c>
      <c r="N312" s="96" t="s">
        <v>1335</v>
      </c>
      <c r="O312" s="96" t="s">
        <v>1335</v>
      </c>
    </row>
    <row r="313" spans="1:15" ht="18" customHeight="1" x14ac:dyDescent="0.25">
      <c r="A313" s="78" t="s">
        <v>113</v>
      </c>
      <c r="B313" s="95" t="s">
        <v>767</v>
      </c>
      <c r="C313" s="95" t="s">
        <v>768</v>
      </c>
      <c r="D313" s="78">
        <v>2022.1</v>
      </c>
      <c r="E313" s="96" t="s">
        <v>1336</v>
      </c>
      <c r="F313" s="96" t="s">
        <v>1337</v>
      </c>
      <c r="G313" s="96" t="s">
        <v>1338</v>
      </c>
      <c r="H313" s="96" t="s">
        <v>1339</v>
      </c>
      <c r="I313" s="158">
        <v>2825977</v>
      </c>
      <c r="J313" s="78"/>
      <c r="K313" s="78">
        <v>20412045</v>
      </c>
      <c r="L313" s="78"/>
      <c r="M313" s="78" t="s">
        <v>165</v>
      </c>
      <c r="N313" s="78" t="s">
        <v>1340</v>
      </c>
      <c r="O313" s="78" t="s">
        <v>1340</v>
      </c>
    </row>
    <row r="314" spans="1:15" ht="18" customHeight="1" x14ac:dyDescent="0.25">
      <c r="A314" s="78" t="s">
        <v>113</v>
      </c>
      <c r="B314" s="95" t="s">
        <v>767</v>
      </c>
      <c r="C314" s="95" t="s">
        <v>768</v>
      </c>
      <c r="D314" s="78">
        <v>2022.1</v>
      </c>
      <c r="E314" s="96" t="s">
        <v>1341</v>
      </c>
      <c r="F314" s="96" t="s">
        <v>1342</v>
      </c>
      <c r="G314" s="96" t="s">
        <v>1343</v>
      </c>
      <c r="H314" s="96" t="s">
        <v>1344</v>
      </c>
      <c r="I314" s="158">
        <v>20643512</v>
      </c>
      <c r="J314" s="78"/>
      <c r="K314" s="78"/>
      <c r="L314" s="78"/>
      <c r="M314" s="78" t="s">
        <v>165</v>
      </c>
      <c r="N314" s="96" t="s">
        <v>1345</v>
      </c>
      <c r="O314" s="96" t="s">
        <v>1345</v>
      </c>
    </row>
    <row r="315" spans="1:15" ht="18" customHeight="1" x14ac:dyDescent="0.25">
      <c r="A315" s="78" t="s">
        <v>113</v>
      </c>
      <c r="B315" s="95" t="s">
        <v>767</v>
      </c>
      <c r="C315" s="95" t="s">
        <v>768</v>
      </c>
      <c r="D315" s="78">
        <v>2022.1</v>
      </c>
      <c r="E315" s="96" t="s">
        <v>1346</v>
      </c>
      <c r="F315" s="96" t="s">
        <v>1347</v>
      </c>
      <c r="G315" s="96" t="s">
        <v>1348</v>
      </c>
      <c r="H315" s="96" t="s">
        <v>1349</v>
      </c>
      <c r="I315" s="158">
        <v>1689898</v>
      </c>
      <c r="J315" s="78"/>
      <c r="K315" s="78">
        <v>20390909</v>
      </c>
      <c r="L315" s="78" t="s">
        <v>1350</v>
      </c>
      <c r="M315" s="78" t="s">
        <v>165</v>
      </c>
      <c r="N315" s="78" t="s">
        <v>1350</v>
      </c>
      <c r="O315" s="78" t="s">
        <v>1350</v>
      </c>
    </row>
    <row r="316" spans="1:15" ht="18" customHeight="1" x14ac:dyDescent="0.25">
      <c r="A316" s="78" t="s">
        <v>113</v>
      </c>
      <c r="B316" s="95" t="s">
        <v>767</v>
      </c>
      <c r="C316" s="95" t="s">
        <v>768</v>
      </c>
      <c r="D316" s="78">
        <v>2022.1</v>
      </c>
      <c r="E316" s="96" t="s">
        <v>1351</v>
      </c>
      <c r="F316" s="96" t="s">
        <v>1352</v>
      </c>
      <c r="G316" s="96" t="s">
        <v>1353</v>
      </c>
      <c r="H316" s="96" t="s">
        <v>1354</v>
      </c>
      <c r="I316" s="158">
        <v>20296435</v>
      </c>
      <c r="J316" s="78"/>
      <c r="K316" s="78">
        <v>20416670</v>
      </c>
      <c r="L316" s="78"/>
      <c r="M316" s="78" t="s">
        <v>165</v>
      </c>
      <c r="N316" s="78" t="s">
        <v>1355</v>
      </c>
      <c r="O316" s="78" t="s">
        <v>1355</v>
      </c>
    </row>
    <row r="317" spans="1:15" ht="18" customHeight="1" x14ac:dyDescent="0.25">
      <c r="A317" s="78" t="s">
        <v>113</v>
      </c>
      <c r="B317" s="95" t="s">
        <v>767</v>
      </c>
      <c r="C317" s="95" t="s">
        <v>768</v>
      </c>
      <c r="D317" s="78">
        <v>2022.1</v>
      </c>
      <c r="E317" s="96" t="s">
        <v>1356</v>
      </c>
      <c r="F317" s="96" t="s">
        <v>1357</v>
      </c>
      <c r="G317" s="96" t="s">
        <v>1358</v>
      </c>
      <c r="H317" s="96" t="s">
        <v>1359</v>
      </c>
      <c r="I317" s="158">
        <v>20072108</v>
      </c>
      <c r="J317" s="78"/>
      <c r="K317" s="78"/>
      <c r="L317" s="78"/>
      <c r="M317" s="78" t="s">
        <v>165</v>
      </c>
      <c r="N317" s="78" t="s">
        <v>1360</v>
      </c>
      <c r="O317" s="78" t="s">
        <v>1360</v>
      </c>
    </row>
    <row r="318" spans="1:15" ht="18" customHeight="1" x14ac:dyDescent="0.25">
      <c r="A318" s="78" t="s">
        <v>113</v>
      </c>
      <c r="B318" s="95" t="s">
        <v>767</v>
      </c>
      <c r="C318" s="95" t="s">
        <v>768</v>
      </c>
      <c r="D318" s="78">
        <v>2022.1</v>
      </c>
      <c r="E318" s="96" t="s">
        <v>1361</v>
      </c>
      <c r="F318" s="96" t="s">
        <v>1362</v>
      </c>
      <c r="G318" s="96" t="s">
        <v>1363</v>
      </c>
      <c r="H318" s="96" t="s">
        <v>1364</v>
      </c>
      <c r="I318" s="158">
        <v>20968388</v>
      </c>
      <c r="J318" s="78"/>
      <c r="K318" s="78"/>
      <c r="L318" s="78"/>
      <c r="M318" s="78" t="s">
        <v>165</v>
      </c>
      <c r="N318" s="96" t="s">
        <v>1365</v>
      </c>
      <c r="O318" s="96" t="s">
        <v>1365</v>
      </c>
    </row>
    <row r="319" spans="1:15" ht="18" customHeight="1" x14ac:dyDescent="0.25">
      <c r="A319" s="78" t="s">
        <v>113</v>
      </c>
      <c r="B319" s="95" t="s">
        <v>767</v>
      </c>
      <c r="C319" s="95" t="s">
        <v>768</v>
      </c>
      <c r="D319" s="78">
        <v>2022.1</v>
      </c>
      <c r="E319" s="96" t="s">
        <v>1366</v>
      </c>
      <c r="F319" s="96" t="s">
        <v>1367</v>
      </c>
      <c r="G319" s="96" t="s">
        <v>1368</v>
      </c>
      <c r="H319" s="96" t="s">
        <v>1369</v>
      </c>
      <c r="I319" s="158">
        <v>20715541</v>
      </c>
      <c r="J319" s="78"/>
      <c r="K319" s="78"/>
      <c r="L319" s="78"/>
      <c r="M319" s="78" t="s">
        <v>165</v>
      </c>
      <c r="N319" s="96" t="s">
        <v>1370</v>
      </c>
      <c r="O319" s="96" t="s">
        <v>1370</v>
      </c>
    </row>
    <row r="320" spans="1:15" ht="18" customHeight="1" x14ac:dyDescent="0.25">
      <c r="A320" s="78" t="s">
        <v>113</v>
      </c>
      <c r="B320" s="95" t="s">
        <v>767</v>
      </c>
      <c r="C320" s="95" t="s">
        <v>768</v>
      </c>
      <c r="D320" s="78">
        <v>2022.1</v>
      </c>
      <c r="E320" s="96" t="s">
        <v>1371</v>
      </c>
      <c r="F320" s="96" t="s">
        <v>1372</v>
      </c>
      <c r="G320" s="96" t="s">
        <v>1373</v>
      </c>
      <c r="H320" s="96" t="s">
        <v>1374</v>
      </c>
      <c r="I320" s="158">
        <v>20701904</v>
      </c>
      <c r="J320" s="78"/>
      <c r="K320" s="78"/>
      <c r="L320" s="78"/>
      <c r="M320" s="78" t="s">
        <v>165</v>
      </c>
      <c r="N320" s="96" t="s">
        <v>1375</v>
      </c>
      <c r="O320" s="96" t="s">
        <v>1375</v>
      </c>
    </row>
    <row r="321" spans="1:15" ht="18" customHeight="1" x14ac:dyDescent="0.25">
      <c r="A321" s="78" t="s">
        <v>113</v>
      </c>
      <c r="B321" s="95" t="s">
        <v>767</v>
      </c>
      <c r="C321" s="95" t="s">
        <v>768</v>
      </c>
      <c r="D321" s="78">
        <v>2022.1</v>
      </c>
      <c r="E321" s="96" t="s">
        <v>1376</v>
      </c>
      <c r="F321" s="96" t="s">
        <v>1030</v>
      </c>
      <c r="G321" s="96" t="s">
        <v>1031</v>
      </c>
      <c r="H321" s="96" t="s">
        <v>1377</v>
      </c>
      <c r="I321" s="158">
        <v>2973981</v>
      </c>
      <c r="J321" s="78"/>
      <c r="K321" s="78">
        <v>20426208</v>
      </c>
      <c r="L321" s="78"/>
      <c r="M321" s="78" t="s">
        <v>165</v>
      </c>
      <c r="N321" s="78" t="s">
        <v>1378</v>
      </c>
      <c r="O321" s="78" t="s">
        <v>1378</v>
      </c>
    </row>
    <row r="322" spans="1:15" ht="18" customHeight="1" x14ac:dyDescent="0.25">
      <c r="A322" s="78" t="s">
        <v>113</v>
      </c>
      <c r="B322" s="95" t="s">
        <v>767</v>
      </c>
      <c r="C322" s="95" t="s">
        <v>768</v>
      </c>
      <c r="D322" s="78">
        <v>2022.1</v>
      </c>
      <c r="E322" s="96" t="s">
        <v>1379</v>
      </c>
      <c r="F322" s="96" t="s">
        <v>1380</v>
      </c>
      <c r="G322" s="96" t="s">
        <v>1381</v>
      </c>
      <c r="H322" s="96" t="s">
        <v>1382</v>
      </c>
      <c r="I322" s="158">
        <v>2684200</v>
      </c>
      <c r="J322" s="78"/>
      <c r="K322" s="78">
        <v>20412030</v>
      </c>
      <c r="L322" s="78"/>
      <c r="M322" s="94" t="s">
        <v>285</v>
      </c>
      <c r="N322" s="96" t="s">
        <v>1383</v>
      </c>
      <c r="O322" s="96" t="s">
        <v>1383</v>
      </c>
    </row>
    <row r="323" spans="1:15" ht="18" customHeight="1" x14ac:dyDescent="0.25">
      <c r="A323" s="78" t="s">
        <v>113</v>
      </c>
      <c r="B323" s="95" t="s">
        <v>767</v>
      </c>
      <c r="C323" s="95" t="s">
        <v>768</v>
      </c>
      <c r="D323" s="78">
        <v>2022.1</v>
      </c>
      <c r="E323" s="96" t="s">
        <v>1384</v>
      </c>
      <c r="F323" s="96" t="s">
        <v>1385</v>
      </c>
      <c r="G323" s="96" t="s">
        <v>1386</v>
      </c>
      <c r="H323" s="96" t="s">
        <v>1387</v>
      </c>
      <c r="I323" s="158">
        <v>20320232</v>
      </c>
      <c r="J323" s="78"/>
      <c r="K323" s="78"/>
      <c r="L323" s="78"/>
      <c r="M323" s="78" t="s">
        <v>165</v>
      </c>
      <c r="N323" s="78" t="s">
        <v>1388</v>
      </c>
      <c r="O323" s="78" t="s">
        <v>1388</v>
      </c>
    </row>
    <row r="324" spans="1:15" ht="18" customHeight="1" x14ac:dyDescent="0.25">
      <c r="A324" s="78" t="s">
        <v>113</v>
      </c>
      <c r="B324" s="95" t="s">
        <v>767</v>
      </c>
      <c r="C324" s="95" t="s">
        <v>768</v>
      </c>
      <c r="D324" s="78">
        <v>2022.1</v>
      </c>
      <c r="E324" s="96" t="s">
        <v>1389</v>
      </c>
      <c r="F324" s="96" t="s">
        <v>1390</v>
      </c>
      <c r="G324" s="96" t="s">
        <v>1391</v>
      </c>
      <c r="H324" s="96" t="s">
        <v>1392</v>
      </c>
      <c r="I324" s="158">
        <v>20521014</v>
      </c>
      <c r="J324" s="78"/>
      <c r="K324" s="78"/>
      <c r="L324" s="78"/>
      <c r="M324" s="78" t="s">
        <v>165</v>
      </c>
      <c r="N324" s="78" t="s">
        <v>1393</v>
      </c>
      <c r="O324" s="78" t="s">
        <v>1393</v>
      </c>
    </row>
    <row r="325" spans="1:15" ht="18" customHeight="1" x14ac:dyDescent="0.25">
      <c r="A325" s="78" t="s">
        <v>113</v>
      </c>
      <c r="B325" s="95" t="s">
        <v>767</v>
      </c>
      <c r="C325" s="95" t="s">
        <v>768</v>
      </c>
      <c r="D325" s="78">
        <v>2022.1</v>
      </c>
      <c r="E325" s="96" t="s">
        <v>1395</v>
      </c>
      <c r="F325" s="96" t="s">
        <v>1396</v>
      </c>
      <c r="G325" s="96" t="s">
        <v>1397</v>
      </c>
      <c r="H325" s="96" t="s">
        <v>1398</v>
      </c>
      <c r="I325" s="158">
        <v>20499962</v>
      </c>
      <c r="J325" s="78"/>
      <c r="K325" s="78"/>
      <c r="L325" s="78"/>
      <c r="M325" s="78" t="s">
        <v>165</v>
      </c>
      <c r="N325" s="78" t="s">
        <v>1399</v>
      </c>
      <c r="O325" s="78" t="s">
        <v>1399</v>
      </c>
    </row>
    <row r="326" spans="1:15" ht="18" customHeight="1" x14ac:dyDescent="0.25">
      <c r="A326" s="78" t="s">
        <v>113</v>
      </c>
      <c r="B326" s="95" t="s">
        <v>767</v>
      </c>
      <c r="C326" s="95" t="s">
        <v>768</v>
      </c>
      <c r="D326" s="78">
        <v>2022.1</v>
      </c>
      <c r="E326" s="96" t="s">
        <v>1400</v>
      </c>
      <c r="F326" s="96" t="s">
        <v>1401</v>
      </c>
      <c r="G326" s="96" t="s">
        <v>1402</v>
      </c>
      <c r="H326" s="96" t="s">
        <v>1403</v>
      </c>
      <c r="I326" s="158">
        <v>20656377</v>
      </c>
      <c r="J326" s="78"/>
      <c r="K326" s="78"/>
      <c r="L326" s="78"/>
      <c r="M326" s="78" t="s">
        <v>165</v>
      </c>
      <c r="N326" s="96" t="s">
        <v>1404</v>
      </c>
      <c r="O326" s="96" t="s">
        <v>1404</v>
      </c>
    </row>
    <row r="327" spans="1:15" ht="18" customHeight="1" x14ac:dyDescent="0.25">
      <c r="A327" s="78" t="s">
        <v>113</v>
      </c>
      <c r="B327" s="95" t="s">
        <v>767</v>
      </c>
      <c r="C327" s="95" t="s">
        <v>768</v>
      </c>
      <c r="D327" s="78">
        <v>2022.1</v>
      </c>
      <c r="E327" s="96" t="s">
        <v>1405</v>
      </c>
      <c r="F327" s="96" t="s">
        <v>1406</v>
      </c>
      <c r="G327" s="96" t="s">
        <v>1407</v>
      </c>
      <c r="H327" s="96" t="s">
        <v>1408</v>
      </c>
      <c r="I327" s="158">
        <v>20513788</v>
      </c>
      <c r="J327" s="78"/>
      <c r="K327" s="78"/>
      <c r="L327" s="78"/>
      <c r="M327" s="78" t="s">
        <v>165</v>
      </c>
      <c r="N327" s="78" t="s">
        <v>1409</v>
      </c>
      <c r="O327" s="78" t="s">
        <v>1409</v>
      </c>
    </row>
    <row r="328" spans="1:15" ht="18" customHeight="1" x14ac:dyDescent="0.25">
      <c r="A328" s="78" t="s">
        <v>113</v>
      </c>
      <c r="B328" s="95" t="s">
        <v>767</v>
      </c>
      <c r="C328" s="95" t="s">
        <v>768</v>
      </c>
      <c r="D328" s="78">
        <v>2022.1</v>
      </c>
      <c r="E328" s="96" t="s">
        <v>1410</v>
      </c>
      <c r="F328" s="96" t="s">
        <v>1411</v>
      </c>
      <c r="G328" s="96" t="s">
        <v>1412</v>
      </c>
      <c r="H328" s="96" t="s">
        <v>1413</v>
      </c>
      <c r="I328" s="158">
        <v>1775401</v>
      </c>
      <c r="J328" s="78"/>
      <c r="K328" s="78">
        <v>20412031</v>
      </c>
      <c r="L328" s="78"/>
      <c r="M328" s="78" t="s">
        <v>165</v>
      </c>
      <c r="N328" s="78" t="s">
        <v>1414</v>
      </c>
      <c r="O328" s="78" t="s">
        <v>1414</v>
      </c>
    </row>
    <row r="329" spans="1:15" ht="18" customHeight="1" x14ac:dyDescent="0.25">
      <c r="A329" s="78" t="s">
        <v>113</v>
      </c>
      <c r="B329" s="95" t="s">
        <v>767</v>
      </c>
      <c r="C329" s="95" t="s">
        <v>768</v>
      </c>
      <c r="D329" s="78">
        <v>2022.1</v>
      </c>
      <c r="E329" s="96" t="s">
        <v>1415</v>
      </c>
      <c r="F329" s="96" t="s">
        <v>1416</v>
      </c>
      <c r="G329" s="96" t="s">
        <v>1417</v>
      </c>
      <c r="H329" s="96" t="s">
        <v>1418</v>
      </c>
      <c r="I329" s="158">
        <v>20985432</v>
      </c>
      <c r="J329" s="78"/>
      <c r="K329" s="78">
        <v>20458590</v>
      </c>
      <c r="L329" s="78"/>
      <c r="M329" s="78" t="s">
        <v>165</v>
      </c>
      <c r="N329" s="78" t="s">
        <v>1419</v>
      </c>
      <c r="O329" s="78" t="s">
        <v>1419</v>
      </c>
    </row>
    <row r="330" spans="1:15" ht="18" customHeight="1" x14ac:dyDescent="0.25">
      <c r="A330" s="78" t="s">
        <v>113</v>
      </c>
      <c r="B330" s="95" t="s">
        <v>767</v>
      </c>
      <c r="C330" s="95" t="s">
        <v>768</v>
      </c>
      <c r="D330" s="78">
        <v>2022.1</v>
      </c>
      <c r="E330" s="96" t="s">
        <v>1420</v>
      </c>
      <c r="F330" s="96" t="s">
        <v>1421</v>
      </c>
      <c r="G330" s="96" t="s">
        <v>1422</v>
      </c>
      <c r="H330" s="96" t="s">
        <v>1423</v>
      </c>
      <c r="I330" s="158">
        <v>2579864</v>
      </c>
      <c r="J330" s="78"/>
      <c r="K330" s="78">
        <v>2704143</v>
      </c>
      <c r="L330" s="78"/>
      <c r="M330" s="78" t="s">
        <v>165</v>
      </c>
      <c r="N330" s="78" t="s">
        <v>1424</v>
      </c>
      <c r="O330" s="78" t="s">
        <v>1424</v>
      </c>
    </row>
    <row r="331" spans="1:15" ht="18" customHeight="1" x14ac:dyDescent="0.25">
      <c r="A331" s="78" t="s">
        <v>113</v>
      </c>
      <c r="B331" s="95" t="s">
        <v>767</v>
      </c>
      <c r="C331" s="95" t="s">
        <v>768</v>
      </c>
      <c r="D331" s="78">
        <v>2022.1</v>
      </c>
      <c r="E331" s="96" t="s">
        <v>1425</v>
      </c>
      <c r="F331" s="96" t="s">
        <v>1426</v>
      </c>
      <c r="G331" s="96" t="s">
        <v>1427</v>
      </c>
      <c r="H331" s="96" t="s">
        <v>1428</v>
      </c>
      <c r="I331" s="158">
        <v>2751809</v>
      </c>
      <c r="J331" s="78"/>
      <c r="K331" s="78">
        <v>20412044</v>
      </c>
      <c r="L331" s="78"/>
      <c r="M331" s="78" t="s">
        <v>165</v>
      </c>
      <c r="N331" s="78" t="s">
        <v>1429</v>
      </c>
      <c r="O331" s="78" t="s">
        <v>1429</v>
      </c>
    </row>
    <row r="332" spans="1:15" ht="18" customHeight="1" x14ac:dyDescent="0.25">
      <c r="A332" s="78" t="s">
        <v>113</v>
      </c>
      <c r="B332" s="95" t="s">
        <v>767</v>
      </c>
      <c r="C332" s="95" t="s">
        <v>768</v>
      </c>
      <c r="D332" s="78">
        <v>2022.1</v>
      </c>
      <c r="E332" s="96" t="s">
        <v>1435</v>
      </c>
      <c r="F332" s="96" t="s">
        <v>1436</v>
      </c>
      <c r="G332" s="96" t="s">
        <v>1437</v>
      </c>
      <c r="H332" s="96" t="s">
        <v>1438</v>
      </c>
      <c r="I332" s="158">
        <v>2786870</v>
      </c>
      <c r="J332" s="78"/>
      <c r="K332" s="78">
        <v>20468744</v>
      </c>
      <c r="L332" s="78"/>
      <c r="M332" s="78" t="s">
        <v>165</v>
      </c>
      <c r="N332" s="78" t="s">
        <v>1439</v>
      </c>
      <c r="O332" s="78" t="s">
        <v>1439</v>
      </c>
    </row>
    <row r="333" spans="1:15" ht="18" customHeight="1" x14ac:dyDescent="0.25">
      <c r="A333" s="78" t="s">
        <v>113</v>
      </c>
      <c r="B333" s="95" t="s">
        <v>767</v>
      </c>
      <c r="C333" s="95" t="s">
        <v>768</v>
      </c>
      <c r="D333" s="78">
        <v>2022.1</v>
      </c>
      <c r="E333" s="96" t="s">
        <v>1440</v>
      </c>
      <c r="F333" s="96" t="s">
        <v>1441</v>
      </c>
      <c r="G333" s="96" t="s">
        <v>1442</v>
      </c>
      <c r="H333" s="96" t="s">
        <v>1443</v>
      </c>
      <c r="I333" s="158">
        <v>20331134</v>
      </c>
      <c r="J333" s="78"/>
      <c r="K333" s="78"/>
      <c r="L333" s="78"/>
      <c r="M333" s="78" t="s">
        <v>165</v>
      </c>
      <c r="N333" s="78" t="s">
        <v>1444</v>
      </c>
      <c r="O333" s="78" t="s">
        <v>1444</v>
      </c>
    </row>
    <row r="334" spans="1:15" ht="18" customHeight="1" x14ac:dyDescent="0.25">
      <c r="A334" s="78" t="s">
        <v>113</v>
      </c>
      <c r="B334" s="95" t="s">
        <v>767</v>
      </c>
      <c r="C334" s="95" t="s">
        <v>768</v>
      </c>
      <c r="D334" s="78">
        <v>2022.1</v>
      </c>
      <c r="E334" s="96" t="s">
        <v>618</v>
      </c>
      <c r="F334" s="96" t="s">
        <v>619</v>
      </c>
      <c r="G334" s="96" t="s">
        <v>620</v>
      </c>
      <c r="H334" s="96" t="s">
        <v>621</v>
      </c>
      <c r="I334" s="158">
        <v>20598418</v>
      </c>
      <c r="J334" s="78"/>
      <c r="K334" s="78"/>
      <c r="L334" s="78"/>
      <c r="M334" s="78" t="s">
        <v>165</v>
      </c>
      <c r="N334" s="96" t="s">
        <v>1445</v>
      </c>
      <c r="O334" s="96" t="s">
        <v>1445</v>
      </c>
    </row>
    <row r="335" spans="1:15" ht="18" customHeight="1" x14ac:dyDescent="0.25">
      <c r="A335" s="78" t="s">
        <v>113</v>
      </c>
      <c r="B335" s="95" t="s">
        <v>767</v>
      </c>
      <c r="C335" s="95" t="s">
        <v>768</v>
      </c>
      <c r="D335" s="78">
        <v>2022.1</v>
      </c>
      <c r="E335" s="96" t="s">
        <v>1446</v>
      </c>
      <c r="F335" s="96" t="s">
        <v>1447</v>
      </c>
      <c r="G335" s="96" t="s">
        <v>1448</v>
      </c>
      <c r="H335" s="96" t="s">
        <v>1449</v>
      </c>
      <c r="I335" s="158">
        <v>2712159</v>
      </c>
      <c r="J335" s="78"/>
      <c r="K335" s="78">
        <v>20412037</v>
      </c>
      <c r="L335" s="78"/>
      <c r="M335" s="78" t="s">
        <v>165</v>
      </c>
      <c r="N335" s="78" t="s">
        <v>1450</v>
      </c>
      <c r="O335" s="78" t="s">
        <v>1450</v>
      </c>
    </row>
    <row r="336" spans="1:15" ht="18" customHeight="1" x14ac:dyDescent="0.25">
      <c r="A336" s="78" t="s">
        <v>113</v>
      </c>
      <c r="B336" s="95" t="s">
        <v>767</v>
      </c>
      <c r="C336" s="95" t="s">
        <v>768</v>
      </c>
      <c r="D336" s="78">
        <v>2022.1</v>
      </c>
      <c r="E336" s="96" t="s">
        <v>1451</v>
      </c>
      <c r="F336" s="96" t="s">
        <v>1452</v>
      </c>
      <c r="G336" s="96" t="s">
        <v>1453</v>
      </c>
      <c r="H336" s="96" t="s">
        <v>1454</v>
      </c>
      <c r="I336" s="158">
        <v>20380425</v>
      </c>
      <c r="J336" s="78"/>
      <c r="K336" s="78">
        <v>20390935</v>
      </c>
      <c r="L336" s="78"/>
      <c r="M336" s="78" t="s">
        <v>165</v>
      </c>
      <c r="N336" s="78" t="s">
        <v>1455</v>
      </c>
      <c r="O336" s="78" t="s">
        <v>1455</v>
      </c>
    </row>
    <row r="337" spans="1:15" ht="18" customHeight="1" x14ac:dyDescent="0.25">
      <c r="A337" s="78" t="s">
        <v>113</v>
      </c>
      <c r="B337" s="95" t="s">
        <v>767</v>
      </c>
      <c r="C337" s="95" t="s">
        <v>768</v>
      </c>
      <c r="D337" s="78">
        <v>2022.1</v>
      </c>
      <c r="E337" s="96" t="s">
        <v>1456</v>
      </c>
      <c r="F337" s="96" t="s">
        <v>1457</v>
      </c>
      <c r="G337" s="96" t="s">
        <v>1458</v>
      </c>
      <c r="H337" s="96" t="s">
        <v>1459</v>
      </c>
      <c r="I337" s="158">
        <v>2176697</v>
      </c>
      <c r="J337" s="78"/>
      <c r="K337" s="78">
        <v>2688831</v>
      </c>
      <c r="L337" s="78"/>
      <c r="M337" s="78" t="s">
        <v>165</v>
      </c>
      <c r="N337" s="78" t="s">
        <v>1460</v>
      </c>
      <c r="O337" s="78" t="s">
        <v>1460</v>
      </c>
    </row>
    <row r="338" spans="1:15" ht="18" customHeight="1" x14ac:dyDescent="0.25">
      <c r="A338" s="78" t="s">
        <v>113</v>
      </c>
      <c r="B338" s="95" t="s">
        <v>767</v>
      </c>
      <c r="C338" s="95" t="s">
        <v>768</v>
      </c>
      <c r="D338" s="78">
        <v>2022.1</v>
      </c>
      <c r="E338" s="96" t="s">
        <v>1461</v>
      </c>
      <c r="F338" s="96" t="s">
        <v>1462</v>
      </c>
      <c r="G338" s="96" t="s">
        <v>1463</v>
      </c>
      <c r="H338" s="96" t="s">
        <v>1464</v>
      </c>
      <c r="I338" s="158" t="s">
        <v>1465</v>
      </c>
      <c r="J338" s="78"/>
      <c r="K338" s="78"/>
      <c r="L338" s="78"/>
      <c r="M338" s="78" t="s">
        <v>165</v>
      </c>
      <c r="N338" s="96" t="s">
        <v>1466</v>
      </c>
      <c r="O338" s="96" t="s">
        <v>893</v>
      </c>
    </row>
    <row r="339" spans="1:15" ht="18" customHeight="1" x14ac:dyDescent="0.25">
      <c r="A339" s="78" t="s">
        <v>113</v>
      </c>
      <c r="B339" s="95" t="s">
        <v>767</v>
      </c>
      <c r="C339" s="95" t="s">
        <v>768</v>
      </c>
      <c r="D339" s="78">
        <v>2022.1</v>
      </c>
      <c r="E339" s="96" t="s">
        <v>1467</v>
      </c>
      <c r="F339" s="96" t="s">
        <v>1468</v>
      </c>
      <c r="G339" s="96" t="s">
        <v>1469</v>
      </c>
      <c r="H339" s="96" t="s">
        <v>1470</v>
      </c>
      <c r="I339" s="158">
        <v>20239607</v>
      </c>
      <c r="J339" s="78"/>
      <c r="K339" s="78">
        <v>20444242</v>
      </c>
      <c r="L339" s="78"/>
      <c r="M339" s="78" t="s">
        <v>165</v>
      </c>
      <c r="N339" s="78" t="s">
        <v>1471</v>
      </c>
      <c r="O339" s="78" t="s">
        <v>1471</v>
      </c>
    </row>
    <row r="340" spans="1:15" ht="18" customHeight="1" x14ac:dyDescent="0.25">
      <c r="A340" s="78" t="s">
        <v>113</v>
      </c>
      <c r="B340" s="95" t="s">
        <v>767</v>
      </c>
      <c r="C340" s="95" t="s">
        <v>768</v>
      </c>
      <c r="D340" s="78">
        <v>2022.1</v>
      </c>
      <c r="E340" s="96" t="s">
        <v>1472</v>
      </c>
      <c r="F340" s="96" t="s">
        <v>1473</v>
      </c>
      <c r="G340" s="96" t="s">
        <v>1474</v>
      </c>
      <c r="H340" s="96" t="s">
        <v>1475</v>
      </c>
      <c r="I340" s="158">
        <v>2732095</v>
      </c>
      <c r="J340" s="78"/>
      <c r="K340" s="78"/>
      <c r="L340" s="78"/>
      <c r="M340" s="78" t="s">
        <v>165</v>
      </c>
      <c r="N340" s="94" t="s">
        <v>1476</v>
      </c>
      <c r="O340" s="94" t="s">
        <v>1476</v>
      </c>
    </row>
    <row r="341" spans="1:15" ht="18" customHeight="1" x14ac:dyDescent="0.25">
      <c r="A341" s="78" t="s">
        <v>113</v>
      </c>
      <c r="B341" s="95" t="s">
        <v>767</v>
      </c>
      <c r="C341" s="95" t="s">
        <v>768</v>
      </c>
      <c r="D341" s="78">
        <v>2022.1</v>
      </c>
      <c r="E341" s="96" t="s">
        <v>1477</v>
      </c>
      <c r="F341" s="96" t="s">
        <v>1478</v>
      </c>
      <c r="G341" s="96" t="s">
        <v>1479</v>
      </c>
      <c r="H341" s="96" t="s">
        <v>1480</v>
      </c>
      <c r="I341" s="158">
        <v>20206892</v>
      </c>
      <c r="J341" s="78"/>
      <c r="K341" s="78"/>
      <c r="L341" s="78"/>
      <c r="M341" s="78" t="s">
        <v>165</v>
      </c>
      <c r="N341" s="78" t="s">
        <v>1481</v>
      </c>
      <c r="O341" s="78" t="s">
        <v>1481</v>
      </c>
    </row>
    <row r="342" spans="1:15" ht="18" customHeight="1" x14ac:dyDescent="0.25">
      <c r="A342" s="78" t="s">
        <v>113</v>
      </c>
      <c r="B342" s="95" t="s">
        <v>767</v>
      </c>
      <c r="C342" s="95" t="s">
        <v>768</v>
      </c>
      <c r="D342" s="78">
        <v>2022.1</v>
      </c>
      <c r="E342" s="96" t="s">
        <v>1482</v>
      </c>
      <c r="F342" s="96" t="s">
        <v>1483</v>
      </c>
      <c r="G342" s="96" t="s">
        <v>1484</v>
      </c>
      <c r="H342" s="96" t="s">
        <v>1485</v>
      </c>
      <c r="I342" s="158">
        <v>21098701</v>
      </c>
      <c r="J342" s="78"/>
      <c r="K342" s="78"/>
      <c r="L342" s="96"/>
      <c r="M342" s="78" t="s">
        <v>165</v>
      </c>
      <c r="N342" s="96" t="s">
        <v>1486</v>
      </c>
      <c r="O342" s="96" t="s">
        <v>1486</v>
      </c>
    </row>
    <row r="343" spans="1:15" ht="18" customHeight="1" x14ac:dyDescent="0.25">
      <c r="A343" s="78" t="s">
        <v>113</v>
      </c>
      <c r="B343" s="95" t="s">
        <v>767</v>
      </c>
      <c r="C343" s="95" t="s">
        <v>768</v>
      </c>
      <c r="D343" s="78">
        <v>2022.1</v>
      </c>
      <c r="E343" s="96" t="s">
        <v>1487</v>
      </c>
      <c r="F343" s="96" t="s">
        <v>1488</v>
      </c>
      <c r="G343" s="96" t="s">
        <v>1489</v>
      </c>
      <c r="H343" s="96" t="s">
        <v>1490</v>
      </c>
      <c r="I343" s="158">
        <v>20624984</v>
      </c>
      <c r="J343" s="78"/>
      <c r="K343" s="78"/>
      <c r="L343" s="78"/>
      <c r="M343" s="78" t="s">
        <v>165</v>
      </c>
      <c r="N343" s="96" t="s">
        <v>1491</v>
      </c>
      <c r="O343" s="96" t="s">
        <v>1491</v>
      </c>
    </row>
    <row r="344" spans="1:15" ht="18" customHeight="1" x14ac:dyDescent="0.25">
      <c r="A344" s="78" t="s">
        <v>113</v>
      </c>
      <c r="B344" s="95" t="s">
        <v>767</v>
      </c>
      <c r="C344" s="95" t="s">
        <v>768</v>
      </c>
      <c r="D344" s="78">
        <v>2022.1</v>
      </c>
      <c r="E344" s="96" t="s">
        <v>224</v>
      </c>
      <c r="F344" s="96" t="s">
        <v>225</v>
      </c>
      <c r="G344" s="96" t="s">
        <v>226</v>
      </c>
      <c r="H344" s="96" t="s">
        <v>227</v>
      </c>
      <c r="I344" s="158">
        <v>20756709</v>
      </c>
      <c r="J344" s="78"/>
      <c r="K344" s="78"/>
      <c r="L344" s="78"/>
      <c r="M344" s="78" t="s">
        <v>165</v>
      </c>
      <c r="N344" s="96" t="s">
        <v>1492</v>
      </c>
      <c r="O344" s="96" t="s">
        <v>1492</v>
      </c>
    </row>
    <row r="345" spans="1:15" ht="18" customHeight="1" x14ac:dyDescent="0.25">
      <c r="A345" s="78" t="s">
        <v>113</v>
      </c>
      <c r="B345" s="95" t="s">
        <v>767</v>
      </c>
      <c r="C345" s="95" t="s">
        <v>768</v>
      </c>
      <c r="D345" s="78">
        <v>2022.1</v>
      </c>
      <c r="E345" s="96" t="s">
        <v>1493</v>
      </c>
      <c r="F345" s="96" t="s">
        <v>1367</v>
      </c>
      <c r="G345" s="96" t="s">
        <v>1368</v>
      </c>
      <c r="H345" s="96" t="s">
        <v>227</v>
      </c>
      <c r="I345" s="158">
        <v>20578385</v>
      </c>
      <c r="J345" s="78"/>
      <c r="K345" s="78"/>
      <c r="L345" s="78"/>
      <c r="M345" s="78" t="s">
        <v>165</v>
      </c>
      <c r="N345" s="96" t="s">
        <v>1494</v>
      </c>
      <c r="O345" s="96" t="s">
        <v>1494</v>
      </c>
    </row>
    <row r="346" spans="1:15" ht="18" customHeight="1" x14ac:dyDescent="0.25">
      <c r="A346" s="78" t="s">
        <v>113</v>
      </c>
      <c r="B346" s="95" t="s">
        <v>767</v>
      </c>
      <c r="C346" s="95" t="s">
        <v>768</v>
      </c>
      <c r="D346" s="78">
        <v>2022.1</v>
      </c>
      <c r="E346" s="96" t="s">
        <v>1496</v>
      </c>
      <c r="F346" s="96" t="s">
        <v>1497</v>
      </c>
      <c r="G346" s="96" t="s">
        <v>1498</v>
      </c>
      <c r="H346" s="96" t="s">
        <v>1499</v>
      </c>
      <c r="I346" s="158">
        <v>20292428</v>
      </c>
      <c r="J346" s="78"/>
      <c r="K346" s="78"/>
      <c r="L346" s="78"/>
      <c r="M346" s="78" t="s">
        <v>165</v>
      </c>
      <c r="N346" s="78" t="s">
        <v>1500</v>
      </c>
      <c r="O346" s="78" t="s">
        <v>1500</v>
      </c>
    </row>
    <row r="347" spans="1:15" ht="18" customHeight="1" x14ac:dyDescent="0.25">
      <c r="A347" s="78" t="s">
        <v>113</v>
      </c>
      <c r="B347" s="95" t="s">
        <v>767</v>
      </c>
      <c r="C347" s="95" t="s">
        <v>768</v>
      </c>
      <c r="D347" s="78">
        <v>2022.1</v>
      </c>
      <c r="E347" s="96" t="s">
        <v>1501</v>
      </c>
      <c r="F347" s="96" t="s">
        <v>1502</v>
      </c>
      <c r="G347" s="96" t="s">
        <v>1503</v>
      </c>
      <c r="H347" s="96" t="s">
        <v>1504</v>
      </c>
      <c r="I347" s="158">
        <v>2618536</v>
      </c>
      <c r="J347" s="78"/>
      <c r="K347" s="78">
        <v>2688272</v>
      </c>
      <c r="L347" s="94"/>
      <c r="M347" s="78" t="s">
        <v>165</v>
      </c>
      <c r="N347" s="78" t="s">
        <v>1505</v>
      </c>
      <c r="O347" s="78" t="s">
        <v>1505</v>
      </c>
    </row>
    <row r="348" spans="1:15" ht="18" customHeight="1" x14ac:dyDescent="0.25">
      <c r="A348" s="78" t="s">
        <v>113</v>
      </c>
      <c r="B348" s="95" t="s">
        <v>767</v>
      </c>
      <c r="C348" s="95" t="s">
        <v>768</v>
      </c>
      <c r="D348" s="78">
        <v>2022.1</v>
      </c>
      <c r="E348" s="96" t="s">
        <v>1506</v>
      </c>
      <c r="F348" s="96" t="s">
        <v>1507</v>
      </c>
      <c r="G348" s="96" t="s">
        <v>1508</v>
      </c>
      <c r="H348" s="96" t="s">
        <v>1509</v>
      </c>
      <c r="I348" s="158">
        <v>2058700</v>
      </c>
      <c r="J348" s="78"/>
      <c r="K348" s="78">
        <v>20467804</v>
      </c>
      <c r="L348" s="78"/>
      <c r="M348" s="78" t="s">
        <v>165</v>
      </c>
      <c r="N348" s="78" t="s">
        <v>1510</v>
      </c>
      <c r="O348" s="78" t="s">
        <v>1510</v>
      </c>
    </row>
    <row r="349" spans="1:15" ht="18" customHeight="1" x14ac:dyDescent="0.25">
      <c r="A349" s="78" t="s">
        <v>113</v>
      </c>
      <c r="B349" s="95" t="s">
        <v>767</v>
      </c>
      <c r="C349" s="95" t="s">
        <v>768</v>
      </c>
      <c r="D349" s="78">
        <v>2022.1</v>
      </c>
      <c r="E349" s="96" t="s">
        <v>1511</v>
      </c>
      <c r="F349" s="89" t="s">
        <v>1512</v>
      </c>
      <c r="G349" s="89" t="s">
        <v>1513</v>
      </c>
      <c r="H349" s="96" t="s">
        <v>1514</v>
      </c>
      <c r="I349" s="158">
        <v>20178746</v>
      </c>
      <c r="J349" s="78"/>
      <c r="K349" s="78">
        <v>20468737</v>
      </c>
      <c r="L349" s="78"/>
      <c r="M349" s="78" t="s">
        <v>165</v>
      </c>
      <c r="N349" s="78" t="s">
        <v>1515</v>
      </c>
      <c r="O349" s="78" t="s">
        <v>1515</v>
      </c>
    </row>
    <row r="350" spans="1:15" ht="18" customHeight="1" x14ac:dyDescent="0.25">
      <c r="A350" s="78" t="s">
        <v>113</v>
      </c>
      <c r="B350" s="95" t="s">
        <v>767</v>
      </c>
      <c r="C350" s="95" t="s">
        <v>768</v>
      </c>
      <c r="D350" s="78">
        <v>2022.1</v>
      </c>
      <c r="E350" s="96" t="s">
        <v>1516</v>
      </c>
      <c r="F350" s="96" t="s">
        <v>1517</v>
      </c>
      <c r="G350" s="96" t="s">
        <v>1518</v>
      </c>
      <c r="H350" s="96" t="s">
        <v>1519</v>
      </c>
      <c r="I350" s="158">
        <v>20402478</v>
      </c>
      <c r="J350" s="78"/>
      <c r="K350" s="78">
        <v>20416178</v>
      </c>
      <c r="L350" s="78"/>
      <c r="M350" s="78" t="s">
        <v>165</v>
      </c>
      <c r="N350" s="78" t="s">
        <v>1520</v>
      </c>
      <c r="O350" s="78" t="s">
        <v>1520</v>
      </c>
    </row>
    <row r="351" spans="1:15" ht="18" customHeight="1" x14ac:dyDescent="0.25">
      <c r="A351" s="78" t="s">
        <v>113</v>
      </c>
      <c r="B351" s="95" t="s">
        <v>767</v>
      </c>
      <c r="C351" s="95" t="s">
        <v>768</v>
      </c>
      <c r="D351" s="78">
        <v>2022.1</v>
      </c>
      <c r="E351" s="96" t="s">
        <v>1521</v>
      </c>
      <c r="F351" s="96" t="s">
        <v>1522</v>
      </c>
      <c r="G351" s="96" t="s">
        <v>1523</v>
      </c>
      <c r="H351" s="96" t="s">
        <v>1524</v>
      </c>
      <c r="I351" s="158">
        <v>1846377</v>
      </c>
      <c r="J351" s="78"/>
      <c r="K351" s="78"/>
      <c r="L351" s="78"/>
      <c r="M351" s="78" t="s">
        <v>165</v>
      </c>
      <c r="N351" s="96" t="s">
        <v>1525</v>
      </c>
      <c r="O351" s="96" t="s">
        <v>1525</v>
      </c>
    </row>
    <row r="352" spans="1:15" ht="18" customHeight="1" x14ac:dyDescent="0.25">
      <c r="A352" s="78" t="s">
        <v>113</v>
      </c>
      <c r="B352" s="95" t="s">
        <v>767</v>
      </c>
      <c r="C352" s="95" t="s">
        <v>768</v>
      </c>
      <c r="D352" s="78">
        <v>2022.1</v>
      </c>
      <c r="E352" s="96" t="s">
        <v>1526</v>
      </c>
      <c r="F352" s="96" t="s">
        <v>1527</v>
      </c>
      <c r="G352" s="96" t="s">
        <v>1528</v>
      </c>
      <c r="H352" s="96" t="s">
        <v>1529</v>
      </c>
      <c r="I352" s="158">
        <v>20954700</v>
      </c>
      <c r="J352" s="78"/>
      <c r="K352" s="78"/>
      <c r="L352" s="78"/>
      <c r="M352" s="78" t="s">
        <v>165</v>
      </c>
      <c r="N352" s="96" t="s">
        <v>1530</v>
      </c>
      <c r="O352" s="96" t="s">
        <v>1530</v>
      </c>
    </row>
    <row r="353" spans="1:15" ht="18" customHeight="1" x14ac:dyDescent="0.25">
      <c r="A353" s="78" t="s">
        <v>113</v>
      </c>
      <c r="B353" s="95" t="s">
        <v>767</v>
      </c>
      <c r="C353" s="95" t="s">
        <v>768</v>
      </c>
      <c r="D353" s="78">
        <v>2022.1</v>
      </c>
      <c r="E353" s="96" t="s">
        <v>229</v>
      </c>
      <c r="F353" s="96" t="s">
        <v>230</v>
      </c>
      <c r="G353" s="96" t="s">
        <v>231</v>
      </c>
      <c r="H353" s="96" t="s">
        <v>232</v>
      </c>
      <c r="I353" s="158">
        <v>20719554</v>
      </c>
      <c r="J353" s="78"/>
      <c r="K353" s="78"/>
      <c r="L353" s="78"/>
      <c r="M353" s="78" t="s">
        <v>165</v>
      </c>
      <c r="N353" s="96" t="s">
        <v>1531</v>
      </c>
      <c r="O353" s="96" t="s">
        <v>1531</v>
      </c>
    </row>
    <row r="354" spans="1:15" ht="18" customHeight="1" x14ac:dyDescent="0.25">
      <c r="A354" s="78" t="s">
        <v>113</v>
      </c>
      <c r="B354" s="95" t="s">
        <v>767</v>
      </c>
      <c r="C354" s="95" t="s">
        <v>768</v>
      </c>
      <c r="D354" s="78">
        <v>2022.1</v>
      </c>
      <c r="E354" s="96" t="s">
        <v>745</v>
      </c>
      <c r="F354" s="96" t="s">
        <v>7428</v>
      </c>
      <c r="G354" s="96" t="s">
        <v>7741</v>
      </c>
      <c r="H354" s="96" t="s">
        <v>746</v>
      </c>
      <c r="I354" s="158">
        <v>20521013</v>
      </c>
      <c r="J354" s="78"/>
      <c r="K354" s="78"/>
      <c r="L354" s="78"/>
      <c r="M354" s="78" t="s">
        <v>165</v>
      </c>
      <c r="N354" s="78" t="s">
        <v>1532</v>
      </c>
      <c r="O354" s="78" t="s">
        <v>1532</v>
      </c>
    </row>
    <row r="355" spans="1:15" ht="18" customHeight="1" x14ac:dyDescent="0.25">
      <c r="A355" s="78" t="s">
        <v>84</v>
      </c>
      <c r="B355" s="95" t="s">
        <v>1533</v>
      </c>
      <c r="C355" s="95" t="s">
        <v>155</v>
      </c>
      <c r="D355" s="78"/>
      <c r="E355" s="96" t="s">
        <v>443</v>
      </c>
      <c r="F355" s="89" t="s">
        <v>444</v>
      </c>
      <c r="G355" s="89" t="s">
        <v>482</v>
      </c>
      <c r="H355" s="96" t="s">
        <v>445</v>
      </c>
      <c r="I355" s="158">
        <v>20677978</v>
      </c>
      <c r="J355" s="78"/>
      <c r="K355" s="78" t="s">
        <v>1534</v>
      </c>
      <c r="L355" s="78"/>
      <c r="M355" s="78" t="s">
        <v>165</v>
      </c>
      <c r="N355" s="78"/>
      <c r="O355" s="78"/>
    </row>
    <row r="356" spans="1:15" ht="18" customHeight="1" x14ac:dyDescent="0.25">
      <c r="A356" s="78" t="s">
        <v>109</v>
      </c>
      <c r="B356" s="95" t="s">
        <v>109</v>
      </c>
      <c r="C356" s="95" t="s">
        <v>155</v>
      </c>
      <c r="D356" s="78"/>
      <c r="E356" s="96" t="s">
        <v>1537</v>
      </c>
      <c r="F356" s="96" t="s">
        <v>1538</v>
      </c>
      <c r="G356" s="96" t="s">
        <v>1539</v>
      </c>
      <c r="H356" s="96" t="s">
        <v>1540</v>
      </c>
      <c r="I356" s="158">
        <v>2260216</v>
      </c>
      <c r="J356" s="78"/>
      <c r="K356" s="78"/>
      <c r="L356" s="78"/>
      <c r="M356" s="78" t="s">
        <v>165</v>
      </c>
      <c r="N356" s="78" t="s">
        <v>1541</v>
      </c>
      <c r="O356" s="78"/>
    </row>
    <row r="357" spans="1:15" ht="18" customHeight="1" x14ac:dyDescent="0.25">
      <c r="A357" s="78" t="s">
        <v>109</v>
      </c>
      <c r="B357" s="95" t="s">
        <v>109</v>
      </c>
      <c r="C357" s="95" t="s">
        <v>155</v>
      </c>
      <c r="D357" s="78"/>
      <c r="E357" s="96" t="s">
        <v>1542</v>
      </c>
      <c r="F357" s="96" t="s">
        <v>1543</v>
      </c>
      <c r="G357" s="96" t="s">
        <v>1544</v>
      </c>
      <c r="H357" s="96" t="s">
        <v>1545</v>
      </c>
      <c r="I357" s="158">
        <v>20961399</v>
      </c>
      <c r="J357" s="78"/>
      <c r="K357" s="78"/>
      <c r="L357" s="78"/>
      <c r="M357" s="78" t="s">
        <v>165</v>
      </c>
      <c r="N357" s="78" t="s">
        <v>1546</v>
      </c>
      <c r="O357" s="78"/>
    </row>
    <row r="358" spans="1:15" ht="18" customHeight="1" x14ac:dyDescent="0.25">
      <c r="A358" s="78" t="s">
        <v>109</v>
      </c>
      <c r="B358" s="95" t="s">
        <v>109</v>
      </c>
      <c r="C358" s="95" t="s">
        <v>155</v>
      </c>
      <c r="D358" s="78"/>
      <c r="E358" s="96" t="s">
        <v>1547</v>
      </c>
      <c r="F358" s="96" t="s">
        <v>1548</v>
      </c>
      <c r="G358" s="96" t="s">
        <v>1549</v>
      </c>
      <c r="H358" s="96" t="s">
        <v>1550</v>
      </c>
      <c r="I358" s="158">
        <v>2891514</v>
      </c>
      <c r="J358" s="78"/>
      <c r="K358" s="78"/>
      <c r="L358" s="78"/>
      <c r="M358" s="78" t="s">
        <v>165</v>
      </c>
      <c r="N358" s="78" t="s">
        <v>1551</v>
      </c>
      <c r="O358" s="78"/>
    </row>
    <row r="359" spans="1:15" ht="18" customHeight="1" x14ac:dyDescent="0.25">
      <c r="A359" s="78" t="s">
        <v>109</v>
      </c>
      <c r="B359" s="95" t="s">
        <v>109</v>
      </c>
      <c r="C359" s="95" t="s">
        <v>155</v>
      </c>
      <c r="D359" s="78"/>
      <c r="E359" s="96" t="s">
        <v>1552</v>
      </c>
      <c r="F359" s="96" t="s">
        <v>1553</v>
      </c>
      <c r="G359" s="96" t="s">
        <v>1554</v>
      </c>
      <c r="H359" s="96" t="s">
        <v>1555</v>
      </c>
      <c r="I359" s="158">
        <v>2198099</v>
      </c>
      <c r="J359" s="78"/>
      <c r="K359" s="78"/>
      <c r="L359" s="78"/>
      <c r="M359" s="78" t="s">
        <v>165</v>
      </c>
      <c r="N359" s="78" t="s">
        <v>1556</v>
      </c>
      <c r="O359" s="78"/>
    </row>
    <row r="360" spans="1:15" ht="18" customHeight="1" x14ac:dyDescent="0.25">
      <c r="A360" s="78" t="s">
        <v>109</v>
      </c>
      <c r="B360" s="95" t="s">
        <v>109</v>
      </c>
      <c r="C360" s="95" t="s">
        <v>155</v>
      </c>
      <c r="D360" s="78"/>
      <c r="E360" s="96" t="s">
        <v>1557</v>
      </c>
      <c r="F360" s="96" t="s">
        <v>1558</v>
      </c>
      <c r="G360" s="96" t="s">
        <v>1559</v>
      </c>
      <c r="H360" s="96" t="s">
        <v>1560</v>
      </c>
      <c r="I360" s="158">
        <v>20836952</v>
      </c>
      <c r="J360" s="78"/>
      <c r="K360" s="78"/>
      <c r="L360" s="78"/>
      <c r="M360" s="94" t="s">
        <v>285</v>
      </c>
      <c r="N360" s="96" t="s">
        <v>1561</v>
      </c>
      <c r="O360" s="78"/>
    </row>
    <row r="361" spans="1:15" ht="18" customHeight="1" x14ac:dyDescent="0.25">
      <c r="A361" s="78" t="s">
        <v>109</v>
      </c>
      <c r="B361" s="95" t="s">
        <v>109</v>
      </c>
      <c r="C361" s="95" t="s">
        <v>155</v>
      </c>
      <c r="D361" s="78"/>
      <c r="E361" s="96" t="s">
        <v>1562</v>
      </c>
      <c r="F361" s="96" t="s">
        <v>1563</v>
      </c>
      <c r="G361" s="96" t="s">
        <v>1564</v>
      </c>
      <c r="H361" s="96" t="s">
        <v>1565</v>
      </c>
      <c r="I361" s="158">
        <v>2160733</v>
      </c>
      <c r="J361" s="78"/>
      <c r="K361" s="78"/>
      <c r="L361" s="78">
        <v>1762294</v>
      </c>
      <c r="M361" s="78" t="s">
        <v>165</v>
      </c>
      <c r="N361" s="78" t="s">
        <v>1566</v>
      </c>
      <c r="O361" s="78"/>
    </row>
    <row r="362" spans="1:15" ht="18" customHeight="1" x14ac:dyDescent="0.25">
      <c r="A362" s="78" t="s">
        <v>109</v>
      </c>
      <c r="B362" s="95" t="s">
        <v>109</v>
      </c>
      <c r="C362" s="95" t="s">
        <v>155</v>
      </c>
      <c r="D362" s="78"/>
      <c r="E362" s="96" t="s">
        <v>1567</v>
      </c>
      <c r="F362" s="96" t="s">
        <v>1568</v>
      </c>
      <c r="G362" s="96" t="s">
        <v>1569</v>
      </c>
      <c r="H362" s="96" t="s">
        <v>1570</v>
      </c>
      <c r="I362" s="158">
        <v>2646824</v>
      </c>
      <c r="J362" s="78"/>
      <c r="K362" s="78"/>
      <c r="L362" s="78">
        <v>816126</v>
      </c>
      <c r="M362" s="78" t="s">
        <v>165</v>
      </c>
      <c r="N362" s="78" t="s">
        <v>1571</v>
      </c>
      <c r="O362" s="78"/>
    </row>
    <row r="363" spans="1:15" ht="18" customHeight="1" x14ac:dyDescent="0.25">
      <c r="A363" s="78" t="s">
        <v>109</v>
      </c>
      <c r="B363" s="95" t="s">
        <v>109</v>
      </c>
      <c r="C363" s="95" t="s">
        <v>155</v>
      </c>
      <c r="D363" s="78"/>
      <c r="E363" s="89" t="s">
        <v>1572</v>
      </c>
      <c r="F363" s="96" t="s">
        <v>1573</v>
      </c>
      <c r="G363" s="96" t="s">
        <v>1574</v>
      </c>
      <c r="H363" s="96" t="s">
        <v>1575</v>
      </c>
      <c r="I363" s="158">
        <v>1783900</v>
      </c>
      <c r="J363" s="78"/>
      <c r="K363" s="78"/>
      <c r="L363" s="78">
        <v>917722</v>
      </c>
      <c r="M363" s="78" t="s">
        <v>165</v>
      </c>
      <c r="N363" s="78" t="s">
        <v>1576</v>
      </c>
      <c r="O363" s="78"/>
    </row>
    <row r="364" spans="1:15" ht="18" customHeight="1" x14ac:dyDescent="0.25">
      <c r="A364" s="78" t="s">
        <v>109</v>
      </c>
      <c r="B364" s="95" t="s">
        <v>109</v>
      </c>
      <c r="C364" s="95" t="s">
        <v>155</v>
      </c>
      <c r="D364" s="78"/>
      <c r="E364" s="96" t="s">
        <v>1577</v>
      </c>
      <c r="F364" s="96" t="s">
        <v>1578</v>
      </c>
      <c r="G364" s="96" t="s">
        <v>1579</v>
      </c>
      <c r="H364" s="96" t="s">
        <v>1580</v>
      </c>
      <c r="I364" s="158">
        <v>20016909</v>
      </c>
      <c r="J364" s="78"/>
      <c r="K364" s="78"/>
      <c r="L364" s="78"/>
      <c r="M364" s="78" t="s">
        <v>165</v>
      </c>
      <c r="N364" s="78" t="s">
        <v>1581</v>
      </c>
      <c r="O364" s="78"/>
    </row>
    <row r="365" spans="1:15" ht="18" customHeight="1" x14ac:dyDescent="0.25">
      <c r="A365" s="78" t="s">
        <v>109</v>
      </c>
      <c r="B365" s="95" t="s">
        <v>109</v>
      </c>
      <c r="C365" s="95" t="s">
        <v>155</v>
      </c>
      <c r="D365" s="78"/>
      <c r="E365" s="96" t="s">
        <v>1582</v>
      </c>
      <c r="F365" s="96" t="s">
        <v>1583</v>
      </c>
      <c r="G365" s="96" t="s">
        <v>1584</v>
      </c>
      <c r="H365" s="96" t="s">
        <v>1585</v>
      </c>
      <c r="I365" s="158">
        <v>2261855</v>
      </c>
      <c r="J365" s="78"/>
      <c r="K365" s="78"/>
      <c r="L365" s="78"/>
      <c r="M365" s="78" t="s">
        <v>165</v>
      </c>
      <c r="N365" s="78" t="s">
        <v>1586</v>
      </c>
      <c r="O365" s="78"/>
    </row>
    <row r="366" spans="1:15" ht="18" customHeight="1" x14ac:dyDescent="0.25">
      <c r="A366" s="78" t="s">
        <v>109</v>
      </c>
      <c r="B366" s="95" t="s">
        <v>109</v>
      </c>
      <c r="C366" s="95" t="s">
        <v>155</v>
      </c>
      <c r="D366" s="78"/>
      <c r="E366" s="96" t="s">
        <v>1587</v>
      </c>
      <c r="F366" s="96" t="s">
        <v>1588</v>
      </c>
      <c r="G366" s="96" t="s">
        <v>1589</v>
      </c>
      <c r="H366" s="96" t="s">
        <v>1590</v>
      </c>
      <c r="I366" s="158">
        <v>20104703</v>
      </c>
      <c r="J366" s="78"/>
      <c r="K366" s="78"/>
      <c r="L366" s="78"/>
      <c r="M366" s="78" t="s">
        <v>165</v>
      </c>
      <c r="N366" s="78" t="s">
        <v>1591</v>
      </c>
      <c r="O366" s="78"/>
    </row>
    <row r="367" spans="1:15" ht="18" customHeight="1" x14ac:dyDescent="0.25">
      <c r="A367" s="78" t="s">
        <v>109</v>
      </c>
      <c r="B367" s="95" t="s">
        <v>109</v>
      </c>
      <c r="C367" s="95" t="s">
        <v>155</v>
      </c>
      <c r="D367" s="78" t="s">
        <v>1592</v>
      </c>
      <c r="E367" s="96" t="s">
        <v>1593</v>
      </c>
      <c r="F367" s="96" t="s">
        <v>1594</v>
      </c>
      <c r="G367" s="96" t="s">
        <v>1595</v>
      </c>
      <c r="H367" s="96" t="s">
        <v>1596</v>
      </c>
      <c r="I367" s="158">
        <v>2208790</v>
      </c>
      <c r="J367" s="78"/>
      <c r="K367" s="78"/>
      <c r="L367" s="78"/>
      <c r="M367" s="78" t="s">
        <v>165</v>
      </c>
      <c r="N367" s="78" t="s">
        <v>1597</v>
      </c>
      <c r="O367" s="78"/>
    </row>
    <row r="368" spans="1:15" ht="18" customHeight="1" x14ac:dyDescent="0.25">
      <c r="A368" s="78" t="s">
        <v>110</v>
      </c>
      <c r="B368" s="95" t="s">
        <v>109</v>
      </c>
      <c r="C368" s="95" t="s">
        <v>160</v>
      </c>
      <c r="D368" s="78"/>
      <c r="E368" s="96" t="s">
        <v>1598</v>
      </c>
      <c r="F368" s="96" t="s">
        <v>1599</v>
      </c>
      <c r="G368" s="96" t="s">
        <v>1600</v>
      </c>
      <c r="H368" s="96" t="s">
        <v>1601</v>
      </c>
      <c r="I368" s="158">
        <v>2866471</v>
      </c>
      <c r="J368" s="78"/>
      <c r="K368" s="78"/>
      <c r="L368" s="78"/>
      <c r="M368" s="78" t="s">
        <v>165</v>
      </c>
      <c r="N368" s="78" t="s">
        <v>1602</v>
      </c>
      <c r="O368" s="78"/>
    </row>
    <row r="369" spans="1:15" ht="18" customHeight="1" x14ac:dyDescent="0.25">
      <c r="A369" s="78" t="s">
        <v>110</v>
      </c>
      <c r="B369" s="95" t="s">
        <v>109</v>
      </c>
      <c r="C369" s="95" t="s">
        <v>160</v>
      </c>
      <c r="D369" s="78"/>
      <c r="E369" s="96" t="s">
        <v>1603</v>
      </c>
      <c r="F369" s="96" t="s">
        <v>1604</v>
      </c>
      <c r="G369" s="96" t="s">
        <v>1605</v>
      </c>
      <c r="H369" s="96" t="s">
        <v>1606</v>
      </c>
      <c r="I369" s="158">
        <v>1977262</v>
      </c>
      <c r="J369" s="78"/>
      <c r="K369" s="78"/>
      <c r="L369" s="78"/>
      <c r="M369" s="78" t="s">
        <v>165</v>
      </c>
      <c r="N369" s="78" t="s">
        <v>1607</v>
      </c>
      <c r="O369" s="78"/>
    </row>
    <row r="370" spans="1:15" ht="18" customHeight="1" x14ac:dyDescent="0.25">
      <c r="A370" s="78" t="s">
        <v>110</v>
      </c>
      <c r="B370" s="95" t="s">
        <v>109</v>
      </c>
      <c r="C370" s="95" t="s">
        <v>160</v>
      </c>
      <c r="D370" s="78"/>
      <c r="E370" s="96" t="s">
        <v>1608</v>
      </c>
      <c r="F370" s="96" t="s">
        <v>1609</v>
      </c>
      <c r="G370" s="96" t="s">
        <v>1610</v>
      </c>
      <c r="H370" s="96" t="s">
        <v>1611</v>
      </c>
      <c r="I370" s="158">
        <v>2251381</v>
      </c>
      <c r="J370" s="78"/>
      <c r="K370" s="78"/>
      <c r="L370" s="78"/>
      <c r="M370" s="78" t="s">
        <v>165</v>
      </c>
      <c r="N370" s="78" t="s">
        <v>1612</v>
      </c>
      <c r="O370" s="78"/>
    </row>
    <row r="371" spans="1:15" ht="18" customHeight="1" x14ac:dyDescent="0.25">
      <c r="A371" s="78" t="s">
        <v>110</v>
      </c>
      <c r="B371" s="95" t="s">
        <v>109</v>
      </c>
      <c r="C371" s="95" t="s">
        <v>160</v>
      </c>
      <c r="D371" s="78"/>
      <c r="E371" s="96" t="s">
        <v>1613</v>
      </c>
      <c r="F371" s="96" t="s">
        <v>1614</v>
      </c>
      <c r="G371" s="96" t="s">
        <v>1615</v>
      </c>
      <c r="H371" s="96" t="s">
        <v>1616</v>
      </c>
      <c r="I371" s="158">
        <v>20421142</v>
      </c>
      <c r="J371" s="78"/>
      <c r="K371" s="78"/>
      <c r="L371" s="78"/>
      <c r="M371" s="78" t="s">
        <v>165</v>
      </c>
      <c r="N371" s="78" t="s">
        <v>1617</v>
      </c>
      <c r="O371" s="78"/>
    </row>
    <row r="372" spans="1:15" ht="18" customHeight="1" x14ac:dyDescent="0.25">
      <c r="A372" s="78" t="s">
        <v>110</v>
      </c>
      <c r="B372" s="95" t="s">
        <v>109</v>
      </c>
      <c r="C372" s="95" t="s">
        <v>160</v>
      </c>
      <c r="D372" s="78"/>
      <c r="E372" s="96" t="s">
        <v>669</v>
      </c>
      <c r="F372" s="96" t="s">
        <v>1618</v>
      </c>
      <c r="G372" s="96" t="s">
        <v>1619</v>
      </c>
      <c r="H372" s="96" t="s">
        <v>671</v>
      </c>
      <c r="I372" s="158">
        <v>1855427</v>
      </c>
      <c r="J372" s="78"/>
      <c r="K372" s="78"/>
      <c r="L372" s="78"/>
      <c r="M372" s="78" t="s">
        <v>165</v>
      </c>
      <c r="N372" s="78" t="s">
        <v>1620</v>
      </c>
      <c r="O372" s="78"/>
    </row>
    <row r="373" spans="1:15" ht="18" customHeight="1" x14ac:dyDescent="0.25">
      <c r="A373" s="78" t="s">
        <v>110</v>
      </c>
      <c r="B373" s="95" t="s">
        <v>109</v>
      </c>
      <c r="C373" s="95" t="s">
        <v>160</v>
      </c>
      <c r="D373" s="78"/>
      <c r="E373" s="96" t="s">
        <v>1621</v>
      </c>
      <c r="F373" s="96" t="s">
        <v>1622</v>
      </c>
      <c r="G373" s="96" t="s">
        <v>1623</v>
      </c>
      <c r="H373" s="96" t="s">
        <v>1624</v>
      </c>
      <c r="I373" s="158">
        <v>20230563</v>
      </c>
      <c r="J373" s="78"/>
      <c r="K373" s="78"/>
      <c r="L373" s="78"/>
      <c r="M373" s="78" t="s">
        <v>165</v>
      </c>
      <c r="N373" s="78" t="s">
        <v>1586</v>
      </c>
      <c r="O373" s="78"/>
    </row>
    <row r="374" spans="1:15" ht="18" customHeight="1" x14ac:dyDescent="0.25">
      <c r="A374" s="78" t="s">
        <v>114</v>
      </c>
      <c r="B374" s="95" t="s">
        <v>1625</v>
      </c>
      <c r="C374" s="95" t="s">
        <v>155</v>
      </c>
      <c r="D374" s="78"/>
      <c r="E374" s="96" t="s">
        <v>1626</v>
      </c>
      <c r="F374" s="96" t="s">
        <v>1627</v>
      </c>
      <c r="G374" s="96" t="s">
        <v>1628</v>
      </c>
      <c r="H374" s="96" t="s">
        <v>1629</v>
      </c>
      <c r="I374" s="158">
        <v>2929745</v>
      </c>
      <c r="J374" s="78"/>
      <c r="K374" s="78"/>
      <c r="L374" s="78"/>
      <c r="M374" s="78" t="s">
        <v>165</v>
      </c>
      <c r="N374" s="78"/>
      <c r="O374" s="78"/>
    </row>
    <row r="375" spans="1:15" ht="18" customHeight="1" x14ac:dyDescent="0.25">
      <c r="A375" s="78" t="s">
        <v>114</v>
      </c>
      <c r="B375" s="95" t="s">
        <v>1625</v>
      </c>
      <c r="C375" s="95" t="s">
        <v>155</v>
      </c>
      <c r="D375" s="78"/>
      <c r="E375" s="96" t="s">
        <v>1630</v>
      </c>
      <c r="F375" s="96" t="s">
        <v>1631</v>
      </c>
      <c r="G375" s="96" t="s">
        <v>1632</v>
      </c>
      <c r="H375" s="96" t="s">
        <v>1633</v>
      </c>
      <c r="I375" s="158">
        <v>21021383</v>
      </c>
      <c r="J375" s="78"/>
      <c r="K375" s="78"/>
      <c r="L375" s="78"/>
      <c r="M375" s="78" t="s">
        <v>165</v>
      </c>
      <c r="N375" s="78"/>
      <c r="O375" s="78"/>
    </row>
    <row r="376" spans="1:15" ht="18" customHeight="1" x14ac:dyDescent="0.25">
      <c r="A376" s="78" t="s">
        <v>114</v>
      </c>
      <c r="B376" s="95" t="s">
        <v>1625</v>
      </c>
      <c r="C376" s="95" t="s">
        <v>155</v>
      </c>
      <c r="D376" s="78"/>
      <c r="E376" s="96" t="s">
        <v>1634</v>
      </c>
      <c r="F376" s="96" t="s">
        <v>1635</v>
      </c>
      <c r="G376" s="96" t="s">
        <v>1636</v>
      </c>
      <c r="H376" s="96" t="s">
        <v>1637</v>
      </c>
      <c r="I376" s="158">
        <v>1435598</v>
      </c>
      <c r="J376" s="78"/>
      <c r="K376" s="78"/>
      <c r="L376" s="78"/>
      <c r="M376" s="94" t="s">
        <v>285</v>
      </c>
      <c r="N376" s="78"/>
      <c r="O376" s="78"/>
    </row>
    <row r="377" spans="1:15" ht="18" customHeight="1" x14ac:dyDescent="0.25">
      <c r="A377" s="78" t="s">
        <v>114</v>
      </c>
      <c r="B377" s="95" t="s">
        <v>1625</v>
      </c>
      <c r="C377" s="95" t="s">
        <v>155</v>
      </c>
      <c r="D377" s="78"/>
      <c r="E377" s="96" t="s">
        <v>1638</v>
      </c>
      <c r="F377" s="96" t="s">
        <v>1639</v>
      </c>
      <c r="G377" s="96" t="s">
        <v>1640</v>
      </c>
      <c r="H377" s="96" t="s">
        <v>1641</v>
      </c>
      <c r="I377" s="158">
        <v>937718</v>
      </c>
      <c r="J377" s="78"/>
      <c r="K377" s="78"/>
      <c r="L377" s="78"/>
      <c r="M377" s="78" t="s">
        <v>165</v>
      </c>
      <c r="N377" s="78"/>
      <c r="O377" s="78"/>
    </row>
    <row r="378" spans="1:15" ht="18" customHeight="1" x14ac:dyDescent="0.25">
      <c r="A378" s="78" t="s">
        <v>114</v>
      </c>
      <c r="B378" s="95" t="s">
        <v>1625</v>
      </c>
      <c r="C378" s="95" t="s">
        <v>155</v>
      </c>
      <c r="D378" s="78"/>
      <c r="E378" s="96" t="s">
        <v>1642</v>
      </c>
      <c r="F378" s="96" t="s">
        <v>1643</v>
      </c>
      <c r="G378" s="96" t="s">
        <v>1644</v>
      </c>
      <c r="H378" s="96" t="s">
        <v>1645</v>
      </c>
      <c r="I378" s="158">
        <v>20448392</v>
      </c>
      <c r="J378" s="78"/>
      <c r="K378" s="78"/>
      <c r="L378" s="78"/>
      <c r="M378" s="78" t="s">
        <v>165</v>
      </c>
      <c r="N378" s="78"/>
      <c r="O378" s="78"/>
    </row>
    <row r="379" spans="1:15" ht="18" customHeight="1" x14ac:dyDescent="0.25">
      <c r="A379" s="78" t="s">
        <v>114</v>
      </c>
      <c r="B379" s="95" t="s">
        <v>1625</v>
      </c>
      <c r="C379" s="95" t="s">
        <v>155</v>
      </c>
      <c r="D379" s="78"/>
      <c r="E379" s="96" t="s">
        <v>538</v>
      </c>
      <c r="F379" s="96" t="s">
        <v>539</v>
      </c>
      <c r="G379" s="96" t="s">
        <v>540</v>
      </c>
      <c r="H379" s="96" t="s">
        <v>541</v>
      </c>
      <c r="I379" s="158">
        <v>20963208</v>
      </c>
      <c r="J379" s="78"/>
      <c r="K379" s="78"/>
      <c r="L379" s="78"/>
      <c r="M379" s="78" t="s">
        <v>165</v>
      </c>
      <c r="N379" s="78"/>
      <c r="O379" s="78"/>
    </row>
    <row r="380" spans="1:15" ht="18" customHeight="1" x14ac:dyDescent="0.25">
      <c r="A380" s="78" t="s">
        <v>114</v>
      </c>
      <c r="B380" s="95" t="s">
        <v>1625</v>
      </c>
      <c r="C380" s="95" t="s">
        <v>155</v>
      </c>
      <c r="D380" s="78"/>
      <c r="E380" s="96" t="s">
        <v>1646</v>
      </c>
      <c r="F380" s="96" t="s">
        <v>1647</v>
      </c>
      <c r="G380" s="96" t="s">
        <v>1648</v>
      </c>
      <c r="H380" s="96" t="s">
        <v>1649</v>
      </c>
      <c r="I380" s="158">
        <v>937015</v>
      </c>
      <c r="J380" s="78"/>
      <c r="K380" s="78"/>
      <c r="L380" s="78"/>
      <c r="M380" s="94" t="s">
        <v>285</v>
      </c>
      <c r="N380" s="78"/>
      <c r="O380" s="78"/>
    </row>
    <row r="381" spans="1:15" ht="18" customHeight="1" x14ac:dyDescent="0.25">
      <c r="A381" s="78" t="s">
        <v>114</v>
      </c>
      <c r="B381" s="95" t="s">
        <v>1625</v>
      </c>
      <c r="C381" s="95" t="s">
        <v>155</v>
      </c>
      <c r="D381" s="78"/>
      <c r="E381" s="96" t="s">
        <v>543</v>
      </c>
      <c r="F381" s="96" t="s">
        <v>544</v>
      </c>
      <c r="G381" s="96" t="s">
        <v>545</v>
      </c>
      <c r="H381" s="96" t="s">
        <v>546</v>
      </c>
      <c r="I381" s="158">
        <v>21016581</v>
      </c>
      <c r="J381" s="78"/>
      <c r="K381" s="78"/>
      <c r="L381" s="78"/>
      <c r="M381" s="78" t="s">
        <v>165</v>
      </c>
      <c r="N381" s="78"/>
      <c r="O381" s="78"/>
    </row>
    <row r="382" spans="1:15" ht="18" customHeight="1" x14ac:dyDescent="0.25">
      <c r="A382" s="78" t="s">
        <v>114</v>
      </c>
      <c r="B382" s="95" t="s">
        <v>1625</v>
      </c>
      <c r="C382" s="95" t="s">
        <v>155</v>
      </c>
      <c r="D382" s="78"/>
      <c r="E382" s="96" t="s">
        <v>1650</v>
      </c>
      <c r="F382" s="96" t="s">
        <v>1651</v>
      </c>
      <c r="G382" s="96" t="s">
        <v>1652</v>
      </c>
      <c r="H382" s="96" t="s">
        <v>1653</v>
      </c>
      <c r="I382" s="158">
        <v>20016965</v>
      </c>
      <c r="J382" s="78"/>
      <c r="K382" s="78"/>
      <c r="L382" s="78"/>
      <c r="M382" s="78" t="s">
        <v>165</v>
      </c>
      <c r="N382" s="78"/>
      <c r="O382" s="78"/>
    </row>
    <row r="383" spans="1:15" ht="18" customHeight="1" x14ac:dyDescent="0.25">
      <c r="A383" s="78" t="s">
        <v>114</v>
      </c>
      <c r="B383" s="95" t="s">
        <v>1625</v>
      </c>
      <c r="C383" s="95" t="s">
        <v>155</v>
      </c>
      <c r="D383" s="78"/>
      <c r="E383" s="96" t="s">
        <v>446</v>
      </c>
      <c r="F383" s="96" t="s">
        <v>447</v>
      </c>
      <c r="G383" s="96" t="s">
        <v>448</v>
      </c>
      <c r="H383" s="96" t="s">
        <v>449</v>
      </c>
      <c r="I383" s="158">
        <v>2733543</v>
      </c>
      <c r="J383" s="78"/>
      <c r="K383" s="78"/>
      <c r="L383" s="78"/>
      <c r="M383" s="78" t="s">
        <v>165</v>
      </c>
      <c r="N383" s="78"/>
      <c r="O383" s="78"/>
    </row>
    <row r="384" spans="1:15" ht="18" customHeight="1" x14ac:dyDescent="0.25">
      <c r="A384" s="78" t="s">
        <v>114</v>
      </c>
      <c r="B384" s="95" t="s">
        <v>1625</v>
      </c>
      <c r="C384" s="95" t="s">
        <v>155</v>
      </c>
      <c r="D384" s="78"/>
      <c r="E384" s="96" t="s">
        <v>1654</v>
      </c>
      <c r="F384" s="96" t="s">
        <v>1655</v>
      </c>
      <c r="G384" s="96" t="s">
        <v>1656</v>
      </c>
      <c r="H384" s="96" t="s">
        <v>1657</v>
      </c>
      <c r="I384" s="158">
        <v>20969235</v>
      </c>
      <c r="J384" s="78"/>
      <c r="K384" s="78"/>
      <c r="L384" s="78"/>
      <c r="M384" s="78" t="s">
        <v>165</v>
      </c>
      <c r="N384" s="78"/>
      <c r="O384" s="78"/>
    </row>
    <row r="385" spans="1:15" ht="18" customHeight="1" x14ac:dyDescent="0.25">
      <c r="A385" s="78" t="s">
        <v>114</v>
      </c>
      <c r="B385" s="95" t="s">
        <v>1625</v>
      </c>
      <c r="C385" s="95" t="s">
        <v>155</v>
      </c>
      <c r="D385" s="78"/>
      <c r="E385" s="96" t="s">
        <v>456</v>
      </c>
      <c r="F385" s="96" t="s">
        <v>457</v>
      </c>
      <c r="G385" s="96" t="s">
        <v>458</v>
      </c>
      <c r="H385" s="96" t="s">
        <v>459</v>
      </c>
      <c r="I385" s="158">
        <v>20172985</v>
      </c>
      <c r="J385" s="78"/>
      <c r="K385" s="78"/>
      <c r="L385" s="78"/>
      <c r="M385" s="94" t="s">
        <v>285</v>
      </c>
      <c r="N385" s="78"/>
      <c r="O385" s="78"/>
    </row>
    <row r="386" spans="1:15" ht="18" customHeight="1" x14ac:dyDescent="0.25">
      <c r="A386" s="78" t="s">
        <v>114</v>
      </c>
      <c r="B386" s="95" t="s">
        <v>1625</v>
      </c>
      <c r="C386" s="95" t="s">
        <v>155</v>
      </c>
      <c r="D386" s="78"/>
      <c r="E386" s="96" t="s">
        <v>1658</v>
      </c>
      <c r="F386" s="96" t="s">
        <v>1659</v>
      </c>
      <c r="G386" s="96" t="s">
        <v>1660</v>
      </c>
      <c r="H386" s="96" t="s">
        <v>1661</v>
      </c>
      <c r="I386" s="158">
        <v>1052895</v>
      </c>
      <c r="J386" s="78"/>
      <c r="K386" s="78"/>
      <c r="L386" s="78"/>
      <c r="M386" s="78" t="s">
        <v>165</v>
      </c>
      <c r="N386" s="78"/>
      <c r="O386" s="78"/>
    </row>
    <row r="387" spans="1:15" ht="18" customHeight="1" x14ac:dyDescent="0.25">
      <c r="A387" s="78" t="s">
        <v>114</v>
      </c>
      <c r="B387" s="95" t="s">
        <v>1625</v>
      </c>
      <c r="C387" s="95" t="s">
        <v>155</v>
      </c>
      <c r="D387" s="78"/>
      <c r="E387" s="96" t="s">
        <v>1662</v>
      </c>
      <c r="F387" s="96" t="s">
        <v>1663</v>
      </c>
      <c r="G387" s="96" t="s">
        <v>1664</v>
      </c>
      <c r="H387" s="96" t="s">
        <v>1665</v>
      </c>
      <c r="I387" s="158">
        <v>21055881</v>
      </c>
      <c r="J387" s="78"/>
      <c r="K387" s="78"/>
      <c r="L387" s="78"/>
      <c r="M387" s="78" t="s">
        <v>165</v>
      </c>
      <c r="N387" s="78"/>
      <c r="O387" s="78"/>
    </row>
    <row r="388" spans="1:15" ht="18" customHeight="1" x14ac:dyDescent="0.25">
      <c r="A388" s="78" t="s">
        <v>114</v>
      </c>
      <c r="B388" s="95" t="s">
        <v>1625</v>
      </c>
      <c r="C388" s="95" t="s">
        <v>155</v>
      </c>
      <c r="D388" s="78"/>
      <c r="E388" s="89" t="s">
        <v>1666</v>
      </c>
      <c r="F388" s="89" t="s">
        <v>1667</v>
      </c>
      <c r="G388" s="96" t="s">
        <v>1668</v>
      </c>
      <c r="H388" s="96" t="s">
        <v>1669</v>
      </c>
      <c r="I388" s="158">
        <v>936997</v>
      </c>
      <c r="J388" s="78"/>
      <c r="K388" s="78"/>
      <c r="L388" s="78"/>
      <c r="M388" s="78" t="s">
        <v>165</v>
      </c>
      <c r="N388" s="94"/>
      <c r="O388" s="94"/>
    </row>
    <row r="389" spans="1:15" ht="18" customHeight="1" x14ac:dyDescent="0.25">
      <c r="A389" s="78" t="s">
        <v>130</v>
      </c>
      <c r="B389" s="95" t="s">
        <v>130</v>
      </c>
      <c r="C389" s="95" t="s">
        <v>155</v>
      </c>
      <c r="D389" s="78"/>
      <c r="E389" s="96" t="s">
        <v>1670</v>
      </c>
      <c r="F389" s="96" t="s">
        <v>1671</v>
      </c>
      <c r="G389" s="96" t="s">
        <v>1672</v>
      </c>
      <c r="H389" s="96" t="s">
        <v>1673</v>
      </c>
      <c r="I389" s="158">
        <v>20031014</v>
      </c>
      <c r="J389" s="78"/>
      <c r="K389" s="78"/>
      <c r="L389" s="78"/>
      <c r="M389" s="78" t="s">
        <v>165</v>
      </c>
      <c r="N389" s="94"/>
      <c r="O389" s="94"/>
    </row>
    <row r="390" spans="1:15" ht="18" customHeight="1" x14ac:dyDescent="0.25">
      <c r="A390" s="78" t="s">
        <v>25</v>
      </c>
      <c r="B390" s="95" t="s">
        <v>1674</v>
      </c>
      <c r="C390" s="95" t="s">
        <v>155</v>
      </c>
      <c r="D390" s="78"/>
      <c r="E390" s="96" t="s">
        <v>1675</v>
      </c>
      <c r="F390" s="96" t="s">
        <v>1676</v>
      </c>
      <c r="G390" s="96" t="s">
        <v>1677</v>
      </c>
      <c r="H390" s="96" t="s">
        <v>1678</v>
      </c>
      <c r="I390" s="158">
        <v>20679769</v>
      </c>
      <c r="J390" s="78"/>
      <c r="K390" s="78"/>
      <c r="L390" s="78"/>
      <c r="M390" s="78" t="s">
        <v>165</v>
      </c>
      <c r="N390" s="78"/>
      <c r="O390" s="78"/>
    </row>
    <row r="391" spans="1:15" ht="18" customHeight="1" x14ac:dyDescent="0.25">
      <c r="A391" s="78" t="s">
        <v>25</v>
      </c>
      <c r="B391" s="95" t="s">
        <v>1674</v>
      </c>
      <c r="C391" s="95" t="s">
        <v>155</v>
      </c>
      <c r="D391" s="78"/>
      <c r="E391" s="96" t="s">
        <v>443</v>
      </c>
      <c r="F391" s="96" t="s">
        <v>444</v>
      </c>
      <c r="G391" s="96" t="s">
        <v>482</v>
      </c>
      <c r="H391" s="96" t="s">
        <v>445</v>
      </c>
      <c r="I391" s="158">
        <v>20176667</v>
      </c>
      <c r="J391" s="78"/>
      <c r="K391" s="78"/>
      <c r="L391" s="78"/>
      <c r="M391" s="78" t="s">
        <v>165</v>
      </c>
      <c r="N391" s="78"/>
      <c r="O391" s="78"/>
    </row>
    <row r="392" spans="1:15" ht="18" customHeight="1" x14ac:dyDescent="0.25">
      <c r="A392" s="78" t="s">
        <v>25</v>
      </c>
      <c r="B392" s="95" t="s">
        <v>1674</v>
      </c>
      <c r="C392" s="95" t="s">
        <v>155</v>
      </c>
      <c r="D392" s="78"/>
      <c r="E392" s="96" t="s">
        <v>511</v>
      </c>
      <c r="F392" s="96" t="s">
        <v>1679</v>
      </c>
      <c r="G392" s="96" t="s">
        <v>513</v>
      </c>
      <c r="H392" s="96" t="s">
        <v>513</v>
      </c>
      <c r="I392" s="158" t="s">
        <v>513</v>
      </c>
      <c r="J392" s="78"/>
      <c r="K392" s="78"/>
      <c r="L392" s="78"/>
      <c r="M392" s="78" t="s">
        <v>165</v>
      </c>
      <c r="N392" s="78"/>
      <c r="O392" s="78"/>
    </row>
    <row r="393" spans="1:15" ht="18" customHeight="1" x14ac:dyDescent="0.25">
      <c r="A393" s="78" t="s">
        <v>25</v>
      </c>
      <c r="B393" s="95" t="s">
        <v>1674</v>
      </c>
      <c r="C393" s="95" t="s">
        <v>155</v>
      </c>
      <c r="D393" s="78"/>
      <c r="E393" s="96" t="s">
        <v>511</v>
      </c>
      <c r="F393" s="96" t="s">
        <v>1680</v>
      </c>
      <c r="G393" s="96" t="s">
        <v>513</v>
      </c>
      <c r="H393" s="96" t="s">
        <v>513</v>
      </c>
      <c r="I393" s="158" t="s">
        <v>513</v>
      </c>
      <c r="J393" s="78"/>
      <c r="K393" s="78"/>
      <c r="L393" s="78"/>
      <c r="M393" s="78" t="s">
        <v>165</v>
      </c>
      <c r="N393" s="78"/>
      <c r="O393" s="78"/>
    </row>
    <row r="394" spans="1:15" ht="18" customHeight="1" x14ac:dyDescent="0.25">
      <c r="A394" s="78" t="s">
        <v>25</v>
      </c>
      <c r="B394" s="95" t="s">
        <v>1674</v>
      </c>
      <c r="C394" s="95" t="s">
        <v>155</v>
      </c>
      <c r="D394" s="78"/>
      <c r="E394" s="96" t="s">
        <v>511</v>
      </c>
      <c r="F394" s="96" t="s">
        <v>1681</v>
      </c>
      <c r="G394" s="96" t="s">
        <v>513</v>
      </c>
      <c r="H394" s="96" t="s">
        <v>513</v>
      </c>
      <c r="I394" s="158" t="s">
        <v>513</v>
      </c>
      <c r="J394" s="78"/>
      <c r="K394" s="78"/>
      <c r="L394" s="78"/>
      <c r="M394" s="78" t="s">
        <v>165</v>
      </c>
      <c r="N394" s="78"/>
      <c r="O394" s="78"/>
    </row>
    <row r="395" spans="1:15" ht="18" customHeight="1" x14ac:dyDescent="0.25">
      <c r="A395" s="78" t="s">
        <v>26</v>
      </c>
      <c r="B395" s="95" t="s">
        <v>1674</v>
      </c>
      <c r="C395" s="95" t="s">
        <v>155</v>
      </c>
      <c r="D395" s="78"/>
      <c r="E395" s="96" t="s">
        <v>779</v>
      </c>
      <c r="F395" s="96" t="s">
        <v>780</v>
      </c>
      <c r="G395" s="96" t="s">
        <v>781</v>
      </c>
      <c r="H395" s="96" t="s">
        <v>782</v>
      </c>
      <c r="I395" s="158">
        <v>20689216</v>
      </c>
      <c r="J395" s="78"/>
      <c r="K395" s="78"/>
      <c r="L395" s="78"/>
      <c r="M395" s="78" t="s">
        <v>165</v>
      </c>
      <c r="N395" s="78"/>
      <c r="O395" s="78"/>
    </row>
    <row r="396" spans="1:15" ht="18" customHeight="1" x14ac:dyDescent="0.25">
      <c r="A396" s="78" t="s">
        <v>26</v>
      </c>
      <c r="B396" s="95" t="s">
        <v>1674</v>
      </c>
      <c r="C396" s="95" t="s">
        <v>155</v>
      </c>
      <c r="D396" s="78"/>
      <c r="E396" s="96" t="s">
        <v>1682</v>
      </c>
      <c r="F396" s="96" t="s">
        <v>1683</v>
      </c>
      <c r="G396" s="96" t="s">
        <v>1684</v>
      </c>
      <c r="H396" s="96" t="s">
        <v>1685</v>
      </c>
      <c r="I396" s="158">
        <v>20996778</v>
      </c>
      <c r="J396" s="78"/>
      <c r="K396" s="78">
        <v>20420793</v>
      </c>
      <c r="L396" s="78"/>
      <c r="M396" s="78" t="s">
        <v>165</v>
      </c>
      <c r="N396" s="78"/>
      <c r="O396" s="78"/>
    </row>
    <row r="397" spans="1:15" ht="18" customHeight="1" x14ac:dyDescent="0.25">
      <c r="A397" s="78" t="s">
        <v>26</v>
      </c>
      <c r="B397" s="95" t="s">
        <v>1674</v>
      </c>
      <c r="C397" s="95" t="s">
        <v>155</v>
      </c>
      <c r="D397" s="78"/>
      <c r="E397" s="96" t="s">
        <v>630</v>
      </c>
      <c r="F397" s="96" t="s">
        <v>890</v>
      </c>
      <c r="G397" s="96" t="s">
        <v>891</v>
      </c>
      <c r="H397" s="96" t="s">
        <v>633</v>
      </c>
      <c r="I397" s="158">
        <v>21055505</v>
      </c>
      <c r="J397" s="78"/>
      <c r="K397" s="78"/>
      <c r="L397" s="78"/>
      <c r="M397" s="78" t="s">
        <v>165</v>
      </c>
      <c r="N397" s="78"/>
      <c r="O397" s="78"/>
    </row>
    <row r="398" spans="1:15" ht="18" customHeight="1" x14ac:dyDescent="0.25">
      <c r="A398" s="78" t="s">
        <v>26</v>
      </c>
      <c r="B398" s="95" t="s">
        <v>1674</v>
      </c>
      <c r="C398" s="95" t="s">
        <v>155</v>
      </c>
      <c r="D398" s="78"/>
      <c r="E398" s="96" t="s">
        <v>634</v>
      </c>
      <c r="F398" s="96" t="s">
        <v>635</v>
      </c>
      <c r="G398" s="96" t="s">
        <v>636</v>
      </c>
      <c r="H398" s="96" t="s">
        <v>637</v>
      </c>
      <c r="I398" s="158">
        <v>20401021</v>
      </c>
      <c r="J398" s="78"/>
      <c r="K398" s="78"/>
      <c r="L398" s="78"/>
      <c r="M398" s="78" t="s">
        <v>165</v>
      </c>
      <c r="N398" s="78"/>
      <c r="O398" s="78"/>
    </row>
    <row r="399" spans="1:15" ht="18" customHeight="1" x14ac:dyDescent="0.25">
      <c r="A399" s="78" t="s">
        <v>26</v>
      </c>
      <c r="B399" s="95" t="s">
        <v>1674</v>
      </c>
      <c r="C399" s="95" t="s">
        <v>155</v>
      </c>
      <c r="D399" s="78"/>
      <c r="E399" s="96" t="s">
        <v>638</v>
      </c>
      <c r="F399" s="96" t="s">
        <v>1686</v>
      </c>
      <c r="G399" s="96" t="s">
        <v>513</v>
      </c>
      <c r="H399" s="96" t="s">
        <v>513</v>
      </c>
      <c r="I399" s="158">
        <v>20730311</v>
      </c>
      <c r="J399" s="78"/>
      <c r="K399" s="78"/>
      <c r="L399" s="78"/>
      <c r="M399" s="78" t="s">
        <v>165</v>
      </c>
      <c r="N399" s="78"/>
      <c r="O399" s="78"/>
    </row>
    <row r="400" spans="1:15" ht="18" customHeight="1" x14ac:dyDescent="0.25">
      <c r="A400" s="78" t="s">
        <v>26</v>
      </c>
      <c r="B400" s="95" t="s">
        <v>1674</v>
      </c>
      <c r="C400" s="95" t="s">
        <v>155</v>
      </c>
      <c r="D400" s="78"/>
      <c r="E400" s="96" t="s">
        <v>1687</v>
      </c>
      <c r="F400" s="96" t="s">
        <v>1688</v>
      </c>
      <c r="G400" s="96" t="s">
        <v>1689</v>
      </c>
      <c r="H400" s="96" t="s">
        <v>1690</v>
      </c>
      <c r="I400" s="158" t="s">
        <v>1691</v>
      </c>
      <c r="J400" s="78"/>
      <c r="K400" s="78"/>
      <c r="L400" s="78"/>
      <c r="M400" s="78" t="s">
        <v>165</v>
      </c>
      <c r="N400" s="78"/>
      <c r="O400" s="78"/>
    </row>
    <row r="401" spans="1:15" ht="18" customHeight="1" x14ac:dyDescent="0.25">
      <c r="A401" s="78" t="s">
        <v>26</v>
      </c>
      <c r="B401" s="95" t="s">
        <v>1674</v>
      </c>
      <c r="C401" s="95" t="s">
        <v>155</v>
      </c>
      <c r="D401" s="78"/>
      <c r="E401" s="96" t="s">
        <v>538</v>
      </c>
      <c r="F401" s="96" t="s">
        <v>539</v>
      </c>
      <c r="G401" s="96" t="s">
        <v>540</v>
      </c>
      <c r="H401" s="96" t="s">
        <v>541</v>
      </c>
      <c r="I401" s="158">
        <v>20963208</v>
      </c>
      <c r="J401" s="78"/>
      <c r="K401" s="78"/>
      <c r="L401" s="78"/>
      <c r="M401" s="78" t="s">
        <v>165</v>
      </c>
      <c r="N401" s="78"/>
      <c r="O401" s="78"/>
    </row>
    <row r="402" spans="1:15" ht="18" customHeight="1" x14ac:dyDescent="0.25">
      <c r="A402" s="78" t="s">
        <v>26</v>
      </c>
      <c r="B402" s="95" t="s">
        <v>1674</v>
      </c>
      <c r="C402" s="95" t="s">
        <v>155</v>
      </c>
      <c r="D402" s="78"/>
      <c r="E402" s="96" t="s">
        <v>1692</v>
      </c>
      <c r="F402" s="96" t="s">
        <v>1693</v>
      </c>
      <c r="G402" s="96" t="s">
        <v>1694</v>
      </c>
      <c r="H402" s="96" t="s">
        <v>1695</v>
      </c>
      <c r="I402" s="158">
        <v>20713497</v>
      </c>
      <c r="J402" s="78"/>
      <c r="K402" s="78"/>
      <c r="L402" s="78"/>
      <c r="M402" s="78" t="s">
        <v>165</v>
      </c>
      <c r="N402" s="96"/>
      <c r="O402" s="96"/>
    </row>
    <row r="403" spans="1:15" ht="18" customHeight="1" x14ac:dyDescent="0.25">
      <c r="A403" s="78" t="s">
        <v>26</v>
      </c>
      <c r="B403" s="95" t="s">
        <v>1674</v>
      </c>
      <c r="C403" s="95" t="s">
        <v>155</v>
      </c>
      <c r="D403" s="78"/>
      <c r="E403" s="96" t="s">
        <v>1696</v>
      </c>
      <c r="F403" s="96" t="s">
        <v>1697</v>
      </c>
      <c r="G403" s="96" t="s">
        <v>1698</v>
      </c>
      <c r="H403" s="96" t="s">
        <v>1699</v>
      </c>
      <c r="I403" s="158">
        <v>20178032</v>
      </c>
      <c r="J403" s="78"/>
      <c r="K403" s="78"/>
      <c r="L403" s="78"/>
      <c r="M403" s="78" t="s">
        <v>165</v>
      </c>
      <c r="N403" s="78"/>
      <c r="O403" s="78"/>
    </row>
    <row r="404" spans="1:15" ht="18" customHeight="1" x14ac:dyDescent="0.25">
      <c r="A404" s="78" t="s">
        <v>26</v>
      </c>
      <c r="B404" s="95" t="s">
        <v>1674</v>
      </c>
      <c r="C404" s="95" t="s">
        <v>155</v>
      </c>
      <c r="D404" s="78"/>
      <c r="E404" s="96" t="s">
        <v>1700</v>
      </c>
      <c r="F404" s="166" t="s">
        <v>1701</v>
      </c>
      <c r="G404" s="166"/>
      <c r="H404" s="96" t="s">
        <v>1702</v>
      </c>
      <c r="I404" s="158">
        <v>21106401</v>
      </c>
      <c r="J404" s="78"/>
      <c r="K404" s="78"/>
      <c r="L404" s="78"/>
      <c r="M404" s="78"/>
      <c r="N404" s="78"/>
      <c r="O404" s="78"/>
    </row>
    <row r="405" spans="1:15" ht="18" customHeight="1" x14ac:dyDescent="0.25">
      <c r="A405" s="78" t="s">
        <v>26</v>
      </c>
      <c r="B405" s="95" t="s">
        <v>1674</v>
      </c>
      <c r="C405" s="95" t="s">
        <v>155</v>
      </c>
      <c r="D405" s="78"/>
      <c r="E405" s="96" t="s">
        <v>1703</v>
      </c>
      <c r="F405" s="96" t="s">
        <v>1704</v>
      </c>
      <c r="G405" s="96" t="s">
        <v>1705</v>
      </c>
      <c r="H405" s="96" t="s">
        <v>1706</v>
      </c>
      <c r="I405" s="158">
        <v>20443259</v>
      </c>
      <c r="J405" s="78"/>
      <c r="K405" s="78"/>
      <c r="L405" s="78"/>
      <c r="M405" s="78" t="s">
        <v>165</v>
      </c>
      <c r="N405" s="78"/>
      <c r="O405" s="78"/>
    </row>
    <row r="406" spans="1:15" ht="18" customHeight="1" x14ac:dyDescent="0.25">
      <c r="A406" s="78" t="s">
        <v>135</v>
      </c>
      <c r="B406" s="95" t="s">
        <v>1707</v>
      </c>
      <c r="C406" s="95" t="s">
        <v>155</v>
      </c>
      <c r="D406" s="78">
        <v>18.3</v>
      </c>
      <c r="E406" s="96" t="s">
        <v>1246</v>
      </c>
      <c r="F406" s="96" t="s">
        <v>1247</v>
      </c>
      <c r="G406" s="96" t="s">
        <v>1248</v>
      </c>
      <c r="H406" s="96" t="s">
        <v>1249</v>
      </c>
      <c r="I406" s="158" t="s">
        <v>1708</v>
      </c>
      <c r="J406" s="78"/>
      <c r="K406" s="78" t="s">
        <v>1709</v>
      </c>
      <c r="L406" s="78"/>
      <c r="M406" s="94" t="s">
        <v>285</v>
      </c>
      <c r="N406" s="78"/>
      <c r="O406" s="78"/>
    </row>
    <row r="407" spans="1:15" ht="18" customHeight="1" x14ac:dyDescent="0.25">
      <c r="A407" s="78" t="s">
        <v>135</v>
      </c>
      <c r="B407" s="95" t="s">
        <v>1707</v>
      </c>
      <c r="C407" s="95" t="s">
        <v>155</v>
      </c>
      <c r="D407" s="78">
        <v>18.3</v>
      </c>
      <c r="E407" s="96" t="s">
        <v>1351</v>
      </c>
      <c r="F407" s="96" t="s">
        <v>1352</v>
      </c>
      <c r="G407" s="96" t="s">
        <v>1353</v>
      </c>
      <c r="H407" s="96" t="s">
        <v>1354</v>
      </c>
      <c r="I407" s="158">
        <v>20560664</v>
      </c>
      <c r="J407" s="78"/>
      <c r="K407" s="78" t="s">
        <v>1709</v>
      </c>
      <c r="L407" s="78"/>
      <c r="M407" s="78" t="s">
        <v>165</v>
      </c>
      <c r="N407" s="78"/>
      <c r="O407" s="78"/>
    </row>
    <row r="408" spans="1:15" ht="18" customHeight="1" x14ac:dyDescent="0.25">
      <c r="A408" s="78" t="s">
        <v>123</v>
      </c>
      <c r="B408" s="95" t="s">
        <v>1710</v>
      </c>
      <c r="C408" s="95" t="s">
        <v>155</v>
      </c>
      <c r="D408" s="78"/>
      <c r="E408" s="96" t="s">
        <v>1711</v>
      </c>
      <c r="F408" s="96" t="s">
        <v>1712</v>
      </c>
      <c r="G408" s="96" t="s">
        <v>1713</v>
      </c>
      <c r="H408" s="96" t="s">
        <v>1714</v>
      </c>
      <c r="I408" s="158">
        <v>20267350</v>
      </c>
      <c r="J408" s="78"/>
      <c r="K408" s="78"/>
      <c r="L408" s="78"/>
      <c r="M408" s="78" t="s">
        <v>165</v>
      </c>
      <c r="N408" s="78"/>
      <c r="O408" s="78"/>
    </row>
    <row r="409" spans="1:15" ht="18" customHeight="1" x14ac:dyDescent="0.25">
      <c r="A409" s="78" t="s">
        <v>123</v>
      </c>
      <c r="B409" s="95" t="s">
        <v>1710</v>
      </c>
      <c r="C409" s="95" t="s">
        <v>155</v>
      </c>
      <c r="D409" s="78"/>
      <c r="E409" s="96" t="s">
        <v>1715</v>
      </c>
      <c r="F409" s="96" t="s">
        <v>1716</v>
      </c>
      <c r="G409" s="96" t="s">
        <v>1717</v>
      </c>
      <c r="H409" s="96" t="s">
        <v>1718</v>
      </c>
      <c r="I409" s="158">
        <v>20267451</v>
      </c>
      <c r="J409" s="78"/>
      <c r="K409" s="78"/>
      <c r="L409" s="78"/>
      <c r="M409" s="78" t="s">
        <v>165</v>
      </c>
      <c r="N409" s="78"/>
      <c r="O409" s="78"/>
    </row>
    <row r="410" spans="1:15" ht="18" customHeight="1" x14ac:dyDescent="0.25">
      <c r="A410" s="78" t="s">
        <v>112</v>
      </c>
      <c r="B410" s="95" t="s">
        <v>112</v>
      </c>
      <c r="C410" s="95" t="s">
        <v>155</v>
      </c>
      <c r="D410" s="78"/>
      <c r="E410" s="96" t="s">
        <v>1719</v>
      </c>
      <c r="F410" s="96" t="s">
        <v>925</v>
      </c>
      <c r="G410" s="96" t="s">
        <v>926</v>
      </c>
      <c r="H410" s="96" t="s">
        <v>1720</v>
      </c>
      <c r="I410" s="158">
        <v>596927</v>
      </c>
      <c r="J410" s="78"/>
      <c r="K410" s="78"/>
      <c r="L410" s="78"/>
      <c r="M410" s="78" t="s">
        <v>165</v>
      </c>
      <c r="N410" s="78"/>
      <c r="O410" s="78"/>
    </row>
    <row r="411" spans="1:15" ht="18" customHeight="1" x14ac:dyDescent="0.25">
      <c r="A411" s="78" t="s">
        <v>112</v>
      </c>
      <c r="B411" s="95" t="s">
        <v>112</v>
      </c>
      <c r="C411" s="95" t="s">
        <v>155</v>
      </c>
      <c r="D411" s="78"/>
      <c r="E411" s="96" t="s">
        <v>1721</v>
      </c>
      <c r="F411" s="96" t="s">
        <v>1086</v>
      </c>
      <c r="G411" s="96" t="s">
        <v>1087</v>
      </c>
      <c r="H411" s="96" t="s">
        <v>1722</v>
      </c>
      <c r="I411" s="158">
        <v>761993</v>
      </c>
      <c r="J411" s="78"/>
      <c r="K411" s="78"/>
      <c r="L411" s="78"/>
      <c r="M411" s="94" t="s">
        <v>285</v>
      </c>
      <c r="N411" s="78"/>
      <c r="O411" s="78"/>
    </row>
    <row r="412" spans="1:15" ht="18" customHeight="1" x14ac:dyDescent="0.25">
      <c r="A412" s="78" t="s">
        <v>112</v>
      </c>
      <c r="B412" s="95" t="s">
        <v>112</v>
      </c>
      <c r="C412" s="95" t="s">
        <v>155</v>
      </c>
      <c r="D412" s="78"/>
      <c r="E412" s="96" t="s">
        <v>1723</v>
      </c>
      <c r="F412" s="96" t="s">
        <v>1724</v>
      </c>
      <c r="G412" s="96" t="s">
        <v>1725</v>
      </c>
      <c r="H412" s="96" t="s">
        <v>1726</v>
      </c>
      <c r="I412" s="158">
        <v>1045695</v>
      </c>
      <c r="J412" s="78"/>
      <c r="K412" s="78"/>
      <c r="L412" s="78"/>
      <c r="M412" s="94" t="s">
        <v>285</v>
      </c>
      <c r="N412" s="78"/>
      <c r="O412" s="78"/>
    </row>
    <row r="413" spans="1:15" ht="18" customHeight="1" x14ac:dyDescent="0.25">
      <c r="A413" s="78" t="s">
        <v>112</v>
      </c>
      <c r="B413" s="95" t="s">
        <v>112</v>
      </c>
      <c r="C413" s="95" t="s">
        <v>155</v>
      </c>
      <c r="D413" s="78"/>
      <c r="E413" s="96" t="s">
        <v>1727</v>
      </c>
      <c r="F413" s="96" t="s">
        <v>1728</v>
      </c>
      <c r="G413" s="96" t="s">
        <v>1729</v>
      </c>
      <c r="H413" s="96" t="s">
        <v>1730</v>
      </c>
      <c r="I413" s="158">
        <v>1189711</v>
      </c>
      <c r="J413" s="78"/>
      <c r="K413" s="78"/>
      <c r="L413" s="78"/>
      <c r="M413" s="78" t="s">
        <v>165</v>
      </c>
      <c r="N413" s="78"/>
      <c r="O413" s="78"/>
    </row>
    <row r="414" spans="1:15" ht="18" customHeight="1" x14ac:dyDescent="0.25">
      <c r="A414" s="78" t="s">
        <v>112</v>
      </c>
      <c r="B414" s="95" t="s">
        <v>112</v>
      </c>
      <c r="C414" s="95" t="s">
        <v>155</v>
      </c>
      <c r="D414" s="78"/>
      <c r="E414" s="96" t="s">
        <v>1731</v>
      </c>
      <c r="F414" s="96" t="s">
        <v>1732</v>
      </c>
      <c r="G414" s="96" t="s">
        <v>1733</v>
      </c>
      <c r="H414" s="96" t="s">
        <v>1734</v>
      </c>
      <c r="I414" s="158">
        <v>1125224</v>
      </c>
      <c r="J414" s="78"/>
      <c r="K414" s="78"/>
      <c r="L414" s="78"/>
      <c r="M414" s="78" t="s">
        <v>165</v>
      </c>
      <c r="N414" s="78"/>
      <c r="O414" s="78"/>
    </row>
    <row r="415" spans="1:15" ht="18" customHeight="1" x14ac:dyDescent="0.25">
      <c r="A415" s="78" t="s">
        <v>138</v>
      </c>
      <c r="B415" s="95" t="s">
        <v>138</v>
      </c>
      <c r="C415" s="95" t="s">
        <v>155</v>
      </c>
      <c r="D415" s="78" t="s">
        <v>138</v>
      </c>
      <c r="E415" s="96" t="s">
        <v>1735</v>
      </c>
      <c r="F415" s="96" t="s">
        <v>1736</v>
      </c>
      <c r="G415" s="96" t="s">
        <v>1737</v>
      </c>
      <c r="H415" s="96" t="s">
        <v>1738</v>
      </c>
      <c r="I415" s="158" t="s">
        <v>1739</v>
      </c>
      <c r="J415" s="78"/>
      <c r="K415" s="78"/>
      <c r="L415" s="78"/>
      <c r="M415" s="78" t="s">
        <v>165</v>
      </c>
      <c r="N415" s="78"/>
      <c r="O415" s="78"/>
    </row>
    <row r="416" spans="1:15" ht="18" customHeight="1" x14ac:dyDescent="0.25">
      <c r="A416" s="78" t="s">
        <v>116</v>
      </c>
      <c r="B416" s="95" t="s">
        <v>116</v>
      </c>
      <c r="C416" s="95" t="s">
        <v>155</v>
      </c>
      <c r="D416" s="78"/>
      <c r="E416" s="96" t="s">
        <v>1740</v>
      </c>
      <c r="F416" s="96" t="s">
        <v>1741</v>
      </c>
      <c r="G416" s="96" t="s">
        <v>1742</v>
      </c>
      <c r="H416" s="96" t="s">
        <v>1743</v>
      </c>
      <c r="I416" s="158">
        <v>20902173</v>
      </c>
      <c r="J416" s="78"/>
      <c r="K416" s="78"/>
      <c r="L416" s="78"/>
      <c r="M416" s="94" t="s">
        <v>285</v>
      </c>
      <c r="N416" s="78"/>
      <c r="O416" s="78"/>
    </row>
    <row r="417" spans="1:15" ht="18" customHeight="1" x14ac:dyDescent="0.25">
      <c r="A417" s="78" t="s">
        <v>116</v>
      </c>
      <c r="B417" s="95" t="s">
        <v>116</v>
      </c>
      <c r="C417" s="95" t="s">
        <v>155</v>
      </c>
      <c r="D417" s="78"/>
      <c r="E417" s="96" t="s">
        <v>1744</v>
      </c>
      <c r="F417" s="96" t="s">
        <v>1745</v>
      </c>
      <c r="G417" s="96" t="s">
        <v>1746</v>
      </c>
      <c r="H417" s="96" t="s">
        <v>1747</v>
      </c>
      <c r="I417" s="158">
        <v>20828857</v>
      </c>
      <c r="J417" s="78"/>
      <c r="K417" s="78"/>
      <c r="L417" s="78"/>
      <c r="M417" s="78" t="s">
        <v>165</v>
      </c>
      <c r="N417" s="78"/>
      <c r="O417" s="78"/>
    </row>
    <row r="418" spans="1:15" ht="18" customHeight="1" x14ac:dyDescent="0.25">
      <c r="A418" s="78" t="s">
        <v>116</v>
      </c>
      <c r="B418" s="95" t="s">
        <v>116</v>
      </c>
      <c r="C418" s="95" t="s">
        <v>155</v>
      </c>
      <c r="D418" s="78"/>
      <c r="E418" s="96" t="s">
        <v>265</v>
      </c>
      <c r="F418" s="96" t="s">
        <v>266</v>
      </c>
      <c r="G418" s="96" t="s">
        <v>267</v>
      </c>
      <c r="H418" s="96" t="s">
        <v>825</v>
      </c>
      <c r="I418" s="158">
        <v>20035548</v>
      </c>
      <c r="J418" s="78"/>
      <c r="K418" s="78"/>
      <c r="L418" s="78"/>
      <c r="M418" s="78" t="s">
        <v>165</v>
      </c>
      <c r="N418" s="78"/>
      <c r="O418" s="78"/>
    </row>
    <row r="419" spans="1:15" ht="18" customHeight="1" x14ac:dyDescent="0.25">
      <c r="A419" s="78" t="s">
        <v>116</v>
      </c>
      <c r="B419" s="95" t="s">
        <v>116</v>
      </c>
      <c r="C419" s="95" t="s">
        <v>155</v>
      </c>
      <c r="D419" s="78"/>
      <c r="E419" s="96" t="s">
        <v>638</v>
      </c>
      <c r="F419" s="96" t="s">
        <v>639</v>
      </c>
      <c r="G419" s="96" t="s">
        <v>640</v>
      </c>
      <c r="H419" s="96" t="s">
        <v>641</v>
      </c>
      <c r="I419" s="158">
        <v>20899501</v>
      </c>
      <c r="J419" s="78"/>
      <c r="K419" s="78"/>
      <c r="L419" s="78"/>
      <c r="M419" s="78" t="s">
        <v>165</v>
      </c>
      <c r="N419" s="78"/>
      <c r="O419" s="78"/>
    </row>
    <row r="420" spans="1:15" ht="18" customHeight="1" x14ac:dyDescent="0.25">
      <c r="A420" s="78" t="s">
        <v>116</v>
      </c>
      <c r="B420" s="95" t="s">
        <v>116</v>
      </c>
      <c r="C420" s="95" t="s">
        <v>155</v>
      </c>
      <c r="D420" s="78"/>
      <c r="E420" s="96" t="s">
        <v>1748</v>
      </c>
      <c r="F420" s="96" t="s">
        <v>1749</v>
      </c>
      <c r="G420" s="96" t="s">
        <v>1750</v>
      </c>
      <c r="H420" s="96" t="s">
        <v>1751</v>
      </c>
      <c r="I420" s="158">
        <v>21172783</v>
      </c>
      <c r="J420" s="78" t="s">
        <v>514</v>
      </c>
      <c r="K420" s="78"/>
      <c r="L420" s="78"/>
      <c r="M420" s="78" t="s">
        <v>165</v>
      </c>
      <c r="N420" s="78"/>
      <c r="O420" s="78"/>
    </row>
    <row r="421" spans="1:15" ht="18" customHeight="1" x14ac:dyDescent="0.25">
      <c r="A421" s="78" t="s">
        <v>116</v>
      </c>
      <c r="B421" s="95" t="s">
        <v>116</v>
      </c>
      <c r="C421" s="95" t="s">
        <v>155</v>
      </c>
      <c r="D421" s="78"/>
      <c r="E421" s="96" t="s">
        <v>979</v>
      </c>
      <c r="F421" s="89" t="s">
        <v>980</v>
      </c>
      <c r="G421" s="96" t="s">
        <v>981</v>
      </c>
      <c r="H421" s="96" t="s">
        <v>982</v>
      </c>
      <c r="I421" s="158">
        <v>3037205</v>
      </c>
      <c r="J421" s="78"/>
      <c r="K421" s="78"/>
      <c r="L421" s="78"/>
      <c r="M421" s="78" t="s">
        <v>165</v>
      </c>
      <c r="N421" s="78"/>
      <c r="O421" s="78"/>
    </row>
    <row r="422" spans="1:15" ht="18" customHeight="1" x14ac:dyDescent="0.25">
      <c r="A422" s="78" t="s">
        <v>116</v>
      </c>
      <c r="B422" s="95" t="s">
        <v>116</v>
      </c>
      <c r="C422" s="95" t="s">
        <v>155</v>
      </c>
      <c r="D422" s="78"/>
      <c r="E422" s="96" t="s">
        <v>999</v>
      </c>
      <c r="F422" s="96" t="s">
        <v>1000</v>
      </c>
      <c r="G422" s="96" t="s">
        <v>1001</v>
      </c>
      <c r="H422" s="96" t="s">
        <v>1752</v>
      </c>
      <c r="I422" s="158">
        <v>20107117</v>
      </c>
      <c r="J422" s="78" t="s">
        <v>514</v>
      </c>
      <c r="K422" s="78"/>
      <c r="L422" s="78"/>
      <c r="M422" s="78" t="s">
        <v>165</v>
      </c>
      <c r="N422" s="78"/>
      <c r="O422" s="78"/>
    </row>
    <row r="423" spans="1:15" ht="18" customHeight="1" x14ac:dyDescent="0.25">
      <c r="A423" s="78" t="s">
        <v>116</v>
      </c>
      <c r="B423" s="95" t="s">
        <v>116</v>
      </c>
      <c r="C423" s="95" t="s">
        <v>155</v>
      </c>
      <c r="D423" s="78"/>
      <c r="E423" s="96" t="s">
        <v>1753</v>
      </c>
      <c r="F423" s="96" t="s">
        <v>1754</v>
      </c>
      <c r="G423" s="96" t="s">
        <v>1755</v>
      </c>
      <c r="H423" s="96" t="s">
        <v>1756</v>
      </c>
      <c r="I423" s="158">
        <v>20879709</v>
      </c>
      <c r="J423" s="78"/>
      <c r="K423" s="78"/>
      <c r="L423" s="78"/>
      <c r="M423" s="78" t="s">
        <v>165</v>
      </c>
      <c r="N423" s="78"/>
      <c r="O423" s="78"/>
    </row>
    <row r="424" spans="1:15" ht="18" customHeight="1" x14ac:dyDescent="0.25">
      <c r="A424" s="78" t="s">
        <v>116</v>
      </c>
      <c r="B424" s="95" t="s">
        <v>116</v>
      </c>
      <c r="C424" s="95" t="s">
        <v>155</v>
      </c>
      <c r="D424" s="78"/>
      <c r="E424" s="96" t="s">
        <v>1757</v>
      </c>
      <c r="F424" s="96" t="s">
        <v>1758</v>
      </c>
      <c r="G424" s="96" t="s">
        <v>1759</v>
      </c>
      <c r="H424" s="96" t="s">
        <v>1760</v>
      </c>
      <c r="I424" s="158">
        <v>20828859</v>
      </c>
      <c r="J424" s="78"/>
      <c r="K424" s="78"/>
      <c r="L424" s="78"/>
      <c r="M424" s="78" t="s">
        <v>165</v>
      </c>
      <c r="N424" s="78"/>
      <c r="O424" s="78"/>
    </row>
    <row r="425" spans="1:15" ht="18" customHeight="1" x14ac:dyDescent="0.25">
      <c r="A425" s="78" t="s">
        <v>116</v>
      </c>
      <c r="B425" s="95" t="s">
        <v>116</v>
      </c>
      <c r="C425" s="95" t="s">
        <v>155</v>
      </c>
      <c r="D425" s="78"/>
      <c r="E425" s="96" t="s">
        <v>1085</v>
      </c>
      <c r="F425" s="96" t="s">
        <v>1761</v>
      </c>
      <c r="G425" s="96" t="s">
        <v>1762</v>
      </c>
      <c r="H425" s="96" t="s">
        <v>1088</v>
      </c>
      <c r="I425" s="158">
        <v>20903431</v>
      </c>
      <c r="J425" s="78"/>
      <c r="K425" s="78"/>
      <c r="L425" s="78"/>
      <c r="M425" s="78" t="s">
        <v>165</v>
      </c>
      <c r="N425" s="78"/>
      <c r="O425" s="78"/>
    </row>
    <row r="426" spans="1:15" ht="18" customHeight="1" x14ac:dyDescent="0.25">
      <c r="A426" s="78" t="s">
        <v>116</v>
      </c>
      <c r="B426" s="95" t="s">
        <v>116</v>
      </c>
      <c r="C426" s="95" t="s">
        <v>155</v>
      </c>
      <c r="D426" s="78"/>
      <c r="E426" s="96" t="s">
        <v>1763</v>
      </c>
      <c r="F426" s="96" t="s">
        <v>1764</v>
      </c>
      <c r="G426" s="96" t="s">
        <v>1765</v>
      </c>
      <c r="H426" s="96" t="s">
        <v>1766</v>
      </c>
      <c r="I426" s="158">
        <v>20004713</v>
      </c>
      <c r="J426" s="78" t="s">
        <v>514</v>
      </c>
      <c r="K426" s="78"/>
      <c r="L426" s="78"/>
      <c r="M426" s="78" t="s">
        <v>165</v>
      </c>
      <c r="N426" s="78"/>
      <c r="O426" s="78"/>
    </row>
    <row r="427" spans="1:15" ht="18" customHeight="1" x14ac:dyDescent="0.25">
      <c r="A427" s="78" t="s">
        <v>116</v>
      </c>
      <c r="B427" s="95" t="s">
        <v>116</v>
      </c>
      <c r="C427" s="95" t="s">
        <v>155</v>
      </c>
      <c r="D427" s="78"/>
      <c r="E427" s="96" t="s">
        <v>1189</v>
      </c>
      <c r="F427" s="96" t="s">
        <v>1190</v>
      </c>
      <c r="G427" s="96" t="s">
        <v>1191</v>
      </c>
      <c r="H427" s="96" t="s">
        <v>1192</v>
      </c>
      <c r="I427" s="158">
        <v>2873791</v>
      </c>
      <c r="J427" s="78"/>
      <c r="K427" s="78"/>
      <c r="L427" s="78"/>
      <c r="M427" s="78" t="s">
        <v>165</v>
      </c>
      <c r="N427" s="78"/>
      <c r="O427" s="78"/>
    </row>
    <row r="428" spans="1:15" ht="18" customHeight="1" x14ac:dyDescent="0.25">
      <c r="A428" s="78" t="s">
        <v>116</v>
      </c>
      <c r="B428" s="95" t="s">
        <v>116</v>
      </c>
      <c r="C428" s="95" t="s">
        <v>155</v>
      </c>
      <c r="D428" s="78"/>
      <c r="E428" s="96" t="s">
        <v>1395</v>
      </c>
      <c r="F428" s="96" t="s">
        <v>1396</v>
      </c>
      <c r="G428" s="96" t="s">
        <v>1397</v>
      </c>
      <c r="H428" s="96" t="s">
        <v>1398</v>
      </c>
      <c r="I428" s="158">
        <v>20264493</v>
      </c>
      <c r="J428" s="78"/>
      <c r="K428" s="78"/>
      <c r="L428" s="78"/>
      <c r="M428" s="78" t="s">
        <v>165</v>
      </c>
      <c r="N428" s="78"/>
      <c r="O428" s="78"/>
    </row>
    <row r="429" spans="1:15" ht="18" customHeight="1" x14ac:dyDescent="0.25">
      <c r="A429" s="78" t="s">
        <v>116</v>
      </c>
      <c r="B429" s="95" t="s">
        <v>116</v>
      </c>
      <c r="C429" s="95" t="s">
        <v>155</v>
      </c>
      <c r="D429" s="78"/>
      <c r="E429" s="96" t="s">
        <v>1767</v>
      </c>
      <c r="F429" s="96" t="s">
        <v>1768</v>
      </c>
      <c r="G429" s="96" t="s">
        <v>1769</v>
      </c>
      <c r="H429" s="96" t="s">
        <v>1770</v>
      </c>
      <c r="I429" s="158">
        <v>20784978</v>
      </c>
      <c r="J429" s="78"/>
      <c r="K429" s="78"/>
      <c r="L429" s="78"/>
      <c r="M429" s="78" t="s">
        <v>165</v>
      </c>
      <c r="N429" s="78"/>
      <c r="O429" s="78"/>
    </row>
    <row r="430" spans="1:15" ht="18" customHeight="1" x14ac:dyDescent="0.25">
      <c r="A430" s="78" t="s">
        <v>116</v>
      </c>
      <c r="B430" s="95" t="s">
        <v>116</v>
      </c>
      <c r="C430" s="95" t="s">
        <v>155</v>
      </c>
      <c r="D430" s="78"/>
      <c r="E430" s="96" t="s">
        <v>737</v>
      </c>
      <c r="F430" s="96" t="s">
        <v>738</v>
      </c>
      <c r="G430" s="96" t="s">
        <v>739</v>
      </c>
      <c r="H430" s="96" t="s">
        <v>1771</v>
      </c>
      <c r="I430" s="158">
        <v>20879709</v>
      </c>
      <c r="J430" s="78"/>
      <c r="K430" s="78"/>
      <c r="L430" s="78"/>
      <c r="M430" s="78" t="s">
        <v>165</v>
      </c>
      <c r="N430" s="78"/>
      <c r="O430" s="78"/>
    </row>
    <row r="431" spans="1:15" ht="18" customHeight="1" x14ac:dyDescent="0.25">
      <c r="A431" s="78" t="s">
        <v>116</v>
      </c>
      <c r="B431" s="95" t="s">
        <v>116</v>
      </c>
      <c r="C431" s="95" t="s">
        <v>155</v>
      </c>
      <c r="D431" s="78"/>
      <c r="E431" s="96" t="s">
        <v>1501</v>
      </c>
      <c r="F431" s="96" t="s">
        <v>1502</v>
      </c>
      <c r="G431" s="96" t="s">
        <v>1503</v>
      </c>
      <c r="H431" s="96" t="s">
        <v>1772</v>
      </c>
      <c r="I431" s="158">
        <v>3030554</v>
      </c>
      <c r="J431" s="78"/>
      <c r="K431" s="78"/>
      <c r="L431" s="78"/>
      <c r="M431" s="78" t="s">
        <v>165</v>
      </c>
      <c r="N431" s="78"/>
      <c r="O431" s="78"/>
    </row>
    <row r="432" spans="1:15" ht="18" customHeight="1" x14ac:dyDescent="0.25">
      <c r="A432" s="78" t="s">
        <v>91</v>
      </c>
      <c r="B432" s="95" t="s">
        <v>91</v>
      </c>
      <c r="C432" s="95" t="s">
        <v>160</v>
      </c>
      <c r="D432" s="78" t="s">
        <v>1774</v>
      </c>
      <c r="E432" s="96" t="s">
        <v>1775</v>
      </c>
      <c r="F432" s="96" t="s">
        <v>1776</v>
      </c>
      <c r="G432" s="96" t="s">
        <v>1777</v>
      </c>
      <c r="H432" s="96" t="s">
        <v>1778</v>
      </c>
      <c r="I432" s="158">
        <v>20606112</v>
      </c>
      <c r="J432" s="78"/>
      <c r="K432" s="78" t="s">
        <v>1779</v>
      </c>
      <c r="L432" s="78"/>
      <c r="M432" s="78" t="s">
        <v>165</v>
      </c>
      <c r="N432" s="78"/>
      <c r="O432" s="78"/>
    </row>
    <row r="433" spans="1:15" ht="18" customHeight="1" x14ac:dyDescent="0.25">
      <c r="A433" s="78" t="s">
        <v>91</v>
      </c>
      <c r="B433" s="95" t="s">
        <v>91</v>
      </c>
      <c r="C433" s="95" t="s">
        <v>160</v>
      </c>
      <c r="D433" s="78" t="s">
        <v>1774</v>
      </c>
      <c r="E433" s="96" t="s">
        <v>1780</v>
      </c>
      <c r="F433" s="96" t="s">
        <v>1781</v>
      </c>
      <c r="G433" s="96" t="s">
        <v>1782</v>
      </c>
      <c r="H433" s="96" t="s">
        <v>1783</v>
      </c>
      <c r="I433" s="158">
        <v>20566146</v>
      </c>
      <c r="J433" s="78"/>
      <c r="K433" s="78" t="s">
        <v>1779</v>
      </c>
      <c r="L433" s="78"/>
      <c r="M433" s="78" t="s">
        <v>165</v>
      </c>
      <c r="N433" s="78"/>
      <c r="O433" s="78"/>
    </row>
    <row r="434" spans="1:15" ht="18" customHeight="1" x14ac:dyDescent="0.25">
      <c r="A434" s="78" t="s">
        <v>91</v>
      </c>
      <c r="B434" s="95" t="s">
        <v>91</v>
      </c>
      <c r="C434" s="95" t="s">
        <v>160</v>
      </c>
      <c r="D434" s="78" t="s">
        <v>1774</v>
      </c>
      <c r="E434" s="96" t="s">
        <v>1784</v>
      </c>
      <c r="F434" s="96" t="s">
        <v>1785</v>
      </c>
      <c r="G434" s="96" t="s">
        <v>1786</v>
      </c>
      <c r="H434" s="96" t="s">
        <v>1787</v>
      </c>
      <c r="I434" s="158" t="s">
        <v>1788</v>
      </c>
      <c r="J434" s="78"/>
      <c r="K434" s="78" t="s">
        <v>1779</v>
      </c>
      <c r="L434" s="78"/>
      <c r="M434" s="78" t="s">
        <v>165</v>
      </c>
      <c r="N434" s="78"/>
      <c r="O434" s="78"/>
    </row>
    <row r="435" spans="1:15" ht="18" customHeight="1" x14ac:dyDescent="0.25">
      <c r="A435" s="78" t="s">
        <v>91</v>
      </c>
      <c r="B435" s="95" t="s">
        <v>91</v>
      </c>
      <c r="C435" s="95" t="s">
        <v>160</v>
      </c>
      <c r="D435" s="78" t="s">
        <v>1774</v>
      </c>
      <c r="E435" s="96" t="s">
        <v>1316</v>
      </c>
      <c r="F435" s="96" t="s">
        <v>1317</v>
      </c>
      <c r="G435" s="96" t="s">
        <v>1318</v>
      </c>
      <c r="H435" s="96" t="s">
        <v>1319</v>
      </c>
      <c r="I435" s="158">
        <v>20706395</v>
      </c>
      <c r="J435" s="78"/>
      <c r="K435" s="78" t="s">
        <v>1779</v>
      </c>
      <c r="L435" s="78"/>
      <c r="M435" s="78" t="s">
        <v>165</v>
      </c>
      <c r="N435" s="78"/>
      <c r="O435" s="78"/>
    </row>
    <row r="436" spans="1:15" ht="18" customHeight="1" x14ac:dyDescent="0.25">
      <c r="A436" s="78" t="s">
        <v>91</v>
      </c>
      <c r="B436" s="95" t="s">
        <v>91</v>
      </c>
      <c r="C436" s="95" t="s">
        <v>160</v>
      </c>
      <c r="D436" s="78" t="s">
        <v>1774</v>
      </c>
      <c r="E436" s="96" t="s">
        <v>1789</v>
      </c>
      <c r="F436" s="96" t="s">
        <v>1790</v>
      </c>
      <c r="G436" s="96" t="s">
        <v>1791</v>
      </c>
      <c r="H436" s="96" t="s">
        <v>1792</v>
      </c>
      <c r="I436" s="158">
        <v>20985642</v>
      </c>
      <c r="J436" s="78"/>
      <c r="K436" s="78" t="s">
        <v>1779</v>
      </c>
      <c r="L436" s="78"/>
      <c r="M436" s="78" t="s">
        <v>165</v>
      </c>
      <c r="N436" s="78"/>
      <c r="O436" s="78"/>
    </row>
    <row r="437" spans="1:15" ht="18" customHeight="1" x14ac:dyDescent="0.25">
      <c r="A437" s="78" t="s">
        <v>132</v>
      </c>
      <c r="B437" s="95" t="s">
        <v>1793</v>
      </c>
      <c r="C437" s="95" t="s">
        <v>155</v>
      </c>
      <c r="D437" s="78" t="s">
        <v>84</v>
      </c>
      <c r="E437" s="96" t="s">
        <v>456</v>
      </c>
      <c r="F437" s="89" t="s">
        <v>457</v>
      </c>
      <c r="G437" s="89" t="s">
        <v>458</v>
      </c>
      <c r="H437" s="96" t="s">
        <v>459</v>
      </c>
      <c r="I437" s="158">
        <v>20172982</v>
      </c>
      <c r="J437" s="78"/>
      <c r="K437" s="78"/>
      <c r="L437" s="78"/>
      <c r="M437" s="94" t="s">
        <v>285</v>
      </c>
      <c r="N437" s="78"/>
      <c r="O437" s="78"/>
    </row>
    <row r="438" spans="1:15" ht="18" customHeight="1" x14ac:dyDescent="0.25">
      <c r="A438" s="78" t="s">
        <v>11</v>
      </c>
      <c r="B438" s="95" t="s">
        <v>1794</v>
      </c>
      <c r="C438" s="95"/>
      <c r="D438" s="78">
        <v>2010</v>
      </c>
      <c r="E438" s="96" t="s">
        <v>1795</v>
      </c>
      <c r="F438" s="89" t="s">
        <v>1796</v>
      </c>
      <c r="G438" s="89" t="s">
        <v>1797</v>
      </c>
      <c r="H438" s="96" t="s">
        <v>1798</v>
      </c>
      <c r="I438" s="158">
        <v>21155260</v>
      </c>
      <c r="J438" s="78"/>
      <c r="K438" s="78"/>
      <c r="L438" s="78"/>
      <c r="M438" s="94"/>
      <c r="N438" s="78"/>
      <c r="O438" s="78"/>
    </row>
    <row r="439" spans="1:15" ht="18" customHeight="1" x14ac:dyDescent="0.25">
      <c r="A439" t="s">
        <v>3164</v>
      </c>
      <c r="B439" s="95" t="s">
        <v>1794</v>
      </c>
      <c r="C439" s="95" t="s">
        <v>155</v>
      </c>
      <c r="D439" s="78">
        <v>2010</v>
      </c>
      <c r="E439" s="96" t="s">
        <v>1799</v>
      </c>
      <c r="F439" s="89" t="s">
        <v>1800</v>
      </c>
      <c r="G439" s="89" t="s">
        <v>1801</v>
      </c>
      <c r="H439" s="96" t="s">
        <v>1802</v>
      </c>
      <c r="I439" s="158">
        <v>21159073</v>
      </c>
      <c r="J439" s="78"/>
      <c r="K439" s="78"/>
      <c r="L439" s="78"/>
      <c r="M439" s="94"/>
      <c r="N439" s="78"/>
      <c r="O439" s="78"/>
    </row>
    <row r="440" spans="1:15" ht="18" customHeight="1" x14ac:dyDescent="0.25">
      <c r="A440" s="78" t="s">
        <v>11</v>
      </c>
      <c r="B440" s="95" t="s">
        <v>1794</v>
      </c>
      <c r="C440" s="95" t="s">
        <v>155</v>
      </c>
      <c r="D440" s="78">
        <v>2010</v>
      </c>
      <c r="E440" s="96" t="s">
        <v>1803</v>
      </c>
      <c r="F440" s="89" t="s">
        <v>1804</v>
      </c>
      <c r="G440" s="89" t="s">
        <v>1805</v>
      </c>
      <c r="H440" s="96" t="s">
        <v>1806</v>
      </c>
      <c r="I440" s="158">
        <v>21159832</v>
      </c>
      <c r="J440" s="78"/>
      <c r="K440" s="78"/>
      <c r="L440" s="78"/>
      <c r="M440" s="94"/>
      <c r="N440" s="78"/>
      <c r="O440" s="78"/>
    </row>
    <row r="441" spans="1:15" ht="18" customHeight="1" x14ac:dyDescent="0.25">
      <c r="A441" s="78" t="s">
        <v>11</v>
      </c>
      <c r="B441" s="95" t="s">
        <v>1794</v>
      </c>
      <c r="C441" s="95" t="s">
        <v>155</v>
      </c>
      <c r="D441" s="78">
        <v>2010</v>
      </c>
      <c r="E441" s="96" t="s">
        <v>1958</v>
      </c>
      <c r="F441" s="89" t="s">
        <v>1959</v>
      </c>
      <c r="G441" t="s">
        <v>1960</v>
      </c>
      <c r="H441" s="96" t="s">
        <v>1961</v>
      </c>
      <c r="I441" s="158">
        <v>21168389</v>
      </c>
      <c r="J441" s="78"/>
      <c r="K441" s="78"/>
      <c r="L441" s="78"/>
      <c r="M441" s="94"/>
      <c r="N441" s="78"/>
      <c r="O441" s="78"/>
    </row>
    <row r="442" spans="1:15" ht="18" customHeight="1" x14ac:dyDescent="0.25">
      <c r="A442" s="78" t="s">
        <v>11</v>
      </c>
      <c r="B442" s="95" t="s">
        <v>1794</v>
      </c>
      <c r="C442" s="95" t="s">
        <v>155</v>
      </c>
      <c r="D442" s="78">
        <v>2010</v>
      </c>
      <c r="E442" s="96" t="s">
        <v>1807</v>
      </c>
      <c r="F442" s="89" t="s">
        <v>1808</v>
      </c>
      <c r="G442" s="89" t="s">
        <v>1809</v>
      </c>
      <c r="H442" s="96" t="s">
        <v>1810</v>
      </c>
      <c r="I442" s="158">
        <v>21159845</v>
      </c>
      <c r="J442" s="78"/>
      <c r="K442" s="78"/>
      <c r="L442" s="78"/>
      <c r="M442" s="94"/>
      <c r="N442" s="78"/>
      <c r="O442" s="78"/>
    </row>
    <row r="443" spans="1:15" ht="18" customHeight="1" x14ac:dyDescent="0.25">
      <c r="A443" s="78" t="s">
        <v>11</v>
      </c>
      <c r="B443" s="95" t="s">
        <v>1794</v>
      </c>
      <c r="C443" s="95" t="s">
        <v>155</v>
      </c>
      <c r="D443" s="78">
        <v>2010</v>
      </c>
      <c r="E443" s="96" t="s">
        <v>3122</v>
      </c>
      <c r="F443" s="89" t="s">
        <v>3123</v>
      </c>
      <c r="G443" s="89" t="s">
        <v>3124</v>
      </c>
      <c r="H443" s="96" t="s">
        <v>3125</v>
      </c>
      <c r="I443" s="158">
        <v>21168388</v>
      </c>
      <c r="J443" s="78"/>
      <c r="K443" s="78"/>
      <c r="L443" s="78"/>
      <c r="M443" s="94"/>
      <c r="N443" s="78"/>
      <c r="O443" s="78"/>
    </row>
    <row r="444" spans="1:15" ht="18" customHeight="1" x14ac:dyDescent="0.25">
      <c r="A444" s="78" t="s">
        <v>11</v>
      </c>
      <c r="B444" s="95" t="s">
        <v>1794</v>
      </c>
      <c r="C444" s="95" t="s">
        <v>155</v>
      </c>
      <c r="D444" s="78">
        <v>2010</v>
      </c>
      <c r="E444" s="96" t="s">
        <v>1811</v>
      </c>
      <c r="F444" s="96" t="s">
        <v>1812</v>
      </c>
      <c r="G444" s="96" t="s">
        <v>1813</v>
      </c>
      <c r="H444" s="96" t="s">
        <v>1814</v>
      </c>
      <c r="I444" s="158">
        <v>20058530</v>
      </c>
      <c r="J444" s="78"/>
      <c r="K444" s="78"/>
      <c r="L444" s="78"/>
      <c r="M444" s="78" t="s">
        <v>165</v>
      </c>
      <c r="N444" s="78"/>
      <c r="O444" s="78"/>
    </row>
    <row r="445" spans="1:15" ht="18" customHeight="1" x14ac:dyDescent="0.25">
      <c r="A445" s="78" t="s">
        <v>11</v>
      </c>
      <c r="B445" s="95" t="s">
        <v>1794</v>
      </c>
      <c r="C445" s="95" t="s">
        <v>155</v>
      </c>
      <c r="D445" s="78">
        <v>2007</v>
      </c>
      <c r="E445" s="96" t="s">
        <v>1815</v>
      </c>
      <c r="F445" s="96" t="s">
        <v>1816</v>
      </c>
      <c r="G445" s="96" t="s">
        <v>1817</v>
      </c>
      <c r="H445" s="96" t="s">
        <v>1818</v>
      </c>
      <c r="I445" s="158">
        <v>2276471</v>
      </c>
      <c r="J445" s="78"/>
      <c r="K445" s="78"/>
      <c r="L445" s="78"/>
      <c r="M445" s="78" t="s">
        <v>165</v>
      </c>
      <c r="N445" s="78"/>
      <c r="O445" s="78"/>
    </row>
    <row r="446" spans="1:15" ht="18" customHeight="1" x14ac:dyDescent="0.25">
      <c r="A446" s="78" t="s">
        <v>11</v>
      </c>
      <c r="B446" s="95" t="s">
        <v>1794</v>
      </c>
      <c r="C446" s="95" t="s">
        <v>155</v>
      </c>
      <c r="D446" s="78">
        <v>2010</v>
      </c>
      <c r="E446" s="96" t="s">
        <v>1819</v>
      </c>
      <c r="F446" s="96" t="s">
        <v>1820</v>
      </c>
      <c r="G446" s="96" t="s">
        <v>1821</v>
      </c>
      <c r="H446" s="96" t="s">
        <v>1822</v>
      </c>
      <c r="I446" s="158">
        <v>2782421</v>
      </c>
      <c r="J446" s="78"/>
      <c r="K446" s="78"/>
      <c r="L446" s="78"/>
      <c r="M446" s="78" t="s">
        <v>165</v>
      </c>
      <c r="N446" s="78"/>
      <c r="O446" s="78"/>
    </row>
    <row r="447" spans="1:15" ht="18" customHeight="1" x14ac:dyDescent="0.25">
      <c r="A447" s="78" t="s">
        <v>11</v>
      </c>
      <c r="B447" s="95" t="s">
        <v>1794</v>
      </c>
      <c r="C447" s="95" t="s">
        <v>155</v>
      </c>
      <c r="D447" s="78">
        <v>2007</v>
      </c>
      <c r="E447" s="96" t="s">
        <v>1823</v>
      </c>
      <c r="F447" s="96" t="s">
        <v>1824</v>
      </c>
      <c r="G447" s="96" t="s">
        <v>1825</v>
      </c>
      <c r="H447" s="96" t="s">
        <v>1826</v>
      </c>
      <c r="I447" s="158">
        <v>20833658</v>
      </c>
      <c r="J447" s="78"/>
      <c r="K447" s="78"/>
      <c r="L447" s="78"/>
      <c r="M447" s="78" t="s">
        <v>165</v>
      </c>
      <c r="N447" s="78"/>
      <c r="O447" s="78"/>
    </row>
    <row r="448" spans="1:15" ht="18" customHeight="1" x14ac:dyDescent="0.25">
      <c r="A448" s="78" t="s">
        <v>11</v>
      </c>
      <c r="B448" s="95" t="s">
        <v>1794</v>
      </c>
      <c r="C448" s="95" t="s">
        <v>155</v>
      </c>
      <c r="D448" s="78">
        <v>2013</v>
      </c>
      <c r="E448" s="96" t="s">
        <v>1827</v>
      </c>
      <c r="F448" s="96" t="s">
        <v>1828</v>
      </c>
      <c r="G448" s="96" t="s">
        <v>1829</v>
      </c>
      <c r="H448" s="96" t="s">
        <v>1830</v>
      </c>
      <c r="I448" s="158">
        <v>20297221</v>
      </c>
      <c r="J448" s="78"/>
      <c r="K448" s="78"/>
      <c r="L448" s="78"/>
      <c r="M448" s="78" t="s">
        <v>165</v>
      </c>
      <c r="N448" s="78"/>
      <c r="O448" s="78"/>
    </row>
    <row r="449" spans="1:15" ht="18" customHeight="1" x14ac:dyDescent="0.25">
      <c r="A449" s="78" t="s">
        <v>11</v>
      </c>
      <c r="B449" s="95" t="s">
        <v>1794</v>
      </c>
      <c r="C449" s="95" t="s">
        <v>155</v>
      </c>
      <c r="D449" s="78">
        <v>2007</v>
      </c>
      <c r="E449" s="96" t="s">
        <v>1831</v>
      </c>
      <c r="F449" s="96" t="s">
        <v>319</v>
      </c>
      <c r="G449" s="89" t="s">
        <v>320</v>
      </c>
      <c r="H449" s="96" t="s">
        <v>321</v>
      </c>
      <c r="I449" s="158">
        <v>21017086</v>
      </c>
      <c r="J449" s="78"/>
      <c r="K449" s="78"/>
      <c r="L449" s="78"/>
      <c r="M449" s="78" t="s">
        <v>165</v>
      </c>
      <c r="N449" s="78"/>
      <c r="O449" s="78"/>
    </row>
    <row r="450" spans="1:15" ht="18" customHeight="1" x14ac:dyDescent="0.25">
      <c r="A450" s="78" t="s">
        <v>11</v>
      </c>
      <c r="B450" s="95" t="s">
        <v>1794</v>
      </c>
      <c r="C450" s="95" t="s">
        <v>155</v>
      </c>
      <c r="D450" s="78">
        <v>2010</v>
      </c>
      <c r="E450" s="96" t="s">
        <v>1832</v>
      </c>
      <c r="F450" s="96" t="s">
        <v>1736</v>
      </c>
      <c r="G450" s="96" t="s">
        <v>1737</v>
      </c>
      <c r="H450" s="96" t="s">
        <v>1738</v>
      </c>
      <c r="I450" s="158">
        <v>20020354</v>
      </c>
      <c r="J450" s="78"/>
      <c r="K450" s="78"/>
      <c r="L450" s="78"/>
      <c r="M450" s="78" t="s">
        <v>165</v>
      </c>
      <c r="N450" s="78"/>
      <c r="O450" s="78"/>
    </row>
    <row r="451" spans="1:15" ht="18" customHeight="1" x14ac:dyDescent="0.25">
      <c r="A451" s="78" t="s">
        <v>11</v>
      </c>
      <c r="B451" s="95" t="s">
        <v>1794</v>
      </c>
      <c r="C451" s="95" t="s">
        <v>155</v>
      </c>
      <c r="D451" s="78">
        <v>2010</v>
      </c>
      <c r="E451" s="78" t="s">
        <v>1833</v>
      </c>
      <c r="F451" s="78" t="s">
        <v>1834</v>
      </c>
      <c r="G451" s="78" t="s">
        <v>1835</v>
      </c>
      <c r="H451" s="78" t="s">
        <v>1836</v>
      </c>
      <c r="I451" s="158">
        <v>21041199</v>
      </c>
      <c r="J451" s="78"/>
      <c r="K451" s="78"/>
      <c r="L451" s="78"/>
      <c r="M451" s="78" t="s">
        <v>165</v>
      </c>
      <c r="N451" s="78"/>
      <c r="O451" s="78"/>
    </row>
    <row r="452" spans="1:15" ht="18" customHeight="1" x14ac:dyDescent="0.25">
      <c r="A452" s="78" t="s">
        <v>11</v>
      </c>
      <c r="B452" s="95" t="s">
        <v>1794</v>
      </c>
      <c r="C452" s="95" t="s">
        <v>155</v>
      </c>
      <c r="D452" s="78">
        <v>2013</v>
      </c>
      <c r="E452" s="96" t="s">
        <v>1837</v>
      </c>
      <c r="F452" s="96" t="s">
        <v>1838</v>
      </c>
      <c r="G452" s="96" t="s">
        <v>1839</v>
      </c>
      <c r="H452" s="96" t="s">
        <v>1840</v>
      </c>
      <c r="I452" s="158">
        <v>2880668</v>
      </c>
      <c r="J452" s="78"/>
      <c r="K452" s="78"/>
      <c r="L452" s="78"/>
      <c r="M452" s="78" t="s">
        <v>165</v>
      </c>
      <c r="N452" s="78"/>
      <c r="O452" s="78"/>
    </row>
    <row r="453" spans="1:15" ht="18" customHeight="1" x14ac:dyDescent="0.25">
      <c r="A453" s="78" t="s">
        <v>11</v>
      </c>
      <c r="B453" s="95" t="s">
        <v>1794</v>
      </c>
      <c r="C453" s="95" t="s">
        <v>155</v>
      </c>
      <c r="D453" s="78">
        <v>2013</v>
      </c>
      <c r="E453" s="96" t="s">
        <v>1841</v>
      </c>
      <c r="F453" s="89" t="s">
        <v>1842</v>
      </c>
      <c r="G453" s="89" t="s">
        <v>1843</v>
      </c>
      <c r="H453" s="96" t="s">
        <v>1844</v>
      </c>
      <c r="I453" s="158">
        <v>20431587</v>
      </c>
      <c r="J453" s="78"/>
      <c r="K453" s="78"/>
      <c r="L453" s="78"/>
      <c r="M453" s="78" t="s">
        <v>165</v>
      </c>
      <c r="N453" s="78"/>
      <c r="O453" s="78"/>
    </row>
    <row r="454" spans="1:15" ht="18" customHeight="1" x14ac:dyDescent="0.25">
      <c r="A454" s="78" t="s">
        <v>11</v>
      </c>
      <c r="B454" s="95" t="s">
        <v>1794</v>
      </c>
      <c r="C454" s="95" t="s">
        <v>155</v>
      </c>
      <c r="D454" s="78">
        <v>2013</v>
      </c>
      <c r="E454" s="96" t="s">
        <v>1845</v>
      </c>
      <c r="F454" s="96" t="s">
        <v>1159</v>
      </c>
      <c r="G454" s="96" t="s">
        <v>1160</v>
      </c>
      <c r="H454" s="96" t="s">
        <v>1161</v>
      </c>
      <c r="I454" s="158">
        <v>20263926</v>
      </c>
      <c r="J454" s="78"/>
      <c r="K454" s="78"/>
      <c r="L454" s="78"/>
      <c r="M454" s="78" t="s">
        <v>165</v>
      </c>
      <c r="N454" s="78"/>
      <c r="O454" s="78"/>
    </row>
    <row r="455" spans="1:15" ht="18" customHeight="1" x14ac:dyDescent="0.25">
      <c r="A455" s="78" t="s">
        <v>11</v>
      </c>
      <c r="B455" s="95" t="s">
        <v>1794</v>
      </c>
      <c r="C455" s="95" t="s">
        <v>155</v>
      </c>
      <c r="D455" s="78">
        <v>2010</v>
      </c>
      <c r="E455" s="96" t="s">
        <v>1846</v>
      </c>
      <c r="F455" s="96" t="s">
        <v>1272</v>
      </c>
      <c r="G455" s="96" t="s">
        <v>1273</v>
      </c>
      <c r="H455" s="96" t="s">
        <v>1274</v>
      </c>
      <c r="I455" s="158">
        <v>2263740</v>
      </c>
      <c r="J455" s="78"/>
      <c r="K455" s="78"/>
      <c r="L455" s="78"/>
      <c r="M455" s="78" t="s">
        <v>165</v>
      </c>
      <c r="N455" s="78"/>
      <c r="O455" s="78"/>
    </row>
    <row r="456" spans="1:15" ht="18" customHeight="1" x14ac:dyDescent="0.25">
      <c r="A456" s="78" t="s">
        <v>11</v>
      </c>
      <c r="B456" s="95" t="s">
        <v>1794</v>
      </c>
      <c r="C456" s="95" t="s">
        <v>155</v>
      </c>
      <c r="D456" s="78">
        <v>2010</v>
      </c>
      <c r="E456" s="96" t="s">
        <v>1847</v>
      </c>
      <c r="F456" s="96" t="s">
        <v>1848</v>
      </c>
      <c r="G456" s="96" t="s">
        <v>1849</v>
      </c>
      <c r="H456" s="96" t="s">
        <v>1850</v>
      </c>
      <c r="I456" s="158">
        <v>20409462</v>
      </c>
      <c r="J456" s="78"/>
      <c r="K456" s="78"/>
      <c r="L456" s="78"/>
      <c r="M456" s="78" t="s">
        <v>165</v>
      </c>
      <c r="N456" s="78"/>
      <c r="O456" s="78"/>
    </row>
    <row r="457" spans="1:15" ht="18" customHeight="1" x14ac:dyDescent="0.25">
      <c r="A457" s="78" t="s">
        <v>11</v>
      </c>
      <c r="B457" s="95" t="s">
        <v>1794</v>
      </c>
      <c r="C457" s="95" t="s">
        <v>155</v>
      </c>
      <c r="D457" s="78">
        <v>2013</v>
      </c>
      <c r="E457" s="96" t="s">
        <v>1847</v>
      </c>
      <c r="F457" s="96" t="s">
        <v>1851</v>
      </c>
      <c r="G457" s="96" t="s">
        <v>1852</v>
      </c>
      <c r="H457" s="96" t="s">
        <v>1850</v>
      </c>
      <c r="I457" s="158">
        <v>2968748</v>
      </c>
      <c r="J457" s="78"/>
      <c r="K457" s="78"/>
      <c r="L457" s="78"/>
      <c r="M457" s="78" t="s">
        <v>165</v>
      </c>
      <c r="N457" s="78"/>
      <c r="O457" s="78"/>
    </row>
    <row r="458" spans="1:15" ht="18" customHeight="1" x14ac:dyDescent="0.25">
      <c r="A458" s="78" t="s">
        <v>11</v>
      </c>
      <c r="B458" s="95" t="s">
        <v>1794</v>
      </c>
      <c r="C458" s="95" t="s">
        <v>155</v>
      </c>
      <c r="D458" s="78">
        <v>2010</v>
      </c>
      <c r="E458" s="96" t="s">
        <v>1853</v>
      </c>
      <c r="F458" s="96" t="s">
        <v>1854</v>
      </c>
      <c r="G458" s="96" t="s">
        <v>1855</v>
      </c>
      <c r="H458" s="96" t="s">
        <v>1856</v>
      </c>
      <c r="I458" s="158">
        <v>2783447</v>
      </c>
      <c r="J458" s="78"/>
      <c r="K458" s="78"/>
      <c r="L458" s="78"/>
      <c r="M458" s="78" t="s">
        <v>165</v>
      </c>
      <c r="N458" s="78"/>
      <c r="O458" s="78"/>
    </row>
    <row r="459" spans="1:15" ht="18" customHeight="1" x14ac:dyDescent="0.25">
      <c r="A459" s="78" t="s">
        <v>11</v>
      </c>
      <c r="B459" s="95" t="s">
        <v>1794</v>
      </c>
      <c r="C459" s="95" t="s">
        <v>155</v>
      </c>
      <c r="D459" s="78">
        <v>2010</v>
      </c>
      <c r="E459" s="96" t="s">
        <v>1857</v>
      </c>
      <c r="F459" s="96" t="s">
        <v>1858</v>
      </c>
      <c r="G459" s="96" t="s">
        <v>1859</v>
      </c>
      <c r="H459" s="96" t="s">
        <v>1860</v>
      </c>
      <c r="I459" s="158">
        <v>20367796</v>
      </c>
      <c r="J459" s="78"/>
      <c r="K459" s="78"/>
      <c r="L459" s="78"/>
      <c r="M459" s="78" t="s">
        <v>165</v>
      </c>
      <c r="N459" s="78"/>
      <c r="O459" s="78"/>
    </row>
    <row r="460" spans="1:15" ht="18" customHeight="1" x14ac:dyDescent="0.25">
      <c r="A460" s="78" t="s">
        <v>11</v>
      </c>
      <c r="B460" s="78" t="s">
        <v>1794</v>
      </c>
      <c r="C460" s="78" t="s">
        <v>155</v>
      </c>
      <c r="D460" s="78">
        <v>2010</v>
      </c>
      <c r="E460" s="96" t="s">
        <v>1861</v>
      </c>
      <c r="F460" s="96" t="s">
        <v>1862</v>
      </c>
      <c r="G460" s="96" t="s">
        <v>1863</v>
      </c>
      <c r="H460" s="96" t="s">
        <v>1864</v>
      </c>
      <c r="I460" s="158">
        <v>21016205</v>
      </c>
      <c r="J460" s="78"/>
      <c r="K460" s="78"/>
      <c r="L460" s="78"/>
      <c r="M460" s="78" t="s">
        <v>165</v>
      </c>
      <c r="N460" s="78"/>
      <c r="O460" s="78"/>
    </row>
    <row r="461" spans="1:15" s="136" customFormat="1" ht="18" customHeight="1" x14ac:dyDescent="0.25">
      <c r="A461" s="128" t="s">
        <v>11</v>
      </c>
      <c r="B461" s="128" t="s">
        <v>1794</v>
      </c>
      <c r="C461" s="128" t="s">
        <v>155</v>
      </c>
      <c r="D461" s="128">
        <v>2010</v>
      </c>
      <c r="E461" s="134" t="s">
        <v>1865</v>
      </c>
      <c r="F461" t="s">
        <v>1866</v>
      </c>
      <c r="G461" s="96"/>
      <c r="H461" s="135" t="s">
        <v>1867</v>
      </c>
      <c r="I461" s="158">
        <v>21091983</v>
      </c>
      <c r="J461" s="128"/>
      <c r="K461" s="128"/>
      <c r="L461" s="128"/>
      <c r="M461" s="128"/>
      <c r="N461" s="128"/>
      <c r="O461" s="128"/>
    </row>
    <row r="462" spans="1:15" ht="18" customHeight="1" x14ac:dyDescent="0.25">
      <c r="A462" s="78" t="s">
        <v>11</v>
      </c>
      <c r="B462" s="95" t="s">
        <v>1794</v>
      </c>
      <c r="C462" s="95" t="s">
        <v>155</v>
      </c>
      <c r="D462" s="78">
        <v>2010</v>
      </c>
      <c r="E462" s="96" t="s">
        <v>1868</v>
      </c>
      <c r="F462" s="96" t="s">
        <v>1869</v>
      </c>
      <c r="G462" s="96" t="s">
        <v>1870</v>
      </c>
      <c r="H462" s="96" t="s">
        <v>1871</v>
      </c>
      <c r="I462" s="158">
        <v>2783824</v>
      </c>
      <c r="J462" s="78"/>
      <c r="K462" s="78"/>
      <c r="L462" s="78"/>
      <c r="M462" s="78" t="s">
        <v>165</v>
      </c>
      <c r="N462" s="78"/>
      <c r="O462" s="78"/>
    </row>
    <row r="463" spans="1:15" ht="18" customHeight="1" x14ac:dyDescent="0.25">
      <c r="A463" s="78" t="s">
        <v>11</v>
      </c>
      <c r="B463" s="95" t="s">
        <v>1794</v>
      </c>
      <c r="C463" s="95" t="s">
        <v>155</v>
      </c>
      <c r="D463" s="78">
        <v>2010</v>
      </c>
      <c r="E463" s="96" t="s">
        <v>1868</v>
      </c>
      <c r="F463" s="96" t="s">
        <v>1872</v>
      </c>
      <c r="G463" s="96" t="s">
        <v>1873</v>
      </c>
      <c r="H463" s="96" t="s">
        <v>1871</v>
      </c>
      <c r="I463" s="158">
        <v>2783824</v>
      </c>
      <c r="J463" s="78" t="s">
        <v>1874</v>
      </c>
      <c r="K463" s="78"/>
      <c r="L463" s="78"/>
      <c r="M463" s="78" t="s">
        <v>165</v>
      </c>
      <c r="N463" s="78"/>
      <c r="O463" s="78"/>
    </row>
    <row r="464" spans="1:15" ht="18" customHeight="1" x14ac:dyDescent="0.25">
      <c r="A464" s="78" t="s">
        <v>11</v>
      </c>
      <c r="B464" s="95" t="s">
        <v>1794</v>
      </c>
      <c r="C464" s="95" t="s">
        <v>155</v>
      </c>
      <c r="D464" s="78">
        <v>2010</v>
      </c>
      <c r="E464" s="96" t="s">
        <v>1875</v>
      </c>
      <c r="F464" s="96" t="s">
        <v>1876</v>
      </c>
      <c r="G464" s="96" t="s">
        <v>1877</v>
      </c>
      <c r="H464" s="96" t="s">
        <v>1878</v>
      </c>
      <c r="I464" s="158">
        <v>20859792</v>
      </c>
      <c r="J464" s="78"/>
      <c r="K464" s="78"/>
      <c r="L464" s="78"/>
      <c r="M464" s="78" t="s">
        <v>165</v>
      </c>
      <c r="N464" s="78"/>
      <c r="O464" s="78"/>
    </row>
    <row r="465" spans="1:15" ht="18" customHeight="1" x14ac:dyDescent="0.25">
      <c r="A465" s="78" t="s">
        <v>11</v>
      </c>
      <c r="B465" s="95" t="s">
        <v>1794</v>
      </c>
      <c r="C465" s="95" t="s">
        <v>155</v>
      </c>
      <c r="D465" s="78">
        <v>2010</v>
      </c>
      <c r="E465" s="96" t="s">
        <v>1879</v>
      </c>
      <c r="F465" s="96" t="s">
        <v>339</v>
      </c>
      <c r="G465" s="96" t="s">
        <v>340</v>
      </c>
      <c r="H465" s="96" t="s">
        <v>341</v>
      </c>
      <c r="I465" s="158">
        <v>2642806</v>
      </c>
      <c r="J465" s="78" t="s">
        <v>1874</v>
      </c>
      <c r="K465" s="78"/>
      <c r="L465" s="78"/>
      <c r="M465" s="78" t="s">
        <v>165</v>
      </c>
      <c r="N465" s="78"/>
      <c r="O465" s="78"/>
    </row>
    <row r="466" spans="1:15" ht="18" customHeight="1" x14ac:dyDescent="0.25">
      <c r="A466" s="78" t="s">
        <v>11</v>
      </c>
      <c r="B466" s="95" t="s">
        <v>1794</v>
      </c>
      <c r="C466" s="95" t="s">
        <v>155</v>
      </c>
      <c r="D466" s="78">
        <v>2010</v>
      </c>
      <c r="E466" s="96" t="s">
        <v>1880</v>
      </c>
      <c r="F466" s="96" t="s">
        <v>1881</v>
      </c>
      <c r="G466" s="96" t="s">
        <v>1882</v>
      </c>
      <c r="H466" s="96" t="s">
        <v>1883</v>
      </c>
      <c r="I466" s="158">
        <v>20126480</v>
      </c>
      <c r="J466" s="78"/>
      <c r="K466" s="78"/>
      <c r="L466" s="78"/>
      <c r="M466" s="78" t="s">
        <v>165</v>
      </c>
      <c r="N466" s="78"/>
      <c r="O466" s="78"/>
    </row>
    <row r="467" spans="1:15" ht="18" customHeight="1" x14ac:dyDescent="0.25">
      <c r="A467" s="78" t="s">
        <v>11</v>
      </c>
      <c r="B467" s="95" t="s">
        <v>1794</v>
      </c>
      <c r="C467" s="95" t="s">
        <v>155</v>
      </c>
      <c r="D467" s="78">
        <v>2013</v>
      </c>
      <c r="E467" s="96" t="s">
        <v>1884</v>
      </c>
      <c r="F467" s="96" t="s">
        <v>1885</v>
      </c>
      <c r="G467" s="96" t="s">
        <v>1886</v>
      </c>
      <c r="H467" s="96" t="s">
        <v>1887</v>
      </c>
      <c r="I467" s="158">
        <v>20146519</v>
      </c>
      <c r="J467" s="78"/>
      <c r="K467" s="78"/>
      <c r="L467" s="78"/>
      <c r="M467" s="78" t="s">
        <v>165</v>
      </c>
      <c r="N467" s="78"/>
      <c r="O467" s="78"/>
    </row>
    <row r="468" spans="1:15" ht="18" customHeight="1" x14ac:dyDescent="0.25">
      <c r="A468" s="78" t="s">
        <v>11</v>
      </c>
      <c r="B468" s="95" t="s">
        <v>1794</v>
      </c>
      <c r="C468" s="95" t="s">
        <v>155</v>
      </c>
      <c r="D468" s="78">
        <v>2007</v>
      </c>
      <c r="E468" s="96" t="s">
        <v>1888</v>
      </c>
      <c r="F468" s="96" t="s">
        <v>1889</v>
      </c>
      <c r="G468" s="96" t="s">
        <v>1890</v>
      </c>
      <c r="H468" s="96" t="s">
        <v>1891</v>
      </c>
      <c r="I468" s="158">
        <v>1091722</v>
      </c>
      <c r="J468" s="78"/>
      <c r="K468" s="78"/>
      <c r="L468" s="78"/>
      <c r="M468" s="78" t="s">
        <v>165</v>
      </c>
      <c r="N468" s="78"/>
      <c r="O468" s="78"/>
    </row>
    <row r="469" spans="1:15" ht="18" customHeight="1" x14ac:dyDescent="0.25">
      <c r="A469" s="78" t="s">
        <v>11</v>
      </c>
      <c r="B469" s="95" t="s">
        <v>1794</v>
      </c>
      <c r="C469" s="95" t="s">
        <v>155</v>
      </c>
      <c r="D469" s="78">
        <v>2010</v>
      </c>
      <c r="E469" s="96" t="s">
        <v>1892</v>
      </c>
      <c r="F469" s="96" t="s">
        <v>1893</v>
      </c>
      <c r="G469" s="96" t="s">
        <v>1894</v>
      </c>
      <c r="H469" s="96" t="s">
        <v>1895</v>
      </c>
      <c r="I469" s="158">
        <v>20830939</v>
      </c>
      <c r="J469" s="78"/>
      <c r="K469" s="78"/>
      <c r="L469" s="78"/>
      <c r="M469" s="78" t="s">
        <v>165</v>
      </c>
      <c r="N469" s="78"/>
      <c r="O469" s="78"/>
    </row>
    <row r="470" spans="1:15" ht="18" customHeight="1" x14ac:dyDescent="0.25">
      <c r="A470" s="78" t="s">
        <v>11</v>
      </c>
      <c r="B470" s="95" t="s">
        <v>1794</v>
      </c>
      <c r="C470" s="95" t="s">
        <v>155</v>
      </c>
      <c r="D470" s="78">
        <v>2010</v>
      </c>
      <c r="E470" s="96" t="s">
        <v>1892</v>
      </c>
      <c r="F470" s="96" t="s">
        <v>1896</v>
      </c>
      <c r="G470" s="96" t="s">
        <v>1897</v>
      </c>
      <c r="H470" s="96" t="s">
        <v>1895</v>
      </c>
      <c r="I470" s="158">
        <v>20854672</v>
      </c>
      <c r="J470" s="78"/>
      <c r="K470" s="78"/>
      <c r="L470" s="78"/>
      <c r="M470" s="78" t="s">
        <v>165</v>
      </c>
      <c r="N470" s="78"/>
      <c r="O470" s="78"/>
    </row>
    <row r="471" spans="1:15" ht="18" customHeight="1" x14ac:dyDescent="0.25">
      <c r="A471" s="78" t="s">
        <v>11</v>
      </c>
      <c r="B471" s="95" t="s">
        <v>1794</v>
      </c>
      <c r="C471" s="95" t="s">
        <v>155</v>
      </c>
      <c r="D471" s="78">
        <v>2013</v>
      </c>
      <c r="E471" s="96" t="s">
        <v>1898</v>
      </c>
      <c r="F471" s="96" t="s">
        <v>1899</v>
      </c>
      <c r="G471" s="96" t="s">
        <v>1900</v>
      </c>
      <c r="H471" s="96" t="s">
        <v>1901</v>
      </c>
      <c r="I471" s="158">
        <v>2258255</v>
      </c>
      <c r="J471" s="78"/>
      <c r="K471" s="78"/>
      <c r="L471" s="78"/>
      <c r="M471" s="78" t="s">
        <v>165</v>
      </c>
      <c r="N471" s="78"/>
      <c r="O471" s="78"/>
    </row>
    <row r="472" spans="1:15" ht="18" customHeight="1" x14ac:dyDescent="0.25">
      <c r="A472" s="78" t="s">
        <v>11</v>
      </c>
      <c r="B472" s="95" t="s">
        <v>1794</v>
      </c>
      <c r="C472" s="95" t="s">
        <v>155</v>
      </c>
      <c r="D472" s="78">
        <v>2010</v>
      </c>
      <c r="E472" s="96" t="s">
        <v>1902</v>
      </c>
      <c r="F472" s="96" t="s">
        <v>1903</v>
      </c>
      <c r="G472" s="96" t="s">
        <v>1904</v>
      </c>
      <c r="H472" s="96" t="s">
        <v>1905</v>
      </c>
      <c r="I472" s="158">
        <v>20728611</v>
      </c>
      <c r="J472" s="78"/>
      <c r="K472" s="78"/>
      <c r="L472" s="78"/>
      <c r="M472" s="78" t="s">
        <v>165</v>
      </c>
      <c r="N472" s="78"/>
      <c r="O472" s="78"/>
    </row>
    <row r="473" spans="1:15" ht="18" customHeight="1" x14ac:dyDescent="0.25">
      <c r="A473" s="78" t="s">
        <v>11</v>
      </c>
      <c r="B473" s="95" t="s">
        <v>1794</v>
      </c>
      <c r="C473" s="95" t="s">
        <v>155</v>
      </c>
      <c r="D473" s="78">
        <v>2010</v>
      </c>
      <c r="E473" s="96" t="s">
        <v>1902</v>
      </c>
      <c r="F473" s="96" t="s">
        <v>1906</v>
      </c>
      <c r="G473" s="96" t="s">
        <v>1907</v>
      </c>
      <c r="H473" s="96" t="s">
        <v>1905</v>
      </c>
      <c r="I473" s="158">
        <v>3025976</v>
      </c>
      <c r="J473" s="78"/>
      <c r="K473" s="78"/>
      <c r="L473" s="78"/>
      <c r="M473" s="78" t="s">
        <v>165</v>
      </c>
      <c r="N473" s="78"/>
      <c r="O473" s="78"/>
    </row>
    <row r="474" spans="1:15" ht="18" customHeight="1" x14ac:dyDescent="0.25">
      <c r="A474" s="78" t="s">
        <v>11</v>
      </c>
      <c r="B474" s="95" t="s">
        <v>1794</v>
      </c>
      <c r="C474" s="95" t="s">
        <v>155</v>
      </c>
      <c r="D474" s="78">
        <v>2010</v>
      </c>
      <c r="E474" s="96" t="s">
        <v>1902</v>
      </c>
      <c r="F474" s="96" t="s">
        <v>1908</v>
      </c>
      <c r="G474" s="96" t="s">
        <v>1909</v>
      </c>
      <c r="H474" s="96" t="s">
        <v>1905</v>
      </c>
      <c r="I474" s="158">
        <v>3025981</v>
      </c>
      <c r="J474" s="78"/>
      <c r="K474" s="78"/>
      <c r="L474" s="78"/>
      <c r="M474" s="78" t="s">
        <v>165</v>
      </c>
      <c r="N474" s="78"/>
      <c r="O474" s="78"/>
    </row>
    <row r="475" spans="1:15" ht="18" customHeight="1" x14ac:dyDescent="0.25">
      <c r="A475" s="78" t="s">
        <v>11</v>
      </c>
      <c r="B475" s="95" t="s">
        <v>1794</v>
      </c>
      <c r="C475" s="95" t="s">
        <v>155</v>
      </c>
      <c r="D475" s="78">
        <v>2010</v>
      </c>
      <c r="E475" s="96" t="s">
        <v>1910</v>
      </c>
      <c r="F475" s="96" t="s">
        <v>1911</v>
      </c>
      <c r="G475" s="96" t="s">
        <v>1912</v>
      </c>
      <c r="H475" s="96" t="s">
        <v>1913</v>
      </c>
      <c r="I475" s="158">
        <v>20893267</v>
      </c>
      <c r="J475" s="78"/>
      <c r="K475" s="78"/>
      <c r="L475" s="78"/>
      <c r="M475" s="78" t="s">
        <v>165</v>
      </c>
      <c r="N475" s="78"/>
      <c r="O475" s="78"/>
    </row>
    <row r="476" spans="1:15" s="136" customFormat="1" ht="18" customHeight="1" x14ac:dyDescent="0.25">
      <c r="A476" s="78" t="s">
        <v>11</v>
      </c>
      <c r="B476" s="95" t="s">
        <v>1794</v>
      </c>
      <c r="C476" s="95" t="s">
        <v>155</v>
      </c>
      <c r="D476" s="78">
        <v>2010</v>
      </c>
      <c r="E476" s="89" t="s">
        <v>1910</v>
      </c>
      <c r="F476" s="89" t="s">
        <v>1914</v>
      </c>
      <c r="G476" s="96" t="s">
        <v>1915</v>
      </c>
      <c r="H476" s="89" t="s">
        <v>1913</v>
      </c>
      <c r="I476" s="158">
        <v>20851032</v>
      </c>
      <c r="J476" s="78"/>
      <c r="K476" s="78"/>
      <c r="L476" s="78"/>
      <c r="M476" s="78" t="s">
        <v>165</v>
      </c>
      <c r="N476" s="78"/>
      <c r="O476" s="78"/>
    </row>
    <row r="477" spans="1:15" ht="18" customHeight="1" x14ac:dyDescent="0.25">
      <c r="A477" s="78" t="s">
        <v>11</v>
      </c>
      <c r="B477" s="95" t="s">
        <v>1794</v>
      </c>
      <c r="C477" s="95" t="s">
        <v>155</v>
      </c>
      <c r="D477" s="78">
        <v>2010</v>
      </c>
      <c r="E477" s="96" t="s">
        <v>1916</v>
      </c>
      <c r="F477" s="96" t="s">
        <v>1917</v>
      </c>
      <c r="G477" s="96" t="s">
        <v>1918</v>
      </c>
      <c r="H477" s="96" t="s">
        <v>1919</v>
      </c>
      <c r="I477" s="158">
        <v>20271869</v>
      </c>
      <c r="J477" s="78"/>
      <c r="K477" s="78"/>
      <c r="L477" s="78"/>
      <c r="M477" s="78" t="s">
        <v>165</v>
      </c>
      <c r="N477" s="78"/>
      <c r="O477" s="78"/>
    </row>
    <row r="478" spans="1:15" ht="18" customHeight="1" x14ac:dyDescent="0.25">
      <c r="A478" s="78" t="s">
        <v>11</v>
      </c>
      <c r="B478" s="95" t="s">
        <v>1794</v>
      </c>
      <c r="C478" s="95" t="s">
        <v>155</v>
      </c>
      <c r="D478" s="78">
        <v>2010</v>
      </c>
      <c r="E478" s="96" t="s">
        <v>1920</v>
      </c>
      <c r="F478" s="96" t="s">
        <v>1921</v>
      </c>
      <c r="G478" s="96" t="s">
        <v>1922</v>
      </c>
      <c r="H478" s="96" t="s">
        <v>1923</v>
      </c>
      <c r="I478" s="158">
        <v>20000055</v>
      </c>
      <c r="J478" s="78"/>
      <c r="K478" s="78"/>
      <c r="L478" s="78"/>
      <c r="M478" s="78" t="s">
        <v>165</v>
      </c>
      <c r="N478" s="78"/>
      <c r="O478" s="78"/>
    </row>
    <row r="479" spans="1:15" ht="18" customHeight="1" x14ac:dyDescent="0.25">
      <c r="A479" s="78" t="s">
        <v>11</v>
      </c>
      <c r="B479" s="95" t="s">
        <v>1794</v>
      </c>
      <c r="C479" s="95" t="s">
        <v>155</v>
      </c>
      <c r="D479" s="78">
        <v>2010</v>
      </c>
      <c r="E479" s="96" t="s">
        <v>1924</v>
      </c>
      <c r="F479" s="96" t="s">
        <v>1925</v>
      </c>
      <c r="G479" s="96" t="s">
        <v>1926</v>
      </c>
      <c r="H479" s="96" t="s">
        <v>1927</v>
      </c>
      <c r="I479" s="158">
        <v>21011994</v>
      </c>
      <c r="J479" s="78"/>
      <c r="K479" s="78"/>
      <c r="L479" s="78"/>
      <c r="M479" s="78" t="s">
        <v>165</v>
      </c>
      <c r="N479" s="78"/>
      <c r="O479" s="78"/>
    </row>
    <row r="480" spans="1:15" ht="18" customHeight="1" x14ac:dyDescent="0.25">
      <c r="A480" s="78" t="s">
        <v>11</v>
      </c>
      <c r="B480" s="95" t="s">
        <v>1794</v>
      </c>
      <c r="C480" s="95" t="s">
        <v>155</v>
      </c>
      <c r="D480" s="78">
        <v>2010</v>
      </c>
      <c r="E480" s="96" t="s">
        <v>1928</v>
      </c>
      <c r="F480" s="96" t="s">
        <v>1929</v>
      </c>
      <c r="G480" s="96" t="s">
        <v>1930</v>
      </c>
      <c r="H480" s="96" t="s">
        <v>1931</v>
      </c>
      <c r="I480" s="158">
        <v>20205104</v>
      </c>
      <c r="J480" s="78"/>
      <c r="K480" s="78"/>
      <c r="L480" s="78"/>
      <c r="M480" s="78" t="s">
        <v>165</v>
      </c>
      <c r="N480" s="78"/>
      <c r="O480" s="78"/>
    </row>
    <row r="481" spans="1:15" ht="18" customHeight="1" x14ac:dyDescent="0.25">
      <c r="A481" s="78" t="s">
        <v>11</v>
      </c>
      <c r="B481" s="95" t="s">
        <v>1794</v>
      </c>
      <c r="C481" s="95" t="s">
        <v>155</v>
      </c>
      <c r="D481" s="78">
        <v>2010</v>
      </c>
      <c r="E481" s="96" t="s">
        <v>1932</v>
      </c>
      <c r="F481" s="96" t="s">
        <v>1933</v>
      </c>
      <c r="G481" s="96" t="s">
        <v>1934</v>
      </c>
      <c r="H481" s="96" t="s">
        <v>1935</v>
      </c>
      <c r="I481" s="158">
        <v>20822657</v>
      </c>
      <c r="J481" s="78"/>
      <c r="K481" s="78"/>
      <c r="L481" s="78"/>
      <c r="M481" s="78" t="s">
        <v>165</v>
      </c>
      <c r="N481" s="78"/>
      <c r="O481" s="78"/>
    </row>
    <row r="482" spans="1:15" ht="18" customHeight="1" x14ac:dyDescent="0.25">
      <c r="A482" s="78" t="s">
        <v>11</v>
      </c>
      <c r="B482" s="95" t="s">
        <v>1794</v>
      </c>
      <c r="C482" s="95" t="s">
        <v>155</v>
      </c>
      <c r="D482" s="78">
        <v>2010</v>
      </c>
      <c r="E482" s="96" t="s">
        <v>1936</v>
      </c>
      <c r="F482" s="96" t="s">
        <v>1937</v>
      </c>
      <c r="G482" s="96" t="s">
        <v>1938</v>
      </c>
      <c r="H482" s="96" t="s">
        <v>1939</v>
      </c>
      <c r="I482" s="158">
        <v>20983253</v>
      </c>
      <c r="J482" s="78"/>
      <c r="K482" s="78"/>
      <c r="L482" s="78"/>
      <c r="M482" s="78" t="s">
        <v>165</v>
      </c>
      <c r="N482" s="78"/>
      <c r="O482" s="78"/>
    </row>
    <row r="483" spans="1:15" ht="18" customHeight="1" x14ac:dyDescent="0.25">
      <c r="A483" s="78" t="s">
        <v>11</v>
      </c>
      <c r="B483" s="95" t="s">
        <v>1794</v>
      </c>
      <c r="C483" s="95" t="s">
        <v>155</v>
      </c>
      <c r="D483" s="78">
        <v>2013</v>
      </c>
      <c r="E483" s="96" t="s">
        <v>1940</v>
      </c>
      <c r="F483" s="96" t="s">
        <v>1941</v>
      </c>
      <c r="G483" s="96" t="s">
        <v>1942</v>
      </c>
      <c r="H483" s="96" t="s">
        <v>1943</v>
      </c>
      <c r="I483" s="158">
        <v>20433834</v>
      </c>
      <c r="J483" s="78"/>
      <c r="K483" s="78"/>
      <c r="L483" s="78"/>
      <c r="M483" s="78" t="s">
        <v>165</v>
      </c>
      <c r="N483" s="78"/>
      <c r="O483" s="78"/>
    </row>
    <row r="484" spans="1:15" ht="18" customHeight="1" x14ac:dyDescent="0.25">
      <c r="A484" s="78" t="s">
        <v>11</v>
      </c>
      <c r="B484" s="95" t="s">
        <v>1794</v>
      </c>
      <c r="C484" s="95" t="s">
        <v>155</v>
      </c>
      <c r="D484" s="78">
        <v>2007</v>
      </c>
      <c r="E484" s="96" t="s">
        <v>511</v>
      </c>
      <c r="F484" s="96" t="s">
        <v>1944</v>
      </c>
      <c r="G484" s="96" t="s">
        <v>513</v>
      </c>
      <c r="H484" s="96" t="s">
        <v>513</v>
      </c>
      <c r="I484" s="158" t="s">
        <v>513</v>
      </c>
      <c r="J484" s="78" t="s">
        <v>1874</v>
      </c>
      <c r="K484" s="78"/>
      <c r="L484" s="78"/>
      <c r="M484" s="78" t="s">
        <v>165</v>
      </c>
      <c r="N484" s="78"/>
      <c r="O484" s="78"/>
    </row>
    <row r="485" spans="1:15" ht="18" customHeight="1" x14ac:dyDescent="0.25">
      <c r="A485" s="78" t="s">
        <v>11</v>
      </c>
      <c r="B485" s="95" t="s">
        <v>1794</v>
      </c>
      <c r="C485" s="95" t="s">
        <v>155</v>
      </c>
      <c r="D485" s="78">
        <v>2010</v>
      </c>
      <c r="E485" s="96" t="s">
        <v>511</v>
      </c>
      <c r="F485" s="96" t="s">
        <v>1945</v>
      </c>
      <c r="G485" s="96" t="s">
        <v>513</v>
      </c>
      <c r="H485" s="96" t="s">
        <v>513</v>
      </c>
      <c r="I485" s="158" t="s">
        <v>513</v>
      </c>
      <c r="J485" s="78"/>
      <c r="K485" s="78"/>
      <c r="L485" s="78"/>
      <c r="M485" s="78" t="s">
        <v>165</v>
      </c>
      <c r="N485" s="78"/>
      <c r="O485" s="78"/>
    </row>
    <row r="486" spans="1:15" ht="18" customHeight="1" x14ac:dyDescent="0.25">
      <c r="A486" s="78" t="s">
        <v>11</v>
      </c>
      <c r="B486" s="95" t="s">
        <v>1794</v>
      </c>
      <c r="C486" s="95" t="s">
        <v>155</v>
      </c>
      <c r="D486" s="78">
        <v>2010</v>
      </c>
      <c r="E486" s="96" t="s">
        <v>1946</v>
      </c>
      <c r="F486" s="96" t="s">
        <v>1947</v>
      </c>
      <c r="G486" s="96" t="s">
        <v>1948</v>
      </c>
      <c r="H486" s="96" t="s">
        <v>1949</v>
      </c>
      <c r="I486" s="158">
        <v>2235897</v>
      </c>
      <c r="J486" s="78"/>
      <c r="K486" s="78"/>
      <c r="L486" s="78"/>
      <c r="M486" s="78" t="s">
        <v>165</v>
      </c>
      <c r="N486" s="78"/>
      <c r="O486" s="78"/>
    </row>
    <row r="487" spans="1:15" ht="18" customHeight="1" x14ac:dyDescent="0.25">
      <c r="A487" s="78" t="s">
        <v>11</v>
      </c>
      <c r="B487" s="95" t="s">
        <v>1794</v>
      </c>
      <c r="C487" s="95" t="s">
        <v>155</v>
      </c>
      <c r="D487" s="78">
        <v>2010</v>
      </c>
      <c r="E487" s="96" t="s">
        <v>1950</v>
      </c>
      <c r="F487" s="96" t="s">
        <v>1951</v>
      </c>
      <c r="G487" s="96" t="s">
        <v>1952</v>
      </c>
      <c r="H487" s="96" t="s">
        <v>1953</v>
      </c>
      <c r="I487" s="158">
        <v>2782577</v>
      </c>
      <c r="J487" s="78"/>
      <c r="K487" s="78"/>
      <c r="L487" s="78"/>
      <c r="M487" s="78" t="s">
        <v>165</v>
      </c>
      <c r="N487" s="78"/>
      <c r="O487" s="78"/>
    </row>
    <row r="488" spans="1:15" ht="18" customHeight="1" x14ac:dyDescent="0.25">
      <c r="A488" s="78" t="s">
        <v>11</v>
      </c>
      <c r="B488" s="95" t="s">
        <v>1794</v>
      </c>
      <c r="C488" s="95" t="s">
        <v>155</v>
      </c>
      <c r="D488" s="78">
        <v>2010</v>
      </c>
      <c r="E488" s="96" t="s">
        <v>1954</v>
      </c>
      <c r="F488" s="96" t="s">
        <v>1955</v>
      </c>
      <c r="G488" s="96" t="s">
        <v>1956</v>
      </c>
      <c r="H488" s="96" t="s">
        <v>1957</v>
      </c>
      <c r="I488" s="158">
        <v>2947999</v>
      </c>
      <c r="J488" s="78"/>
      <c r="K488" s="78"/>
      <c r="L488" s="78"/>
      <c r="M488" s="78" t="s">
        <v>165</v>
      </c>
      <c r="N488" s="78"/>
      <c r="O488" s="78"/>
    </row>
    <row r="489" spans="1:15" ht="18" customHeight="1" x14ac:dyDescent="0.25">
      <c r="A489" s="78" t="s">
        <v>11</v>
      </c>
      <c r="B489" s="95" t="s">
        <v>1794</v>
      </c>
      <c r="C489" s="95" t="s">
        <v>155</v>
      </c>
      <c r="D489" s="78">
        <v>2010</v>
      </c>
      <c r="E489" s="78" t="s">
        <v>1958</v>
      </c>
      <c r="F489" s="78" t="s">
        <v>1959</v>
      </c>
      <c r="G489" s="78" t="s">
        <v>1960</v>
      </c>
      <c r="H489" s="78" t="s">
        <v>1961</v>
      </c>
      <c r="I489" s="158">
        <v>21033525</v>
      </c>
      <c r="J489" s="78"/>
      <c r="K489" s="78"/>
      <c r="L489" s="78"/>
      <c r="M489" s="78"/>
      <c r="N489" s="78"/>
      <c r="O489" s="78"/>
    </row>
    <row r="490" spans="1:15" ht="18" customHeight="1" x14ac:dyDescent="0.25">
      <c r="A490" s="78" t="s">
        <v>11</v>
      </c>
      <c r="B490" s="95" t="s">
        <v>1794</v>
      </c>
      <c r="C490" s="95" t="s">
        <v>155</v>
      </c>
      <c r="D490" s="78">
        <v>2010</v>
      </c>
      <c r="E490" t="s">
        <v>1962</v>
      </c>
      <c r="F490" t="s">
        <v>1963</v>
      </c>
      <c r="G490" t="s">
        <v>1964</v>
      </c>
      <c r="H490" s="78" t="s">
        <v>1965</v>
      </c>
      <c r="I490" s="182">
        <v>21116551</v>
      </c>
      <c r="J490" s="78"/>
      <c r="K490" s="78"/>
      <c r="L490" s="78"/>
      <c r="M490" s="78"/>
      <c r="N490" s="78"/>
      <c r="O490" s="78"/>
    </row>
    <row r="491" spans="1:15" ht="18" customHeight="1" x14ac:dyDescent="0.25">
      <c r="A491" s="78" t="s">
        <v>12</v>
      </c>
      <c r="B491" s="95" t="s">
        <v>1794</v>
      </c>
      <c r="C491" s="95" t="s">
        <v>155</v>
      </c>
      <c r="D491" s="78">
        <v>2007</v>
      </c>
      <c r="E491" s="96" t="s">
        <v>343</v>
      </c>
      <c r="F491" s="96" t="s">
        <v>344</v>
      </c>
      <c r="G491" s="96" t="s">
        <v>345</v>
      </c>
      <c r="H491" s="96" t="s">
        <v>346</v>
      </c>
      <c r="I491" s="158">
        <v>2205327</v>
      </c>
      <c r="J491" s="78" t="s">
        <v>1874</v>
      </c>
      <c r="K491" s="78"/>
      <c r="L491" s="78"/>
      <c r="M491" s="78" t="s">
        <v>165</v>
      </c>
      <c r="N491" s="78"/>
      <c r="O491" s="78"/>
    </row>
    <row r="492" spans="1:15" ht="18" customHeight="1" x14ac:dyDescent="0.25">
      <c r="A492" s="78" t="s">
        <v>14</v>
      </c>
      <c r="B492" s="95" t="s">
        <v>1794</v>
      </c>
      <c r="C492" s="95" t="s">
        <v>155</v>
      </c>
      <c r="D492" s="78">
        <v>2007</v>
      </c>
      <c r="E492" s="96" t="s">
        <v>1966</v>
      </c>
      <c r="F492" s="96" t="s">
        <v>1967</v>
      </c>
      <c r="G492" s="96" t="s">
        <v>1968</v>
      </c>
      <c r="H492" s="96" t="s">
        <v>1969</v>
      </c>
      <c r="I492" s="158">
        <v>20542792</v>
      </c>
      <c r="J492" s="78"/>
      <c r="K492" s="78"/>
      <c r="L492" s="78"/>
      <c r="M492" s="78" t="s">
        <v>165</v>
      </c>
      <c r="N492" s="78"/>
      <c r="O492" s="78"/>
    </row>
    <row r="493" spans="1:15" ht="18" customHeight="1" x14ac:dyDescent="0.25">
      <c r="A493" s="78" t="s">
        <v>14</v>
      </c>
      <c r="B493" s="95" t="s">
        <v>1794</v>
      </c>
      <c r="C493" s="95" t="s">
        <v>155</v>
      </c>
      <c r="D493" s="78">
        <v>2007</v>
      </c>
      <c r="E493" s="96" t="s">
        <v>1970</v>
      </c>
      <c r="F493" s="96" t="s">
        <v>1971</v>
      </c>
      <c r="G493" s="96" t="s">
        <v>1972</v>
      </c>
      <c r="H493" s="96" t="s">
        <v>1973</v>
      </c>
      <c r="I493" s="158">
        <v>1178593</v>
      </c>
      <c r="J493" s="78"/>
      <c r="K493" s="78"/>
      <c r="L493" s="78"/>
      <c r="M493" s="78" t="s">
        <v>165</v>
      </c>
      <c r="N493" s="78"/>
      <c r="O493" s="78"/>
    </row>
    <row r="494" spans="1:15" ht="18" customHeight="1" x14ac:dyDescent="0.25">
      <c r="A494" s="78" t="s">
        <v>14</v>
      </c>
      <c r="B494" s="95" t="s">
        <v>1794</v>
      </c>
      <c r="C494" s="95" t="s">
        <v>155</v>
      </c>
      <c r="D494" s="78">
        <v>2007</v>
      </c>
      <c r="E494" s="96" t="s">
        <v>1974</v>
      </c>
      <c r="F494" s="96" t="s">
        <v>1975</v>
      </c>
      <c r="G494" s="96" t="s">
        <v>1976</v>
      </c>
      <c r="H494" s="96" t="s">
        <v>1905</v>
      </c>
      <c r="I494" s="158">
        <v>2977206</v>
      </c>
      <c r="J494" s="78" t="s">
        <v>514</v>
      </c>
      <c r="K494" s="78"/>
      <c r="L494" s="78"/>
      <c r="M494" s="78" t="s">
        <v>165</v>
      </c>
      <c r="N494" s="78"/>
      <c r="O494" s="78"/>
    </row>
    <row r="495" spans="1:15" ht="18" customHeight="1" x14ac:dyDescent="0.25">
      <c r="A495" s="78" t="s">
        <v>14</v>
      </c>
      <c r="B495" s="95" t="s">
        <v>1794</v>
      </c>
      <c r="C495" s="95" t="s">
        <v>155</v>
      </c>
      <c r="D495" s="78">
        <v>2007</v>
      </c>
      <c r="E495" s="96" t="s">
        <v>1977</v>
      </c>
      <c r="F495" s="96" t="s">
        <v>1978</v>
      </c>
      <c r="G495" s="96" t="s">
        <v>1979</v>
      </c>
      <c r="H495" s="96" t="s">
        <v>1905</v>
      </c>
      <c r="I495" s="158">
        <v>2994266</v>
      </c>
      <c r="J495" s="78" t="s">
        <v>514</v>
      </c>
      <c r="K495" s="78"/>
      <c r="L495" s="78"/>
      <c r="M495" s="78" t="s">
        <v>165</v>
      </c>
      <c r="N495" s="78"/>
      <c r="O495" s="78"/>
    </row>
    <row r="496" spans="1:15" ht="18" customHeight="1" x14ac:dyDescent="0.25">
      <c r="A496" s="78" t="s">
        <v>14</v>
      </c>
      <c r="B496" s="95" t="s">
        <v>1794</v>
      </c>
      <c r="C496" s="95" t="s">
        <v>155</v>
      </c>
      <c r="D496" s="78">
        <v>2007</v>
      </c>
      <c r="E496" s="96" t="s">
        <v>1980</v>
      </c>
      <c r="F496" s="96" t="s">
        <v>1981</v>
      </c>
      <c r="G496" s="96" t="s">
        <v>1982</v>
      </c>
      <c r="H496" s="96" t="s">
        <v>1905</v>
      </c>
      <c r="I496" s="158">
        <v>2997971</v>
      </c>
      <c r="J496" s="78" t="s">
        <v>514</v>
      </c>
      <c r="K496" s="78"/>
      <c r="L496" s="78"/>
      <c r="M496" s="78" t="s">
        <v>165</v>
      </c>
      <c r="N496" s="78"/>
      <c r="O496" s="78"/>
    </row>
    <row r="497" spans="1:15" ht="18" customHeight="1" x14ac:dyDescent="0.25">
      <c r="A497" s="78" t="s">
        <v>14</v>
      </c>
      <c r="B497" s="95" t="s">
        <v>1794</v>
      </c>
      <c r="C497" s="95" t="s">
        <v>155</v>
      </c>
      <c r="D497" s="78">
        <v>2007</v>
      </c>
      <c r="E497" s="96" t="s">
        <v>1980</v>
      </c>
      <c r="F497" s="96" t="s">
        <v>1983</v>
      </c>
      <c r="G497" s="96" t="s">
        <v>1984</v>
      </c>
      <c r="H497" s="96" t="s">
        <v>1905</v>
      </c>
      <c r="I497" s="158">
        <v>2976204</v>
      </c>
      <c r="J497" s="78" t="s">
        <v>514</v>
      </c>
      <c r="K497" s="78"/>
      <c r="L497" s="78"/>
      <c r="M497" s="78" t="s">
        <v>165</v>
      </c>
      <c r="N497" s="78"/>
      <c r="O497" s="78"/>
    </row>
    <row r="498" spans="1:15" ht="18" customHeight="1" x14ac:dyDescent="0.25">
      <c r="A498" s="78" t="s">
        <v>14</v>
      </c>
      <c r="B498" s="95" t="s">
        <v>1794</v>
      </c>
      <c r="C498" s="95" t="s">
        <v>155</v>
      </c>
      <c r="D498" s="78">
        <v>2007</v>
      </c>
      <c r="E498" s="96" t="s">
        <v>1980</v>
      </c>
      <c r="F498" s="96" t="s">
        <v>1985</v>
      </c>
      <c r="G498" s="96" t="s">
        <v>1986</v>
      </c>
      <c r="H498" s="96" t="s">
        <v>1905</v>
      </c>
      <c r="I498" s="158">
        <v>2988696</v>
      </c>
      <c r="J498" s="78" t="s">
        <v>514</v>
      </c>
      <c r="K498" s="78"/>
      <c r="L498" s="78"/>
      <c r="M498" s="78" t="s">
        <v>165</v>
      </c>
      <c r="N498" s="78"/>
      <c r="O498" s="78"/>
    </row>
    <row r="499" spans="1:15" ht="18" customHeight="1" x14ac:dyDescent="0.25">
      <c r="A499" s="78" t="s">
        <v>14</v>
      </c>
      <c r="B499" s="95" t="s">
        <v>1794</v>
      </c>
      <c r="C499" s="95" t="s">
        <v>155</v>
      </c>
      <c r="D499" s="78">
        <v>2007</v>
      </c>
      <c r="E499" s="96" t="s">
        <v>1980</v>
      </c>
      <c r="F499" s="96" t="s">
        <v>1987</v>
      </c>
      <c r="G499" s="96" t="s">
        <v>1988</v>
      </c>
      <c r="H499" s="96" t="s">
        <v>1905</v>
      </c>
      <c r="I499" s="158">
        <v>2993529</v>
      </c>
      <c r="J499" s="78" t="s">
        <v>514</v>
      </c>
      <c r="K499" s="78"/>
      <c r="L499" s="78"/>
      <c r="M499" s="78" t="s">
        <v>165</v>
      </c>
      <c r="N499" s="78"/>
      <c r="O499" s="78"/>
    </row>
    <row r="500" spans="1:15" ht="18" customHeight="1" x14ac:dyDescent="0.25">
      <c r="A500" s="78" t="s">
        <v>14</v>
      </c>
      <c r="B500" s="95" t="s">
        <v>1794</v>
      </c>
      <c r="C500" s="95" t="s">
        <v>155</v>
      </c>
      <c r="D500" s="78">
        <v>2007</v>
      </c>
      <c r="E500" s="96" t="s">
        <v>511</v>
      </c>
      <c r="F500" s="96" t="s">
        <v>1989</v>
      </c>
      <c r="G500" s="96" t="s">
        <v>513</v>
      </c>
      <c r="H500" s="96" t="s">
        <v>513</v>
      </c>
      <c r="I500" s="158" t="s">
        <v>513</v>
      </c>
      <c r="J500" s="78" t="s">
        <v>514</v>
      </c>
      <c r="K500" s="78"/>
      <c r="L500" s="78"/>
      <c r="M500" s="78" t="s">
        <v>165</v>
      </c>
      <c r="N500" s="78"/>
      <c r="O500" s="78"/>
    </row>
    <row r="501" spans="1:15" ht="18" customHeight="1" x14ac:dyDescent="0.25">
      <c r="A501" s="78" t="s">
        <v>14</v>
      </c>
      <c r="B501" s="95" t="s">
        <v>1794</v>
      </c>
      <c r="C501" s="95" t="s">
        <v>155</v>
      </c>
      <c r="D501" s="78">
        <v>2007</v>
      </c>
      <c r="E501" s="96" t="s">
        <v>511</v>
      </c>
      <c r="F501" s="96" t="s">
        <v>1990</v>
      </c>
      <c r="G501" s="96" t="s">
        <v>513</v>
      </c>
      <c r="H501" s="96" t="s">
        <v>513</v>
      </c>
      <c r="I501" s="158" t="s">
        <v>513</v>
      </c>
      <c r="J501" s="78" t="s">
        <v>514</v>
      </c>
      <c r="K501" s="78"/>
      <c r="L501" s="78"/>
      <c r="M501" s="78" t="s">
        <v>165</v>
      </c>
      <c r="N501" s="78"/>
      <c r="O501" s="78"/>
    </row>
    <row r="502" spans="1:15" ht="18" customHeight="1" x14ac:dyDescent="0.25">
      <c r="A502" s="78" t="s">
        <v>14</v>
      </c>
      <c r="B502" s="95" t="s">
        <v>1794</v>
      </c>
      <c r="C502" s="95" t="s">
        <v>155</v>
      </c>
      <c r="D502" s="78">
        <v>2007</v>
      </c>
      <c r="E502" s="96" t="s">
        <v>511</v>
      </c>
      <c r="F502" s="96" t="s">
        <v>1991</v>
      </c>
      <c r="G502" s="96" t="s">
        <v>513</v>
      </c>
      <c r="H502" s="96" t="s">
        <v>513</v>
      </c>
      <c r="I502" s="158" t="s">
        <v>513</v>
      </c>
      <c r="J502" s="78" t="s">
        <v>514</v>
      </c>
      <c r="K502" s="78"/>
      <c r="L502" s="78"/>
      <c r="M502" s="78" t="s">
        <v>165</v>
      </c>
      <c r="N502" s="78"/>
      <c r="O502" s="78"/>
    </row>
    <row r="503" spans="1:15" ht="18" customHeight="1" x14ac:dyDescent="0.25">
      <c r="A503" s="78" t="s">
        <v>14</v>
      </c>
      <c r="B503" s="95" t="s">
        <v>1794</v>
      </c>
      <c r="C503" s="95" t="s">
        <v>155</v>
      </c>
      <c r="D503" s="78">
        <v>2007</v>
      </c>
      <c r="E503" s="96" t="s">
        <v>511</v>
      </c>
      <c r="F503" s="96" t="s">
        <v>1992</v>
      </c>
      <c r="G503" s="96" t="s">
        <v>513</v>
      </c>
      <c r="H503" s="96" t="s">
        <v>513</v>
      </c>
      <c r="I503" s="158" t="s">
        <v>513</v>
      </c>
      <c r="J503" s="78" t="s">
        <v>514</v>
      </c>
      <c r="K503" s="78"/>
      <c r="L503" s="78"/>
      <c r="M503" s="78" t="s">
        <v>165</v>
      </c>
      <c r="N503" s="78"/>
      <c r="O503" s="78"/>
    </row>
    <row r="504" spans="1:15" ht="18" customHeight="1" x14ac:dyDescent="0.25">
      <c r="A504" s="78" t="s">
        <v>14</v>
      </c>
      <c r="B504" s="95" t="s">
        <v>1794</v>
      </c>
      <c r="C504" s="95" t="s">
        <v>155</v>
      </c>
      <c r="D504" s="78">
        <v>2007</v>
      </c>
      <c r="E504" s="96" t="s">
        <v>511</v>
      </c>
      <c r="F504" s="96" t="s">
        <v>1993</v>
      </c>
      <c r="G504" s="96" t="s">
        <v>513</v>
      </c>
      <c r="H504" s="96" t="s">
        <v>513</v>
      </c>
      <c r="I504" s="158" t="s">
        <v>513</v>
      </c>
      <c r="J504" s="78" t="s">
        <v>514</v>
      </c>
      <c r="K504" s="78"/>
      <c r="L504" s="78"/>
      <c r="M504" s="78" t="s">
        <v>165</v>
      </c>
      <c r="N504" s="78"/>
      <c r="O504" s="78"/>
    </row>
    <row r="505" spans="1:15" ht="18" customHeight="1" x14ac:dyDescent="0.25">
      <c r="A505" s="78" t="s">
        <v>14</v>
      </c>
      <c r="B505" s="95" t="s">
        <v>1794</v>
      </c>
      <c r="C505" s="95" t="s">
        <v>155</v>
      </c>
      <c r="D505" s="78">
        <v>2007</v>
      </c>
      <c r="E505" s="96" t="s">
        <v>511</v>
      </c>
      <c r="F505" s="96" t="s">
        <v>1994</v>
      </c>
      <c r="G505" s="96" t="s">
        <v>513</v>
      </c>
      <c r="H505" s="96" t="s">
        <v>513</v>
      </c>
      <c r="I505" s="158" t="s">
        <v>513</v>
      </c>
      <c r="J505" s="78" t="s">
        <v>514</v>
      </c>
      <c r="K505" s="78"/>
      <c r="L505" s="78"/>
      <c r="M505" s="78" t="s">
        <v>165</v>
      </c>
      <c r="N505" s="78"/>
      <c r="O505" s="78"/>
    </row>
    <row r="506" spans="1:15" ht="18" customHeight="1" x14ac:dyDescent="0.25">
      <c r="A506" s="78" t="s">
        <v>7746</v>
      </c>
      <c r="B506" s="95" t="s">
        <v>1794</v>
      </c>
      <c r="C506" s="95" t="s">
        <v>155</v>
      </c>
      <c r="D506" s="78">
        <v>2010</v>
      </c>
      <c r="E506" s="96" t="s">
        <v>7735</v>
      </c>
      <c r="F506" s="89" t="s">
        <v>7750</v>
      </c>
      <c r="G506" s="89" t="s">
        <v>7751</v>
      </c>
      <c r="H506" s="96" t="s">
        <v>7737</v>
      </c>
      <c r="I506" s="158">
        <v>21193342</v>
      </c>
      <c r="J506" s="78" t="s">
        <v>514</v>
      </c>
      <c r="K506" s="78"/>
      <c r="L506" s="78"/>
      <c r="M506" s="78"/>
      <c r="N506" s="78"/>
      <c r="O506" s="78"/>
    </row>
    <row r="507" spans="1:15" ht="18" customHeight="1" x14ac:dyDescent="0.25">
      <c r="A507" s="78" t="s">
        <v>15</v>
      </c>
      <c r="B507" s="95" t="s">
        <v>1794</v>
      </c>
      <c r="C507" s="95" t="s">
        <v>155</v>
      </c>
      <c r="D507" s="78">
        <v>2010</v>
      </c>
      <c r="E507" s="96" t="s">
        <v>7748</v>
      </c>
      <c r="F507" s="89" t="s">
        <v>7747</v>
      </c>
      <c r="H507" s="96" t="s">
        <v>7749</v>
      </c>
      <c r="I507" s="158">
        <v>21193351</v>
      </c>
      <c r="J507" s="78" t="s">
        <v>514</v>
      </c>
      <c r="K507" s="78"/>
      <c r="L507" s="78"/>
      <c r="M507" s="78"/>
      <c r="N507" s="78"/>
      <c r="O507" s="78"/>
    </row>
    <row r="508" spans="1:15" ht="18" customHeight="1" x14ac:dyDescent="0.25">
      <c r="A508" s="78" t="s">
        <v>15</v>
      </c>
      <c r="B508" s="95" t="s">
        <v>1794</v>
      </c>
      <c r="C508" s="95" t="s">
        <v>155</v>
      </c>
      <c r="D508" s="78">
        <v>2010</v>
      </c>
      <c r="E508" s="96" t="s">
        <v>1995</v>
      </c>
      <c r="F508" s="89" t="s">
        <v>1996</v>
      </c>
      <c r="G508" s="89" t="s">
        <v>1997</v>
      </c>
      <c r="H508" s="96" t="s">
        <v>1998</v>
      </c>
      <c r="I508" s="158">
        <v>2534916</v>
      </c>
      <c r="J508" s="78" t="s">
        <v>514</v>
      </c>
      <c r="K508" s="78"/>
      <c r="L508" s="78"/>
      <c r="M508" s="78" t="s">
        <v>165</v>
      </c>
      <c r="N508" s="78"/>
      <c r="O508" s="78"/>
    </row>
    <row r="509" spans="1:15" ht="18" customHeight="1" x14ac:dyDescent="0.25">
      <c r="A509" s="78" t="s">
        <v>15</v>
      </c>
      <c r="B509" s="95" t="s">
        <v>1794</v>
      </c>
      <c r="C509" s="95" t="s">
        <v>155</v>
      </c>
      <c r="D509" s="78">
        <v>2010</v>
      </c>
      <c r="E509" s="96" t="s">
        <v>1999</v>
      </c>
      <c r="F509" s="96" t="s">
        <v>2000</v>
      </c>
      <c r="G509" s="96" t="s">
        <v>2001</v>
      </c>
      <c r="H509" s="96" t="s">
        <v>2002</v>
      </c>
      <c r="I509" s="158">
        <v>20273607</v>
      </c>
      <c r="J509" s="78" t="s">
        <v>514</v>
      </c>
      <c r="K509" s="78"/>
      <c r="L509" s="78"/>
      <c r="M509" s="78" t="s">
        <v>165</v>
      </c>
      <c r="N509" s="78"/>
      <c r="O509" s="78"/>
    </row>
    <row r="510" spans="1:15" ht="18" customHeight="1" x14ac:dyDescent="0.25">
      <c r="A510" s="78" t="s">
        <v>15</v>
      </c>
      <c r="B510" s="95" t="s">
        <v>1794</v>
      </c>
      <c r="C510" s="95" t="s">
        <v>155</v>
      </c>
      <c r="D510" s="78">
        <v>2010</v>
      </c>
      <c r="E510" s="96" t="s">
        <v>2003</v>
      </c>
      <c r="F510" s="96" t="s">
        <v>2004</v>
      </c>
      <c r="G510" s="96" t="s">
        <v>2005</v>
      </c>
      <c r="H510" s="96" t="s">
        <v>2006</v>
      </c>
      <c r="I510" s="158">
        <v>2716325</v>
      </c>
      <c r="J510" s="78" t="s">
        <v>514</v>
      </c>
      <c r="K510" s="78"/>
      <c r="L510" s="78"/>
      <c r="M510" s="78" t="s">
        <v>165</v>
      </c>
      <c r="N510" s="78"/>
      <c r="O510" s="78"/>
    </row>
    <row r="511" spans="1:15" ht="18" customHeight="1" x14ac:dyDescent="0.25">
      <c r="A511" s="78" t="s">
        <v>15</v>
      </c>
      <c r="B511" s="95" t="s">
        <v>1794</v>
      </c>
      <c r="C511" s="95" t="s">
        <v>155</v>
      </c>
      <c r="D511" s="78">
        <v>2010</v>
      </c>
      <c r="E511" s="98" t="s">
        <v>2007</v>
      </c>
      <c r="F511" s="96" t="s">
        <v>2008</v>
      </c>
      <c r="G511" s="96" t="s">
        <v>2009</v>
      </c>
      <c r="H511" s="96" t="s">
        <v>2010</v>
      </c>
      <c r="I511" s="158">
        <v>21027021</v>
      </c>
      <c r="J511" s="78"/>
      <c r="K511" s="78"/>
      <c r="L511" s="78"/>
      <c r="M511" s="78" t="s">
        <v>165</v>
      </c>
      <c r="N511" s="78"/>
      <c r="O511" s="78"/>
    </row>
    <row r="512" spans="1:15" ht="18" customHeight="1" x14ac:dyDescent="0.25">
      <c r="A512" s="78" t="s">
        <v>15</v>
      </c>
      <c r="B512" s="95" t="s">
        <v>1794</v>
      </c>
      <c r="C512" s="95" t="s">
        <v>155</v>
      </c>
      <c r="D512" s="78">
        <v>2010</v>
      </c>
      <c r="E512" s="96" t="s">
        <v>2011</v>
      </c>
      <c r="F512" s="96" t="s">
        <v>2012</v>
      </c>
      <c r="G512" s="96" t="s">
        <v>2013</v>
      </c>
      <c r="H512" s="96" t="s">
        <v>2014</v>
      </c>
      <c r="I512" s="158">
        <v>20528699</v>
      </c>
      <c r="J512" s="78" t="s">
        <v>514</v>
      </c>
      <c r="K512" s="78"/>
      <c r="L512" s="78"/>
      <c r="M512" s="78" t="s">
        <v>165</v>
      </c>
      <c r="N512" s="78"/>
      <c r="O512" s="78"/>
    </row>
    <row r="513" spans="1:15" ht="18" customHeight="1" x14ac:dyDescent="0.25">
      <c r="A513" s="78" t="s">
        <v>15</v>
      </c>
      <c r="B513" s="95" t="s">
        <v>1794</v>
      </c>
      <c r="C513" s="95" t="s">
        <v>155</v>
      </c>
      <c r="D513" s="78">
        <v>2010</v>
      </c>
      <c r="E513" s="96" t="s">
        <v>2011</v>
      </c>
      <c r="F513" s="96" t="s">
        <v>2015</v>
      </c>
      <c r="G513" s="96" t="s">
        <v>2016</v>
      </c>
      <c r="H513" s="96" t="s">
        <v>2014</v>
      </c>
      <c r="I513" s="158">
        <v>20412784</v>
      </c>
      <c r="J513" s="78"/>
      <c r="K513" s="78"/>
      <c r="L513" s="78"/>
      <c r="M513" s="78" t="s">
        <v>165</v>
      </c>
      <c r="N513" s="78"/>
      <c r="O513" s="78"/>
    </row>
    <row r="514" spans="1:15" ht="18" customHeight="1" x14ac:dyDescent="0.25">
      <c r="A514" s="78" t="s">
        <v>15</v>
      </c>
      <c r="B514" s="95" t="s">
        <v>1794</v>
      </c>
      <c r="C514" s="95" t="s">
        <v>155</v>
      </c>
      <c r="D514" s="78">
        <v>2010</v>
      </c>
      <c r="E514" s="96" t="s">
        <v>2017</v>
      </c>
      <c r="F514" s="96" t="s">
        <v>2018</v>
      </c>
      <c r="G514" s="96" t="s">
        <v>2019</v>
      </c>
      <c r="H514" s="96" t="s">
        <v>2020</v>
      </c>
      <c r="I514" s="158">
        <v>2813283</v>
      </c>
      <c r="J514" s="78" t="s">
        <v>514</v>
      </c>
      <c r="K514" s="78"/>
      <c r="L514" s="78"/>
      <c r="M514" s="94" t="s">
        <v>285</v>
      </c>
      <c r="N514" s="78"/>
      <c r="O514" s="78"/>
    </row>
    <row r="515" spans="1:15" ht="18" customHeight="1" x14ac:dyDescent="0.25">
      <c r="A515" s="78" t="s">
        <v>15</v>
      </c>
      <c r="B515" s="95" t="s">
        <v>1794</v>
      </c>
      <c r="C515" s="95" t="s">
        <v>155</v>
      </c>
      <c r="D515" s="78">
        <v>2010</v>
      </c>
      <c r="E515" s="96" t="s">
        <v>2021</v>
      </c>
      <c r="F515" s="96" t="s">
        <v>2022</v>
      </c>
      <c r="G515" s="96" t="s">
        <v>2023</v>
      </c>
      <c r="H515" s="96" t="s">
        <v>2024</v>
      </c>
      <c r="I515" s="158">
        <v>20967512</v>
      </c>
      <c r="J515" s="78"/>
      <c r="K515" s="78"/>
      <c r="L515" s="78"/>
      <c r="M515" s="78" t="s">
        <v>165</v>
      </c>
      <c r="N515" s="78"/>
      <c r="O515" s="78"/>
    </row>
    <row r="516" spans="1:15" ht="18" customHeight="1" x14ac:dyDescent="0.25">
      <c r="A516" s="78" t="s">
        <v>15</v>
      </c>
      <c r="B516" s="95" t="s">
        <v>1794</v>
      </c>
      <c r="C516" s="95" t="s">
        <v>155</v>
      </c>
      <c r="D516" s="78">
        <v>2010</v>
      </c>
      <c r="E516" s="96" t="s">
        <v>2025</v>
      </c>
      <c r="F516" s="96" t="s">
        <v>2026</v>
      </c>
      <c r="G516" s="96" t="s">
        <v>2027</v>
      </c>
      <c r="H516" s="96" t="s">
        <v>2028</v>
      </c>
      <c r="I516" s="158">
        <v>21005775</v>
      </c>
      <c r="J516" s="78"/>
      <c r="K516" s="78"/>
      <c r="L516" s="78"/>
      <c r="M516" s="78" t="s">
        <v>165</v>
      </c>
      <c r="N516" s="78"/>
      <c r="O516" s="78"/>
    </row>
    <row r="517" spans="1:15" ht="18" customHeight="1" x14ac:dyDescent="0.25">
      <c r="A517" s="78" t="s">
        <v>15</v>
      </c>
      <c r="B517" s="95" t="s">
        <v>1794</v>
      </c>
      <c r="C517" s="95" t="s">
        <v>155</v>
      </c>
      <c r="D517" s="78">
        <v>2010</v>
      </c>
      <c r="E517" s="96" t="s">
        <v>2029</v>
      </c>
      <c r="F517" s="96" t="s">
        <v>2030</v>
      </c>
      <c r="G517" s="96" t="s">
        <v>2031</v>
      </c>
      <c r="H517" s="96" t="s">
        <v>2029</v>
      </c>
      <c r="I517" s="158">
        <v>20404711</v>
      </c>
      <c r="J517" s="78" t="s">
        <v>514</v>
      </c>
      <c r="K517" s="78"/>
      <c r="L517" s="78"/>
      <c r="M517" s="78" t="s">
        <v>165</v>
      </c>
      <c r="N517" s="78"/>
      <c r="O517" s="78"/>
    </row>
    <row r="518" spans="1:15" ht="18" customHeight="1" x14ac:dyDescent="0.25">
      <c r="A518" s="78" t="s">
        <v>15</v>
      </c>
      <c r="B518" s="95" t="s">
        <v>1794</v>
      </c>
      <c r="C518" s="95" t="s">
        <v>155</v>
      </c>
      <c r="D518" s="78">
        <v>2010</v>
      </c>
      <c r="E518" s="96" t="s">
        <v>2032</v>
      </c>
      <c r="F518" s="96" t="s">
        <v>2033</v>
      </c>
      <c r="G518" s="96" t="s">
        <v>2034</v>
      </c>
      <c r="H518" s="96" t="s">
        <v>2035</v>
      </c>
      <c r="I518" s="158">
        <v>20476697</v>
      </c>
      <c r="J518" s="78"/>
      <c r="K518" s="78"/>
      <c r="L518" s="78"/>
      <c r="M518" s="78" t="s">
        <v>165</v>
      </c>
      <c r="N518" s="78"/>
      <c r="O518" s="78"/>
    </row>
    <row r="519" spans="1:15" ht="18" customHeight="1" x14ac:dyDescent="0.25">
      <c r="A519" s="78" t="s">
        <v>15</v>
      </c>
      <c r="B519" s="95" t="s">
        <v>1794</v>
      </c>
      <c r="C519" s="95" t="s">
        <v>155</v>
      </c>
      <c r="D519" s="78">
        <v>2010</v>
      </c>
      <c r="E519" s="96" t="s">
        <v>2036</v>
      </c>
      <c r="F519" s="96" t="s">
        <v>2037</v>
      </c>
      <c r="G519" s="96" t="s">
        <v>2038</v>
      </c>
      <c r="H519" s="96" t="s">
        <v>2039</v>
      </c>
      <c r="I519" s="158">
        <v>20255777</v>
      </c>
      <c r="J519" s="78" t="s">
        <v>514</v>
      </c>
      <c r="K519" s="78"/>
      <c r="L519" s="78"/>
      <c r="M519" s="78" t="s">
        <v>165</v>
      </c>
      <c r="N519" s="78"/>
      <c r="O519" s="78"/>
    </row>
    <row r="520" spans="1:15" ht="18" customHeight="1" x14ac:dyDescent="0.25">
      <c r="A520" s="78" t="s">
        <v>15</v>
      </c>
      <c r="B520" s="95" t="s">
        <v>1794</v>
      </c>
      <c r="C520" s="95" t="s">
        <v>155</v>
      </c>
      <c r="D520" s="78">
        <v>2010</v>
      </c>
      <c r="E520" s="96" t="s">
        <v>2040</v>
      </c>
      <c r="F520" s="96" t="s">
        <v>2041</v>
      </c>
      <c r="G520" s="96" t="s">
        <v>2042</v>
      </c>
      <c r="H520" s="96" t="s">
        <v>2043</v>
      </c>
      <c r="I520" s="158">
        <v>20423422</v>
      </c>
      <c r="J520" s="78"/>
      <c r="K520" s="78"/>
      <c r="L520" s="78"/>
      <c r="M520" s="78" t="s">
        <v>165</v>
      </c>
      <c r="N520" s="78"/>
      <c r="O520" s="78"/>
    </row>
    <row r="521" spans="1:15" ht="18" customHeight="1" x14ac:dyDescent="0.25">
      <c r="A521" s="78" t="s">
        <v>15</v>
      </c>
      <c r="B521" s="95" t="s">
        <v>1794</v>
      </c>
      <c r="C521" s="95" t="s">
        <v>155</v>
      </c>
      <c r="D521" s="78">
        <v>2010</v>
      </c>
      <c r="E521" s="96" t="s">
        <v>2044</v>
      </c>
      <c r="F521" s="96" t="s">
        <v>2045</v>
      </c>
      <c r="G521" s="96" t="s">
        <v>2046</v>
      </c>
      <c r="H521" s="96" t="s">
        <v>2043</v>
      </c>
      <c r="I521" s="158">
        <v>2339253</v>
      </c>
      <c r="J521" s="78" t="s">
        <v>514</v>
      </c>
      <c r="K521" s="78"/>
      <c r="L521" s="78"/>
      <c r="M521" s="78" t="s">
        <v>165</v>
      </c>
      <c r="N521" s="78"/>
      <c r="O521" s="78"/>
    </row>
    <row r="522" spans="1:15" ht="18" customHeight="1" x14ac:dyDescent="0.25">
      <c r="A522" s="78" t="s">
        <v>15</v>
      </c>
      <c r="B522" s="95" t="s">
        <v>1794</v>
      </c>
      <c r="C522" s="95" t="s">
        <v>155</v>
      </c>
      <c r="D522" s="78">
        <v>2010</v>
      </c>
      <c r="E522" s="96" t="s">
        <v>2040</v>
      </c>
      <c r="F522" s="96" t="s">
        <v>2047</v>
      </c>
      <c r="G522" s="96" t="s">
        <v>2048</v>
      </c>
      <c r="H522" s="96" t="s">
        <v>2043</v>
      </c>
      <c r="I522" s="158">
        <v>2436759</v>
      </c>
      <c r="J522" s="78"/>
      <c r="K522" s="78"/>
      <c r="L522" s="78"/>
      <c r="M522" s="94" t="s">
        <v>165</v>
      </c>
      <c r="N522" s="78"/>
      <c r="O522" s="78"/>
    </row>
    <row r="523" spans="1:15" ht="18" customHeight="1" x14ac:dyDescent="0.25">
      <c r="A523" s="78" t="s">
        <v>15</v>
      </c>
      <c r="B523" s="95" t="s">
        <v>1794</v>
      </c>
      <c r="C523" s="95" t="s">
        <v>155</v>
      </c>
      <c r="D523" s="78">
        <v>2010</v>
      </c>
      <c r="E523" s="96" t="s">
        <v>2040</v>
      </c>
      <c r="F523" s="96" t="s">
        <v>2049</v>
      </c>
      <c r="G523" s="96" t="s">
        <v>2050</v>
      </c>
      <c r="H523" s="96" t="s">
        <v>2043</v>
      </c>
      <c r="I523" s="158">
        <v>20389999</v>
      </c>
      <c r="J523" s="78" t="s">
        <v>514</v>
      </c>
      <c r="K523" s="78"/>
      <c r="L523" s="78"/>
      <c r="M523" s="78" t="s">
        <v>165</v>
      </c>
      <c r="N523" s="78"/>
      <c r="O523" s="78"/>
    </row>
    <row r="524" spans="1:15" ht="18" customHeight="1" x14ac:dyDescent="0.25">
      <c r="A524" s="78" t="s">
        <v>15</v>
      </c>
      <c r="B524" s="95" t="s">
        <v>1794</v>
      </c>
      <c r="C524" s="95" t="s">
        <v>155</v>
      </c>
      <c r="D524" s="78">
        <v>2010</v>
      </c>
      <c r="E524" s="96" t="s">
        <v>2040</v>
      </c>
      <c r="F524" s="96" t="s">
        <v>2051</v>
      </c>
      <c r="G524" s="96" t="s">
        <v>2052</v>
      </c>
      <c r="H524" s="96" t="s">
        <v>2043</v>
      </c>
      <c r="I524" s="158">
        <v>20423422</v>
      </c>
      <c r="J524" s="78"/>
      <c r="K524" s="78"/>
      <c r="L524" s="78"/>
      <c r="M524" s="78" t="s">
        <v>165</v>
      </c>
      <c r="N524" s="78"/>
      <c r="O524" s="78"/>
    </row>
    <row r="525" spans="1:15" ht="18" customHeight="1" x14ac:dyDescent="0.25">
      <c r="A525" s="78" t="s">
        <v>15</v>
      </c>
      <c r="B525" s="95" t="s">
        <v>1794</v>
      </c>
      <c r="C525" s="95" t="s">
        <v>155</v>
      </c>
      <c r="D525" s="78">
        <v>2010</v>
      </c>
      <c r="E525" s="96" t="s">
        <v>2053</v>
      </c>
      <c r="F525" s="96" t="s">
        <v>2054</v>
      </c>
      <c r="G525" s="96" t="s">
        <v>2055</v>
      </c>
      <c r="H525" s="96" t="s">
        <v>2056</v>
      </c>
      <c r="I525" s="158">
        <v>20797451</v>
      </c>
      <c r="J525" s="78"/>
      <c r="K525" s="78"/>
      <c r="L525" s="78"/>
      <c r="M525" s="78" t="s">
        <v>165</v>
      </c>
      <c r="N525" s="78"/>
      <c r="O525" s="78"/>
    </row>
    <row r="526" spans="1:15" ht="18" customHeight="1" x14ac:dyDescent="0.25">
      <c r="A526" s="78" t="s">
        <v>15</v>
      </c>
      <c r="B526" s="95" t="s">
        <v>1794</v>
      </c>
      <c r="C526" s="95" t="s">
        <v>155</v>
      </c>
      <c r="D526" s="78">
        <v>2010</v>
      </c>
      <c r="E526" s="96" t="s">
        <v>2057</v>
      </c>
      <c r="F526" s="96" t="s">
        <v>2058</v>
      </c>
      <c r="G526" s="96" t="s">
        <v>2059</v>
      </c>
      <c r="H526" s="96" t="s">
        <v>1895</v>
      </c>
      <c r="I526" s="158">
        <v>20557067</v>
      </c>
      <c r="J526" s="78"/>
      <c r="K526" s="78"/>
      <c r="L526" s="78"/>
      <c r="M526" s="94" t="s">
        <v>165</v>
      </c>
      <c r="N526" s="78"/>
      <c r="O526" s="78"/>
    </row>
    <row r="527" spans="1:15" ht="18" customHeight="1" x14ac:dyDescent="0.25">
      <c r="A527" s="78" t="s">
        <v>15</v>
      </c>
      <c r="B527" s="95" t="s">
        <v>1794</v>
      </c>
      <c r="C527" s="95" t="s">
        <v>155</v>
      </c>
      <c r="D527" s="78">
        <v>2010</v>
      </c>
      <c r="E527" s="96" t="s">
        <v>2060</v>
      </c>
      <c r="F527" s="96" t="s">
        <v>2061</v>
      </c>
      <c r="G527" s="96" t="s">
        <v>2062</v>
      </c>
      <c r="H527" s="96" t="s">
        <v>2063</v>
      </c>
      <c r="I527" s="158">
        <v>21067715</v>
      </c>
      <c r="J527" s="78"/>
      <c r="K527" s="78"/>
      <c r="L527" s="78"/>
      <c r="M527" s="78" t="s">
        <v>165</v>
      </c>
      <c r="N527" s="78"/>
      <c r="O527" s="78"/>
    </row>
    <row r="528" spans="1:15" ht="18" customHeight="1" x14ac:dyDescent="0.25">
      <c r="A528" s="78" t="s">
        <v>15</v>
      </c>
      <c r="B528" s="95" t="s">
        <v>1794</v>
      </c>
      <c r="C528" s="95" t="s">
        <v>155</v>
      </c>
      <c r="D528" s="78">
        <v>2010</v>
      </c>
      <c r="E528" s="96" t="s">
        <v>2060</v>
      </c>
      <c r="F528" s="96" t="s">
        <v>2064</v>
      </c>
      <c r="G528" s="96" t="s">
        <v>2065</v>
      </c>
      <c r="H528" s="96" t="s">
        <v>2063</v>
      </c>
      <c r="I528" s="158">
        <v>2782679</v>
      </c>
      <c r="J528" s="78" t="s">
        <v>514</v>
      </c>
      <c r="K528" s="78"/>
      <c r="L528" s="78"/>
      <c r="M528" s="78" t="s">
        <v>165</v>
      </c>
      <c r="N528" s="78"/>
      <c r="O528" s="78"/>
    </row>
    <row r="529" spans="1:15" ht="18" customHeight="1" x14ac:dyDescent="0.25">
      <c r="A529" s="78" t="s">
        <v>15</v>
      </c>
      <c r="B529" s="95" t="s">
        <v>1794</v>
      </c>
      <c r="C529" s="95" t="s">
        <v>155</v>
      </c>
      <c r="D529" s="78">
        <v>2010</v>
      </c>
      <c r="E529" s="96" t="s">
        <v>2060</v>
      </c>
      <c r="F529" s="96" t="s">
        <v>2066</v>
      </c>
      <c r="G529" s="96" t="s">
        <v>2067</v>
      </c>
      <c r="H529" s="96" t="s">
        <v>2063</v>
      </c>
      <c r="I529" s="158">
        <v>2782679</v>
      </c>
      <c r="J529" s="78" t="s">
        <v>514</v>
      </c>
      <c r="K529" s="78"/>
      <c r="L529" s="78"/>
      <c r="M529" s="78" t="s">
        <v>165</v>
      </c>
      <c r="N529" s="78"/>
      <c r="O529" s="78"/>
    </row>
    <row r="530" spans="1:15" ht="18" customHeight="1" x14ac:dyDescent="0.25">
      <c r="A530" s="78" t="s">
        <v>15</v>
      </c>
      <c r="B530" s="95" t="s">
        <v>1794</v>
      </c>
      <c r="C530" s="95" t="s">
        <v>155</v>
      </c>
      <c r="D530" s="78">
        <v>2010</v>
      </c>
      <c r="E530" s="96" t="s">
        <v>2068</v>
      </c>
      <c r="F530" s="89" t="s">
        <v>2069</v>
      </c>
      <c r="G530" s="96" t="s">
        <v>2070</v>
      </c>
      <c r="H530" s="96" t="s">
        <v>2063</v>
      </c>
      <c r="I530" s="158">
        <v>2794323</v>
      </c>
      <c r="J530" s="78"/>
      <c r="K530" s="78"/>
      <c r="L530" s="78"/>
      <c r="M530" s="96" t="s">
        <v>165</v>
      </c>
      <c r="N530" s="78"/>
      <c r="O530" s="78"/>
    </row>
    <row r="531" spans="1:15" ht="18" customHeight="1" x14ac:dyDescent="0.25">
      <c r="A531" s="78" t="s">
        <v>15</v>
      </c>
      <c r="B531" s="95" t="s">
        <v>1794</v>
      </c>
      <c r="C531" s="95" t="s">
        <v>155</v>
      </c>
      <c r="D531" s="78">
        <v>2010</v>
      </c>
      <c r="E531" s="96" t="s">
        <v>2071</v>
      </c>
      <c r="F531" s="96" t="s">
        <v>2072</v>
      </c>
      <c r="G531" s="96" t="s">
        <v>2073</v>
      </c>
      <c r="H531" s="96" t="s">
        <v>2074</v>
      </c>
      <c r="I531" s="158">
        <v>20818067</v>
      </c>
      <c r="J531" s="78"/>
      <c r="K531" s="78"/>
      <c r="L531" s="78"/>
      <c r="M531" s="94" t="s">
        <v>285</v>
      </c>
      <c r="N531" s="78"/>
      <c r="O531" s="78"/>
    </row>
    <row r="532" spans="1:15" ht="18" customHeight="1" x14ac:dyDescent="0.25">
      <c r="A532" s="78" t="s">
        <v>15</v>
      </c>
      <c r="B532" s="95" t="s">
        <v>1794</v>
      </c>
      <c r="C532" s="95" t="s">
        <v>155</v>
      </c>
      <c r="D532" s="78">
        <v>2010</v>
      </c>
      <c r="E532" s="96" t="s">
        <v>2071</v>
      </c>
      <c r="F532" s="96" t="s">
        <v>2075</v>
      </c>
      <c r="G532" s="96" t="s">
        <v>2076</v>
      </c>
      <c r="H532" s="96" t="s">
        <v>2074</v>
      </c>
      <c r="I532" s="158">
        <v>20818122</v>
      </c>
      <c r="J532" s="78"/>
      <c r="K532" s="78"/>
      <c r="L532" s="78"/>
      <c r="M532" s="94" t="s">
        <v>285</v>
      </c>
      <c r="N532" s="78"/>
      <c r="O532" s="78"/>
    </row>
    <row r="533" spans="1:15" ht="18" customHeight="1" x14ac:dyDescent="0.25">
      <c r="A533" s="78" t="s">
        <v>15</v>
      </c>
      <c r="B533" s="95" t="s">
        <v>1794</v>
      </c>
      <c r="C533" s="95" t="s">
        <v>155</v>
      </c>
      <c r="D533" s="78">
        <v>2010</v>
      </c>
      <c r="E533" s="96" t="s">
        <v>2071</v>
      </c>
      <c r="F533" s="96" t="s">
        <v>2077</v>
      </c>
      <c r="G533" s="96" t="s">
        <v>2078</v>
      </c>
      <c r="H533" s="96" t="s">
        <v>2074</v>
      </c>
      <c r="I533" s="158">
        <v>20818127</v>
      </c>
      <c r="J533" s="78"/>
      <c r="K533" s="78"/>
      <c r="L533" s="78"/>
      <c r="M533" s="94" t="s">
        <v>285</v>
      </c>
      <c r="N533" s="78"/>
      <c r="O533" s="78"/>
    </row>
    <row r="534" spans="1:15" ht="18" customHeight="1" x14ac:dyDescent="0.25">
      <c r="A534" s="78" t="s">
        <v>15</v>
      </c>
      <c r="B534" s="95" t="s">
        <v>1794</v>
      </c>
      <c r="C534" s="95" t="s">
        <v>155</v>
      </c>
      <c r="D534" s="78">
        <v>2010</v>
      </c>
      <c r="E534" s="78" t="s">
        <v>1892</v>
      </c>
      <c r="F534" s="78" t="s">
        <v>2079</v>
      </c>
      <c r="G534" s="78" t="s">
        <v>2080</v>
      </c>
      <c r="H534" s="78" t="s">
        <v>1895</v>
      </c>
      <c r="I534" s="158">
        <v>20982628</v>
      </c>
      <c r="J534" s="78"/>
      <c r="K534" s="78"/>
      <c r="L534" s="78"/>
      <c r="M534" s="94" t="s">
        <v>165</v>
      </c>
      <c r="N534" s="78"/>
      <c r="O534" s="78"/>
    </row>
    <row r="535" spans="1:15" ht="18" customHeight="1" x14ac:dyDescent="0.25">
      <c r="A535" s="78" t="s">
        <v>15</v>
      </c>
      <c r="B535" s="95" t="s">
        <v>1794</v>
      </c>
      <c r="C535" s="95" t="s">
        <v>155</v>
      </c>
      <c r="D535" s="78">
        <v>2010</v>
      </c>
      <c r="E535" s="78" t="s">
        <v>1892</v>
      </c>
      <c r="F535" s="78" t="s">
        <v>2081</v>
      </c>
      <c r="G535" s="78" t="s">
        <v>2082</v>
      </c>
      <c r="H535" s="78" t="s">
        <v>1895</v>
      </c>
      <c r="I535" s="158">
        <v>20982633</v>
      </c>
      <c r="J535" s="78"/>
      <c r="K535" s="78"/>
      <c r="L535" s="78"/>
      <c r="M535" t="s">
        <v>165</v>
      </c>
      <c r="N535" s="78"/>
      <c r="O535" s="78"/>
    </row>
    <row r="536" spans="1:15" ht="18" customHeight="1" x14ac:dyDescent="0.25">
      <c r="A536" s="78" t="s">
        <v>15</v>
      </c>
      <c r="B536" s="95" t="s">
        <v>1794</v>
      </c>
      <c r="C536" s="95" t="s">
        <v>155</v>
      </c>
      <c r="D536" s="78">
        <v>2010</v>
      </c>
      <c r="E536" s="78" t="s">
        <v>2083</v>
      </c>
      <c r="F536" s="78" t="s">
        <v>2084</v>
      </c>
      <c r="G536" s="78" t="s">
        <v>513</v>
      </c>
      <c r="H536" s="78" t="s">
        <v>1624</v>
      </c>
      <c r="I536" s="158" t="s">
        <v>513</v>
      </c>
      <c r="J536" s="78" t="s">
        <v>514</v>
      </c>
      <c r="K536" s="78"/>
      <c r="L536" s="78"/>
      <c r="M536" s="78" t="s">
        <v>165</v>
      </c>
      <c r="N536" s="78"/>
      <c r="O536" s="78"/>
    </row>
    <row r="537" spans="1:15" ht="18" customHeight="1" x14ac:dyDescent="0.25">
      <c r="A537" s="78" t="s">
        <v>15</v>
      </c>
      <c r="B537" s="95" t="s">
        <v>1794</v>
      </c>
      <c r="C537" s="95" t="s">
        <v>155</v>
      </c>
      <c r="D537" s="78">
        <v>2010</v>
      </c>
      <c r="E537" s="78" t="s">
        <v>2085</v>
      </c>
      <c r="F537" s="78" t="s">
        <v>2086</v>
      </c>
      <c r="G537" s="78" t="s">
        <v>2087</v>
      </c>
      <c r="H537" s="96" t="s">
        <v>2088</v>
      </c>
      <c r="I537" s="158">
        <v>2803624</v>
      </c>
      <c r="J537" s="78" t="s">
        <v>514</v>
      </c>
      <c r="K537" s="78"/>
      <c r="L537" s="78"/>
      <c r="M537" s="78" t="s">
        <v>165</v>
      </c>
      <c r="N537" s="78"/>
      <c r="O537" s="78"/>
    </row>
    <row r="538" spans="1:15" ht="18" customHeight="1" x14ac:dyDescent="0.25">
      <c r="A538" s="78" t="s">
        <v>15</v>
      </c>
      <c r="B538" s="95" t="s">
        <v>1794</v>
      </c>
      <c r="C538" s="95" t="s">
        <v>155</v>
      </c>
      <c r="D538" s="78">
        <v>2010</v>
      </c>
      <c r="E538" s="78" t="s">
        <v>2085</v>
      </c>
      <c r="F538" s="78" t="s">
        <v>2089</v>
      </c>
      <c r="G538" s="78" t="s">
        <v>2090</v>
      </c>
      <c r="H538" s="96" t="s">
        <v>2088</v>
      </c>
      <c r="I538" s="158">
        <v>2812461</v>
      </c>
      <c r="J538" s="78" t="s">
        <v>514</v>
      </c>
      <c r="K538" s="78"/>
      <c r="L538" s="78"/>
      <c r="M538" s="78" t="s">
        <v>165</v>
      </c>
      <c r="N538" s="78"/>
      <c r="O538" s="78"/>
    </row>
    <row r="539" spans="1:15" ht="18" customHeight="1" x14ac:dyDescent="0.25">
      <c r="A539" s="78" t="s">
        <v>15</v>
      </c>
      <c r="B539" s="95" t="s">
        <v>1794</v>
      </c>
      <c r="C539" s="95" t="s">
        <v>155</v>
      </c>
      <c r="D539" s="78">
        <v>2010</v>
      </c>
      <c r="E539" s="96" t="s">
        <v>2091</v>
      </c>
      <c r="F539" s="96" t="s">
        <v>2092</v>
      </c>
      <c r="G539" s="96" t="s">
        <v>2093</v>
      </c>
      <c r="H539" s="96" t="s">
        <v>2094</v>
      </c>
      <c r="I539" s="158">
        <v>20575003</v>
      </c>
      <c r="J539" s="78"/>
      <c r="K539" s="78"/>
      <c r="L539" s="78"/>
      <c r="M539" s="78" t="s">
        <v>165</v>
      </c>
      <c r="N539" s="78"/>
      <c r="O539" s="78"/>
    </row>
    <row r="540" spans="1:15" s="136" customFormat="1" ht="18" customHeight="1" x14ac:dyDescent="0.25">
      <c r="A540" s="128" t="s">
        <v>15</v>
      </c>
      <c r="B540" s="97" t="s">
        <v>1794</v>
      </c>
      <c r="C540" s="97" t="s">
        <v>155</v>
      </c>
      <c r="D540" s="128">
        <v>2010</v>
      </c>
      <c r="E540" s="136" t="s">
        <v>2095</v>
      </c>
      <c r="F540" s="89" t="s">
        <v>2096</v>
      </c>
      <c r="G540" s="96"/>
      <c r="H540" s="136" t="s">
        <v>2097</v>
      </c>
      <c r="I540" s="158">
        <v>21038780</v>
      </c>
      <c r="J540" s="128"/>
      <c r="K540" s="128"/>
      <c r="L540" s="128"/>
      <c r="M540" s="78" t="s">
        <v>165</v>
      </c>
      <c r="N540" s="128"/>
      <c r="O540" s="128"/>
    </row>
    <row r="541" spans="1:15" ht="18" customHeight="1" x14ac:dyDescent="0.25">
      <c r="A541" s="78" t="s">
        <v>15</v>
      </c>
      <c r="B541" s="95" t="s">
        <v>1794</v>
      </c>
      <c r="C541" s="95" t="s">
        <v>155</v>
      </c>
      <c r="D541" s="78">
        <v>2010</v>
      </c>
      <c r="E541" s="96" t="s">
        <v>2098</v>
      </c>
      <c r="F541" s="96" t="s">
        <v>2099</v>
      </c>
      <c r="G541" s="96" t="s">
        <v>2100</v>
      </c>
      <c r="H541" s="96" t="s">
        <v>2101</v>
      </c>
      <c r="I541" s="158">
        <v>21033245</v>
      </c>
      <c r="J541" s="78"/>
      <c r="K541" s="78"/>
      <c r="L541" s="78"/>
      <c r="M541" s="78" t="s">
        <v>165</v>
      </c>
      <c r="N541" s="78"/>
      <c r="O541" s="78"/>
    </row>
    <row r="542" spans="1:15" ht="18" customHeight="1" x14ac:dyDescent="0.25">
      <c r="A542" s="78" t="s">
        <v>15</v>
      </c>
      <c r="B542" s="95" t="s">
        <v>1794</v>
      </c>
      <c r="C542" s="95" t="s">
        <v>155</v>
      </c>
      <c r="D542" s="78">
        <v>2010</v>
      </c>
      <c r="E542" s="96" t="s">
        <v>2102</v>
      </c>
      <c r="F542" s="96" t="s">
        <v>2103</v>
      </c>
      <c r="G542" s="96" t="s">
        <v>2104</v>
      </c>
      <c r="H542" s="96" t="s">
        <v>2105</v>
      </c>
      <c r="I542" s="158">
        <v>21035228</v>
      </c>
      <c r="J542" s="78"/>
      <c r="K542" s="78"/>
      <c r="L542" s="78"/>
      <c r="M542" s="78" t="s">
        <v>165</v>
      </c>
      <c r="N542" s="78"/>
      <c r="O542" s="78"/>
    </row>
    <row r="543" spans="1:15" ht="18" customHeight="1" x14ac:dyDescent="0.25">
      <c r="A543" s="78" t="s">
        <v>15</v>
      </c>
      <c r="B543" s="95" t="s">
        <v>1794</v>
      </c>
      <c r="C543" s="95" t="s">
        <v>155</v>
      </c>
      <c r="D543" s="78">
        <v>2010</v>
      </c>
      <c r="E543" s="96" t="s">
        <v>2106</v>
      </c>
      <c r="F543" s="96" t="s">
        <v>2107</v>
      </c>
      <c r="G543" s="96" t="s">
        <v>2108</v>
      </c>
      <c r="H543" s="96" t="s">
        <v>2109</v>
      </c>
      <c r="I543" s="158">
        <v>20404784</v>
      </c>
      <c r="J543" s="78"/>
      <c r="K543" s="78"/>
      <c r="L543" s="78"/>
      <c r="M543" s="94" t="s">
        <v>285</v>
      </c>
      <c r="N543" s="78"/>
      <c r="O543" s="78"/>
    </row>
    <row r="544" spans="1:15" ht="18" customHeight="1" x14ac:dyDescent="0.25">
      <c r="A544" s="78" t="s">
        <v>15</v>
      </c>
      <c r="B544" s="95" t="s">
        <v>1794</v>
      </c>
      <c r="C544" s="95" t="s">
        <v>155</v>
      </c>
      <c r="D544" s="78">
        <v>2010</v>
      </c>
      <c r="E544" s="96" t="s">
        <v>2106</v>
      </c>
      <c r="F544" s="96" t="s">
        <v>2110</v>
      </c>
      <c r="G544" s="96" t="s">
        <v>2111</v>
      </c>
      <c r="H544" s="96" t="s">
        <v>2109</v>
      </c>
      <c r="I544" s="158">
        <v>21069234</v>
      </c>
      <c r="J544" s="78"/>
      <c r="K544" s="78"/>
      <c r="L544" s="78"/>
      <c r="M544" s="94" t="s">
        <v>285</v>
      </c>
      <c r="N544" s="78"/>
      <c r="O544" s="78"/>
    </row>
    <row r="545" spans="1:15" ht="18" customHeight="1" x14ac:dyDescent="0.25">
      <c r="A545" s="78" t="s">
        <v>15</v>
      </c>
      <c r="B545" s="95" t="s">
        <v>1794</v>
      </c>
      <c r="C545" s="95" t="s">
        <v>155</v>
      </c>
      <c r="D545" s="78">
        <v>2010</v>
      </c>
      <c r="E545" s="96" t="s">
        <v>2106</v>
      </c>
      <c r="F545" s="96" t="s">
        <v>2112</v>
      </c>
      <c r="G545" s="96" t="s">
        <v>2113</v>
      </c>
      <c r="H545" s="96" t="s">
        <v>2109</v>
      </c>
      <c r="I545" s="158">
        <v>20461265</v>
      </c>
      <c r="J545" s="78"/>
      <c r="K545" s="78"/>
      <c r="L545" s="78"/>
      <c r="M545" s="94" t="s">
        <v>285</v>
      </c>
      <c r="N545" s="78"/>
      <c r="O545" s="78"/>
    </row>
    <row r="546" spans="1:15" s="136" customFormat="1" ht="18" customHeight="1" x14ac:dyDescent="0.25">
      <c r="A546" s="78" t="s">
        <v>15</v>
      </c>
      <c r="B546" s="95" t="s">
        <v>1794</v>
      </c>
      <c r="C546" s="95" t="s">
        <v>155</v>
      </c>
      <c r="D546" s="78">
        <v>2010</v>
      </c>
      <c r="E546" s="89" t="s">
        <v>2106</v>
      </c>
      <c r="F546" s="89" t="s">
        <v>2114</v>
      </c>
      <c r="G546" s="96" t="s">
        <v>2115</v>
      </c>
      <c r="H546" s="96" t="s">
        <v>2109</v>
      </c>
      <c r="I546" s="158">
        <v>20427141</v>
      </c>
      <c r="J546" s="78"/>
      <c r="K546" s="78"/>
      <c r="L546" s="78"/>
      <c r="M546" s="94" t="s">
        <v>285</v>
      </c>
      <c r="N546" s="78"/>
      <c r="O546" s="78"/>
    </row>
    <row r="547" spans="1:15" ht="18" customHeight="1" x14ac:dyDescent="0.25">
      <c r="A547" s="78" t="s">
        <v>15</v>
      </c>
      <c r="B547" s="95" t="s">
        <v>1794</v>
      </c>
      <c r="C547" s="95" t="s">
        <v>155</v>
      </c>
      <c r="D547" s="78">
        <v>2010</v>
      </c>
      <c r="E547" s="96" t="s">
        <v>2106</v>
      </c>
      <c r="F547" s="96" t="s">
        <v>2116</v>
      </c>
      <c r="G547" s="96" t="s">
        <v>2117</v>
      </c>
      <c r="H547" s="96" t="s">
        <v>2109</v>
      </c>
      <c r="I547" s="160" t="s">
        <v>2118</v>
      </c>
      <c r="J547" s="78"/>
      <c r="K547" s="78"/>
      <c r="L547" s="78"/>
      <c r="M547" s="94" t="s">
        <v>285</v>
      </c>
      <c r="N547" s="78"/>
      <c r="O547" s="78"/>
    </row>
    <row r="548" spans="1:15" ht="18" customHeight="1" x14ac:dyDescent="0.25">
      <c r="A548" s="78" t="s">
        <v>15</v>
      </c>
      <c r="B548" s="95" t="s">
        <v>1794</v>
      </c>
      <c r="C548" s="95" t="s">
        <v>155</v>
      </c>
      <c r="D548" s="78">
        <v>2010</v>
      </c>
      <c r="E548" s="96" t="s">
        <v>2106</v>
      </c>
      <c r="F548" s="96" t="s">
        <v>7690</v>
      </c>
      <c r="G548" s="96" t="s">
        <v>7691</v>
      </c>
      <c r="H548" s="96" t="s">
        <v>2109</v>
      </c>
      <c r="I548" s="158">
        <v>21153530</v>
      </c>
      <c r="J548" s="78"/>
      <c r="K548" s="78"/>
      <c r="L548" s="78"/>
      <c r="M548" s="94" t="s">
        <v>285</v>
      </c>
      <c r="N548" s="78"/>
      <c r="O548" s="78"/>
    </row>
    <row r="549" spans="1:15" ht="18" customHeight="1" x14ac:dyDescent="0.25">
      <c r="A549" s="78" t="s">
        <v>15</v>
      </c>
      <c r="B549" s="95" t="s">
        <v>1794</v>
      </c>
      <c r="C549" s="95" t="s">
        <v>155</v>
      </c>
      <c r="D549" s="78">
        <v>2010</v>
      </c>
      <c r="E549" s="96" t="s">
        <v>2106</v>
      </c>
      <c r="F549" s="89" t="s">
        <v>2119</v>
      </c>
      <c r="G549" s="96" t="s">
        <v>2120</v>
      </c>
      <c r="H549" s="96" t="s">
        <v>2109</v>
      </c>
      <c r="I549" s="158">
        <v>20454604</v>
      </c>
      <c r="J549" s="78"/>
      <c r="K549" s="78"/>
      <c r="L549" s="78"/>
      <c r="M549" s="94" t="s">
        <v>285</v>
      </c>
      <c r="N549" s="78"/>
      <c r="O549" s="78"/>
    </row>
    <row r="550" spans="1:15" ht="18" customHeight="1" x14ac:dyDescent="0.25">
      <c r="A550" s="78" t="s">
        <v>15</v>
      </c>
      <c r="B550" s="95" t="s">
        <v>1794</v>
      </c>
      <c r="C550" s="95" t="s">
        <v>155</v>
      </c>
      <c r="D550" s="78">
        <v>2010</v>
      </c>
      <c r="E550" s="96" t="s">
        <v>2121</v>
      </c>
      <c r="F550" s="96" t="s">
        <v>2122</v>
      </c>
      <c r="G550" s="96" t="s">
        <v>2123</v>
      </c>
      <c r="H550" s="96" t="s">
        <v>2124</v>
      </c>
      <c r="I550" s="158">
        <v>20304752</v>
      </c>
      <c r="J550" s="78"/>
      <c r="K550" s="78"/>
      <c r="L550" s="78"/>
      <c r="M550" s="78" t="s">
        <v>165</v>
      </c>
      <c r="N550" s="78"/>
      <c r="O550" s="78"/>
    </row>
    <row r="551" spans="1:15" ht="18" customHeight="1" x14ac:dyDescent="0.25">
      <c r="A551" s="78" t="s">
        <v>15</v>
      </c>
      <c r="B551" s="95" t="s">
        <v>1794</v>
      </c>
      <c r="C551" s="95" t="s">
        <v>155</v>
      </c>
      <c r="D551" s="78">
        <v>2010</v>
      </c>
      <c r="E551" s="96" t="s">
        <v>2125</v>
      </c>
      <c r="F551" s="96" t="s">
        <v>2126</v>
      </c>
      <c r="G551" s="96" t="s">
        <v>513</v>
      </c>
      <c r="H551" s="96" t="s">
        <v>513</v>
      </c>
      <c r="I551" s="158" t="s">
        <v>513</v>
      </c>
      <c r="J551" s="78" t="s">
        <v>514</v>
      </c>
      <c r="K551" s="78"/>
      <c r="L551" s="78"/>
      <c r="M551" s="78" t="s">
        <v>165</v>
      </c>
      <c r="N551" s="78"/>
      <c r="O551" s="78"/>
    </row>
    <row r="552" spans="1:15" ht="18" customHeight="1" x14ac:dyDescent="0.25">
      <c r="A552" s="78" t="s">
        <v>15</v>
      </c>
      <c r="B552" s="95" t="s">
        <v>1794</v>
      </c>
      <c r="C552" s="95" t="s">
        <v>155</v>
      </c>
      <c r="D552" s="78">
        <v>2010</v>
      </c>
      <c r="E552" s="96" t="s">
        <v>2127</v>
      </c>
      <c r="F552" s="96" t="s">
        <v>7742</v>
      </c>
      <c r="G552" s="96" t="s">
        <v>7743</v>
      </c>
      <c r="H552" s="96" t="s">
        <v>2128</v>
      </c>
      <c r="I552" s="158">
        <v>20450060</v>
      </c>
      <c r="J552" s="78"/>
      <c r="K552" s="78"/>
      <c r="L552" s="78"/>
      <c r="M552" s="94" t="s">
        <v>285</v>
      </c>
      <c r="N552" s="78"/>
      <c r="O552" s="78"/>
    </row>
    <row r="553" spans="1:15" ht="18" customHeight="1" x14ac:dyDescent="0.25">
      <c r="A553" s="78" t="s">
        <v>15</v>
      </c>
      <c r="B553" s="95" t="s">
        <v>1794</v>
      </c>
      <c r="C553" s="95" t="s">
        <v>155</v>
      </c>
      <c r="D553" s="78">
        <v>2010</v>
      </c>
      <c r="E553" s="96" t="s">
        <v>2129</v>
      </c>
      <c r="F553" s="96" t="s">
        <v>2130</v>
      </c>
      <c r="G553" s="96" t="s">
        <v>2131</v>
      </c>
      <c r="H553" s="96" t="s">
        <v>2132</v>
      </c>
      <c r="I553" s="158">
        <v>20440965</v>
      </c>
      <c r="J553" s="78"/>
      <c r="K553" s="78"/>
      <c r="L553" s="78"/>
      <c r="M553" s="78" t="s">
        <v>165</v>
      </c>
      <c r="N553" s="78"/>
      <c r="O553" s="78"/>
    </row>
    <row r="554" spans="1:15" ht="18" customHeight="1" x14ac:dyDescent="0.25">
      <c r="A554" s="78" t="s">
        <v>15</v>
      </c>
      <c r="B554" s="95" t="s">
        <v>1794</v>
      </c>
      <c r="C554" s="95" t="s">
        <v>155</v>
      </c>
      <c r="D554" s="78">
        <v>2010</v>
      </c>
      <c r="E554" s="96" t="s">
        <v>2133</v>
      </c>
      <c r="F554" s="96" t="s">
        <v>2134</v>
      </c>
      <c r="G554" s="96" t="s">
        <v>2135</v>
      </c>
      <c r="H554" s="96" t="s">
        <v>2136</v>
      </c>
      <c r="I554" s="158" t="s">
        <v>2137</v>
      </c>
      <c r="J554" s="78"/>
      <c r="K554" s="78"/>
      <c r="L554" s="78"/>
      <c r="M554" s="78" t="s">
        <v>165</v>
      </c>
      <c r="N554" s="78"/>
      <c r="O554" s="78"/>
    </row>
    <row r="555" spans="1:15" ht="18" customHeight="1" x14ac:dyDescent="0.25">
      <c r="A555" s="78" t="s">
        <v>15</v>
      </c>
      <c r="B555" s="95" t="s">
        <v>1794</v>
      </c>
      <c r="C555" s="95" t="s">
        <v>155</v>
      </c>
      <c r="D555" s="78">
        <v>2010</v>
      </c>
      <c r="E555" s="96" t="s">
        <v>2138</v>
      </c>
      <c r="F555" s="96" t="s">
        <v>2139</v>
      </c>
      <c r="G555" s="96" t="s">
        <v>2140</v>
      </c>
      <c r="H555" s="96" t="s">
        <v>2141</v>
      </c>
      <c r="I555" s="158">
        <v>21005037</v>
      </c>
      <c r="J555" s="78"/>
      <c r="K555" s="78"/>
      <c r="L555" s="78"/>
      <c r="M555" s="94" t="s">
        <v>285</v>
      </c>
      <c r="N555" s="78"/>
      <c r="O555" s="78"/>
    </row>
    <row r="556" spans="1:15" ht="18" customHeight="1" x14ac:dyDescent="0.25">
      <c r="A556" s="78" t="s">
        <v>15</v>
      </c>
      <c r="B556" s="95" t="s">
        <v>1794</v>
      </c>
      <c r="C556" s="95" t="s">
        <v>155</v>
      </c>
      <c r="D556" s="78">
        <v>2010</v>
      </c>
      <c r="E556" s="96" t="s">
        <v>2142</v>
      </c>
      <c r="F556" s="89" t="s">
        <v>2143</v>
      </c>
      <c r="G556" s="96" t="s">
        <v>2144</v>
      </c>
      <c r="H556" s="96" t="s">
        <v>2145</v>
      </c>
      <c r="I556" s="158">
        <v>21124501</v>
      </c>
      <c r="J556" s="78"/>
      <c r="K556" s="78"/>
      <c r="L556" s="78"/>
      <c r="M556" s="78" t="s">
        <v>165</v>
      </c>
      <c r="N556" s="78"/>
      <c r="O556" s="78"/>
    </row>
    <row r="557" spans="1:15" ht="18" customHeight="1" x14ac:dyDescent="0.25">
      <c r="A557" s="78" t="s">
        <v>15</v>
      </c>
      <c r="B557" s="95" t="s">
        <v>1794</v>
      </c>
      <c r="C557" s="95" t="s">
        <v>155</v>
      </c>
      <c r="D557" s="78">
        <v>2010</v>
      </c>
      <c r="E557" s="96" t="s">
        <v>2146</v>
      </c>
      <c r="F557" s="96" t="s">
        <v>2147</v>
      </c>
      <c r="G557" s="96" t="s">
        <v>2148</v>
      </c>
      <c r="H557" s="96" t="s">
        <v>2028</v>
      </c>
      <c r="I557" s="158">
        <v>20518950</v>
      </c>
      <c r="J557" s="78" t="s">
        <v>514</v>
      </c>
      <c r="K557" s="78"/>
      <c r="L557" s="78"/>
      <c r="M557" s="78" t="s">
        <v>165</v>
      </c>
      <c r="N557" s="78"/>
      <c r="O557" s="78"/>
    </row>
    <row r="558" spans="1:15" ht="18" customHeight="1" x14ac:dyDescent="0.25">
      <c r="A558" s="78" t="s">
        <v>15</v>
      </c>
      <c r="B558" s="95" t="s">
        <v>1794</v>
      </c>
      <c r="C558" s="95" t="s">
        <v>155</v>
      </c>
      <c r="D558" s="78">
        <v>2010</v>
      </c>
      <c r="E558" s="96" t="s">
        <v>2149</v>
      </c>
      <c r="F558" s="96" t="s">
        <v>2150</v>
      </c>
      <c r="G558" s="96" t="s">
        <v>2151</v>
      </c>
      <c r="H558" s="96" t="s">
        <v>2152</v>
      </c>
      <c r="I558" s="158">
        <v>20404820</v>
      </c>
      <c r="J558" s="78" t="s">
        <v>514</v>
      </c>
      <c r="K558" s="78"/>
      <c r="L558" s="78"/>
      <c r="M558" s="78" t="s">
        <v>165</v>
      </c>
      <c r="N558" s="78"/>
      <c r="O558" s="78"/>
    </row>
    <row r="559" spans="1:15" ht="18" customHeight="1" x14ac:dyDescent="0.25">
      <c r="A559" s="78" t="s">
        <v>15</v>
      </c>
      <c r="B559" s="95" t="s">
        <v>1794</v>
      </c>
      <c r="C559" s="95" t="s">
        <v>155</v>
      </c>
      <c r="D559" s="78">
        <v>2010</v>
      </c>
      <c r="E559" s="96" t="s">
        <v>2153</v>
      </c>
      <c r="F559" s="96" t="s">
        <v>2154</v>
      </c>
      <c r="G559" s="96" t="s">
        <v>2155</v>
      </c>
      <c r="H559" s="96" t="s">
        <v>2156</v>
      </c>
      <c r="I559" s="158">
        <v>20431652</v>
      </c>
      <c r="J559" s="78"/>
      <c r="K559" s="78"/>
      <c r="L559" s="78"/>
      <c r="M559" s="78" t="s">
        <v>165</v>
      </c>
      <c r="N559" s="78"/>
      <c r="O559" s="78"/>
    </row>
    <row r="560" spans="1:15" ht="18" customHeight="1" x14ac:dyDescent="0.25">
      <c r="A560" s="78" t="s">
        <v>15</v>
      </c>
      <c r="B560" s="95" t="s">
        <v>1794</v>
      </c>
      <c r="C560" s="95" t="s">
        <v>155</v>
      </c>
      <c r="D560" s="78">
        <v>2010</v>
      </c>
      <c r="E560" s="96" t="s">
        <v>2153</v>
      </c>
      <c r="F560" s="96" t="s">
        <v>2157</v>
      </c>
      <c r="G560" s="96" t="s">
        <v>2158</v>
      </c>
      <c r="H560" s="96" t="s">
        <v>2156</v>
      </c>
      <c r="I560" s="158">
        <v>20431652</v>
      </c>
      <c r="J560" s="78"/>
      <c r="K560" s="78"/>
      <c r="L560" s="78"/>
      <c r="M560" s="78" t="s">
        <v>165</v>
      </c>
      <c r="N560" s="78"/>
      <c r="O560" s="78"/>
    </row>
    <row r="561" spans="1:15" ht="18" customHeight="1" x14ac:dyDescent="0.25">
      <c r="A561" s="78" t="s">
        <v>15</v>
      </c>
      <c r="B561" s="95" t="s">
        <v>1794</v>
      </c>
      <c r="C561" s="95" t="s">
        <v>155</v>
      </c>
      <c r="D561" s="78">
        <v>2010</v>
      </c>
      <c r="E561" s="96" t="s">
        <v>2153</v>
      </c>
      <c r="F561" s="96" t="s">
        <v>2159</v>
      </c>
      <c r="G561" s="96" t="s">
        <v>2160</v>
      </c>
      <c r="H561" s="96" t="s">
        <v>2156</v>
      </c>
      <c r="I561" s="158">
        <v>20431652</v>
      </c>
      <c r="J561" s="78"/>
      <c r="K561" s="78"/>
      <c r="L561" s="78"/>
      <c r="M561" s="78" t="s">
        <v>165</v>
      </c>
      <c r="N561" s="78"/>
      <c r="O561" s="78"/>
    </row>
    <row r="562" spans="1:15" ht="18" customHeight="1" x14ac:dyDescent="0.25">
      <c r="A562" s="78" t="s">
        <v>15</v>
      </c>
      <c r="B562" s="95" t="s">
        <v>1794</v>
      </c>
      <c r="C562" s="95" t="s">
        <v>155</v>
      </c>
      <c r="D562" s="78">
        <v>2010</v>
      </c>
      <c r="E562" s="96" t="s">
        <v>2161</v>
      </c>
      <c r="F562" s="96" t="s">
        <v>2162</v>
      </c>
      <c r="G562" s="96" t="s">
        <v>2163</v>
      </c>
      <c r="H562" s="96" t="s">
        <v>1905</v>
      </c>
      <c r="I562" s="158">
        <v>2896313</v>
      </c>
      <c r="J562" s="78" t="s">
        <v>514</v>
      </c>
      <c r="K562" s="78"/>
      <c r="L562" s="78"/>
      <c r="M562" s="78" t="s">
        <v>165</v>
      </c>
      <c r="N562" s="78"/>
      <c r="O562" s="78"/>
    </row>
    <row r="563" spans="1:15" ht="18" customHeight="1" x14ac:dyDescent="0.25">
      <c r="A563" s="78" t="s">
        <v>15</v>
      </c>
      <c r="B563" s="95" t="s">
        <v>1794</v>
      </c>
      <c r="C563" s="95" t="s">
        <v>155</v>
      </c>
      <c r="D563" s="78">
        <v>2010</v>
      </c>
      <c r="E563" s="96" t="s">
        <v>2161</v>
      </c>
      <c r="F563" s="96" t="s">
        <v>2164</v>
      </c>
      <c r="G563" s="96" t="s">
        <v>2165</v>
      </c>
      <c r="H563" s="96" t="s">
        <v>2166</v>
      </c>
      <c r="I563" s="158">
        <v>2896313</v>
      </c>
      <c r="J563" s="78" t="s">
        <v>514</v>
      </c>
      <c r="K563" s="78"/>
      <c r="L563" s="78"/>
      <c r="M563" s="78" t="s">
        <v>165</v>
      </c>
      <c r="N563" s="78"/>
      <c r="O563" s="78"/>
    </row>
    <row r="564" spans="1:15" ht="18" customHeight="1" x14ac:dyDescent="0.25">
      <c r="A564" s="78" t="s">
        <v>15</v>
      </c>
      <c r="B564" s="95" t="s">
        <v>1794</v>
      </c>
      <c r="C564" s="95" t="s">
        <v>155</v>
      </c>
      <c r="D564" s="78">
        <v>2010</v>
      </c>
      <c r="E564" s="96" t="s">
        <v>2161</v>
      </c>
      <c r="F564" s="96" t="s">
        <v>2167</v>
      </c>
      <c r="G564" s="96" t="s">
        <v>2168</v>
      </c>
      <c r="H564" s="96" t="s">
        <v>1905</v>
      </c>
      <c r="I564" s="158">
        <v>2896313</v>
      </c>
      <c r="J564" s="78" t="s">
        <v>514</v>
      </c>
      <c r="K564" s="78"/>
      <c r="L564" s="78"/>
      <c r="M564" s="78" t="s">
        <v>165</v>
      </c>
      <c r="N564" s="78"/>
      <c r="O564" s="78"/>
    </row>
    <row r="565" spans="1:15" ht="18" customHeight="1" x14ac:dyDescent="0.25">
      <c r="A565" s="78" t="s">
        <v>15</v>
      </c>
      <c r="B565" s="95" t="s">
        <v>1794</v>
      </c>
      <c r="C565" s="95" t="s">
        <v>155</v>
      </c>
      <c r="D565" s="78">
        <v>2010</v>
      </c>
      <c r="E565" s="96" t="s">
        <v>2169</v>
      </c>
      <c r="F565" s="96" t="s">
        <v>2170</v>
      </c>
      <c r="G565" s="96" t="s">
        <v>2171</v>
      </c>
      <c r="H565" s="96" t="s">
        <v>2172</v>
      </c>
      <c r="I565" s="158">
        <v>2937145</v>
      </c>
      <c r="J565" s="78" t="s">
        <v>514</v>
      </c>
      <c r="K565" s="78"/>
      <c r="L565" s="78"/>
      <c r="M565" s="78" t="s">
        <v>165</v>
      </c>
      <c r="N565" s="78"/>
      <c r="O565" s="78"/>
    </row>
    <row r="566" spans="1:15" ht="18" customHeight="1" x14ac:dyDescent="0.25">
      <c r="A566" s="78" t="s">
        <v>15</v>
      </c>
      <c r="B566" s="95" t="s">
        <v>1794</v>
      </c>
      <c r="C566" s="95" t="s">
        <v>155</v>
      </c>
      <c r="D566" s="78">
        <v>2010</v>
      </c>
      <c r="E566" s="96" t="s">
        <v>2173</v>
      </c>
      <c r="F566" s="96" t="s">
        <v>2174</v>
      </c>
      <c r="G566" s="96" t="s">
        <v>2175</v>
      </c>
      <c r="H566" s="96" t="s">
        <v>2176</v>
      </c>
      <c r="I566" s="158">
        <v>20257159</v>
      </c>
      <c r="J566" s="78"/>
      <c r="K566" s="78"/>
      <c r="L566" s="78"/>
      <c r="M566" s="78" t="s">
        <v>165</v>
      </c>
      <c r="N566" s="78"/>
      <c r="O566" s="78"/>
    </row>
    <row r="567" spans="1:15" ht="18" customHeight="1" x14ac:dyDescent="0.25">
      <c r="A567" s="78" t="s">
        <v>15</v>
      </c>
      <c r="B567" s="95" t="s">
        <v>1794</v>
      </c>
      <c r="C567" s="95" t="s">
        <v>155</v>
      </c>
      <c r="D567" s="78">
        <v>2010</v>
      </c>
      <c r="E567" s="96" t="s">
        <v>2177</v>
      </c>
      <c r="F567" s="96" t="s">
        <v>2178</v>
      </c>
      <c r="G567" s="96" t="s">
        <v>2179</v>
      </c>
      <c r="H567" s="96" t="s">
        <v>2180</v>
      </c>
      <c r="I567" s="158">
        <v>20239161</v>
      </c>
      <c r="J567" s="78" t="s">
        <v>514</v>
      </c>
      <c r="K567" s="78"/>
      <c r="L567" s="78"/>
      <c r="M567" s="78" t="s">
        <v>165</v>
      </c>
      <c r="N567" s="78"/>
      <c r="O567" s="78"/>
    </row>
    <row r="568" spans="1:15" ht="18" customHeight="1" x14ac:dyDescent="0.25">
      <c r="A568" s="78" t="s">
        <v>15</v>
      </c>
      <c r="B568" s="95" t="s">
        <v>1794</v>
      </c>
      <c r="C568" s="95" t="s">
        <v>155</v>
      </c>
      <c r="D568" s="78">
        <v>2010</v>
      </c>
      <c r="E568" s="96" t="s">
        <v>2181</v>
      </c>
      <c r="F568" s="96" t="s">
        <v>2182</v>
      </c>
      <c r="G568" s="96" t="s">
        <v>2183</v>
      </c>
      <c r="H568" s="96" t="s">
        <v>2184</v>
      </c>
      <c r="I568" s="158">
        <v>20180637</v>
      </c>
      <c r="J568" s="78" t="s">
        <v>514</v>
      </c>
      <c r="K568" s="78"/>
      <c r="L568" s="78"/>
      <c r="M568" s="78" t="s">
        <v>165</v>
      </c>
      <c r="N568" s="78"/>
      <c r="O568" s="78"/>
    </row>
    <row r="569" spans="1:15" ht="18" customHeight="1" x14ac:dyDescent="0.25">
      <c r="A569" s="78" t="s">
        <v>15</v>
      </c>
      <c r="B569" s="95" t="s">
        <v>1794</v>
      </c>
      <c r="C569" s="95" t="s">
        <v>155</v>
      </c>
      <c r="D569" s="78">
        <v>2010</v>
      </c>
      <c r="E569" s="96" t="s">
        <v>2185</v>
      </c>
      <c r="F569" s="96" t="s">
        <v>2186</v>
      </c>
      <c r="G569" s="96" t="s">
        <v>2187</v>
      </c>
      <c r="H569" s="96" t="s">
        <v>2188</v>
      </c>
      <c r="I569" s="158">
        <v>20265201</v>
      </c>
      <c r="J569" s="78" t="s">
        <v>514</v>
      </c>
      <c r="K569" s="78"/>
      <c r="L569" s="78"/>
      <c r="M569" s="78" t="s">
        <v>165</v>
      </c>
      <c r="N569" s="78"/>
      <c r="O569" s="78"/>
    </row>
    <row r="570" spans="1:15" ht="18" customHeight="1" x14ac:dyDescent="0.25">
      <c r="A570" s="78" t="s">
        <v>15</v>
      </c>
      <c r="B570" s="95" t="s">
        <v>1794</v>
      </c>
      <c r="C570" s="95" t="s">
        <v>155</v>
      </c>
      <c r="D570" s="78">
        <v>2010</v>
      </c>
      <c r="E570" s="96" t="s">
        <v>2189</v>
      </c>
      <c r="F570" s="96" t="s">
        <v>2190</v>
      </c>
      <c r="G570" s="96" t="s">
        <v>2191</v>
      </c>
      <c r="H570" s="96" t="s">
        <v>2192</v>
      </c>
      <c r="I570" s="158">
        <v>2897583</v>
      </c>
      <c r="J570" s="78"/>
      <c r="K570" s="78"/>
      <c r="L570" s="78"/>
      <c r="M570" s="78" t="s">
        <v>165</v>
      </c>
      <c r="N570" s="78"/>
      <c r="O570" s="78"/>
    </row>
    <row r="571" spans="1:15" ht="18" customHeight="1" x14ac:dyDescent="0.25">
      <c r="A571" s="78" t="s">
        <v>15</v>
      </c>
      <c r="B571" s="95" t="s">
        <v>1794</v>
      </c>
      <c r="C571" s="95" t="s">
        <v>155</v>
      </c>
      <c r="D571" s="78">
        <v>2010</v>
      </c>
      <c r="E571" s="96" t="s">
        <v>2193</v>
      </c>
      <c r="F571" s="96" t="s">
        <v>2194</v>
      </c>
      <c r="G571" s="96" t="s">
        <v>2195</v>
      </c>
      <c r="H571" s="96" t="s">
        <v>2088</v>
      </c>
      <c r="I571" s="158">
        <v>2954687</v>
      </c>
      <c r="J571" s="78" t="s">
        <v>514</v>
      </c>
      <c r="K571" s="78"/>
      <c r="L571" s="78"/>
      <c r="M571" s="78" t="s">
        <v>165</v>
      </c>
      <c r="N571" s="78"/>
      <c r="O571" s="78"/>
    </row>
    <row r="572" spans="1:15" ht="18" customHeight="1" x14ac:dyDescent="0.25">
      <c r="A572" s="78" t="s">
        <v>15</v>
      </c>
      <c r="B572" s="95" t="s">
        <v>1794</v>
      </c>
      <c r="C572" s="95" t="s">
        <v>155</v>
      </c>
      <c r="D572" s="78">
        <v>2010</v>
      </c>
      <c r="E572" s="96" t="s">
        <v>2196</v>
      </c>
      <c r="F572" s="96" t="s">
        <v>2197</v>
      </c>
      <c r="G572" s="96" t="s">
        <v>2198</v>
      </c>
      <c r="H572" s="96" t="s">
        <v>2132</v>
      </c>
      <c r="I572" s="158">
        <v>2783977</v>
      </c>
      <c r="J572" s="78"/>
      <c r="K572" s="78"/>
      <c r="L572" s="78"/>
      <c r="M572" s="78" t="s">
        <v>165</v>
      </c>
      <c r="N572" s="78"/>
      <c r="O572" s="78"/>
    </row>
    <row r="573" spans="1:15" ht="18" customHeight="1" x14ac:dyDescent="0.25">
      <c r="A573" s="78" t="s">
        <v>15</v>
      </c>
      <c r="B573" s="95" t="s">
        <v>1794</v>
      </c>
      <c r="C573" s="95" t="s">
        <v>155</v>
      </c>
      <c r="D573" s="78">
        <v>2010</v>
      </c>
      <c r="E573" s="96" t="s">
        <v>2199</v>
      </c>
      <c r="F573" s="96" t="s">
        <v>2200</v>
      </c>
      <c r="G573" s="96" t="s">
        <v>2201</v>
      </c>
      <c r="H573" s="96" t="s">
        <v>2202</v>
      </c>
      <c r="I573" s="158">
        <v>21027421</v>
      </c>
      <c r="J573" s="78"/>
      <c r="K573" s="78"/>
      <c r="L573" s="78"/>
      <c r="M573" s="78" t="s">
        <v>165</v>
      </c>
      <c r="N573" s="78"/>
      <c r="O573" s="78"/>
    </row>
    <row r="574" spans="1:15" ht="18" customHeight="1" x14ac:dyDescent="0.25">
      <c r="A574" s="78" t="s">
        <v>15</v>
      </c>
      <c r="B574" s="95" t="s">
        <v>1794</v>
      </c>
      <c r="C574" s="95" t="s">
        <v>155</v>
      </c>
      <c r="D574" s="78">
        <v>2010</v>
      </c>
      <c r="E574" s="96" t="s">
        <v>2196</v>
      </c>
      <c r="F574" s="96" t="s">
        <v>2203</v>
      </c>
      <c r="G574" s="96" t="s">
        <v>2204</v>
      </c>
      <c r="H574" s="96" t="s">
        <v>2132</v>
      </c>
      <c r="I574" s="158">
        <v>20468280</v>
      </c>
      <c r="J574" s="78"/>
      <c r="K574" s="78"/>
      <c r="L574" s="78"/>
      <c r="M574" s="78" t="s">
        <v>165</v>
      </c>
      <c r="N574" s="78"/>
      <c r="O574" s="78"/>
    </row>
    <row r="575" spans="1:15" ht="18" customHeight="1" x14ac:dyDescent="0.25">
      <c r="A575" s="78" t="s">
        <v>15</v>
      </c>
      <c r="B575" s="95" t="s">
        <v>1794</v>
      </c>
      <c r="C575" s="95" t="s">
        <v>155</v>
      </c>
      <c r="D575" s="78">
        <v>2010</v>
      </c>
      <c r="E575" s="96" t="s">
        <v>2196</v>
      </c>
      <c r="F575" s="96" t="s">
        <v>2205</v>
      </c>
      <c r="G575" s="96" t="s">
        <v>2206</v>
      </c>
      <c r="H575" s="96" t="s">
        <v>2132</v>
      </c>
      <c r="I575" s="158">
        <v>20586631</v>
      </c>
      <c r="J575" s="78"/>
      <c r="K575" s="78"/>
      <c r="L575" s="78"/>
      <c r="M575" s="78" t="s">
        <v>165</v>
      </c>
      <c r="N575" s="78"/>
      <c r="O575" s="78"/>
    </row>
    <row r="576" spans="1:15" ht="18" customHeight="1" x14ac:dyDescent="0.25">
      <c r="A576" s="78" t="s">
        <v>15</v>
      </c>
      <c r="B576" s="95" t="s">
        <v>1794</v>
      </c>
      <c r="C576" s="95" t="s">
        <v>155</v>
      </c>
      <c r="D576" s="78">
        <v>2010</v>
      </c>
      <c r="E576" s="96" t="s">
        <v>2207</v>
      </c>
      <c r="F576" s="96" t="s">
        <v>2208</v>
      </c>
      <c r="G576" s="96" t="s">
        <v>2209</v>
      </c>
      <c r="H576" s="96" t="s">
        <v>2006</v>
      </c>
      <c r="I576" s="158">
        <v>20052925</v>
      </c>
      <c r="J576" s="78"/>
      <c r="K576" s="78"/>
      <c r="L576" s="78"/>
      <c r="M576" s="78" t="s">
        <v>165</v>
      </c>
      <c r="N576" s="78"/>
      <c r="O576" s="78"/>
    </row>
    <row r="577" spans="1:15" ht="18" customHeight="1" x14ac:dyDescent="0.25">
      <c r="A577" s="78" t="s">
        <v>15</v>
      </c>
      <c r="B577" s="95" t="s">
        <v>1794</v>
      </c>
      <c r="C577" s="95" t="s">
        <v>155</v>
      </c>
      <c r="D577" s="78">
        <v>2010</v>
      </c>
      <c r="E577" s="96" t="s">
        <v>2210</v>
      </c>
      <c r="F577" s="96" t="s">
        <v>2211</v>
      </c>
      <c r="G577" s="96" t="s">
        <v>2212</v>
      </c>
      <c r="H577" s="96" t="s">
        <v>2213</v>
      </c>
      <c r="I577" s="158">
        <v>20878351</v>
      </c>
      <c r="J577" s="78"/>
      <c r="K577" s="78"/>
      <c r="L577" s="78"/>
      <c r="M577" s="78" t="s">
        <v>165</v>
      </c>
      <c r="N577" s="78"/>
      <c r="O577" s="78"/>
    </row>
    <row r="578" spans="1:15" ht="18" customHeight="1" x14ac:dyDescent="0.25">
      <c r="A578" s="78" t="s">
        <v>15</v>
      </c>
      <c r="B578" s="95" t="s">
        <v>1794</v>
      </c>
      <c r="C578" s="95" t="s">
        <v>155</v>
      </c>
      <c r="D578" s="78">
        <v>2010</v>
      </c>
      <c r="E578" s="96" t="s">
        <v>2210</v>
      </c>
      <c r="F578" s="96" t="s">
        <v>2214</v>
      </c>
      <c r="G578" s="96" t="s">
        <v>2215</v>
      </c>
      <c r="H578" s="96" t="s">
        <v>2213</v>
      </c>
      <c r="I578" s="158">
        <v>21007244</v>
      </c>
      <c r="J578" s="78"/>
      <c r="K578" s="78"/>
      <c r="L578" s="78"/>
      <c r="M578" s="78" t="s">
        <v>165</v>
      </c>
      <c r="N578" s="78"/>
      <c r="O578" s="78"/>
    </row>
    <row r="579" spans="1:15" ht="18" customHeight="1" x14ac:dyDescent="0.25">
      <c r="A579" s="78" t="s">
        <v>15</v>
      </c>
      <c r="B579" s="95" t="s">
        <v>1794</v>
      </c>
      <c r="C579" s="95" t="s">
        <v>155</v>
      </c>
      <c r="D579" s="78">
        <v>2010</v>
      </c>
      <c r="E579" s="96" t="s">
        <v>2216</v>
      </c>
      <c r="F579" s="96" t="s">
        <v>2217</v>
      </c>
      <c r="G579" s="96" t="s">
        <v>2218</v>
      </c>
      <c r="H579" s="96" t="s">
        <v>2219</v>
      </c>
      <c r="I579" s="158">
        <v>2783209</v>
      </c>
      <c r="J579" s="78"/>
      <c r="K579" s="78"/>
      <c r="L579" s="78"/>
      <c r="M579" s="96" t="s">
        <v>165</v>
      </c>
      <c r="N579" s="78"/>
      <c r="O579" s="78"/>
    </row>
    <row r="580" spans="1:15" ht="18" customHeight="1" x14ac:dyDescent="0.25">
      <c r="A580" s="78" t="s">
        <v>15</v>
      </c>
      <c r="B580" s="95" t="s">
        <v>1794</v>
      </c>
      <c r="C580" s="95" t="s">
        <v>155</v>
      </c>
      <c r="D580" s="78">
        <v>2010</v>
      </c>
      <c r="E580" s="96" t="s">
        <v>2220</v>
      </c>
      <c r="F580" s="96" t="s">
        <v>2221</v>
      </c>
      <c r="G580" s="96" t="s">
        <v>2222</v>
      </c>
      <c r="H580" s="96" t="s">
        <v>2223</v>
      </c>
      <c r="I580" s="158">
        <v>20968141</v>
      </c>
      <c r="J580" s="78"/>
      <c r="K580" s="78"/>
      <c r="L580" s="78"/>
      <c r="M580" s="78" t="s">
        <v>165</v>
      </c>
      <c r="N580" s="78"/>
      <c r="O580" s="78"/>
    </row>
    <row r="581" spans="1:15" ht="18" customHeight="1" x14ac:dyDescent="0.25">
      <c r="A581" s="78" t="s">
        <v>15</v>
      </c>
      <c r="B581" s="95" t="s">
        <v>1794</v>
      </c>
      <c r="C581" s="95" t="s">
        <v>155</v>
      </c>
      <c r="D581" s="78">
        <v>2010</v>
      </c>
      <c r="E581" s="78" t="s">
        <v>2224</v>
      </c>
      <c r="F581" s="78" t="s">
        <v>2225</v>
      </c>
      <c r="G581" s="78" t="s">
        <v>2226</v>
      </c>
      <c r="H581" s="78" t="s">
        <v>2227</v>
      </c>
      <c r="I581" s="158">
        <v>21051872</v>
      </c>
      <c r="J581" s="78"/>
      <c r="K581" s="78"/>
      <c r="L581" s="78"/>
      <c r="M581" s="78" t="s">
        <v>165</v>
      </c>
      <c r="N581" s="78"/>
      <c r="O581" s="78"/>
    </row>
    <row r="582" spans="1:15" ht="18" customHeight="1" x14ac:dyDescent="0.25">
      <c r="A582" s="78" t="s">
        <v>15</v>
      </c>
      <c r="B582" s="95" t="s">
        <v>1794</v>
      </c>
      <c r="C582" s="95" t="s">
        <v>155</v>
      </c>
      <c r="D582" s="78">
        <v>2010</v>
      </c>
      <c r="E582" s="96" t="s">
        <v>2228</v>
      </c>
      <c r="F582" s="96" t="s">
        <v>2229</v>
      </c>
      <c r="G582" s="96" t="s">
        <v>2230</v>
      </c>
      <c r="H582" s="96" t="s">
        <v>2231</v>
      </c>
      <c r="I582" s="158">
        <v>20924438</v>
      </c>
      <c r="J582" s="78"/>
      <c r="K582" s="78"/>
      <c r="L582" s="78"/>
      <c r="M582" s="78" t="s">
        <v>165</v>
      </c>
      <c r="N582" s="78"/>
      <c r="O582" s="78"/>
    </row>
    <row r="583" spans="1:15" ht="18" customHeight="1" x14ac:dyDescent="0.25">
      <c r="A583" s="78" t="s">
        <v>15</v>
      </c>
      <c r="B583" s="95" t="s">
        <v>1794</v>
      </c>
      <c r="C583" s="95" t="s">
        <v>155</v>
      </c>
      <c r="D583" s="78">
        <v>2010</v>
      </c>
      <c r="E583" s="96" t="s">
        <v>2232</v>
      </c>
      <c r="F583" s="96" t="s">
        <v>2233</v>
      </c>
      <c r="G583" s="96" t="s">
        <v>2234</v>
      </c>
      <c r="H583" s="96" t="s">
        <v>2152</v>
      </c>
      <c r="I583" s="158">
        <v>21022315</v>
      </c>
      <c r="J583" s="78" t="s">
        <v>514</v>
      </c>
      <c r="K583" s="78"/>
      <c r="L583" s="78"/>
      <c r="M583" s="78" t="s">
        <v>165</v>
      </c>
      <c r="N583" s="78"/>
      <c r="O583" s="78"/>
    </row>
    <row r="584" spans="1:15" ht="18" customHeight="1" x14ac:dyDescent="0.25">
      <c r="A584" s="78" t="s">
        <v>15</v>
      </c>
      <c r="B584" s="95" t="s">
        <v>1794</v>
      </c>
      <c r="C584" s="95" t="s">
        <v>155</v>
      </c>
      <c r="D584" s="78">
        <v>2010</v>
      </c>
      <c r="E584" s="96" t="s">
        <v>2235</v>
      </c>
      <c r="F584" s="96" t="s">
        <v>2236</v>
      </c>
      <c r="G584" s="96" t="s">
        <v>2237</v>
      </c>
      <c r="H584" s="96" t="s">
        <v>2238</v>
      </c>
      <c r="I584" s="158">
        <v>20404711</v>
      </c>
      <c r="J584" s="78"/>
      <c r="K584" s="78"/>
      <c r="L584" s="78"/>
      <c r="M584" s="78" t="s">
        <v>165</v>
      </c>
      <c r="N584" s="78"/>
      <c r="O584" s="78"/>
    </row>
    <row r="585" spans="1:15" ht="18" customHeight="1" x14ac:dyDescent="0.25">
      <c r="A585" s="78" t="s">
        <v>15</v>
      </c>
      <c r="B585" s="95" t="s">
        <v>1794</v>
      </c>
      <c r="C585" s="95" t="s">
        <v>155</v>
      </c>
      <c r="D585" s="78">
        <v>2010</v>
      </c>
      <c r="E585" s="96" t="s">
        <v>2239</v>
      </c>
      <c r="F585" s="96" t="s">
        <v>2240</v>
      </c>
      <c r="G585" s="96" t="s">
        <v>2241</v>
      </c>
      <c r="H585" s="96" t="s">
        <v>1887</v>
      </c>
      <c r="I585" s="158">
        <v>20405804</v>
      </c>
      <c r="J585" s="78" t="s">
        <v>514</v>
      </c>
      <c r="K585" s="78"/>
      <c r="L585" s="78"/>
      <c r="M585" s="78" t="s">
        <v>165</v>
      </c>
      <c r="N585" s="78"/>
      <c r="O585" s="78"/>
    </row>
    <row r="586" spans="1:15" ht="18" customHeight="1" x14ac:dyDescent="0.25">
      <c r="A586" s="78" t="s">
        <v>15</v>
      </c>
      <c r="B586" s="95" t="s">
        <v>1794</v>
      </c>
      <c r="C586" s="95" t="s">
        <v>155</v>
      </c>
      <c r="D586" s="78">
        <v>2010</v>
      </c>
      <c r="E586" s="96" t="s">
        <v>2242</v>
      </c>
      <c r="F586" s="96" t="s">
        <v>2243</v>
      </c>
      <c r="G586" s="96" t="s">
        <v>2244</v>
      </c>
      <c r="H586" s="96" t="s">
        <v>2245</v>
      </c>
      <c r="I586" s="158">
        <v>20797449</v>
      </c>
      <c r="J586" s="78"/>
      <c r="K586" s="78"/>
      <c r="L586" s="78"/>
      <c r="M586" s="78" t="s">
        <v>165</v>
      </c>
      <c r="N586" s="78"/>
      <c r="O586" s="78"/>
    </row>
    <row r="587" spans="1:15" ht="18" customHeight="1" x14ac:dyDescent="0.25">
      <c r="A587" s="78" t="s">
        <v>15</v>
      </c>
      <c r="B587" s="95" t="s">
        <v>1794</v>
      </c>
      <c r="C587" s="95" t="s">
        <v>155</v>
      </c>
      <c r="D587" s="78">
        <v>2010</v>
      </c>
      <c r="E587" s="96" t="s">
        <v>2246</v>
      </c>
      <c r="F587" s="96" t="s">
        <v>2247</v>
      </c>
      <c r="G587" s="96" t="s">
        <v>2248</v>
      </c>
      <c r="H587" s="96" t="s">
        <v>2245</v>
      </c>
      <c r="I587" s="158">
        <v>20797450</v>
      </c>
      <c r="J587" s="78"/>
      <c r="K587" s="78"/>
      <c r="L587" s="78"/>
      <c r="M587" s="78" t="s">
        <v>165</v>
      </c>
      <c r="N587" s="78"/>
      <c r="O587" s="78"/>
    </row>
    <row r="588" spans="1:15" ht="18" customHeight="1" x14ac:dyDescent="0.25">
      <c r="A588" s="78" t="s">
        <v>15</v>
      </c>
      <c r="B588" s="95" t="s">
        <v>1794</v>
      </c>
      <c r="C588" s="95" t="s">
        <v>155</v>
      </c>
      <c r="D588" s="78">
        <v>2010</v>
      </c>
      <c r="E588" s="99" t="s">
        <v>2249</v>
      </c>
      <c r="F588" s="96" t="s">
        <v>2250</v>
      </c>
      <c r="G588" s="96" t="s">
        <v>2251</v>
      </c>
      <c r="H588" s="96" t="s">
        <v>2252</v>
      </c>
      <c r="I588" s="158">
        <v>21027021</v>
      </c>
      <c r="J588" s="78"/>
      <c r="K588" s="78"/>
      <c r="L588" s="78"/>
      <c r="M588" s="78" t="s">
        <v>165</v>
      </c>
      <c r="N588" s="78"/>
      <c r="O588" s="78"/>
    </row>
    <row r="589" spans="1:15" ht="18" customHeight="1" x14ac:dyDescent="0.25">
      <c r="A589" s="78" t="s">
        <v>15</v>
      </c>
      <c r="B589" s="95" t="s">
        <v>1794</v>
      </c>
      <c r="C589" s="95" t="s">
        <v>155</v>
      </c>
      <c r="D589" s="78">
        <v>2010</v>
      </c>
      <c r="E589" s="96" t="s">
        <v>2253</v>
      </c>
      <c r="F589" s="96" t="s">
        <v>2229</v>
      </c>
      <c r="G589" s="96" t="s">
        <v>2230</v>
      </c>
      <c r="H589" s="96" t="s">
        <v>2254</v>
      </c>
      <c r="I589" s="158">
        <v>20916300</v>
      </c>
      <c r="J589" s="78"/>
      <c r="K589" s="78"/>
      <c r="L589" s="78"/>
      <c r="M589" s="78" t="s">
        <v>165</v>
      </c>
      <c r="N589" s="78"/>
      <c r="O589" s="78"/>
    </row>
    <row r="590" spans="1:15" ht="18" customHeight="1" x14ac:dyDescent="0.25">
      <c r="A590" s="78" t="s">
        <v>15</v>
      </c>
      <c r="B590" s="95" t="s">
        <v>1794</v>
      </c>
      <c r="C590" s="95" t="s">
        <v>155</v>
      </c>
      <c r="D590" s="78">
        <v>2010</v>
      </c>
      <c r="E590" s="96" t="s">
        <v>2255</v>
      </c>
      <c r="F590" s="96" t="s">
        <v>2256</v>
      </c>
      <c r="G590" s="96" t="s">
        <v>2257</v>
      </c>
      <c r="H590" s="96" t="s">
        <v>2258</v>
      </c>
      <c r="I590" s="158">
        <v>20940535</v>
      </c>
      <c r="J590" s="78"/>
      <c r="K590" s="78"/>
      <c r="L590" s="78"/>
      <c r="M590" s="78" t="s">
        <v>165</v>
      </c>
      <c r="N590" s="78"/>
      <c r="O590" s="78"/>
    </row>
    <row r="591" spans="1:15" ht="18" customHeight="1" x14ac:dyDescent="0.25">
      <c r="A591" s="78" t="s">
        <v>15</v>
      </c>
      <c r="B591" s="95" t="s">
        <v>1794</v>
      </c>
      <c r="C591" s="95" t="s">
        <v>155</v>
      </c>
      <c r="D591" s="78">
        <v>2010</v>
      </c>
      <c r="E591" s="96" t="s">
        <v>2259</v>
      </c>
      <c r="F591" s="96" t="s">
        <v>2260</v>
      </c>
      <c r="G591" s="96" t="s">
        <v>2261</v>
      </c>
      <c r="H591" s="96" t="s">
        <v>2262</v>
      </c>
      <c r="I591" s="158">
        <v>2786665</v>
      </c>
      <c r="J591" s="78" t="s">
        <v>514</v>
      </c>
      <c r="K591" s="78"/>
      <c r="L591" s="78"/>
      <c r="M591" s="94" t="s">
        <v>285</v>
      </c>
      <c r="N591" s="78"/>
      <c r="O591" s="78"/>
    </row>
    <row r="592" spans="1:15" ht="18" customHeight="1" x14ac:dyDescent="0.25">
      <c r="A592" s="78" t="s">
        <v>15</v>
      </c>
      <c r="B592" s="95" t="s">
        <v>1794</v>
      </c>
      <c r="C592" s="95" t="s">
        <v>155</v>
      </c>
      <c r="D592" s="78">
        <v>2010</v>
      </c>
      <c r="E592" s="96" t="s">
        <v>2259</v>
      </c>
      <c r="F592" s="96" t="s">
        <v>2263</v>
      </c>
      <c r="G592" s="96" t="s">
        <v>2264</v>
      </c>
      <c r="H592" s="96" t="s">
        <v>2262</v>
      </c>
      <c r="I592" s="158">
        <v>20413444</v>
      </c>
      <c r="J592" s="78"/>
      <c r="K592" s="78"/>
      <c r="L592" s="78"/>
      <c r="M592" s="94" t="s">
        <v>285</v>
      </c>
      <c r="N592" s="78"/>
      <c r="O592" s="78"/>
    </row>
    <row r="593" spans="1:15" ht="18" customHeight="1" x14ac:dyDescent="0.25">
      <c r="A593" s="78" t="s">
        <v>15</v>
      </c>
      <c r="B593" s="95" t="s">
        <v>1794</v>
      </c>
      <c r="C593" s="95" t="s">
        <v>155</v>
      </c>
      <c r="D593" s="78">
        <v>2010</v>
      </c>
      <c r="E593" s="96" t="s">
        <v>2265</v>
      </c>
      <c r="F593" s="96" t="s">
        <v>2266</v>
      </c>
      <c r="G593" s="96" t="s">
        <v>2267</v>
      </c>
      <c r="H593" s="96" t="s">
        <v>2262</v>
      </c>
      <c r="I593" s="158">
        <v>20547443</v>
      </c>
      <c r="J593" s="78" t="s">
        <v>514</v>
      </c>
      <c r="K593" s="78"/>
      <c r="L593" s="78"/>
      <c r="M593" s="94" t="s">
        <v>285</v>
      </c>
      <c r="N593" s="78"/>
      <c r="O593" s="78"/>
    </row>
    <row r="594" spans="1:15" ht="18" customHeight="1" x14ac:dyDescent="0.25">
      <c r="A594" s="78" t="s">
        <v>15</v>
      </c>
      <c r="B594" s="95" t="s">
        <v>1794</v>
      </c>
      <c r="C594" s="95" t="s">
        <v>155</v>
      </c>
      <c r="D594" s="78">
        <v>2010</v>
      </c>
      <c r="E594" s="96" t="s">
        <v>2268</v>
      </c>
      <c r="F594" s="96" t="s">
        <v>2269</v>
      </c>
      <c r="G594" s="96" t="s">
        <v>2270</v>
      </c>
      <c r="H594" s="96" t="s">
        <v>2088</v>
      </c>
      <c r="I594" s="158">
        <v>2812461</v>
      </c>
      <c r="J594" s="78"/>
      <c r="K594" s="78"/>
      <c r="L594" s="78"/>
      <c r="M594" s="78" t="s">
        <v>165</v>
      </c>
      <c r="N594" s="78"/>
      <c r="O594" s="78"/>
    </row>
    <row r="595" spans="1:15" ht="18" customHeight="1" x14ac:dyDescent="0.25">
      <c r="A595" s="78" t="s">
        <v>15</v>
      </c>
      <c r="B595" s="95" t="s">
        <v>1794</v>
      </c>
      <c r="C595" s="95" t="s">
        <v>155</v>
      </c>
      <c r="D595" s="78">
        <v>2010</v>
      </c>
      <c r="E595" s="96" t="s">
        <v>2271</v>
      </c>
      <c r="F595" s="96" t="s">
        <v>2272</v>
      </c>
      <c r="G595" s="96" t="s">
        <v>2273</v>
      </c>
      <c r="H595" s="96" t="s">
        <v>2274</v>
      </c>
      <c r="I595" s="158">
        <v>20414244</v>
      </c>
      <c r="J595" s="78"/>
      <c r="K595" s="78"/>
      <c r="L595" s="78"/>
      <c r="M595" s="78" t="s">
        <v>165</v>
      </c>
      <c r="N595" s="78"/>
      <c r="O595" s="78"/>
    </row>
    <row r="596" spans="1:15" ht="18" customHeight="1" x14ac:dyDescent="0.25">
      <c r="A596" s="78" t="s">
        <v>15</v>
      </c>
      <c r="B596" s="95" t="s">
        <v>1794</v>
      </c>
      <c r="C596" s="95" t="s">
        <v>155</v>
      </c>
      <c r="D596" s="78">
        <v>2010</v>
      </c>
      <c r="E596" s="96" t="s">
        <v>2275</v>
      </c>
      <c r="F596" s="96" t="s">
        <v>2276</v>
      </c>
      <c r="G596" s="96" t="s">
        <v>2277</v>
      </c>
      <c r="H596" s="96" t="s">
        <v>2278</v>
      </c>
      <c r="I596" s="158">
        <v>20331466</v>
      </c>
      <c r="J596" s="78"/>
      <c r="K596" s="78"/>
      <c r="L596" s="78"/>
      <c r="M596" s="78" t="s">
        <v>165</v>
      </c>
      <c r="N596" s="78"/>
      <c r="O596" s="78"/>
    </row>
    <row r="597" spans="1:15" ht="18" customHeight="1" x14ac:dyDescent="0.25">
      <c r="A597" s="78" t="s">
        <v>15</v>
      </c>
      <c r="B597" s="95" t="s">
        <v>1794</v>
      </c>
      <c r="C597" s="95" t="s">
        <v>155</v>
      </c>
      <c r="D597" s="78">
        <v>2010</v>
      </c>
      <c r="E597" s="96" t="s">
        <v>2275</v>
      </c>
      <c r="F597" s="96" t="s">
        <v>2279</v>
      </c>
      <c r="G597" s="96" t="s">
        <v>2280</v>
      </c>
      <c r="H597" s="96" t="s">
        <v>2278</v>
      </c>
      <c r="I597" s="158">
        <v>20370608</v>
      </c>
      <c r="J597" s="78" t="s">
        <v>514</v>
      </c>
      <c r="K597" s="78"/>
      <c r="L597" s="78"/>
      <c r="M597" s="78" t="s">
        <v>165</v>
      </c>
      <c r="N597" s="78"/>
      <c r="O597" s="78"/>
    </row>
    <row r="598" spans="1:15" ht="18" customHeight="1" x14ac:dyDescent="0.25">
      <c r="A598" s="78" t="s">
        <v>15</v>
      </c>
      <c r="B598" s="95" t="s">
        <v>1794</v>
      </c>
      <c r="C598" s="95" t="s">
        <v>155</v>
      </c>
      <c r="D598" s="78">
        <v>2010</v>
      </c>
      <c r="E598" s="96" t="s">
        <v>2281</v>
      </c>
      <c r="F598" s="96" t="s">
        <v>2282</v>
      </c>
      <c r="G598" s="96" t="s">
        <v>2283</v>
      </c>
      <c r="H598" s="96" t="s">
        <v>2284</v>
      </c>
      <c r="I598" s="158">
        <v>20076260</v>
      </c>
      <c r="J598" s="78" t="s">
        <v>514</v>
      </c>
      <c r="K598" s="78"/>
      <c r="L598" s="78"/>
      <c r="M598" s="78" t="s">
        <v>165</v>
      </c>
      <c r="N598" s="78"/>
      <c r="O598" s="78"/>
    </row>
    <row r="599" spans="1:15" ht="18" customHeight="1" x14ac:dyDescent="0.25">
      <c r="A599" s="78" t="s">
        <v>15</v>
      </c>
      <c r="B599" s="95" t="s">
        <v>1794</v>
      </c>
      <c r="C599" s="95" t="s">
        <v>155</v>
      </c>
      <c r="D599" s="78">
        <v>2010</v>
      </c>
      <c r="E599" s="96" t="s">
        <v>2285</v>
      </c>
      <c r="F599" s="96" t="s">
        <v>2286</v>
      </c>
      <c r="G599" s="96" t="s">
        <v>2287</v>
      </c>
      <c r="H599" s="96" t="s">
        <v>2288</v>
      </c>
      <c r="I599" s="158">
        <v>20274991</v>
      </c>
      <c r="J599" s="78" t="s">
        <v>514</v>
      </c>
      <c r="K599" s="78"/>
      <c r="L599" s="78"/>
      <c r="M599" s="78" t="s">
        <v>165</v>
      </c>
      <c r="N599" s="78"/>
      <c r="O599" s="78"/>
    </row>
    <row r="600" spans="1:15" ht="18" customHeight="1" x14ac:dyDescent="0.25">
      <c r="A600" s="78" t="s">
        <v>15</v>
      </c>
      <c r="B600" s="95" t="s">
        <v>1794</v>
      </c>
      <c r="C600" s="95" t="s">
        <v>155</v>
      </c>
      <c r="D600" s="78">
        <v>2010</v>
      </c>
      <c r="E600" s="96" t="s">
        <v>2289</v>
      </c>
      <c r="F600" s="96" t="s">
        <v>2290</v>
      </c>
      <c r="G600" s="96" t="s">
        <v>2291</v>
      </c>
      <c r="H600" s="96" t="s">
        <v>2292</v>
      </c>
      <c r="I600" s="158">
        <v>20411174</v>
      </c>
      <c r="J600" s="78"/>
      <c r="K600" s="78"/>
      <c r="L600" s="78"/>
      <c r="M600" s="78" t="s">
        <v>165</v>
      </c>
      <c r="N600" s="78"/>
      <c r="O600" s="78"/>
    </row>
    <row r="601" spans="1:15" ht="18" customHeight="1" x14ac:dyDescent="0.25">
      <c r="A601" s="78" t="s">
        <v>15</v>
      </c>
      <c r="B601" s="95" t="s">
        <v>1794</v>
      </c>
      <c r="C601" s="95" t="s">
        <v>155</v>
      </c>
      <c r="D601" s="78">
        <v>2010</v>
      </c>
      <c r="E601" s="96" t="s">
        <v>2293</v>
      </c>
      <c r="F601" s="96" t="s">
        <v>2294</v>
      </c>
      <c r="G601" s="96" t="s">
        <v>2295</v>
      </c>
      <c r="H601" s="96" t="s">
        <v>2141</v>
      </c>
      <c r="I601" s="158">
        <v>20550864</v>
      </c>
      <c r="J601" s="78"/>
      <c r="K601" s="78"/>
      <c r="L601" s="78"/>
      <c r="M601" s="94" t="s">
        <v>285</v>
      </c>
      <c r="N601" s="78"/>
      <c r="O601" s="78"/>
    </row>
    <row r="602" spans="1:15" ht="18" customHeight="1" x14ac:dyDescent="0.25">
      <c r="A602" s="78" t="s">
        <v>15</v>
      </c>
      <c r="B602" s="95" t="s">
        <v>1794</v>
      </c>
      <c r="C602" s="95" t="s">
        <v>155</v>
      </c>
      <c r="D602" s="78">
        <v>2010</v>
      </c>
      <c r="E602" s="96" t="s">
        <v>2293</v>
      </c>
      <c r="F602" s="96" t="s">
        <v>2296</v>
      </c>
      <c r="G602" s="96" t="s">
        <v>2297</v>
      </c>
      <c r="H602" s="96" t="s">
        <v>2141</v>
      </c>
      <c r="I602" s="158">
        <v>20550706</v>
      </c>
      <c r="J602" s="78"/>
      <c r="K602" s="78"/>
      <c r="L602" s="78"/>
      <c r="M602" s="94" t="s">
        <v>285</v>
      </c>
      <c r="N602" s="78"/>
      <c r="O602" s="78"/>
    </row>
    <row r="603" spans="1:15" ht="18" customHeight="1" x14ac:dyDescent="0.25">
      <c r="A603" s="78" t="s">
        <v>15</v>
      </c>
      <c r="B603" s="95" t="s">
        <v>1794</v>
      </c>
      <c r="C603" s="95" t="s">
        <v>155</v>
      </c>
      <c r="D603" s="78">
        <v>2010</v>
      </c>
      <c r="E603" s="96" t="s">
        <v>2293</v>
      </c>
      <c r="F603" s="96" t="s">
        <v>2298</v>
      </c>
      <c r="G603" s="96" t="s">
        <v>2299</v>
      </c>
      <c r="H603" s="96" t="s">
        <v>2141</v>
      </c>
      <c r="I603" s="158">
        <v>20405885</v>
      </c>
      <c r="J603" s="78"/>
      <c r="K603" s="78"/>
      <c r="L603" s="78"/>
      <c r="M603" s="94" t="s">
        <v>285</v>
      </c>
      <c r="N603" s="78"/>
      <c r="O603" s="78"/>
    </row>
    <row r="604" spans="1:15" ht="18" customHeight="1" x14ac:dyDescent="0.25">
      <c r="A604" s="78" t="s">
        <v>15</v>
      </c>
      <c r="B604" s="95" t="s">
        <v>1794</v>
      </c>
      <c r="C604" s="95" t="s">
        <v>155</v>
      </c>
      <c r="D604" s="78">
        <v>2010</v>
      </c>
      <c r="E604" s="96" t="s">
        <v>2293</v>
      </c>
      <c r="F604" s="96" t="s">
        <v>2300</v>
      </c>
      <c r="G604" s="96" t="s">
        <v>2301</v>
      </c>
      <c r="H604" s="96" t="s">
        <v>2141</v>
      </c>
      <c r="I604" s="158">
        <v>20405885</v>
      </c>
      <c r="J604" s="78"/>
      <c r="K604" s="78"/>
      <c r="L604" s="78"/>
      <c r="M604" s="94" t="s">
        <v>285</v>
      </c>
      <c r="N604" s="78"/>
      <c r="O604" s="78"/>
    </row>
    <row r="605" spans="1:15" ht="18" customHeight="1" x14ac:dyDescent="0.25">
      <c r="A605" s="78" t="s">
        <v>15</v>
      </c>
      <c r="B605" s="95" t="s">
        <v>1794</v>
      </c>
      <c r="C605" s="95" t="s">
        <v>155</v>
      </c>
      <c r="D605" s="78">
        <v>2010</v>
      </c>
      <c r="E605" s="96" t="s">
        <v>669</v>
      </c>
      <c r="F605" s="96" t="s">
        <v>2302</v>
      </c>
      <c r="G605" s="96" t="s">
        <v>513</v>
      </c>
      <c r="H605" s="96" t="s">
        <v>671</v>
      </c>
      <c r="I605" s="158" t="s">
        <v>513</v>
      </c>
      <c r="J605" s="78" t="s">
        <v>514</v>
      </c>
      <c r="K605" s="78"/>
      <c r="L605" s="78"/>
      <c r="M605" s="78" t="s">
        <v>165</v>
      </c>
      <c r="N605" s="78"/>
      <c r="O605" s="78"/>
    </row>
    <row r="606" spans="1:15" ht="18" customHeight="1" x14ac:dyDescent="0.25">
      <c r="A606" s="78" t="s">
        <v>15</v>
      </c>
      <c r="B606" s="95" t="s">
        <v>1794</v>
      </c>
      <c r="C606" s="95" t="s">
        <v>155</v>
      </c>
      <c r="D606" s="78">
        <v>2010</v>
      </c>
      <c r="E606" s="96" t="s">
        <v>669</v>
      </c>
      <c r="F606" s="96" t="s">
        <v>2303</v>
      </c>
      <c r="G606" s="96" t="s">
        <v>513</v>
      </c>
      <c r="H606" s="96" t="s">
        <v>671</v>
      </c>
      <c r="I606" s="158" t="s">
        <v>513</v>
      </c>
      <c r="J606" s="78" t="s">
        <v>514</v>
      </c>
      <c r="K606" s="78"/>
      <c r="L606" s="78"/>
      <c r="M606" s="78" t="s">
        <v>165</v>
      </c>
      <c r="N606" s="78"/>
      <c r="O606" s="78"/>
    </row>
    <row r="607" spans="1:15" ht="18" customHeight="1" x14ac:dyDescent="0.25">
      <c r="A607" s="78" t="s">
        <v>15</v>
      </c>
      <c r="B607" s="95" t="s">
        <v>1794</v>
      </c>
      <c r="C607" s="95" t="s">
        <v>155</v>
      </c>
      <c r="D607" s="78">
        <v>2010</v>
      </c>
      <c r="E607" s="96" t="s">
        <v>669</v>
      </c>
      <c r="F607" s="96" t="s">
        <v>2304</v>
      </c>
      <c r="G607" s="96" t="s">
        <v>513</v>
      </c>
      <c r="H607" s="96" t="s">
        <v>671</v>
      </c>
      <c r="I607" s="158" t="s">
        <v>513</v>
      </c>
      <c r="J607" s="78" t="s">
        <v>514</v>
      </c>
      <c r="K607" s="78"/>
      <c r="L607" s="78"/>
      <c r="M607" s="78" t="s">
        <v>165</v>
      </c>
      <c r="N607" s="78"/>
      <c r="O607" s="78"/>
    </row>
    <row r="608" spans="1:15" ht="18" customHeight="1" x14ac:dyDescent="0.25">
      <c r="A608" s="78" t="s">
        <v>15</v>
      </c>
      <c r="B608" s="95" t="s">
        <v>1794</v>
      </c>
      <c r="C608" s="95" t="s">
        <v>155</v>
      </c>
      <c r="D608" s="78">
        <v>2010</v>
      </c>
      <c r="E608" s="96" t="s">
        <v>1868</v>
      </c>
      <c r="F608" s="89" t="s">
        <v>2305</v>
      </c>
      <c r="G608" s="96" t="s">
        <v>2306</v>
      </c>
      <c r="H608" s="96" t="s">
        <v>1871</v>
      </c>
      <c r="I608" s="158">
        <v>2783824</v>
      </c>
      <c r="J608" s="78"/>
      <c r="K608" s="78"/>
      <c r="L608" s="78"/>
      <c r="M608" s="78" t="s">
        <v>165</v>
      </c>
      <c r="N608" s="78"/>
      <c r="O608" s="78"/>
    </row>
    <row r="609" spans="1:15" ht="18" customHeight="1" x14ac:dyDescent="0.25">
      <c r="A609" s="78" t="s">
        <v>15</v>
      </c>
      <c r="B609" s="95" t="s">
        <v>1794</v>
      </c>
      <c r="C609" s="95" t="s">
        <v>155</v>
      </c>
      <c r="D609" s="78">
        <v>2010</v>
      </c>
      <c r="E609" s="96" t="s">
        <v>2307</v>
      </c>
      <c r="F609" s="96" t="s">
        <v>2308</v>
      </c>
      <c r="G609" s="96" t="s">
        <v>2309</v>
      </c>
      <c r="H609" s="96" t="s">
        <v>2310</v>
      </c>
      <c r="I609" s="158">
        <v>21070550</v>
      </c>
      <c r="J609" s="78"/>
      <c r="K609" s="78"/>
      <c r="L609" s="78"/>
      <c r="M609" s="96" t="s">
        <v>165</v>
      </c>
      <c r="N609" s="78"/>
      <c r="O609" s="78"/>
    </row>
    <row r="610" spans="1:15" ht="18" customHeight="1" x14ac:dyDescent="0.25">
      <c r="A610" s="78" t="s">
        <v>15</v>
      </c>
      <c r="B610" s="95" t="s">
        <v>1794</v>
      </c>
      <c r="C610" s="95" t="s">
        <v>155</v>
      </c>
      <c r="D610" s="78">
        <v>2010</v>
      </c>
      <c r="E610" s="96" t="s">
        <v>2307</v>
      </c>
      <c r="F610" s="96" t="s">
        <v>2311</v>
      </c>
      <c r="G610" s="96" t="s">
        <v>2312</v>
      </c>
      <c r="H610" s="96" t="s">
        <v>2310</v>
      </c>
      <c r="I610" s="158">
        <v>3035038</v>
      </c>
      <c r="J610" s="78" t="s">
        <v>514</v>
      </c>
      <c r="K610" s="78"/>
      <c r="L610" s="78"/>
      <c r="M610" s="78" t="s">
        <v>165</v>
      </c>
      <c r="N610" s="78"/>
      <c r="O610" s="78"/>
    </row>
    <row r="611" spans="1:15" ht="18" customHeight="1" x14ac:dyDescent="0.25">
      <c r="A611" s="78" t="s">
        <v>15</v>
      </c>
      <c r="B611" s="95" t="s">
        <v>1794</v>
      </c>
      <c r="C611" s="95" t="s">
        <v>155</v>
      </c>
      <c r="D611" s="78">
        <v>2010</v>
      </c>
      <c r="E611" s="96" t="s">
        <v>2307</v>
      </c>
      <c r="F611" s="96" t="s">
        <v>2313</v>
      </c>
      <c r="G611" s="96" t="s">
        <v>2314</v>
      </c>
      <c r="H611" s="96" t="s">
        <v>2315</v>
      </c>
      <c r="I611" s="158">
        <v>20267729</v>
      </c>
      <c r="J611" s="78"/>
      <c r="K611" s="78"/>
      <c r="L611" s="78"/>
      <c r="M611" s="94" t="s">
        <v>285</v>
      </c>
      <c r="N611" s="78"/>
      <c r="O611" s="78"/>
    </row>
    <row r="612" spans="1:15" ht="18" customHeight="1" x14ac:dyDescent="0.25">
      <c r="A612" s="78" t="s">
        <v>15</v>
      </c>
      <c r="B612" s="95" t="s">
        <v>1794</v>
      </c>
      <c r="C612" s="95" t="s">
        <v>155</v>
      </c>
      <c r="D612" s="78">
        <v>2010</v>
      </c>
      <c r="E612" s="96" t="s">
        <v>2316</v>
      </c>
      <c r="F612" s="96" t="s">
        <v>2317</v>
      </c>
      <c r="G612" s="96" t="s">
        <v>2318</v>
      </c>
      <c r="H612" s="96" t="s">
        <v>2319</v>
      </c>
      <c r="I612" s="158">
        <v>2971984</v>
      </c>
      <c r="J612" s="78" t="s">
        <v>514</v>
      </c>
      <c r="K612" s="78"/>
      <c r="L612" s="78"/>
      <c r="M612" s="78" t="s">
        <v>165</v>
      </c>
      <c r="N612" s="78"/>
      <c r="O612" s="78"/>
    </row>
    <row r="613" spans="1:15" ht="18" customHeight="1" x14ac:dyDescent="0.25">
      <c r="A613" s="78" t="s">
        <v>15</v>
      </c>
      <c r="B613" s="95" t="s">
        <v>1794</v>
      </c>
      <c r="C613" s="95" t="s">
        <v>155</v>
      </c>
      <c r="D613" s="78">
        <v>2010</v>
      </c>
      <c r="E613" s="96" t="s">
        <v>2320</v>
      </c>
      <c r="F613" s="96" t="s">
        <v>2321</v>
      </c>
      <c r="G613" s="96" t="s">
        <v>2322</v>
      </c>
      <c r="H613" s="96" t="s">
        <v>2323</v>
      </c>
      <c r="I613" s="158">
        <v>20817462</v>
      </c>
      <c r="J613" s="78"/>
      <c r="K613" s="78"/>
      <c r="L613" s="78"/>
      <c r="M613" s="94" t="s">
        <v>285</v>
      </c>
      <c r="N613" s="78"/>
      <c r="O613" s="78"/>
    </row>
    <row r="614" spans="1:15" ht="18" customHeight="1" x14ac:dyDescent="0.25">
      <c r="A614" s="78" t="s">
        <v>15</v>
      </c>
      <c r="B614" s="95" t="s">
        <v>1794</v>
      </c>
      <c r="C614" s="95" t="s">
        <v>155</v>
      </c>
      <c r="D614" s="78">
        <v>2010</v>
      </c>
      <c r="E614" s="96" t="s">
        <v>2324</v>
      </c>
      <c r="F614" s="96" t="s">
        <v>2325</v>
      </c>
      <c r="G614" s="96" t="s">
        <v>2326</v>
      </c>
      <c r="H614" s="96" t="s">
        <v>2327</v>
      </c>
      <c r="I614" s="158">
        <v>2991877</v>
      </c>
      <c r="J614" s="78" t="s">
        <v>514</v>
      </c>
      <c r="K614" s="78"/>
      <c r="L614" s="78"/>
      <c r="M614" s="78" t="s">
        <v>165</v>
      </c>
      <c r="N614" s="78"/>
      <c r="O614" s="78"/>
    </row>
    <row r="615" spans="1:15" ht="18" customHeight="1" x14ac:dyDescent="0.25">
      <c r="A615" s="78" t="s">
        <v>15</v>
      </c>
      <c r="B615" s="95" t="s">
        <v>1794</v>
      </c>
      <c r="C615" s="95" t="s">
        <v>155</v>
      </c>
      <c r="D615" s="78">
        <v>2010</v>
      </c>
      <c r="E615" s="96" t="s">
        <v>2328</v>
      </c>
      <c r="F615" s="96" t="s">
        <v>2329</v>
      </c>
      <c r="G615" s="96" t="s">
        <v>2330</v>
      </c>
      <c r="H615" s="96" t="s">
        <v>2331</v>
      </c>
      <c r="I615" s="158">
        <v>20821759</v>
      </c>
      <c r="J615" s="78"/>
      <c r="K615" s="78"/>
      <c r="L615" s="78"/>
      <c r="M615" s="96" t="s">
        <v>165</v>
      </c>
      <c r="N615" s="78"/>
      <c r="O615" s="78"/>
    </row>
    <row r="616" spans="1:15" ht="18" customHeight="1" x14ac:dyDescent="0.25">
      <c r="A616" s="78" t="s">
        <v>15</v>
      </c>
      <c r="B616" s="95" t="s">
        <v>1794</v>
      </c>
      <c r="C616" s="95" t="s">
        <v>155</v>
      </c>
      <c r="D616" s="78">
        <v>2010</v>
      </c>
      <c r="E616" s="96" t="s">
        <v>2332</v>
      </c>
      <c r="F616" s="96" t="s">
        <v>2333</v>
      </c>
      <c r="G616" s="96" t="s">
        <v>2334</v>
      </c>
      <c r="H616" s="96" t="s">
        <v>2335</v>
      </c>
      <c r="I616" s="158">
        <v>20267470</v>
      </c>
      <c r="J616" s="78" t="s">
        <v>514</v>
      </c>
      <c r="K616" s="78"/>
      <c r="L616" s="78"/>
      <c r="M616" s="94" t="s">
        <v>285</v>
      </c>
      <c r="N616" s="78"/>
      <c r="O616" s="78"/>
    </row>
    <row r="617" spans="1:15" ht="18" customHeight="1" x14ac:dyDescent="0.25">
      <c r="A617" s="78" t="s">
        <v>15</v>
      </c>
      <c r="B617" s="95" t="s">
        <v>1794</v>
      </c>
      <c r="C617" s="95" t="s">
        <v>155</v>
      </c>
      <c r="D617" s="78">
        <v>2010</v>
      </c>
      <c r="E617" s="96" t="s">
        <v>2336</v>
      </c>
      <c r="F617" s="96" t="s">
        <v>2337</v>
      </c>
      <c r="G617" s="96" t="s">
        <v>2338</v>
      </c>
      <c r="H617" s="96" t="s">
        <v>2339</v>
      </c>
      <c r="I617" s="158">
        <v>2137373</v>
      </c>
      <c r="J617" s="78"/>
      <c r="K617" s="78"/>
      <c r="L617" s="78"/>
      <c r="M617" s="78" t="s">
        <v>165</v>
      </c>
      <c r="N617" s="78"/>
      <c r="O617" s="78"/>
    </row>
    <row r="618" spans="1:15" ht="18" customHeight="1" x14ac:dyDescent="0.25">
      <c r="A618" s="78" t="s">
        <v>15</v>
      </c>
      <c r="B618" s="95" t="s">
        <v>1794</v>
      </c>
      <c r="C618" s="95" t="s">
        <v>155</v>
      </c>
      <c r="D618" s="78">
        <v>2010</v>
      </c>
      <c r="E618" s="96" t="s">
        <v>2340</v>
      </c>
      <c r="F618" s="96" t="s">
        <v>2341</v>
      </c>
      <c r="G618" s="96" t="s">
        <v>2342</v>
      </c>
      <c r="H618" s="96" t="s">
        <v>1887</v>
      </c>
      <c r="I618" s="158">
        <v>20977752</v>
      </c>
      <c r="J618" s="78"/>
      <c r="K618" s="78"/>
      <c r="L618" s="78"/>
      <c r="M618" s="78" t="s">
        <v>165</v>
      </c>
      <c r="N618" s="78"/>
      <c r="O618" s="78"/>
    </row>
    <row r="619" spans="1:15" ht="18" customHeight="1" x14ac:dyDescent="0.25">
      <c r="A619" s="78" t="s">
        <v>15</v>
      </c>
      <c r="B619" s="95" t="s">
        <v>1794</v>
      </c>
      <c r="C619" s="95" t="s">
        <v>155</v>
      </c>
      <c r="D619" s="78">
        <v>2010</v>
      </c>
      <c r="E619" s="96" t="s">
        <v>2340</v>
      </c>
      <c r="F619" s="96" t="s">
        <v>2343</v>
      </c>
      <c r="G619" s="96" t="s">
        <v>2344</v>
      </c>
      <c r="H619" s="96" t="s">
        <v>1887</v>
      </c>
      <c r="I619" s="158">
        <v>20452594</v>
      </c>
      <c r="J619" s="78"/>
      <c r="K619" s="78"/>
      <c r="L619" s="78"/>
      <c r="M619" s="78" t="s">
        <v>165</v>
      </c>
      <c r="N619" s="78"/>
      <c r="O619" s="78"/>
    </row>
    <row r="620" spans="1:15" ht="18" customHeight="1" x14ac:dyDescent="0.25">
      <c r="A620" s="78" t="s">
        <v>15</v>
      </c>
      <c r="B620" s="95" t="s">
        <v>1794</v>
      </c>
      <c r="C620" s="95" t="s">
        <v>155</v>
      </c>
      <c r="D620" s="78">
        <v>2010</v>
      </c>
      <c r="E620" s="96" t="s">
        <v>2340</v>
      </c>
      <c r="F620" s="96" t="s">
        <v>2345</v>
      </c>
      <c r="G620" s="96" t="s">
        <v>2346</v>
      </c>
      <c r="H620" s="96" t="s">
        <v>1887</v>
      </c>
      <c r="I620" s="158">
        <v>20546614</v>
      </c>
      <c r="J620" s="78"/>
      <c r="K620" s="78"/>
      <c r="L620" s="78"/>
      <c r="M620" s="78" t="s">
        <v>165</v>
      </c>
      <c r="N620" s="78"/>
      <c r="O620" s="78"/>
    </row>
    <row r="621" spans="1:15" ht="18" customHeight="1" x14ac:dyDescent="0.25">
      <c r="A621" s="78" t="s">
        <v>15</v>
      </c>
      <c r="B621" s="95" t="s">
        <v>1794</v>
      </c>
      <c r="C621" s="95" t="s">
        <v>155</v>
      </c>
      <c r="D621" s="78">
        <v>2010</v>
      </c>
      <c r="E621" s="96" t="s">
        <v>2340</v>
      </c>
      <c r="F621" s="96" t="s">
        <v>2347</v>
      </c>
      <c r="G621" s="96" t="s">
        <v>2348</v>
      </c>
      <c r="H621" s="96" t="s">
        <v>1887</v>
      </c>
      <c r="I621" s="158">
        <v>20405804</v>
      </c>
      <c r="J621" s="78" t="s">
        <v>514</v>
      </c>
      <c r="K621" s="78"/>
      <c r="L621" s="78"/>
      <c r="M621" s="78" t="s">
        <v>165</v>
      </c>
      <c r="N621" s="78"/>
      <c r="O621" s="78"/>
    </row>
    <row r="622" spans="1:15" ht="18" customHeight="1" x14ac:dyDescent="0.25">
      <c r="A622" s="78" t="s">
        <v>15</v>
      </c>
      <c r="B622" s="95" t="s">
        <v>1794</v>
      </c>
      <c r="C622" s="95" t="s">
        <v>155</v>
      </c>
      <c r="D622" s="78">
        <v>2010</v>
      </c>
      <c r="E622" s="96" t="s">
        <v>2340</v>
      </c>
      <c r="F622" s="96" t="s">
        <v>2349</v>
      </c>
      <c r="G622" s="96" t="s">
        <v>2350</v>
      </c>
      <c r="H622" s="96" t="s">
        <v>1887</v>
      </c>
      <c r="I622" s="158">
        <v>20405804</v>
      </c>
      <c r="J622" s="78"/>
      <c r="K622" s="78"/>
      <c r="L622" s="78"/>
      <c r="M622" s="78" t="s">
        <v>165</v>
      </c>
      <c r="N622" s="78"/>
      <c r="O622" s="78"/>
    </row>
    <row r="623" spans="1:15" ht="18" customHeight="1" x14ac:dyDescent="0.25">
      <c r="A623" s="78" t="s">
        <v>15</v>
      </c>
      <c r="B623" s="95" t="s">
        <v>1794</v>
      </c>
      <c r="C623" s="95" t="s">
        <v>155</v>
      </c>
      <c r="D623" s="78">
        <v>2010</v>
      </c>
      <c r="E623" s="96" t="s">
        <v>1884</v>
      </c>
      <c r="F623" s="96" t="s">
        <v>2351</v>
      </c>
      <c r="G623" s="96" t="s">
        <v>2352</v>
      </c>
      <c r="H623" s="96" t="s">
        <v>1887</v>
      </c>
      <c r="I623" s="158">
        <v>20551990</v>
      </c>
      <c r="J623" s="78"/>
      <c r="K623" s="78"/>
      <c r="L623" s="78"/>
      <c r="M623" s="78" t="s">
        <v>165</v>
      </c>
      <c r="N623" s="78"/>
      <c r="O623" s="78"/>
    </row>
    <row r="624" spans="1:15" ht="18" customHeight="1" x14ac:dyDescent="0.25">
      <c r="A624" s="78" t="s">
        <v>15</v>
      </c>
      <c r="B624" s="95" t="s">
        <v>1794</v>
      </c>
      <c r="C624" s="95" t="s">
        <v>155</v>
      </c>
      <c r="D624" s="78">
        <v>2010</v>
      </c>
      <c r="E624" s="96" t="s">
        <v>1884</v>
      </c>
      <c r="F624" s="96" t="s">
        <v>2353</v>
      </c>
      <c r="G624" s="96" t="s">
        <v>2354</v>
      </c>
      <c r="H624" s="96" t="s">
        <v>1887</v>
      </c>
      <c r="I624" s="158">
        <v>20553708</v>
      </c>
      <c r="J624" s="78"/>
      <c r="K624" s="78"/>
      <c r="L624" s="78"/>
      <c r="M624" s="78" t="s">
        <v>165</v>
      </c>
      <c r="N624" s="78"/>
      <c r="O624" s="78"/>
    </row>
    <row r="625" spans="1:15" ht="18" customHeight="1" x14ac:dyDescent="0.25">
      <c r="A625" s="78" t="s">
        <v>15</v>
      </c>
      <c r="B625" s="95" t="s">
        <v>1794</v>
      </c>
      <c r="C625" s="95" t="s">
        <v>155</v>
      </c>
      <c r="D625" s="78">
        <v>2010</v>
      </c>
      <c r="E625" s="96" t="s">
        <v>2355</v>
      </c>
      <c r="F625" s="89" t="s">
        <v>2356</v>
      </c>
      <c r="G625" s="96" t="s">
        <v>2357</v>
      </c>
      <c r="H625" s="96" t="s">
        <v>2358</v>
      </c>
      <c r="I625" s="158">
        <v>21019838</v>
      </c>
      <c r="J625" s="78"/>
      <c r="K625" s="78"/>
      <c r="L625" s="78"/>
      <c r="M625" s="78" t="s">
        <v>165</v>
      </c>
      <c r="N625" s="78"/>
      <c r="O625" s="78"/>
    </row>
    <row r="626" spans="1:15" ht="18" customHeight="1" x14ac:dyDescent="0.25">
      <c r="A626" s="78" t="s">
        <v>15</v>
      </c>
      <c r="B626" s="95" t="s">
        <v>1794</v>
      </c>
      <c r="C626" s="95" t="s">
        <v>155</v>
      </c>
      <c r="D626" s="78">
        <v>2010</v>
      </c>
      <c r="E626" s="96" t="s">
        <v>1884</v>
      </c>
      <c r="F626" s="96" t="s">
        <v>1885</v>
      </c>
      <c r="G626" s="96" t="s">
        <v>1886</v>
      </c>
      <c r="H626" s="96" t="s">
        <v>1887</v>
      </c>
      <c r="I626" s="158">
        <v>20146519</v>
      </c>
      <c r="J626" s="78"/>
      <c r="K626" s="78"/>
      <c r="L626" s="78"/>
      <c r="M626" s="78" t="s">
        <v>165</v>
      </c>
      <c r="N626" s="78"/>
      <c r="O626" s="78"/>
    </row>
    <row r="627" spans="1:15" ht="18" customHeight="1" x14ac:dyDescent="0.25">
      <c r="A627" s="78" t="s">
        <v>15</v>
      </c>
      <c r="B627" s="95" t="s">
        <v>1794</v>
      </c>
      <c r="C627" s="95" t="s">
        <v>155</v>
      </c>
      <c r="D627" s="78">
        <v>2010</v>
      </c>
      <c r="E627" s="96" t="s">
        <v>2359</v>
      </c>
      <c r="F627" s="96" t="s">
        <v>2360</v>
      </c>
      <c r="G627" s="96" t="s">
        <v>2361</v>
      </c>
      <c r="H627" s="96" t="s">
        <v>1905</v>
      </c>
      <c r="I627" s="158">
        <v>2996810</v>
      </c>
      <c r="J627" s="78"/>
      <c r="K627" s="78"/>
      <c r="L627" s="78"/>
      <c r="M627" s="78" t="s">
        <v>165</v>
      </c>
      <c r="N627" s="78"/>
      <c r="O627" s="78"/>
    </row>
    <row r="628" spans="1:15" ht="18" customHeight="1" x14ac:dyDescent="0.25">
      <c r="A628" s="78" t="s">
        <v>15</v>
      </c>
      <c r="B628" s="95" t="s">
        <v>1794</v>
      </c>
      <c r="C628" s="95" t="s">
        <v>155</v>
      </c>
      <c r="D628" s="78">
        <v>2010</v>
      </c>
      <c r="E628" s="96" t="s">
        <v>2362</v>
      </c>
      <c r="F628" s="96" t="s">
        <v>2363</v>
      </c>
      <c r="G628" s="96" t="s">
        <v>2364</v>
      </c>
      <c r="H628" s="96" t="s">
        <v>2365</v>
      </c>
      <c r="I628" s="158">
        <v>20008586</v>
      </c>
      <c r="J628" s="78"/>
      <c r="K628" s="78"/>
      <c r="L628" s="78"/>
      <c r="M628" s="78" t="s">
        <v>165</v>
      </c>
      <c r="N628" s="78"/>
      <c r="O628" s="78"/>
    </row>
    <row r="629" spans="1:15" ht="18" customHeight="1" x14ac:dyDescent="0.25">
      <c r="A629" s="78" t="s">
        <v>15</v>
      </c>
      <c r="B629" s="95" t="s">
        <v>1794</v>
      </c>
      <c r="C629" s="95" t="s">
        <v>155</v>
      </c>
      <c r="D629" s="78">
        <v>2010</v>
      </c>
      <c r="E629" s="96" t="s">
        <v>2366</v>
      </c>
      <c r="F629" s="96" t="s">
        <v>2367</v>
      </c>
      <c r="G629" s="96" t="s">
        <v>2368</v>
      </c>
      <c r="H629" s="96" t="s">
        <v>2369</v>
      </c>
      <c r="I629" s="158">
        <v>21011671</v>
      </c>
      <c r="J629" s="78"/>
      <c r="K629" s="78"/>
      <c r="L629" s="78"/>
      <c r="M629" s="78" t="s">
        <v>165</v>
      </c>
      <c r="N629" s="78"/>
      <c r="O629" s="78"/>
    </row>
    <row r="630" spans="1:15" ht="18" customHeight="1" x14ac:dyDescent="0.25">
      <c r="A630" s="78" t="s">
        <v>15</v>
      </c>
      <c r="B630" s="95" t="s">
        <v>1794</v>
      </c>
      <c r="C630" s="95" t="s">
        <v>155</v>
      </c>
      <c r="D630" s="78">
        <v>2010</v>
      </c>
      <c r="E630" s="96" t="s">
        <v>2370</v>
      </c>
      <c r="F630" s="96" t="s">
        <v>2371</v>
      </c>
      <c r="G630" s="96" t="s">
        <v>2372</v>
      </c>
      <c r="H630" s="96" t="s">
        <v>2373</v>
      </c>
      <c r="I630" s="158">
        <v>20631791</v>
      </c>
      <c r="J630" s="78"/>
      <c r="K630" s="78"/>
      <c r="L630" s="78"/>
      <c r="M630" s="78" t="s">
        <v>165</v>
      </c>
      <c r="N630" s="78"/>
      <c r="O630" s="78"/>
    </row>
    <row r="631" spans="1:15" ht="18" customHeight="1" x14ac:dyDescent="0.25">
      <c r="A631" s="78" t="s">
        <v>15</v>
      </c>
      <c r="B631" s="95" t="s">
        <v>1794</v>
      </c>
      <c r="C631" s="95" t="s">
        <v>155</v>
      </c>
      <c r="D631" s="78">
        <v>2010</v>
      </c>
      <c r="E631" s="96" t="s">
        <v>2374</v>
      </c>
      <c r="F631" s="96" t="s">
        <v>2375</v>
      </c>
      <c r="G631" s="96" t="s">
        <v>2376</v>
      </c>
      <c r="H631" s="96" t="s">
        <v>2063</v>
      </c>
      <c r="I631" s="158">
        <v>20475755</v>
      </c>
      <c r="J631" s="78"/>
      <c r="K631" s="78"/>
      <c r="L631" s="78"/>
      <c r="M631" s="78" t="s">
        <v>165</v>
      </c>
      <c r="N631" s="78"/>
      <c r="O631" s="78"/>
    </row>
    <row r="632" spans="1:15" ht="18" customHeight="1" x14ac:dyDescent="0.25">
      <c r="A632" s="78" t="s">
        <v>15</v>
      </c>
      <c r="B632" s="95" t="s">
        <v>1794</v>
      </c>
      <c r="C632" s="95" t="s">
        <v>155</v>
      </c>
      <c r="D632" s="78">
        <v>2010</v>
      </c>
      <c r="E632" s="96" t="s">
        <v>2377</v>
      </c>
      <c r="F632" s="96" t="s">
        <v>2378</v>
      </c>
      <c r="G632" s="96" t="s">
        <v>2379</v>
      </c>
      <c r="H632" s="96" t="s">
        <v>2380</v>
      </c>
      <c r="I632" s="158">
        <v>20504690</v>
      </c>
      <c r="J632" s="78"/>
      <c r="K632" s="78"/>
      <c r="L632" s="78"/>
      <c r="M632" s="78" t="s">
        <v>165</v>
      </c>
      <c r="N632" s="78"/>
      <c r="O632" s="78"/>
    </row>
    <row r="633" spans="1:15" ht="18" customHeight="1" x14ac:dyDescent="0.25">
      <c r="A633" s="78" t="s">
        <v>15</v>
      </c>
      <c r="B633" s="95" t="s">
        <v>1794</v>
      </c>
      <c r="C633" s="95" t="s">
        <v>155</v>
      </c>
      <c r="D633" s="78">
        <v>2010</v>
      </c>
      <c r="E633" s="89" t="s">
        <v>2381</v>
      </c>
      <c r="F633" s="89" t="s">
        <v>2382</v>
      </c>
      <c r="H633" s="89" t="s">
        <v>2383</v>
      </c>
      <c r="I633" s="94">
        <v>20993884</v>
      </c>
      <c r="J633" s="78"/>
      <c r="K633" s="78"/>
      <c r="L633" s="78"/>
      <c r="M633" s="78" t="s">
        <v>165</v>
      </c>
      <c r="N633" s="78"/>
      <c r="O633" s="78"/>
    </row>
    <row r="634" spans="1:15" ht="18" customHeight="1" x14ac:dyDescent="0.25">
      <c r="A634" s="78" t="s">
        <v>15</v>
      </c>
      <c r="B634" s="95" t="s">
        <v>1794</v>
      </c>
      <c r="C634" s="95" t="s">
        <v>155</v>
      </c>
      <c r="D634" s="78">
        <v>2010</v>
      </c>
      <c r="E634" s="96" t="s">
        <v>2384</v>
      </c>
      <c r="F634" s="96" t="s">
        <v>2385</v>
      </c>
      <c r="G634" s="96" t="s">
        <v>2386</v>
      </c>
      <c r="H634" s="96" t="s">
        <v>2387</v>
      </c>
      <c r="I634" s="158">
        <v>20630808</v>
      </c>
      <c r="J634" s="78"/>
      <c r="K634" s="78"/>
      <c r="L634" s="78"/>
      <c r="M634" s="78" t="s">
        <v>165</v>
      </c>
      <c r="N634" s="78"/>
      <c r="O634" s="78"/>
    </row>
    <row r="635" spans="1:15" ht="18" customHeight="1" x14ac:dyDescent="0.25">
      <c r="A635" s="78" t="s">
        <v>15</v>
      </c>
      <c r="B635" s="95" t="s">
        <v>1794</v>
      </c>
      <c r="C635" s="95" t="s">
        <v>155</v>
      </c>
      <c r="D635" s="78">
        <v>2010</v>
      </c>
      <c r="E635" s="96" t="s">
        <v>2388</v>
      </c>
      <c r="F635" s="96" t="s">
        <v>2389</v>
      </c>
      <c r="G635" s="96" t="s">
        <v>2390</v>
      </c>
      <c r="H635" s="96" t="s">
        <v>2391</v>
      </c>
      <c r="I635" s="158">
        <v>21047706</v>
      </c>
      <c r="J635" s="78"/>
      <c r="K635" s="78"/>
      <c r="L635" s="78"/>
      <c r="M635" s="78"/>
      <c r="N635" s="78"/>
      <c r="O635" s="78"/>
    </row>
    <row r="636" spans="1:15" ht="18" customHeight="1" x14ac:dyDescent="0.25">
      <c r="A636" s="78" t="s">
        <v>15</v>
      </c>
      <c r="B636" s="95" t="s">
        <v>1794</v>
      </c>
      <c r="C636" s="95" t="s">
        <v>155</v>
      </c>
      <c r="D636" s="78">
        <v>2010</v>
      </c>
      <c r="E636" s="96" t="s">
        <v>1892</v>
      </c>
      <c r="F636" s="96" t="s">
        <v>2392</v>
      </c>
      <c r="G636" s="96" t="s">
        <v>2393</v>
      </c>
      <c r="H636" s="96" t="s">
        <v>1895</v>
      </c>
      <c r="I636" s="158">
        <v>20756366</v>
      </c>
      <c r="J636" s="78"/>
      <c r="K636" s="78"/>
      <c r="L636" s="78"/>
      <c r="M636" s="78" t="s">
        <v>165</v>
      </c>
      <c r="N636" s="78"/>
      <c r="O636" s="78"/>
    </row>
    <row r="637" spans="1:15" ht="18" customHeight="1" x14ac:dyDescent="0.25">
      <c r="A637" s="78" t="s">
        <v>15</v>
      </c>
      <c r="B637" s="95" t="s">
        <v>1794</v>
      </c>
      <c r="C637" s="95" t="s">
        <v>155</v>
      </c>
      <c r="D637" s="78">
        <v>2010</v>
      </c>
      <c r="E637" s="96" t="s">
        <v>1892</v>
      </c>
      <c r="F637" s="96" t="s">
        <v>2394</v>
      </c>
      <c r="G637" s="96" t="s">
        <v>2395</v>
      </c>
      <c r="H637" s="96" t="s">
        <v>1895</v>
      </c>
      <c r="I637" s="158">
        <v>20524021</v>
      </c>
      <c r="J637" s="78"/>
      <c r="K637" s="78"/>
      <c r="L637" s="78"/>
      <c r="M637" s="78" t="s">
        <v>165</v>
      </c>
      <c r="N637" s="78"/>
      <c r="O637" s="78"/>
    </row>
    <row r="638" spans="1:15" ht="18" customHeight="1" x14ac:dyDescent="0.25">
      <c r="A638" s="78" t="s">
        <v>15</v>
      </c>
      <c r="B638" s="95" t="s">
        <v>1794</v>
      </c>
      <c r="C638" s="95" t="s">
        <v>155</v>
      </c>
      <c r="D638" s="78">
        <v>2010</v>
      </c>
      <c r="E638" s="96" t="s">
        <v>1892</v>
      </c>
      <c r="F638" s="96" t="s">
        <v>2396</v>
      </c>
      <c r="G638" s="96" t="s">
        <v>2397</v>
      </c>
      <c r="H638" s="96" t="s">
        <v>1895</v>
      </c>
      <c r="I638" s="158">
        <v>20408429</v>
      </c>
      <c r="J638" s="78" t="s">
        <v>514</v>
      </c>
      <c r="K638" s="78"/>
      <c r="L638" s="78"/>
      <c r="M638" s="78" t="s">
        <v>165</v>
      </c>
      <c r="N638" s="78"/>
      <c r="O638" s="78"/>
    </row>
    <row r="639" spans="1:15" ht="18" customHeight="1" x14ac:dyDescent="0.25">
      <c r="A639" s="78" t="s">
        <v>15</v>
      </c>
      <c r="B639" s="95" t="s">
        <v>1794</v>
      </c>
      <c r="C639" s="95" t="s">
        <v>155</v>
      </c>
      <c r="D639" s="78">
        <v>2010</v>
      </c>
      <c r="E639" s="96" t="s">
        <v>1892</v>
      </c>
      <c r="F639" s="96" t="s">
        <v>2398</v>
      </c>
      <c r="G639" s="96" t="s">
        <v>2399</v>
      </c>
      <c r="H639" s="96" t="s">
        <v>1895</v>
      </c>
      <c r="I639" s="158">
        <v>2356523</v>
      </c>
      <c r="J639" s="78" t="s">
        <v>514</v>
      </c>
      <c r="K639" s="78"/>
      <c r="L639" s="78"/>
      <c r="M639" s="78" t="s">
        <v>165</v>
      </c>
      <c r="N639" s="78"/>
      <c r="O639" s="78"/>
    </row>
    <row r="640" spans="1:15" ht="18" customHeight="1" x14ac:dyDescent="0.25">
      <c r="A640" s="78" t="s">
        <v>15</v>
      </c>
      <c r="B640" s="95" t="s">
        <v>1794</v>
      </c>
      <c r="C640" s="95" t="s">
        <v>155</v>
      </c>
      <c r="D640" s="78">
        <v>2010</v>
      </c>
      <c r="E640" s="96" t="s">
        <v>1892</v>
      </c>
      <c r="F640" s="96" t="s">
        <v>2400</v>
      </c>
      <c r="G640" s="96" t="s">
        <v>2401</v>
      </c>
      <c r="H640" s="96" t="s">
        <v>1895</v>
      </c>
      <c r="I640" s="158">
        <v>20296590</v>
      </c>
      <c r="J640" s="78" t="s">
        <v>514</v>
      </c>
      <c r="K640" s="78"/>
      <c r="L640" s="78"/>
      <c r="M640" s="78" t="s">
        <v>165</v>
      </c>
      <c r="N640" s="78"/>
      <c r="O640" s="78"/>
    </row>
    <row r="641" spans="1:15" ht="18" customHeight="1" x14ac:dyDescent="0.25">
      <c r="A641" s="78" t="s">
        <v>15</v>
      </c>
      <c r="B641" s="95" t="s">
        <v>1794</v>
      </c>
      <c r="C641" s="95" t="s">
        <v>155</v>
      </c>
      <c r="D641" s="78">
        <v>2010</v>
      </c>
      <c r="E641" s="96" t="s">
        <v>1892</v>
      </c>
      <c r="F641" s="96" t="s">
        <v>2402</v>
      </c>
      <c r="G641" s="96" t="s">
        <v>2403</v>
      </c>
      <c r="H641" s="96" t="s">
        <v>1895</v>
      </c>
      <c r="I641" s="158">
        <v>20296591</v>
      </c>
      <c r="J641" s="78" t="s">
        <v>514</v>
      </c>
      <c r="K641" s="78"/>
      <c r="L641" s="78"/>
      <c r="M641" s="78" t="s">
        <v>165</v>
      </c>
      <c r="N641" s="78"/>
      <c r="O641" s="78"/>
    </row>
    <row r="642" spans="1:15" ht="18" customHeight="1" x14ac:dyDescent="0.25">
      <c r="A642" s="78" t="s">
        <v>15</v>
      </c>
      <c r="B642" s="95" t="s">
        <v>1794</v>
      </c>
      <c r="C642" s="95" t="s">
        <v>155</v>
      </c>
      <c r="D642" s="78">
        <v>2010</v>
      </c>
      <c r="E642" s="96" t="s">
        <v>1892</v>
      </c>
      <c r="F642" s="96" t="s">
        <v>2404</v>
      </c>
      <c r="G642" s="96" t="s">
        <v>2405</v>
      </c>
      <c r="H642" s="96" t="s">
        <v>1895</v>
      </c>
      <c r="I642" s="158">
        <v>20296567</v>
      </c>
      <c r="J642" s="78" t="s">
        <v>514</v>
      </c>
      <c r="K642" s="78"/>
      <c r="L642" s="78"/>
      <c r="M642" s="78" t="s">
        <v>165</v>
      </c>
      <c r="N642" s="78"/>
      <c r="O642" s="78"/>
    </row>
    <row r="643" spans="1:15" ht="18" customHeight="1" x14ac:dyDescent="0.25">
      <c r="A643" s="78" t="s">
        <v>15</v>
      </c>
      <c r="B643" s="95" t="s">
        <v>1794</v>
      </c>
      <c r="C643" s="95" t="s">
        <v>155</v>
      </c>
      <c r="D643" s="78">
        <v>2010</v>
      </c>
      <c r="E643" s="96" t="s">
        <v>1892</v>
      </c>
      <c r="F643" s="96" t="s">
        <v>2406</v>
      </c>
      <c r="G643" s="96" t="s">
        <v>2407</v>
      </c>
      <c r="H643" s="96" t="s">
        <v>1895</v>
      </c>
      <c r="I643" s="158">
        <v>20331463</v>
      </c>
      <c r="J643" s="78"/>
      <c r="K643" s="78"/>
      <c r="L643" s="78"/>
      <c r="M643" s="78" t="s">
        <v>165</v>
      </c>
      <c r="N643" s="78"/>
      <c r="O643" s="78"/>
    </row>
    <row r="644" spans="1:15" ht="18" customHeight="1" x14ac:dyDescent="0.25">
      <c r="A644" s="78" t="s">
        <v>15</v>
      </c>
      <c r="B644" s="95" t="s">
        <v>1794</v>
      </c>
      <c r="C644" s="95" t="s">
        <v>155</v>
      </c>
      <c r="D644" s="78">
        <v>2010</v>
      </c>
      <c r="E644" s="96" t="s">
        <v>1892</v>
      </c>
      <c r="F644" s="96" t="s">
        <v>2408</v>
      </c>
      <c r="G644" s="96" t="s">
        <v>2409</v>
      </c>
      <c r="H644" s="96" t="s">
        <v>1895</v>
      </c>
      <c r="I644" s="158">
        <v>20296588</v>
      </c>
      <c r="J644" s="78"/>
      <c r="K644" s="78"/>
      <c r="L644" s="78"/>
      <c r="M644" s="78" t="s">
        <v>165</v>
      </c>
      <c r="N644" s="78"/>
      <c r="O644" s="78"/>
    </row>
    <row r="645" spans="1:15" ht="18" customHeight="1" x14ac:dyDescent="0.25">
      <c r="A645" s="78" t="s">
        <v>15</v>
      </c>
      <c r="B645" s="95" t="s">
        <v>1794</v>
      </c>
      <c r="C645" s="95" t="s">
        <v>155</v>
      </c>
      <c r="D645" s="78">
        <v>2010</v>
      </c>
      <c r="E645" s="96" t="s">
        <v>2410</v>
      </c>
      <c r="F645" s="96" t="s">
        <v>2411</v>
      </c>
      <c r="G645" s="96" t="s">
        <v>2412</v>
      </c>
      <c r="H645" s="96" t="s">
        <v>2331</v>
      </c>
      <c r="I645" s="158">
        <v>20423619</v>
      </c>
      <c r="J645" s="78"/>
      <c r="K645" s="78"/>
      <c r="L645" s="78"/>
      <c r="M645" s="78" t="s">
        <v>165</v>
      </c>
      <c r="N645" s="78"/>
      <c r="O645" s="78"/>
    </row>
    <row r="646" spans="1:15" ht="18" customHeight="1" x14ac:dyDescent="0.25">
      <c r="A646" s="78" t="s">
        <v>15</v>
      </c>
      <c r="B646" s="95" t="s">
        <v>1794</v>
      </c>
      <c r="C646" s="95" t="s">
        <v>155</v>
      </c>
      <c r="D646" s="78">
        <v>2010</v>
      </c>
      <c r="E646" s="96" t="s">
        <v>2413</v>
      </c>
      <c r="F646" s="96" t="s">
        <v>2414</v>
      </c>
      <c r="G646" s="96" t="s">
        <v>2415</v>
      </c>
      <c r="H646" s="96" t="s">
        <v>2416</v>
      </c>
      <c r="I646" s="158">
        <v>21091148</v>
      </c>
      <c r="J646" s="78" t="s">
        <v>514</v>
      </c>
      <c r="K646" s="78"/>
      <c r="L646" s="78"/>
      <c r="M646" s="94" t="s">
        <v>285</v>
      </c>
      <c r="N646" s="78"/>
      <c r="O646" s="78"/>
    </row>
    <row r="647" spans="1:15" ht="18" customHeight="1" x14ac:dyDescent="0.25">
      <c r="A647" s="78" t="s">
        <v>15</v>
      </c>
      <c r="B647" s="95" t="s">
        <v>1794</v>
      </c>
      <c r="C647" s="95" t="s">
        <v>155</v>
      </c>
      <c r="D647" s="78">
        <v>2010</v>
      </c>
      <c r="E647" s="96" t="s">
        <v>2413</v>
      </c>
      <c r="F647" s="96" t="s">
        <v>2417</v>
      </c>
      <c r="G647" s="96" t="s">
        <v>2418</v>
      </c>
      <c r="H647" s="96" t="s">
        <v>2416</v>
      </c>
      <c r="I647" s="158">
        <v>20402282</v>
      </c>
      <c r="J647" s="78" t="s">
        <v>514</v>
      </c>
      <c r="K647" s="78"/>
      <c r="L647" s="78"/>
      <c r="M647" s="94" t="s">
        <v>285</v>
      </c>
      <c r="N647" s="78"/>
      <c r="O647" s="78"/>
    </row>
    <row r="648" spans="1:15" ht="18" customHeight="1" x14ac:dyDescent="0.25">
      <c r="A648" s="78" t="s">
        <v>15</v>
      </c>
      <c r="B648" s="95" t="s">
        <v>1794</v>
      </c>
      <c r="C648" s="95" t="s">
        <v>155</v>
      </c>
      <c r="D648" s="78">
        <v>2010</v>
      </c>
      <c r="E648" s="96" t="s">
        <v>2413</v>
      </c>
      <c r="F648" s="96" t="s">
        <v>2419</v>
      </c>
      <c r="G648" s="96" t="s">
        <v>2420</v>
      </c>
      <c r="H648" s="96" t="s">
        <v>2416</v>
      </c>
      <c r="I648" s="158">
        <v>20389999</v>
      </c>
      <c r="J648" s="78"/>
      <c r="K648" s="78"/>
      <c r="L648" s="78"/>
      <c r="M648" s="94" t="s">
        <v>285</v>
      </c>
      <c r="N648" s="78"/>
      <c r="O648" s="78"/>
    </row>
    <row r="649" spans="1:15" ht="18" customHeight="1" x14ac:dyDescent="0.25">
      <c r="A649" s="78" t="s">
        <v>15</v>
      </c>
      <c r="B649" s="95" t="s">
        <v>1794</v>
      </c>
      <c r="C649" s="95" t="s">
        <v>155</v>
      </c>
      <c r="D649" s="78">
        <v>2010</v>
      </c>
      <c r="E649" s="99" t="s">
        <v>2421</v>
      </c>
      <c r="F649" s="96" t="s">
        <v>2422</v>
      </c>
      <c r="G649" s="96" t="s">
        <v>2423</v>
      </c>
      <c r="H649" s="96" t="s">
        <v>2424</v>
      </c>
      <c r="I649" s="158">
        <v>21027021</v>
      </c>
      <c r="J649" s="78"/>
      <c r="K649" s="78"/>
      <c r="L649" s="78"/>
      <c r="M649" s="78" t="s">
        <v>165</v>
      </c>
      <c r="N649" s="78"/>
      <c r="O649" s="78"/>
    </row>
    <row r="650" spans="1:15" ht="18" customHeight="1" x14ac:dyDescent="0.25">
      <c r="A650" s="78" t="s">
        <v>15</v>
      </c>
      <c r="B650" s="95" t="s">
        <v>1794</v>
      </c>
      <c r="C650" s="95" t="s">
        <v>155</v>
      </c>
      <c r="D650" s="78">
        <v>2010</v>
      </c>
      <c r="E650" s="96" t="s">
        <v>2425</v>
      </c>
      <c r="F650" s="96" t="s">
        <v>2426</v>
      </c>
      <c r="G650" s="96" t="s">
        <v>2427</v>
      </c>
      <c r="H650" s="96" t="s">
        <v>2428</v>
      </c>
      <c r="I650" s="158">
        <v>21061123</v>
      </c>
      <c r="J650" s="78" t="s">
        <v>514</v>
      </c>
      <c r="K650" s="78"/>
      <c r="L650" s="78"/>
      <c r="M650" s="78" t="s">
        <v>165</v>
      </c>
      <c r="N650" s="78"/>
      <c r="O650" s="78"/>
    </row>
    <row r="651" spans="1:15" ht="18" customHeight="1" x14ac:dyDescent="0.25">
      <c r="A651" s="78" t="s">
        <v>15</v>
      </c>
      <c r="B651" s="95" t="s">
        <v>1794</v>
      </c>
      <c r="C651" s="95" t="s">
        <v>155</v>
      </c>
      <c r="D651" s="78">
        <v>2010</v>
      </c>
      <c r="E651" s="96" t="s">
        <v>2430</v>
      </c>
      <c r="F651" s="96" t="s">
        <v>2431</v>
      </c>
      <c r="G651" s="96" t="s">
        <v>2432</v>
      </c>
      <c r="H651" s="96" t="s">
        <v>2433</v>
      </c>
      <c r="I651" s="158">
        <v>20440719</v>
      </c>
      <c r="J651" s="78" t="s">
        <v>514</v>
      </c>
      <c r="K651" s="78"/>
      <c r="L651" s="78"/>
      <c r="M651" s="78" t="s">
        <v>165</v>
      </c>
      <c r="N651" s="78"/>
      <c r="O651" s="78"/>
    </row>
    <row r="652" spans="1:15" ht="18" customHeight="1" x14ac:dyDescent="0.25">
      <c r="A652" s="78" t="s">
        <v>15</v>
      </c>
      <c r="B652" s="95" t="s">
        <v>1794</v>
      </c>
      <c r="C652" s="95" t="s">
        <v>155</v>
      </c>
      <c r="D652" s="78">
        <v>2010</v>
      </c>
      <c r="E652" s="96" t="s">
        <v>2434</v>
      </c>
      <c r="F652" s="96" t="s">
        <v>2435</v>
      </c>
      <c r="G652" s="96" t="s">
        <v>2436</v>
      </c>
      <c r="H652" s="89" t="s">
        <v>2437</v>
      </c>
      <c r="I652" s="158">
        <v>20416199</v>
      </c>
      <c r="J652" s="78"/>
      <c r="K652" s="78"/>
      <c r="L652" s="78"/>
      <c r="M652" s="78" t="s">
        <v>165</v>
      </c>
      <c r="N652" s="78"/>
      <c r="O652" s="78"/>
    </row>
    <row r="653" spans="1:15" ht="18" customHeight="1" x14ac:dyDescent="0.25">
      <c r="A653" s="78" t="s">
        <v>15</v>
      </c>
      <c r="B653" s="95" t="s">
        <v>1794</v>
      </c>
      <c r="C653" s="95" t="s">
        <v>155</v>
      </c>
      <c r="D653" s="78">
        <v>2010</v>
      </c>
      <c r="E653" s="96" t="s">
        <v>2438</v>
      </c>
      <c r="F653" s="96" t="s">
        <v>2439</v>
      </c>
      <c r="G653" s="96" t="s">
        <v>2440</v>
      </c>
      <c r="H653" s="96" t="s">
        <v>236</v>
      </c>
      <c r="I653" s="158">
        <v>20306571</v>
      </c>
      <c r="J653" s="78" t="s">
        <v>514</v>
      </c>
      <c r="K653" s="78"/>
      <c r="L653" s="78"/>
      <c r="M653" s="78" t="s">
        <v>165</v>
      </c>
      <c r="N653" s="78"/>
      <c r="O653" s="78"/>
    </row>
    <row r="654" spans="1:15" ht="18" customHeight="1" x14ac:dyDescent="0.25">
      <c r="A654" s="78" t="s">
        <v>15</v>
      </c>
      <c r="B654" s="95" t="s">
        <v>1794</v>
      </c>
      <c r="C654" s="95" t="s">
        <v>155</v>
      </c>
      <c r="D654" s="78">
        <v>2010</v>
      </c>
      <c r="E654" s="96" t="s">
        <v>2438</v>
      </c>
      <c r="F654" s="96" t="s">
        <v>2441</v>
      </c>
      <c r="G654" s="96" t="s">
        <v>2442</v>
      </c>
      <c r="H654" s="96" t="s">
        <v>236</v>
      </c>
      <c r="I654" s="158">
        <v>20163292</v>
      </c>
      <c r="J654" s="78" t="s">
        <v>514</v>
      </c>
      <c r="K654" s="78"/>
      <c r="L654" s="78"/>
      <c r="M654" s="78" t="s">
        <v>165</v>
      </c>
      <c r="N654" s="78"/>
      <c r="O654" s="78"/>
    </row>
    <row r="655" spans="1:15" ht="18" customHeight="1" x14ac:dyDescent="0.25">
      <c r="A655" s="78" t="s">
        <v>15</v>
      </c>
      <c r="B655" s="95" t="s">
        <v>1794</v>
      </c>
      <c r="C655" s="95" t="s">
        <v>155</v>
      </c>
      <c r="D655" s="78">
        <v>2010</v>
      </c>
      <c r="E655" s="96" t="s">
        <v>2438</v>
      </c>
      <c r="F655" s="96" t="s">
        <v>2443</v>
      </c>
      <c r="G655" s="96" t="s">
        <v>2444</v>
      </c>
      <c r="H655" s="96" t="s">
        <v>236</v>
      </c>
      <c r="I655" s="158">
        <v>20366365</v>
      </c>
      <c r="J655" s="78"/>
      <c r="K655" s="78"/>
      <c r="L655" s="78"/>
      <c r="M655" s="78" t="s">
        <v>165</v>
      </c>
      <c r="N655" s="78"/>
      <c r="O655" s="78"/>
    </row>
    <row r="656" spans="1:15" ht="18" customHeight="1" x14ac:dyDescent="0.25">
      <c r="A656" s="78" t="s">
        <v>15</v>
      </c>
      <c r="B656" s="95" t="s">
        <v>1794</v>
      </c>
      <c r="C656" s="95" t="s">
        <v>155</v>
      </c>
      <c r="D656" s="78">
        <v>2010</v>
      </c>
      <c r="E656" s="96" t="s">
        <v>2445</v>
      </c>
      <c r="F656" s="96" t="s">
        <v>2446</v>
      </c>
      <c r="G656" s="96" t="s">
        <v>2447</v>
      </c>
      <c r="H656" s="96" t="s">
        <v>2448</v>
      </c>
      <c r="I656" s="158">
        <v>20415547</v>
      </c>
      <c r="J656" s="78"/>
      <c r="K656" s="78"/>
      <c r="L656" s="78"/>
      <c r="M656" s="78" t="s">
        <v>165</v>
      </c>
      <c r="N656" s="78"/>
      <c r="O656" s="78"/>
    </row>
    <row r="657" spans="1:15" ht="18" customHeight="1" x14ac:dyDescent="0.25">
      <c r="A657" s="78" t="s">
        <v>15</v>
      </c>
      <c r="B657" s="95" t="s">
        <v>1794</v>
      </c>
      <c r="C657" s="95" t="s">
        <v>155</v>
      </c>
      <c r="D657" s="78">
        <v>2010</v>
      </c>
      <c r="E657" s="96" t="s">
        <v>2449</v>
      </c>
      <c r="F657" s="96" t="s">
        <v>2450</v>
      </c>
      <c r="G657" s="96" t="s">
        <v>2451</v>
      </c>
      <c r="H657" s="96" t="s">
        <v>2452</v>
      </c>
      <c r="I657" s="158">
        <v>20528565</v>
      </c>
      <c r="J657" s="78"/>
      <c r="K657" s="78"/>
      <c r="L657" s="78"/>
      <c r="M657" s="78" t="s">
        <v>165</v>
      </c>
      <c r="N657" s="78"/>
      <c r="O657" s="78"/>
    </row>
    <row r="658" spans="1:15" ht="18" customHeight="1" x14ac:dyDescent="0.25">
      <c r="A658" s="78" t="s">
        <v>15</v>
      </c>
      <c r="B658" s="95" t="s">
        <v>1794</v>
      </c>
      <c r="C658" s="95" t="s">
        <v>155</v>
      </c>
      <c r="D658" s="78">
        <v>2010</v>
      </c>
      <c r="E658" s="96" t="s">
        <v>2453</v>
      </c>
      <c r="F658" s="96" t="s">
        <v>2454</v>
      </c>
      <c r="G658" s="96" t="s">
        <v>2455</v>
      </c>
      <c r="H658" s="96" t="s">
        <v>2452</v>
      </c>
      <c r="I658" s="158">
        <v>3031647</v>
      </c>
      <c r="J658" s="78" t="s">
        <v>514</v>
      </c>
      <c r="K658" s="78"/>
      <c r="L658" s="78"/>
      <c r="M658" s="78" t="s">
        <v>165</v>
      </c>
      <c r="N658" s="78"/>
      <c r="O658" s="78"/>
    </row>
    <row r="659" spans="1:15" ht="18" customHeight="1" x14ac:dyDescent="0.25">
      <c r="A659" s="78" t="s">
        <v>15</v>
      </c>
      <c r="B659" s="95" t="s">
        <v>1794</v>
      </c>
      <c r="C659" s="95" t="s">
        <v>155</v>
      </c>
      <c r="D659" s="78">
        <v>2010</v>
      </c>
      <c r="E659" s="96" t="s">
        <v>2456</v>
      </c>
      <c r="F659" s="96" t="s">
        <v>2457</v>
      </c>
      <c r="G659" s="96" t="s">
        <v>2458</v>
      </c>
      <c r="H659" s="96" t="s">
        <v>2459</v>
      </c>
      <c r="I659" s="158">
        <v>20963078</v>
      </c>
      <c r="J659" s="78"/>
      <c r="K659" s="78"/>
      <c r="L659" s="78"/>
      <c r="M659" s="78" t="s">
        <v>165</v>
      </c>
      <c r="N659" s="78"/>
      <c r="O659" s="78"/>
    </row>
    <row r="660" spans="1:15" ht="18" customHeight="1" x14ac:dyDescent="0.25">
      <c r="A660" s="78" t="s">
        <v>15</v>
      </c>
      <c r="B660" s="95" t="s">
        <v>1794</v>
      </c>
      <c r="C660" s="95" t="s">
        <v>155</v>
      </c>
      <c r="D660" s="78">
        <v>2010</v>
      </c>
      <c r="E660" s="96" t="s">
        <v>2460</v>
      </c>
      <c r="F660" s="96" t="s">
        <v>2461</v>
      </c>
      <c r="G660" s="96" t="s">
        <v>2462</v>
      </c>
      <c r="H660" s="96" t="s">
        <v>2094</v>
      </c>
      <c r="I660" s="158">
        <v>2815221</v>
      </c>
      <c r="J660" s="78" t="s">
        <v>514</v>
      </c>
      <c r="K660" s="78"/>
      <c r="L660" s="78"/>
      <c r="M660" s="78" t="s">
        <v>165</v>
      </c>
      <c r="N660" s="78"/>
      <c r="O660" s="78"/>
    </row>
    <row r="661" spans="1:15" ht="18" customHeight="1" x14ac:dyDescent="0.25">
      <c r="A661" s="78" t="s">
        <v>15</v>
      </c>
      <c r="B661" s="95" t="s">
        <v>1794</v>
      </c>
      <c r="C661" s="95" t="s">
        <v>155</v>
      </c>
      <c r="D661" s="78">
        <v>2010</v>
      </c>
      <c r="E661" s="96" t="s">
        <v>2460</v>
      </c>
      <c r="F661" s="96" t="s">
        <v>2463</v>
      </c>
      <c r="G661" s="96" t="s">
        <v>2464</v>
      </c>
      <c r="H661" s="96" t="s">
        <v>2094</v>
      </c>
      <c r="I661" s="158">
        <v>20383887</v>
      </c>
      <c r="J661" s="78" t="s">
        <v>514</v>
      </c>
      <c r="K661" s="78"/>
      <c r="L661" s="78"/>
      <c r="M661" s="78" t="s">
        <v>165</v>
      </c>
      <c r="N661" s="78"/>
      <c r="O661" s="78"/>
    </row>
    <row r="662" spans="1:15" ht="18" customHeight="1" x14ac:dyDescent="0.25">
      <c r="A662" s="78" t="s">
        <v>15</v>
      </c>
      <c r="B662" s="95" t="s">
        <v>1794</v>
      </c>
      <c r="C662" s="95" t="s">
        <v>155</v>
      </c>
      <c r="D662" s="78">
        <v>2010</v>
      </c>
      <c r="E662" s="96" t="s">
        <v>2460</v>
      </c>
      <c r="F662" s="96" t="s">
        <v>2465</v>
      </c>
      <c r="G662" s="96" t="s">
        <v>2466</v>
      </c>
      <c r="H662" s="96" t="s">
        <v>2094</v>
      </c>
      <c r="I662" s="158">
        <v>20500950</v>
      </c>
      <c r="J662" s="78"/>
      <c r="K662" s="78"/>
      <c r="L662" s="78"/>
      <c r="M662" s="78" t="s">
        <v>165</v>
      </c>
      <c r="N662" s="78"/>
      <c r="O662" s="78"/>
    </row>
    <row r="663" spans="1:15" ht="18" customHeight="1" x14ac:dyDescent="0.25">
      <c r="A663" s="78" t="s">
        <v>15</v>
      </c>
      <c r="B663" s="95" t="s">
        <v>1794</v>
      </c>
      <c r="C663" s="95" t="s">
        <v>155</v>
      </c>
      <c r="D663" s="78">
        <v>2010</v>
      </c>
      <c r="E663" s="96" t="s">
        <v>2460</v>
      </c>
      <c r="F663" s="96" t="s">
        <v>2467</v>
      </c>
      <c r="G663" s="96" t="s">
        <v>2468</v>
      </c>
      <c r="H663" s="96" t="s">
        <v>2094</v>
      </c>
      <c r="I663" s="158">
        <v>20501213</v>
      </c>
      <c r="J663" s="78"/>
      <c r="K663" s="78"/>
      <c r="L663" s="78"/>
      <c r="M663" s="78" t="s">
        <v>165</v>
      </c>
      <c r="N663" s="78"/>
      <c r="O663" s="78"/>
    </row>
    <row r="664" spans="1:15" ht="18" customHeight="1" x14ac:dyDescent="0.25">
      <c r="A664" s="78" t="s">
        <v>15</v>
      </c>
      <c r="B664" s="95" t="s">
        <v>1794</v>
      </c>
      <c r="C664" s="95" t="s">
        <v>155</v>
      </c>
      <c r="D664" s="78">
        <v>2010</v>
      </c>
      <c r="E664" s="96" t="s">
        <v>2469</v>
      </c>
      <c r="F664" s="96" t="s">
        <v>2470</v>
      </c>
      <c r="G664" s="96" t="s">
        <v>2471</v>
      </c>
      <c r="H664" s="96" t="s">
        <v>2472</v>
      </c>
      <c r="I664" s="158">
        <v>2803657</v>
      </c>
      <c r="J664" s="78"/>
      <c r="K664" s="78"/>
      <c r="L664" s="78"/>
      <c r="M664" s="78" t="s">
        <v>165</v>
      </c>
      <c r="N664" s="78"/>
      <c r="O664" s="78"/>
    </row>
    <row r="665" spans="1:15" ht="18" customHeight="1" x14ac:dyDescent="0.25">
      <c r="A665" s="78" t="s">
        <v>15</v>
      </c>
      <c r="B665" s="95" t="s">
        <v>1794</v>
      </c>
      <c r="C665" s="95" t="s">
        <v>155</v>
      </c>
      <c r="D665" s="78">
        <v>2010</v>
      </c>
      <c r="E665" s="96" t="s">
        <v>1980</v>
      </c>
      <c r="F665" s="96" t="s">
        <v>2473</v>
      </c>
      <c r="G665" s="96" t="s">
        <v>2474</v>
      </c>
      <c r="H665" s="96" t="s">
        <v>1905</v>
      </c>
      <c r="I665" s="158">
        <v>2984683</v>
      </c>
      <c r="J665" s="78" t="s">
        <v>514</v>
      </c>
      <c r="K665" s="78"/>
      <c r="L665" s="78"/>
      <c r="M665" s="78" t="s">
        <v>165</v>
      </c>
      <c r="N665" s="78"/>
      <c r="O665" s="78"/>
    </row>
    <row r="666" spans="1:15" ht="18" customHeight="1" x14ac:dyDescent="0.25">
      <c r="A666" s="78" t="s">
        <v>15</v>
      </c>
      <c r="B666" s="95" t="s">
        <v>1794</v>
      </c>
      <c r="C666" s="95" t="s">
        <v>155</v>
      </c>
      <c r="D666" s="78">
        <v>2010</v>
      </c>
      <c r="E666" s="96" t="s">
        <v>1980</v>
      </c>
      <c r="F666" s="96" t="s">
        <v>2475</v>
      </c>
      <c r="G666" s="96" t="s">
        <v>2476</v>
      </c>
      <c r="H666" s="96" t="s">
        <v>1905</v>
      </c>
      <c r="I666" s="158">
        <v>2975195</v>
      </c>
      <c r="J666" s="78" t="s">
        <v>514</v>
      </c>
      <c r="K666" s="78"/>
      <c r="L666" s="78"/>
      <c r="M666" s="78" t="s">
        <v>165</v>
      </c>
      <c r="N666" s="78"/>
      <c r="O666" s="78"/>
    </row>
    <row r="667" spans="1:15" ht="18" customHeight="1" x14ac:dyDescent="0.25">
      <c r="A667" s="78" t="s">
        <v>15</v>
      </c>
      <c r="B667" s="95" t="s">
        <v>1794</v>
      </c>
      <c r="C667" s="95" t="s">
        <v>155</v>
      </c>
      <c r="D667" s="78">
        <v>2010</v>
      </c>
      <c r="E667" s="96" t="s">
        <v>1980</v>
      </c>
      <c r="F667" s="96" t="s">
        <v>2477</v>
      </c>
      <c r="G667" s="96" t="s">
        <v>2478</v>
      </c>
      <c r="H667" s="96" t="s">
        <v>1905</v>
      </c>
      <c r="I667" s="158">
        <v>2997219</v>
      </c>
      <c r="J667" s="78" t="s">
        <v>514</v>
      </c>
      <c r="K667" s="78"/>
      <c r="L667" s="78"/>
      <c r="M667" s="78" t="s">
        <v>165</v>
      </c>
      <c r="N667" s="78"/>
      <c r="O667" s="78"/>
    </row>
    <row r="668" spans="1:15" ht="18" customHeight="1" x14ac:dyDescent="0.25">
      <c r="A668" s="78" t="s">
        <v>15</v>
      </c>
      <c r="B668" s="95" t="s">
        <v>1794</v>
      </c>
      <c r="C668" s="95" t="s">
        <v>155</v>
      </c>
      <c r="D668" s="78">
        <v>2010</v>
      </c>
      <c r="E668" s="96" t="s">
        <v>1980</v>
      </c>
      <c r="F668" s="96" t="s">
        <v>2479</v>
      </c>
      <c r="G668" s="96" t="s">
        <v>2480</v>
      </c>
      <c r="H668" s="96" t="s">
        <v>1905</v>
      </c>
      <c r="I668" s="158">
        <v>2986390</v>
      </c>
      <c r="J668" s="78" t="s">
        <v>514</v>
      </c>
      <c r="K668" s="78"/>
      <c r="L668" s="78"/>
      <c r="M668" s="78" t="s">
        <v>165</v>
      </c>
      <c r="N668" s="78"/>
      <c r="O668" s="78"/>
    </row>
    <row r="669" spans="1:15" ht="18" customHeight="1" x14ac:dyDescent="0.25">
      <c r="A669" s="78" t="s">
        <v>15</v>
      </c>
      <c r="B669" s="95" t="s">
        <v>1794</v>
      </c>
      <c r="C669" s="95" t="s">
        <v>155</v>
      </c>
      <c r="D669" s="78">
        <v>2010</v>
      </c>
      <c r="E669" s="96" t="s">
        <v>1980</v>
      </c>
      <c r="F669" s="96" t="s">
        <v>2481</v>
      </c>
      <c r="G669" s="96" t="s">
        <v>2482</v>
      </c>
      <c r="H669" s="96" t="s">
        <v>1905</v>
      </c>
      <c r="I669" s="158">
        <v>2999741</v>
      </c>
      <c r="J669" s="78" t="s">
        <v>514</v>
      </c>
      <c r="K669" s="78"/>
      <c r="L669" s="78"/>
      <c r="M669" s="78" t="s">
        <v>165</v>
      </c>
      <c r="N669" s="78"/>
      <c r="O669" s="78"/>
    </row>
    <row r="670" spans="1:15" ht="18" customHeight="1" x14ac:dyDescent="0.25">
      <c r="A670" s="78" t="s">
        <v>15</v>
      </c>
      <c r="B670" s="95" t="s">
        <v>1794</v>
      </c>
      <c r="C670" s="95" t="s">
        <v>155</v>
      </c>
      <c r="D670" s="78">
        <v>2010</v>
      </c>
      <c r="E670" s="96" t="s">
        <v>1980</v>
      </c>
      <c r="F670" s="96" t="s">
        <v>2483</v>
      </c>
      <c r="G670" s="96" t="s">
        <v>2484</v>
      </c>
      <c r="H670" s="96" t="s">
        <v>1905</v>
      </c>
      <c r="I670" s="158">
        <v>2997361</v>
      </c>
      <c r="J670" s="78" t="s">
        <v>514</v>
      </c>
      <c r="K670" s="78"/>
      <c r="L670" s="78"/>
      <c r="M670" s="78" t="s">
        <v>165</v>
      </c>
      <c r="N670" s="78"/>
      <c r="O670" s="78"/>
    </row>
    <row r="671" spans="1:15" ht="18" customHeight="1" x14ac:dyDescent="0.25">
      <c r="A671" s="78" t="s">
        <v>15</v>
      </c>
      <c r="B671" s="95" t="s">
        <v>1794</v>
      </c>
      <c r="C671" s="95" t="s">
        <v>155</v>
      </c>
      <c r="D671" s="78">
        <v>2010</v>
      </c>
      <c r="E671" s="96" t="s">
        <v>1980</v>
      </c>
      <c r="F671" s="96" t="s">
        <v>2487</v>
      </c>
      <c r="G671" s="96" t="s">
        <v>2488</v>
      </c>
      <c r="H671" s="96" t="s">
        <v>1905</v>
      </c>
      <c r="I671" s="158">
        <v>2991972</v>
      </c>
      <c r="J671" s="78" t="s">
        <v>514</v>
      </c>
      <c r="K671" s="78"/>
      <c r="L671" s="78"/>
      <c r="M671" s="78" t="s">
        <v>165</v>
      </c>
      <c r="N671" s="78"/>
      <c r="O671" s="78"/>
    </row>
    <row r="672" spans="1:15" ht="18" customHeight="1" x14ac:dyDescent="0.25">
      <c r="A672" s="78" t="s">
        <v>15</v>
      </c>
      <c r="B672" s="95" t="s">
        <v>1794</v>
      </c>
      <c r="C672" s="95" t="s">
        <v>155</v>
      </c>
      <c r="D672" s="78">
        <v>2010</v>
      </c>
      <c r="E672" s="96" t="s">
        <v>1980</v>
      </c>
      <c r="F672" s="96" t="s">
        <v>2489</v>
      </c>
      <c r="G672" s="96" t="s">
        <v>2490</v>
      </c>
      <c r="H672" s="96" t="s">
        <v>1905</v>
      </c>
      <c r="I672" s="158">
        <v>2977205</v>
      </c>
      <c r="J672" s="78" t="s">
        <v>514</v>
      </c>
      <c r="K672" s="78"/>
      <c r="L672" s="78"/>
      <c r="M672" s="78" t="s">
        <v>165</v>
      </c>
      <c r="N672" s="78"/>
      <c r="O672" s="78"/>
    </row>
    <row r="673" spans="1:15" ht="18" customHeight="1" x14ac:dyDescent="0.25">
      <c r="A673" s="78" t="s">
        <v>15</v>
      </c>
      <c r="B673" s="95" t="s">
        <v>1794</v>
      </c>
      <c r="C673" s="95" t="s">
        <v>155</v>
      </c>
      <c r="D673" s="78">
        <v>2010</v>
      </c>
      <c r="E673" s="96" t="s">
        <v>1980</v>
      </c>
      <c r="F673" s="96" t="s">
        <v>2491</v>
      </c>
      <c r="G673" s="96" t="s">
        <v>2492</v>
      </c>
      <c r="H673" s="96" t="s">
        <v>1905</v>
      </c>
      <c r="I673" s="158">
        <v>2989577</v>
      </c>
      <c r="J673" s="78" t="s">
        <v>514</v>
      </c>
      <c r="K673" s="78"/>
      <c r="L673" s="78"/>
      <c r="M673" s="78" t="s">
        <v>165</v>
      </c>
      <c r="N673" s="78"/>
      <c r="O673" s="78"/>
    </row>
    <row r="674" spans="1:15" ht="18" customHeight="1" x14ac:dyDescent="0.25">
      <c r="A674" s="78" t="s">
        <v>15</v>
      </c>
      <c r="B674" s="95" t="s">
        <v>1794</v>
      </c>
      <c r="C674" s="95" t="s">
        <v>155</v>
      </c>
      <c r="D674" s="78">
        <v>2010</v>
      </c>
      <c r="E674" s="96" t="s">
        <v>1980</v>
      </c>
      <c r="F674" s="96" t="s">
        <v>2493</v>
      </c>
      <c r="G674" s="96" t="s">
        <v>2494</v>
      </c>
      <c r="H674" s="96" t="s">
        <v>1905</v>
      </c>
      <c r="I674" s="158">
        <v>2976425</v>
      </c>
      <c r="J674" s="78" t="s">
        <v>514</v>
      </c>
      <c r="K674" s="78"/>
      <c r="L674" s="78"/>
      <c r="M674" s="78" t="s">
        <v>165</v>
      </c>
      <c r="N674" s="78"/>
      <c r="O674" s="78"/>
    </row>
    <row r="675" spans="1:15" ht="18" customHeight="1" x14ac:dyDescent="0.25">
      <c r="A675" s="78" t="s">
        <v>15</v>
      </c>
      <c r="B675" s="95" t="s">
        <v>1794</v>
      </c>
      <c r="C675" s="95" t="s">
        <v>155</v>
      </c>
      <c r="D675" s="78">
        <v>2010</v>
      </c>
      <c r="E675" s="96" t="s">
        <v>1980</v>
      </c>
      <c r="F675" s="96" t="s">
        <v>2495</v>
      </c>
      <c r="G675" s="96" t="s">
        <v>2496</v>
      </c>
      <c r="H675" s="96" t="s">
        <v>1905</v>
      </c>
      <c r="I675" s="158">
        <v>20291010</v>
      </c>
      <c r="J675" s="78" t="s">
        <v>514</v>
      </c>
      <c r="K675" s="78"/>
      <c r="L675" s="78"/>
      <c r="M675" s="78" t="s">
        <v>165</v>
      </c>
      <c r="N675" s="78"/>
      <c r="O675" s="78"/>
    </row>
    <row r="676" spans="1:15" ht="18" customHeight="1" x14ac:dyDescent="0.25">
      <c r="A676" s="78" t="s">
        <v>15</v>
      </c>
      <c r="B676" s="95" t="s">
        <v>1794</v>
      </c>
      <c r="C676" s="95" t="s">
        <v>155</v>
      </c>
      <c r="D676" s="78">
        <v>2010</v>
      </c>
      <c r="E676" s="96" t="s">
        <v>2497</v>
      </c>
      <c r="F676" s="96" t="s">
        <v>2498</v>
      </c>
      <c r="G676" s="96" t="s">
        <v>2499</v>
      </c>
      <c r="H676" s="96" t="s">
        <v>1905</v>
      </c>
      <c r="I676" s="158">
        <v>20537379</v>
      </c>
      <c r="J676" s="78"/>
      <c r="K676" s="78"/>
      <c r="L676" s="78"/>
      <c r="M676" s="78" t="s">
        <v>165</v>
      </c>
      <c r="N676" s="78"/>
      <c r="O676" s="78"/>
    </row>
    <row r="677" spans="1:15" ht="18" customHeight="1" x14ac:dyDescent="0.25">
      <c r="A677" s="78" t="s">
        <v>15</v>
      </c>
      <c r="B677" s="95" t="s">
        <v>1794</v>
      </c>
      <c r="C677" s="95" t="s">
        <v>155</v>
      </c>
      <c r="D677" s="78">
        <v>2010</v>
      </c>
      <c r="E677" s="96" t="s">
        <v>2500</v>
      </c>
      <c r="F677" s="96" t="s">
        <v>2501</v>
      </c>
      <c r="G677" s="96" t="s">
        <v>2502</v>
      </c>
      <c r="H677" s="96" t="s">
        <v>2088</v>
      </c>
      <c r="I677" s="158">
        <v>3011089</v>
      </c>
      <c r="J677" s="78" t="s">
        <v>514</v>
      </c>
      <c r="K677" s="78"/>
      <c r="L677" s="78"/>
      <c r="M677" s="78" t="s">
        <v>165</v>
      </c>
      <c r="N677" s="78"/>
      <c r="O677" s="78"/>
    </row>
    <row r="678" spans="1:15" ht="18" customHeight="1" x14ac:dyDescent="0.25">
      <c r="A678" s="78" t="s">
        <v>15</v>
      </c>
      <c r="B678" s="95" t="s">
        <v>1794</v>
      </c>
      <c r="C678" s="95" t="s">
        <v>155</v>
      </c>
      <c r="D678" s="78">
        <v>2010</v>
      </c>
      <c r="E678" s="96" t="s">
        <v>2503</v>
      </c>
      <c r="F678" s="96" t="s">
        <v>2504</v>
      </c>
      <c r="G678" s="96" t="s">
        <v>2505</v>
      </c>
      <c r="H678" s="96" t="s">
        <v>2506</v>
      </c>
      <c r="I678" s="158">
        <v>20340379</v>
      </c>
      <c r="J678" s="78" t="s">
        <v>514</v>
      </c>
      <c r="K678" s="78"/>
      <c r="L678" s="78"/>
      <c r="M678" s="78" t="s">
        <v>165</v>
      </c>
      <c r="N678" s="78"/>
      <c r="O678" s="78"/>
    </row>
    <row r="679" spans="1:15" ht="18" customHeight="1" x14ac:dyDescent="0.25">
      <c r="A679" s="78" t="s">
        <v>15</v>
      </c>
      <c r="B679" s="95" t="s">
        <v>1794</v>
      </c>
      <c r="C679" s="95" t="s">
        <v>155</v>
      </c>
      <c r="D679" s="78">
        <v>2010</v>
      </c>
      <c r="E679" s="96" t="s">
        <v>2507</v>
      </c>
      <c r="F679" s="96" t="s">
        <v>2508</v>
      </c>
      <c r="G679" s="96" t="s">
        <v>2509</v>
      </c>
      <c r="H679" s="96" t="s">
        <v>2510</v>
      </c>
      <c r="I679" s="158">
        <v>2604641</v>
      </c>
      <c r="J679" s="78" t="s">
        <v>514</v>
      </c>
      <c r="K679" s="78"/>
      <c r="L679" s="78"/>
      <c r="M679" s="78" t="s">
        <v>165</v>
      </c>
      <c r="N679" s="78"/>
      <c r="O679" s="78"/>
    </row>
    <row r="680" spans="1:15" ht="18" customHeight="1" x14ac:dyDescent="0.25">
      <c r="A680" s="78" t="s">
        <v>15</v>
      </c>
      <c r="B680" s="95" t="s">
        <v>1794</v>
      </c>
      <c r="C680" s="95" t="s">
        <v>155</v>
      </c>
      <c r="D680" s="78">
        <v>2010</v>
      </c>
      <c r="E680" s="96" t="s">
        <v>2511</v>
      </c>
      <c r="F680" s="96" t="s">
        <v>2229</v>
      </c>
      <c r="G680" s="96" t="s">
        <v>2230</v>
      </c>
      <c r="H680" s="96" t="s">
        <v>2512</v>
      </c>
      <c r="I680" s="158">
        <v>20378295</v>
      </c>
      <c r="J680" s="78"/>
      <c r="K680" s="78"/>
      <c r="L680" s="78"/>
      <c r="M680" s="78" t="s">
        <v>165</v>
      </c>
      <c r="N680" s="78"/>
      <c r="O680" s="78"/>
    </row>
    <row r="681" spans="1:15" ht="18" customHeight="1" x14ac:dyDescent="0.25">
      <c r="A681" s="78" t="s">
        <v>15</v>
      </c>
      <c r="B681" s="95" t="s">
        <v>1794</v>
      </c>
      <c r="C681" s="95" t="s">
        <v>155</v>
      </c>
      <c r="D681" s="78">
        <v>2010</v>
      </c>
      <c r="E681" s="96" t="s">
        <v>2513</v>
      </c>
      <c r="F681" s="96" t="s">
        <v>549</v>
      </c>
      <c r="G681" s="96" t="s">
        <v>550</v>
      </c>
      <c r="H681" s="96" t="s">
        <v>551</v>
      </c>
      <c r="I681" s="158">
        <v>20402941</v>
      </c>
      <c r="J681" s="78"/>
      <c r="K681" s="78"/>
      <c r="L681" s="78"/>
      <c r="M681" s="78" t="s">
        <v>165</v>
      </c>
      <c r="N681" s="78"/>
      <c r="O681" s="78"/>
    </row>
    <row r="682" spans="1:15" ht="18" customHeight="1" x14ac:dyDescent="0.25">
      <c r="A682" s="78" t="s">
        <v>15</v>
      </c>
      <c r="B682" s="95" t="s">
        <v>1794</v>
      </c>
      <c r="C682" s="95" t="s">
        <v>155</v>
      </c>
      <c r="D682" s="78">
        <v>2010</v>
      </c>
      <c r="E682" s="96" t="s">
        <v>513</v>
      </c>
      <c r="F682" s="96" t="s">
        <v>2514</v>
      </c>
      <c r="G682" s="96" t="s">
        <v>2515</v>
      </c>
      <c r="H682" s="96" t="s">
        <v>513</v>
      </c>
      <c r="I682" s="158">
        <v>2801897</v>
      </c>
      <c r="J682" s="78"/>
      <c r="K682" s="78"/>
      <c r="L682" s="78"/>
      <c r="M682" s="78" t="s">
        <v>165</v>
      </c>
      <c r="N682" s="78"/>
      <c r="O682" s="78"/>
    </row>
    <row r="683" spans="1:15" ht="18" customHeight="1" x14ac:dyDescent="0.25">
      <c r="A683" s="78" t="s">
        <v>15</v>
      </c>
      <c r="B683" s="95" t="s">
        <v>1794</v>
      </c>
      <c r="C683" s="95" t="s">
        <v>155</v>
      </c>
      <c r="D683" s="78">
        <v>2010</v>
      </c>
      <c r="E683" s="96" t="s">
        <v>513</v>
      </c>
      <c r="F683" s="96" t="s">
        <v>1686</v>
      </c>
      <c r="G683" s="96" t="s">
        <v>513</v>
      </c>
      <c r="H683" s="96" t="s">
        <v>513</v>
      </c>
      <c r="I683" s="158" t="s">
        <v>513</v>
      </c>
      <c r="J683" s="78"/>
      <c r="K683" s="78"/>
      <c r="L683" s="78"/>
      <c r="M683" s="78" t="s">
        <v>165</v>
      </c>
      <c r="N683" s="78"/>
      <c r="O683" s="78"/>
    </row>
    <row r="684" spans="1:15" ht="18" customHeight="1" x14ac:dyDescent="0.25">
      <c r="A684" s="78" t="s">
        <v>15</v>
      </c>
      <c r="B684" s="95" t="s">
        <v>1794</v>
      </c>
      <c r="C684" s="95" t="s">
        <v>155</v>
      </c>
      <c r="D684" s="78">
        <v>2010</v>
      </c>
      <c r="E684" s="96" t="s">
        <v>513</v>
      </c>
      <c r="F684" s="96" t="s">
        <v>2516</v>
      </c>
      <c r="G684" s="96" t="s">
        <v>513</v>
      </c>
      <c r="H684" s="96" t="s">
        <v>513</v>
      </c>
      <c r="I684" s="158" t="s">
        <v>513</v>
      </c>
      <c r="J684" s="78"/>
      <c r="K684" s="78"/>
      <c r="L684" s="78"/>
      <c r="M684" s="78" t="s">
        <v>165</v>
      </c>
      <c r="N684" s="78"/>
      <c r="O684" s="78"/>
    </row>
    <row r="685" spans="1:15" ht="18" customHeight="1" x14ac:dyDescent="0.25">
      <c r="A685" s="78" t="s">
        <v>15</v>
      </c>
      <c r="B685" s="95" t="s">
        <v>1794</v>
      </c>
      <c r="C685" s="95" t="s">
        <v>155</v>
      </c>
      <c r="D685" s="78">
        <v>2010</v>
      </c>
      <c r="E685" s="96" t="s">
        <v>513</v>
      </c>
      <c r="F685" s="96" t="s">
        <v>1681</v>
      </c>
      <c r="G685" s="96" t="s">
        <v>513</v>
      </c>
      <c r="H685" s="96" t="s">
        <v>513</v>
      </c>
      <c r="I685" s="158" t="s">
        <v>513</v>
      </c>
      <c r="J685" s="78"/>
      <c r="K685" s="78"/>
      <c r="L685" s="78"/>
      <c r="M685" s="78" t="s">
        <v>165</v>
      </c>
      <c r="N685" s="78"/>
      <c r="O685" s="78"/>
    </row>
    <row r="686" spans="1:15" ht="18" customHeight="1" x14ac:dyDescent="0.25">
      <c r="A686" s="78" t="s">
        <v>15</v>
      </c>
      <c r="B686" s="95" t="s">
        <v>1794</v>
      </c>
      <c r="C686" s="95" t="s">
        <v>155</v>
      </c>
      <c r="D686" s="78">
        <v>2010</v>
      </c>
      <c r="E686" s="96" t="s">
        <v>513</v>
      </c>
      <c r="F686" s="96" t="s">
        <v>2517</v>
      </c>
      <c r="G686" s="96" t="s">
        <v>513</v>
      </c>
      <c r="H686" s="96" t="s">
        <v>513</v>
      </c>
      <c r="I686" s="158" t="s">
        <v>513</v>
      </c>
      <c r="J686" s="78"/>
      <c r="K686" s="78"/>
      <c r="L686" s="78"/>
      <c r="M686" s="78" t="s">
        <v>165</v>
      </c>
      <c r="N686" s="78"/>
      <c r="O686" s="78"/>
    </row>
    <row r="687" spans="1:15" s="136" customFormat="1" ht="18" customHeight="1" x14ac:dyDescent="0.25">
      <c r="A687" s="78" t="s">
        <v>15</v>
      </c>
      <c r="B687" s="95" t="s">
        <v>1794</v>
      </c>
      <c r="C687" s="95" t="s">
        <v>155</v>
      </c>
      <c r="D687" s="78">
        <v>2010</v>
      </c>
      <c r="E687" s="96" t="s">
        <v>511</v>
      </c>
      <c r="F687" s="96" t="s">
        <v>2518</v>
      </c>
      <c r="G687" s="96" t="s">
        <v>513</v>
      </c>
      <c r="H687" s="96" t="s">
        <v>513</v>
      </c>
      <c r="I687" s="158" t="s">
        <v>513</v>
      </c>
      <c r="J687" s="78" t="s">
        <v>514</v>
      </c>
      <c r="K687" s="78"/>
      <c r="L687" s="78"/>
      <c r="M687" s="78" t="s">
        <v>165</v>
      </c>
      <c r="N687" s="78"/>
      <c r="O687" s="78"/>
    </row>
    <row r="688" spans="1:15" s="136" customFormat="1" ht="18" customHeight="1" x14ac:dyDescent="0.25">
      <c r="A688" s="78" t="s">
        <v>15</v>
      </c>
      <c r="B688" s="95" t="s">
        <v>1794</v>
      </c>
      <c r="C688" s="95" t="s">
        <v>155</v>
      </c>
      <c r="D688" s="78">
        <v>2010</v>
      </c>
      <c r="E688" s="96" t="s">
        <v>511</v>
      </c>
      <c r="F688" s="96" t="s">
        <v>719</v>
      </c>
      <c r="G688" s="96" t="s">
        <v>513</v>
      </c>
      <c r="H688" s="96" t="s">
        <v>513</v>
      </c>
      <c r="I688" s="158" t="s">
        <v>513</v>
      </c>
      <c r="J688" s="78" t="s">
        <v>514</v>
      </c>
      <c r="K688" s="78"/>
      <c r="L688" s="78"/>
      <c r="M688" s="78" t="s">
        <v>165</v>
      </c>
      <c r="N688" s="78"/>
      <c r="O688" s="78"/>
    </row>
    <row r="689" spans="1:15" s="136" customFormat="1" ht="18" customHeight="1" x14ac:dyDescent="0.25">
      <c r="A689" s="78" t="s">
        <v>15</v>
      </c>
      <c r="B689" s="95" t="s">
        <v>1794</v>
      </c>
      <c r="C689" s="95" t="s">
        <v>155</v>
      </c>
      <c r="D689" s="78">
        <v>2010</v>
      </c>
      <c r="E689" s="96" t="s">
        <v>511</v>
      </c>
      <c r="F689" s="96" t="s">
        <v>677</v>
      </c>
      <c r="G689" s="96" t="s">
        <v>513</v>
      </c>
      <c r="H689" s="96" t="s">
        <v>513</v>
      </c>
      <c r="I689" s="158" t="s">
        <v>513</v>
      </c>
      <c r="J689" s="78" t="s">
        <v>514</v>
      </c>
      <c r="K689" s="78"/>
      <c r="L689" s="78"/>
      <c r="M689" s="78" t="s">
        <v>165</v>
      </c>
      <c r="N689" s="78"/>
      <c r="O689" s="78"/>
    </row>
    <row r="690" spans="1:15" s="136" customFormat="1" ht="18" customHeight="1" x14ac:dyDescent="0.25">
      <c r="A690" s="78" t="s">
        <v>15</v>
      </c>
      <c r="B690" s="95" t="s">
        <v>1794</v>
      </c>
      <c r="C690" s="95" t="s">
        <v>155</v>
      </c>
      <c r="D690" s="78">
        <v>2010</v>
      </c>
      <c r="E690" s="96" t="s">
        <v>511</v>
      </c>
      <c r="F690" s="96" t="s">
        <v>680</v>
      </c>
      <c r="G690" s="96" t="s">
        <v>513</v>
      </c>
      <c r="H690" s="96" t="s">
        <v>513</v>
      </c>
      <c r="I690" s="158" t="s">
        <v>513</v>
      </c>
      <c r="J690" s="78" t="s">
        <v>514</v>
      </c>
      <c r="K690" s="78"/>
      <c r="L690" s="78"/>
      <c r="M690" s="78" t="s">
        <v>165</v>
      </c>
      <c r="N690" s="78"/>
      <c r="O690" s="78"/>
    </row>
    <row r="691" spans="1:15" ht="18" customHeight="1" x14ac:dyDescent="0.25">
      <c r="A691" s="78" t="s">
        <v>15</v>
      </c>
      <c r="B691" s="95" t="s">
        <v>1794</v>
      </c>
      <c r="C691" s="95" t="s">
        <v>155</v>
      </c>
      <c r="D691" s="78">
        <v>2010</v>
      </c>
      <c r="E691" s="96" t="s">
        <v>511</v>
      </c>
      <c r="F691" s="96" t="s">
        <v>681</v>
      </c>
      <c r="G691" s="96" t="s">
        <v>513</v>
      </c>
      <c r="H691" s="96" t="s">
        <v>513</v>
      </c>
      <c r="I691" s="158" t="s">
        <v>513</v>
      </c>
      <c r="J691" s="78" t="s">
        <v>514</v>
      </c>
      <c r="K691" s="78"/>
      <c r="L691" s="78"/>
      <c r="M691" s="78" t="s">
        <v>165</v>
      </c>
      <c r="N691" s="78"/>
      <c r="O691" s="78"/>
    </row>
    <row r="692" spans="1:15" ht="18" customHeight="1" x14ac:dyDescent="0.25">
      <c r="A692" s="78" t="s">
        <v>15</v>
      </c>
      <c r="B692" s="95" t="s">
        <v>1794</v>
      </c>
      <c r="C692" s="95" t="s">
        <v>155</v>
      </c>
      <c r="D692" s="78">
        <v>2010</v>
      </c>
      <c r="E692" s="96" t="s">
        <v>511</v>
      </c>
      <c r="F692" s="96" t="s">
        <v>682</v>
      </c>
      <c r="G692" s="96" t="s">
        <v>513</v>
      </c>
      <c r="H692" s="96" t="s">
        <v>513</v>
      </c>
      <c r="I692" s="158" t="s">
        <v>513</v>
      </c>
      <c r="J692" s="78" t="s">
        <v>514</v>
      </c>
      <c r="K692" s="78"/>
      <c r="L692" s="78"/>
      <c r="M692" s="78" t="s">
        <v>165</v>
      </c>
      <c r="N692" s="78"/>
      <c r="O692" s="78"/>
    </row>
    <row r="693" spans="1:15" ht="18" customHeight="1" x14ac:dyDescent="0.25">
      <c r="A693" s="78" t="s">
        <v>15</v>
      </c>
      <c r="B693" s="95" t="s">
        <v>1794</v>
      </c>
      <c r="C693" s="95" t="s">
        <v>155</v>
      </c>
      <c r="D693" s="78">
        <v>2010</v>
      </c>
      <c r="E693" s="96" t="s">
        <v>511</v>
      </c>
      <c r="F693" s="96" t="s">
        <v>683</v>
      </c>
      <c r="G693" s="96" t="s">
        <v>513</v>
      </c>
      <c r="H693" s="96" t="s">
        <v>513</v>
      </c>
      <c r="I693" s="158" t="s">
        <v>513</v>
      </c>
      <c r="J693" s="78"/>
      <c r="K693" s="78"/>
      <c r="L693" s="78"/>
      <c r="M693" s="78" t="s">
        <v>165</v>
      </c>
      <c r="N693" s="78"/>
      <c r="O693" s="78"/>
    </row>
    <row r="694" spans="1:15" ht="18" customHeight="1" x14ac:dyDescent="0.25">
      <c r="A694" s="78" t="s">
        <v>15</v>
      </c>
      <c r="B694" s="95" t="s">
        <v>1794</v>
      </c>
      <c r="C694" s="95" t="s">
        <v>155</v>
      </c>
      <c r="D694" s="78">
        <v>2010</v>
      </c>
      <c r="E694" s="96" t="s">
        <v>511</v>
      </c>
      <c r="F694" s="96" t="s">
        <v>684</v>
      </c>
      <c r="G694" s="96" t="s">
        <v>513</v>
      </c>
      <c r="H694" s="96" t="s">
        <v>513</v>
      </c>
      <c r="I694" s="158" t="s">
        <v>513</v>
      </c>
      <c r="J694" s="78" t="s">
        <v>514</v>
      </c>
      <c r="K694" s="78"/>
      <c r="L694" s="78"/>
      <c r="M694" s="78" t="s">
        <v>165</v>
      </c>
      <c r="N694" s="78"/>
      <c r="O694" s="78"/>
    </row>
    <row r="695" spans="1:15" ht="18" customHeight="1" x14ac:dyDescent="0.25">
      <c r="A695" s="78" t="s">
        <v>15</v>
      </c>
      <c r="B695" s="95" t="s">
        <v>1794</v>
      </c>
      <c r="C695" s="95" t="s">
        <v>155</v>
      </c>
      <c r="D695" s="78">
        <v>2010</v>
      </c>
      <c r="E695" s="96" t="s">
        <v>511</v>
      </c>
      <c r="F695" s="96" t="s">
        <v>685</v>
      </c>
      <c r="G695" s="96" t="s">
        <v>513</v>
      </c>
      <c r="H695" s="96" t="s">
        <v>513</v>
      </c>
      <c r="I695" s="158" t="s">
        <v>513</v>
      </c>
      <c r="J695" s="78" t="s">
        <v>514</v>
      </c>
      <c r="K695" s="78"/>
      <c r="L695" s="78"/>
      <c r="M695" s="78" t="s">
        <v>165</v>
      </c>
      <c r="N695" s="78"/>
      <c r="O695" s="78"/>
    </row>
    <row r="696" spans="1:15" ht="18" customHeight="1" x14ac:dyDescent="0.25">
      <c r="A696" s="78" t="s">
        <v>15</v>
      </c>
      <c r="B696" s="95" t="s">
        <v>1794</v>
      </c>
      <c r="C696" s="95" t="s">
        <v>155</v>
      </c>
      <c r="D696" s="78">
        <v>2010</v>
      </c>
      <c r="E696" s="96" t="s">
        <v>511</v>
      </c>
      <c r="F696" s="96" t="s">
        <v>686</v>
      </c>
      <c r="G696" s="96" t="s">
        <v>513</v>
      </c>
      <c r="H696" s="96" t="s">
        <v>513</v>
      </c>
      <c r="I696" s="158" t="s">
        <v>513</v>
      </c>
      <c r="J696" s="78" t="s">
        <v>514</v>
      </c>
      <c r="K696" s="78"/>
      <c r="L696" s="78"/>
      <c r="M696" s="78" t="s">
        <v>165</v>
      </c>
      <c r="N696" s="78"/>
      <c r="O696" s="78"/>
    </row>
    <row r="697" spans="1:15" ht="18" customHeight="1" x14ac:dyDescent="0.25">
      <c r="A697" s="78" t="s">
        <v>15</v>
      </c>
      <c r="B697" s="95" t="s">
        <v>1794</v>
      </c>
      <c r="C697" s="95" t="s">
        <v>155</v>
      </c>
      <c r="D697" s="78">
        <v>2010</v>
      </c>
      <c r="E697" s="96" t="s">
        <v>511</v>
      </c>
      <c r="F697" s="96" t="s">
        <v>706</v>
      </c>
      <c r="G697" s="96" t="s">
        <v>513</v>
      </c>
      <c r="H697" s="96" t="s">
        <v>513</v>
      </c>
      <c r="I697" s="158" t="s">
        <v>513</v>
      </c>
      <c r="J697" s="78" t="s">
        <v>514</v>
      </c>
      <c r="K697" s="78"/>
      <c r="L697" s="78"/>
      <c r="M697" s="78" t="s">
        <v>165</v>
      </c>
      <c r="N697" s="78"/>
      <c r="O697" s="78"/>
    </row>
    <row r="698" spans="1:15" ht="18" customHeight="1" x14ac:dyDescent="0.25">
      <c r="A698" s="78" t="s">
        <v>15</v>
      </c>
      <c r="B698" s="95" t="s">
        <v>1794</v>
      </c>
      <c r="C698" s="95" t="s">
        <v>155</v>
      </c>
      <c r="D698" s="78">
        <v>2010</v>
      </c>
      <c r="E698" s="96" t="s">
        <v>511</v>
      </c>
      <c r="F698" s="96" t="s">
        <v>707</v>
      </c>
      <c r="G698" s="96" t="s">
        <v>513</v>
      </c>
      <c r="H698" s="96" t="s">
        <v>513</v>
      </c>
      <c r="I698" s="158" t="s">
        <v>513</v>
      </c>
      <c r="J698" s="78" t="s">
        <v>514</v>
      </c>
      <c r="K698" s="78"/>
      <c r="L698" s="78"/>
      <c r="M698" s="78" t="s">
        <v>165</v>
      </c>
      <c r="N698" s="78"/>
      <c r="O698" s="78"/>
    </row>
    <row r="699" spans="1:15" ht="18" customHeight="1" x14ac:dyDescent="0.25">
      <c r="A699" s="78" t="s">
        <v>15</v>
      </c>
      <c r="B699" s="95" t="s">
        <v>1794</v>
      </c>
      <c r="C699" s="95" t="s">
        <v>155</v>
      </c>
      <c r="D699" s="78">
        <v>2010</v>
      </c>
      <c r="E699" s="96" t="s">
        <v>511</v>
      </c>
      <c r="F699" s="96" t="s">
        <v>708</v>
      </c>
      <c r="G699" s="96" t="s">
        <v>513</v>
      </c>
      <c r="H699" s="96" t="s">
        <v>513</v>
      </c>
      <c r="I699" s="158" t="s">
        <v>513</v>
      </c>
      <c r="J699" s="78" t="s">
        <v>514</v>
      </c>
      <c r="K699" s="78"/>
      <c r="L699" s="78"/>
      <c r="M699" s="78" t="s">
        <v>165</v>
      </c>
      <c r="N699" s="78"/>
      <c r="O699" s="78"/>
    </row>
    <row r="700" spans="1:15" ht="18" customHeight="1" x14ac:dyDescent="0.25">
      <c r="A700" s="78" t="s">
        <v>15</v>
      </c>
      <c r="B700" s="95" t="s">
        <v>1794</v>
      </c>
      <c r="C700" s="95" t="s">
        <v>155</v>
      </c>
      <c r="D700" s="78">
        <v>2010</v>
      </c>
      <c r="E700" s="96" t="s">
        <v>511</v>
      </c>
      <c r="F700" s="96" t="s">
        <v>709</v>
      </c>
      <c r="G700" s="96" t="s">
        <v>513</v>
      </c>
      <c r="H700" s="96" t="s">
        <v>513</v>
      </c>
      <c r="I700" s="158" t="s">
        <v>513</v>
      </c>
      <c r="J700" s="78" t="s">
        <v>514</v>
      </c>
      <c r="K700" s="78"/>
      <c r="L700" s="78"/>
      <c r="M700" s="78" t="s">
        <v>165</v>
      </c>
      <c r="N700" s="78"/>
      <c r="O700" s="78"/>
    </row>
    <row r="701" spans="1:15" ht="18" customHeight="1" x14ac:dyDescent="0.25">
      <c r="A701" s="78" t="s">
        <v>15</v>
      </c>
      <c r="B701" s="95" t="s">
        <v>1794</v>
      </c>
      <c r="C701" s="95" t="s">
        <v>155</v>
      </c>
      <c r="D701" s="78">
        <v>2010</v>
      </c>
      <c r="E701" s="96" t="s">
        <v>511</v>
      </c>
      <c r="F701" s="96" t="s">
        <v>710</v>
      </c>
      <c r="G701" s="96" t="s">
        <v>513</v>
      </c>
      <c r="H701" s="96" t="s">
        <v>513</v>
      </c>
      <c r="I701" s="158" t="s">
        <v>513</v>
      </c>
      <c r="J701" s="78" t="s">
        <v>514</v>
      </c>
      <c r="K701" s="78"/>
      <c r="L701" s="78"/>
      <c r="M701" s="78" t="s">
        <v>165</v>
      </c>
      <c r="N701" s="78"/>
      <c r="O701" s="78"/>
    </row>
    <row r="702" spans="1:15" ht="18" customHeight="1" x14ac:dyDescent="0.25">
      <c r="A702" s="78" t="s">
        <v>15</v>
      </c>
      <c r="B702" s="95" t="s">
        <v>1794</v>
      </c>
      <c r="C702" s="95" t="s">
        <v>155</v>
      </c>
      <c r="D702" s="78">
        <v>2010</v>
      </c>
      <c r="E702" s="96" t="s">
        <v>511</v>
      </c>
      <c r="F702" s="96" t="s">
        <v>711</v>
      </c>
      <c r="G702" s="96" t="s">
        <v>513</v>
      </c>
      <c r="H702" s="96" t="s">
        <v>513</v>
      </c>
      <c r="I702" s="158" t="s">
        <v>513</v>
      </c>
      <c r="J702" s="78" t="s">
        <v>514</v>
      </c>
      <c r="K702" s="78"/>
      <c r="L702" s="78"/>
      <c r="M702" s="78" t="s">
        <v>165</v>
      </c>
      <c r="N702" s="78"/>
      <c r="O702" s="78"/>
    </row>
    <row r="703" spans="1:15" ht="18" customHeight="1" x14ac:dyDescent="0.25">
      <c r="A703" s="78" t="s">
        <v>15</v>
      </c>
      <c r="B703" s="95" t="s">
        <v>1794</v>
      </c>
      <c r="C703" s="95" t="s">
        <v>155</v>
      </c>
      <c r="D703" s="78">
        <v>2010</v>
      </c>
      <c r="E703" s="96" t="s">
        <v>511</v>
      </c>
      <c r="F703" s="96" t="s">
        <v>712</v>
      </c>
      <c r="G703" s="96" t="s">
        <v>513</v>
      </c>
      <c r="H703" s="96" t="s">
        <v>513</v>
      </c>
      <c r="I703" s="158" t="s">
        <v>513</v>
      </c>
      <c r="J703" s="78"/>
      <c r="K703" s="78"/>
      <c r="L703" s="78"/>
      <c r="M703" s="78" t="s">
        <v>165</v>
      </c>
      <c r="N703" s="78"/>
      <c r="O703" s="78"/>
    </row>
    <row r="704" spans="1:15" ht="18" customHeight="1" x14ac:dyDescent="0.25">
      <c r="A704" s="78" t="s">
        <v>15</v>
      </c>
      <c r="B704" s="95" t="s">
        <v>1794</v>
      </c>
      <c r="C704" s="95" t="s">
        <v>155</v>
      </c>
      <c r="D704" s="78">
        <v>2010</v>
      </c>
      <c r="E704" s="96" t="s">
        <v>511</v>
      </c>
      <c r="F704" s="96" t="s">
        <v>713</v>
      </c>
      <c r="G704" s="96" t="s">
        <v>513</v>
      </c>
      <c r="H704" s="96" t="s">
        <v>513</v>
      </c>
      <c r="I704" s="158" t="s">
        <v>513</v>
      </c>
      <c r="J704" s="78" t="s">
        <v>514</v>
      </c>
      <c r="K704" s="78"/>
      <c r="L704" s="78"/>
      <c r="M704" s="78" t="s">
        <v>165</v>
      </c>
      <c r="N704" s="78"/>
      <c r="O704" s="78"/>
    </row>
    <row r="705" spans="1:15" ht="18" customHeight="1" x14ac:dyDescent="0.25">
      <c r="A705" s="78" t="s">
        <v>15</v>
      </c>
      <c r="B705" s="95" t="s">
        <v>1794</v>
      </c>
      <c r="C705" s="95" t="s">
        <v>155</v>
      </c>
      <c r="D705" s="78">
        <v>2010</v>
      </c>
      <c r="E705" s="96" t="s">
        <v>511</v>
      </c>
      <c r="F705" s="96" t="s">
        <v>714</v>
      </c>
      <c r="G705" s="96" t="s">
        <v>513</v>
      </c>
      <c r="H705" s="96" t="s">
        <v>513</v>
      </c>
      <c r="I705" s="158" t="s">
        <v>513</v>
      </c>
      <c r="J705" s="78" t="s">
        <v>514</v>
      </c>
      <c r="K705" s="78"/>
      <c r="L705" s="78"/>
      <c r="M705" s="78" t="s">
        <v>165</v>
      </c>
      <c r="N705" s="78"/>
      <c r="O705" s="78"/>
    </row>
    <row r="706" spans="1:15" ht="18" customHeight="1" x14ac:dyDescent="0.25">
      <c r="A706" s="78" t="s">
        <v>15</v>
      </c>
      <c r="B706" s="95" t="s">
        <v>1794</v>
      </c>
      <c r="C706" s="95" t="s">
        <v>155</v>
      </c>
      <c r="D706" s="78">
        <v>2010</v>
      </c>
      <c r="E706" s="96" t="s">
        <v>2519</v>
      </c>
      <c r="F706" s="96" t="s">
        <v>2520</v>
      </c>
      <c r="G706" s="96" t="s">
        <v>2521</v>
      </c>
      <c r="H706" s="96" t="s">
        <v>2522</v>
      </c>
      <c r="I706" s="158">
        <v>2795889</v>
      </c>
      <c r="J706" s="78"/>
      <c r="K706" s="78"/>
      <c r="L706" s="78"/>
      <c r="M706" s="94" t="s">
        <v>285</v>
      </c>
      <c r="N706" s="78"/>
      <c r="O706" s="78"/>
    </row>
    <row r="707" spans="1:15" ht="18" customHeight="1" x14ac:dyDescent="0.25">
      <c r="A707" s="78" t="s">
        <v>15</v>
      </c>
      <c r="B707" s="95" t="s">
        <v>1794</v>
      </c>
      <c r="C707" s="95" t="s">
        <v>155</v>
      </c>
      <c r="D707" s="78">
        <v>2010</v>
      </c>
      <c r="E707" s="96" t="s">
        <v>2519</v>
      </c>
      <c r="F707" s="96" t="s">
        <v>2523</v>
      </c>
      <c r="G707" s="96" t="s">
        <v>2524</v>
      </c>
      <c r="H707" s="96" t="s">
        <v>2522</v>
      </c>
      <c r="I707" s="158">
        <v>2795889</v>
      </c>
      <c r="J707" s="78"/>
      <c r="K707" s="78"/>
      <c r="L707" s="78"/>
      <c r="M707" s="94" t="s">
        <v>285</v>
      </c>
      <c r="N707" s="78"/>
      <c r="O707" s="78"/>
    </row>
    <row r="708" spans="1:15" ht="18" customHeight="1" x14ac:dyDescent="0.25">
      <c r="A708" s="78" t="s">
        <v>15</v>
      </c>
      <c r="B708" s="95" t="s">
        <v>1794</v>
      </c>
      <c r="C708" s="95" t="s">
        <v>155</v>
      </c>
      <c r="D708" s="78">
        <v>2010</v>
      </c>
      <c r="E708" s="96" t="s">
        <v>2519</v>
      </c>
      <c r="F708" s="96" t="s">
        <v>2525</v>
      </c>
      <c r="G708" s="96" t="s">
        <v>2526</v>
      </c>
      <c r="H708" s="96" t="s">
        <v>2522</v>
      </c>
      <c r="I708" s="158">
        <v>2795889</v>
      </c>
      <c r="J708" s="78"/>
      <c r="K708" s="78"/>
      <c r="L708" s="78"/>
      <c r="M708" s="94" t="s">
        <v>285</v>
      </c>
      <c r="N708" s="78"/>
      <c r="O708" s="78"/>
    </row>
    <row r="709" spans="1:15" ht="18" customHeight="1" x14ac:dyDescent="0.25">
      <c r="A709" s="78" t="s">
        <v>15</v>
      </c>
      <c r="B709" s="95" t="s">
        <v>1794</v>
      </c>
      <c r="C709" s="95" t="s">
        <v>155</v>
      </c>
      <c r="D709" s="78">
        <v>2010</v>
      </c>
      <c r="E709" s="96" t="s">
        <v>2519</v>
      </c>
      <c r="F709" s="96" t="s">
        <v>2527</v>
      </c>
      <c r="G709" s="96" t="s">
        <v>2528</v>
      </c>
      <c r="H709" s="96" t="s">
        <v>2522</v>
      </c>
      <c r="I709" s="158">
        <v>20405994</v>
      </c>
      <c r="J709" s="78"/>
      <c r="K709" s="78"/>
      <c r="L709" s="78"/>
      <c r="M709" s="94" t="s">
        <v>285</v>
      </c>
      <c r="N709" s="78"/>
      <c r="O709" s="78"/>
    </row>
    <row r="710" spans="1:15" ht="18" customHeight="1" x14ac:dyDescent="0.25">
      <c r="A710" s="78" t="s">
        <v>15</v>
      </c>
      <c r="B710" s="95" t="s">
        <v>1794</v>
      </c>
      <c r="C710" s="95" t="s">
        <v>155</v>
      </c>
      <c r="D710" s="78">
        <v>2010</v>
      </c>
      <c r="E710" s="96" t="s">
        <v>2519</v>
      </c>
      <c r="F710" s="96" t="s">
        <v>2529</v>
      </c>
      <c r="G710" s="96" t="s">
        <v>2530</v>
      </c>
      <c r="H710" s="96" t="s">
        <v>2522</v>
      </c>
      <c r="I710" s="158">
        <v>2795889</v>
      </c>
      <c r="J710" s="78"/>
      <c r="K710" s="78"/>
      <c r="L710" s="78"/>
      <c r="M710" s="94" t="s">
        <v>285</v>
      </c>
      <c r="N710" s="78"/>
      <c r="O710" s="78"/>
    </row>
    <row r="711" spans="1:15" ht="18" customHeight="1" x14ac:dyDescent="0.25">
      <c r="A711" s="78" t="s">
        <v>15</v>
      </c>
      <c r="B711" s="95" t="s">
        <v>1794</v>
      </c>
      <c r="C711" s="95" t="s">
        <v>155</v>
      </c>
      <c r="D711" s="78">
        <v>2010</v>
      </c>
      <c r="E711" s="96" t="s">
        <v>2519</v>
      </c>
      <c r="F711" s="96" t="s">
        <v>2531</v>
      </c>
      <c r="G711" s="96" t="s">
        <v>2532</v>
      </c>
      <c r="H711" s="96" t="s">
        <v>2522</v>
      </c>
      <c r="I711" s="158">
        <v>20370621</v>
      </c>
      <c r="J711" s="78"/>
      <c r="K711" s="78"/>
      <c r="L711" s="78"/>
      <c r="M711" s="94" t="s">
        <v>285</v>
      </c>
      <c r="N711" s="78"/>
      <c r="O711" s="78"/>
    </row>
    <row r="712" spans="1:15" ht="18" customHeight="1" x14ac:dyDescent="0.25">
      <c r="A712" s="78" t="s">
        <v>15</v>
      </c>
      <c r="B712" s="95" t="s">
        <v>1794</v>
      </c>
      <c r="C712" s="95" t="s">
        <v>155</v>
      </c>
      <c r="D712" s="78">
        <v>2010</v>
      </c>
      <c r="E712" s="96" t="s">
        <v>2533</v>
      </c>
      <c r="F712" s="96" t="s">
        <v>2534</v>
      </c>
      <c r="G712" s="96" t="s">
        <v>2535</v>
      </c>
      <c r="H712" s="96" t="s">
        <v>2536</v>
      </c>
      <c r="I712" s="158">
        <v>20132169</v>
      </c>
      <c r="J712" s="78" t="s">
        <v>514</v>
      </c>
      <c r="K712" s="78"/>
      <c r="L712" s="78"/>
      <c r="M712" s="78" t="s">
        <v>165</v>
      </c>
      <c r="N712" s="78"/>
      <c r="O712" s="78"/>
    </row>
    <row r="713" spans="1:15" ht="18" customHeight="1" x14ac:dyDescent="0.25">
      <c r="A713" s="78" t="s">
        <v>15</v>
      </c>
      <c r="B713" s="95" t="s">
        <v>1794</v>
      </c>
      <c r="C713" s="95" t="s">
        <v>155</v>
      </c>
      <c r="D713" s="78">
        <v>2010</v>
      </c>
      <c r="E713" s="96" t="s">
        <v>2533</v>
      </c>
      <c r="F713" s="96" t="s">
        <v>2537</v>
      </c>
      <c r="G713" s="96" t="s">
        <v>2538</v>
      </c>
      <c r="H713" s="96" t="s">
        <v>2536</v>
      </c>
      <c r="I713" s="158">
        <v>21103314</v>
      </c>
      <c r="J713" s="78" t="s">
        <v>514</v>
      </c>
      <c r="K713" s="78"/>
      <c r="L713" s="78"/>
      <c r="M713" s="78" t="s">
        <v>165</v>
      </c>
      <c r="N713" s="78"/>
      <c r="O713" s="78"/>
    </row>
    <row r="714" spans="1:15" ht="18" customHeight="1" x14ac:dyDescent="0.25">
      <c r="A714" s="78" t="s">
        <v>15</v>
      </c>
      <c r="B714" s="95" t="s">
        <v>1794</v>
      </c>
      <c r="C714" s="95" t="s">
        <v>155</v>
      </c>
      <c r="D714" s="78">
        <v>2010</v>
      </c>
      <c r="E714" s="96" t="s">
        <v>2539</v>
      </c>
      <c r="F714" s="96" t="s">
        <v>2540</v>
      </c>
      <c r="G714" s="96" t="s">
        <v>2541</v>
      </c>
      <c r="H714" s="96" t="s">
        <v>2238</v>
      </c>
      <c r="I714" s="158">
        <v>20405885</v>
      </c>
      <c r="J714" s="78" t="s">
        <v>514</v>
      </c>
      <c r="K714" s="78"/>
      <c r="L714" s="78"/>
      <c r="M714" s="78" t="s">
        <v>165</v>
      </c>
      <c r="N714" s="78"/>
      <c r="O714" s="78"/>
    </row>
    <row r="715" spans="1:15" ht="18" customHeight="1" x14ac:dyDescent="0.25">
      <c r="A715" s="78" t="s">
        <v>15</v>
      </c>
      <c r="B715" s="95" t="s">
        <v>1794</v>
      </c>
      <c r="C715" s="95" t="s">
        <v>155</v>
      </c>
      <c r="D715" s="78">
        <v>2010</v>
      </c>
      <c r="E715" s="96" t="s">
        <v>2542</v>
      </c>
      <c r="F715" s="96" t="s">
        <v>2543</v>
      </c>
      <c r="G715" s="96" t="s">
        <v>2544</v>
      </c>
      <c r="H715" s="96" t="s">
        <v>2545</v>
      </c>
      <c r="I715" s="158">
        <v>20358561</v>
      </c>
      <c r="J715" s="78"/>
      <c r="K715" s="78"/>
      <c r="L715" s="78"/>
      <c r="M715" s="78" t="s">
        <v>165</v>
      </c>
      <c r="N715" s="78"/>
      <c r="O715" s="78"/>
    </row>
    <row r="716" spans="1:15" ht="18" customHeight="1" x14ac:dyDescent="0.25">
      <c r="A716" s="78" t="s">
        <v>15</v>
      </c>
      <c r="B716" s="95" t="s">
        <v>1794</v>
      </c>
      <c r="C716" s="95" t="s">
        <v>155</v>
      </c>
      <c r="D716" s="78">
        <v>2010</v>
      </c>
      <c r="E716" s="96" t="s">
        <v>1950</v>
      </c>
      <c r="F716" s="96" t="s">
        <v>2546</v>
      </c>
      <c r="G716" s="96" t="s">
        <v>2547</v>
      </c>
      <c r="H716" s="96" t="s">
        <v>1953</v>
      </c>
      <c r="I716" s="158">
        <v>20386615</v>
      </c>
      <c r="J716" s="78"/>
      <c r="K716" s="78"/>
      <c r="L716" s="78"/>
      <c r="M716" s="78" t="s">
        <v>165</v>
      </c>
      <c r="N716" s="78"/>
      <c r="O716" s="78"/>
    </row>
    <row r="717" spans="1:15" ht="18" customHeight="1" x14ac:dyDescent="0.25">
      <c r="A717" s="78" t="s">
        <v>15</v>
      </c>
      <c r="B717" s="95" t="s">
        <v>1794</v>
      </c>
      <c r="C717" s="95" t="s">
        <v>155</v>
      </c>
      <c r="D717" s="78">
        <v>2010</v>
      </c>
      <c r="E717" s="96" t="s">
        <v>2548</v>
      </c>
      <c r="F717" s="96" t="s">
        <v>2549</v>
      </c>
      <c r="G717" t="s">
        <v>2550</v>
      </c>
      <c r="H717" s="96" t="s">
        <v>2551</v>
      </c>
      <c r="I717" s="158">
        <v>21157085</v>
      </c>
      <c r="J717" s="78"/>
      <c r="K717" s="78"/>
      <c r="L717" s="78"/>
      <c r="M717" s="94"/>
      <c r="N717" s="78"/>
      <c r="O717" s="78"/>
    </row>
    <row r="718" spans="1:15" ht="18" customHeight="1" x14ac:dyDescent="0.25">
      <c r="A718" s="78" t="s">
        <v>15</v>
      </c>
      <c r="B718" s="95" t="s">
        <v>1794</v>
      </c>
      <c r="C718" s="95" t="s">
        <v>155</v>
      </c>
      <c r="D718" s="78">
        <v>2010</v>
      </c>
      <c r="E718" s="96" t="s">
        <v>2552</v>
      </c>
      <c r="F718" s="96" t="s">
        <v>2553</v>
      </c>
      <c r="G718" s="96" t="s">
        <v>2554</v>
      </c>
      <c r="H718" s="96" t="s">
        <v>2555</v>
      </c>
      <c r="I718" s="158">
        <v>20513162</v>
      </c>
      <c r="J718" s="78"/>
      <c r="K718" s="78"/>
      <c r="L718" s="78"/>
      <c r="M718" s="94" t="s">
        <v>285</v>
      </c>
      <c r="N718" s="78"/>
      <c r="O718" s="78"/>
    </row>
    <row r="719" spans="1:15" ht="18" customHeight="1" x14ac:dyDescent="0.25">
      <c r="A719" s="78" t="s">
        <v>15</v>
      </c>
      <c r="B719" s="95" t="s">
        <v>1794</v>
      </c>
      <c r="C719" s="95" t="s">
        <v>155</v>
      </c>
      <c r="D719" s="78">
        <v>2010</v>
      </c>
      <c r="E719" s="96" t="s">
        <v>2556</v>
      </c>
      <c r="F719" s="96" t="s">
        <v>2557</v>
      </c>
      <c r="G719" s="96" t="s">
        <v>2558</v>
      </c>
      <c r="H719" s="96" t="s">
        <v>2448</v>
      </c>
      <c r="I719" s="158">
        <v>2896313</v>
      </c>
      <c r="J719" s="78" t="s">
        <v>514</v>
      </c>
      <c r="K719" s="78"/>
      <c r="L719" s="78"/>
      <c r="M719" s="78" t="s">
        <v>165</v>
      </c>
      <c r="N719" s="78"/>
      <c r="O719" s="78"/>
    </row>
    <row r="720" spans="1:15" ht="18" customHeight="1" x14ac:dyDescent="0.25">
      <c r="A720" s="78" t="s">
        <v>15</v>
      </c>
      <c r="B720" s="95" t="s">
        <v>1794</v>
      </c>
      <c r="C720" s="95" t="s">
        <v>155</v>
      </c>
      <c r="D720" s="78">
        <v>2010</v>
      </c>
      <c r="E720" s="96" t="s">
        <v>2556</v>
      </c>
      <c r="F720" s="96" t="s">
        <v>2559</v>
      </c>
      <c r="G720" s="96" t="s">
        <v>2560</v>
      </c>
      <c r="H720" s="96" t="s">
        <v>2448</v>
      </c>
      <c r="I720" s="158">
        <v>2896313</v>
      </c>
      <c r="J720" s="78" t="s">
        <v>514</v>
      </c>
      <c r="K720" s="78"/>
      <c r="L720" s="78"/>
      <c r="M720" s="78" t="s">
        <v>165</v>
      </c>
      <c r="N720" s="78"/>
      <c r="O720" s="78"/>
    </row>
    <row r="721" spans="1:15" ht="18" customHeight="1" x14ac:dyDescent="0.25">
      <c r="A721" s="78" t="s">
        <v>15</v>
      </c>
      <c r="B721" s="95" t="s">
        <v>1794</v>
      </c>
      <c r="C721" s="95" t="s">
        <v>155</v>
      </c>
      <c r="D721" s="78">
        <v>2010</v>
      </c>
      <c r="E721" s="96" t="s">
        <v>2556</v>
      </c>
      <c r="F721" s="96" t="s">
        <v>2561</v>
      </c>
      <c r="G721" s="96" t="s">
        <v>2562</v>
      </c>
      <c r="H721" s="96" t="s">
        <v>2448</v>
      </c>
      <c r="I721" s="158">
        <v>2896313</v>
      </c>
      <c r="J721" s="78" t="s">
        <v>514</v>
      </c>
      <c r="K721" s="78"/>
      <c r="L721" s="78"/>
      <c r="M721" s="78" t="s">
        <v>165</v>
      </c>
      <c r="N721" s="78"/>
      <c r="O721" s="78"/>
    </row>
    <row r="722" spans="1:15" s="170" customFormat="1" ht="18" customHeight="1" x14ac:dyDescent="0.25">
      <c r="A722" s="168" t="s">
        <v>15</v>
      </c>
      <c r="B722" s="169" t="s">
        <v>1794</v>
      </c>
      <c r="C722" s="169" t="s">
        <v>155</v>
      </c>
      <c r="D722" s="168">
        <v>2010</v>
      </c>
      <c r="E722" s="166" t="s">
        <v>2563</v>
      </c>
      <c r="F722" s="166" t="s">
        <v>2564</v>
      </c>
      <c r="G722" s="166"/>
      <c r="H722" s="166" t="s">
        <v>2565</v>
      </c>
      <c r="I722" s="171">
        <v>21122699</v>
      </c>
      <c r="J722" s="168"/>
      <c r="K722" s="168"/>
      <c r="L722" s="168"/>
      <c r="M722" s="168"/>
      <c r="N722" s="168"/>
      <c r="O722" s="168"/>
    </row>
    <row r="723" spans="1:15" s="170" customFormat="1" ht="18" customHeight="1" x14ac:dyDescent="0.25">
      <c r="A723" s="168" t="s">
        <v>15</v>
      </c>
      <c r="B723" s="169" t="s">
        <v>1794</v>
      </c>
      <c r="C723" s="169" t="s">
        <v>155</v>
      </c>
      <c r="D723" s="168">
        <v>2010</v>
      </c>
      <c r="E723" s="166" t="s">
        <v>2388</v>
      </c>
      <c r="F723" s="166" t="s">
        <v>2389</v>
      </c>
      <c r="G723" s="166"/>
      <c r="H723" s="166" t="s">
        <v>2391</v>
      </c>
      <c r="I723" s="171">
        <v>21115593</v>
      </c>
      <c r="J723" s="168"/>
      <c r="K723" s="168"/>
      <c r="L723" s="168"/>
      <c r="M723" s="168"/>
      <c r="N723" s="168"/>
      <c r="O723" s="168"/>
    </row>
    <row r="724" spans="1:15" s="170" customFormat="1" ht="18" customHeight="1" x14ac:dyDescent="0.25">
      <c r="A724" s="168" t="s">
        <v>15</v>
      </c>
      <c r="B724" s="169" t="s">
        <v>1794</v>
      </c>
      <c r="C724" s="169" t="s">
        <v>155</v>
      </c>
      <c r="D724" s="168">
        <v>2010</v>
      </c>
      <c r="E724" s="166" t="s">
        <v>2566</v>
      </c>
      <c r="F724" s="166" t="s">
        <v>2567</v>
      </c>
      <c r="G724" s="166"/>
      <c r="H724" s="166" t="s">
        <v>2568</v>
      </c>
      <c r="I724" s="171">
        <v>21140822</v>
      </c>
      <c r="J724" s="168"/>
      <c r="K724" s="168"/>
      <c r="L724" s="168"/>
      <c r="M724" s="168"/>
      <c r="N724" s="168"/>
      <c r="O724" s="168"/>
    </row>
    <row r="725" spans="1:15" ht="18" customHeight="1" x14ac:dyDescent="0.25">
      <c r="A725" s="78" t="s">
        <v>15</v>
      </c>
      <c r="B725" s="95" t="s">
        <v>1794</v>
      </c>
      <c r="C725" s="95" t="s">
        <v>155</v>
      </c>
      <c r="D725" s="78">
        <v>2010</v>
      </c>
      <c r="E725" s="96" t="s">
        <v>2556</v>
      </c>
      <c r="F725" s="96" t="s">
        <v>2569</v>
      </c>
      <c r="G725" s="96" t="s">
        <v>2570</v>
      </c>
      <c r="H725" s="96" t="s">
        <v>2448</v>
      </c>
      <c r="I725" s="158">
        <v>2896313</v>
      </c>
      <c r="J725" s="78"/>
      <c r="K725" s="78"/>
      <c r="L725" s="78"/>
      <c r="M725" s="78" t="s">
        <v>165</v>
      </c>
      <c r="N725" s="78"/>
      <c r="O725" s="78"/>
    </row>
    <row r="726" spans="1:15" ht="18" customHeight="1" x14ac:dyDescent="0.25">
      <c r="A726" s="78" t="s">
        <v>15</v>
      </c>
      <c r="B726" s="95" t="s">
        <v>1794</v>
      </c>
      <c r="C726" s="95" t="s">
        <v>155</v>
      </c>
      <c r="D726" s="78">
        <v>2011</v>
      </c>
      <c r="E726" s="96" t="s">
        <v>7696</v>
      </c>
      <c r="F726" t="s">
        <v>7695</v>
      </c>
      <c r="G726" t="s">
        <v>7694</v>
      </c>
      <c r="H726" s="96" t="s">
        <v>7697</v>
      </c>
      <c r="I726" s="158">
        <v>21164585</v>
      </c>
      <c r="J726" s="78"/>
      <c r="K726" s="78"/>
      <c r="L726" s="78"/>
      <c r="M726" s="78"/>
      <c r="N726" s="78"/>
      <c r="O726" s="78"/>
    </row>
    <row r="727" spans="1:15" ht="18" customHeight="1" x14ac:dyDescent="0.25">
      <c r="A727" s="78" t="s">
        <v>15</v>
      </c>
      <c r="B727" s="95" t="s">
        <v>1794</v>
      </c>
      <c r="C727" s="95" t="s">
        <v>155</v>
      </c>
      <c r="D727" s="78">
        <v>2010</v>
      </c>
      <c r="E727" s="96" t="s">
        <v>2548</v>
      </c>
      <c r="F727" s="96" t="s">
        <v>2571</v>
      </c>
      <c r="G727" s="96" t="s">
        <v>2572</v>
      </c>
      <c r="H727" s="96" t="s">
        <v>2551</v>
      </c>
      <c r="I727" s="158">
        <v>21166828</v>
      </c>
      <c r="J727" s="78"/>
      <c r="K727" s="78"/>
      <c r="L727" s="78"/>
      <c r="M727" s="78" t="s">
        <v>165</v>
      </c>
      <c r="N727" s="78"/>
      <c r="O727" s="78"/>
    </row>
    <row r="728" spans="1:15" ht="18" customHeight="1" x14ac:dyDescent="0.25">
      <c r="A728" s="78" t="s">
        <v>15</v>
      </c>
      <c r="B728" s="95" t="s">
        <v>1794</v>
      </c>
      <c r="C728" s="95" t="s">
        <v>155</v>
      </c>
      <c r="D728" s="78">
        <v>2010</v>
      </c>
      <c r="E728" s="96" t="s">
        <v>7705</v>
      </c>
      <c r="F728" s="96" t="s">
        <v>7706</v>
      </c>
      <c r="G728" s="96" t="s">
        <v>7707</v>
      </c>
      <c r="H728" s="96" t="s">
        <v>7708</v>
      </c>
      <c r="I728" s="158">
        <v>21175446</v>
      </c>
      <c r="J728" s="78"/>
      <c r="K728" s="78"/>
      <c r="L728" s="78"/>
      <c r="M728" s="78"/>
      <c r="N728" s="78"/>
      <c r="O728" s="78"/>
    </row>
    <row r="729" spans="1:15" ht="18" customHeight="1" x14ac:dyDescent="0.25">
      <c r="A729" s="78" t="s">
        <v>15</v>
      </c>
      <c r="B729" s="95" t="s">
        <v>1794</v>
      </c>
      <c r="C729" s="95" t="s">
        <v>155</v>
      </c>
      <c r="D729" s="78">
        <v>2010</v>
      </c>
      <c r="E729" s="96" t="s">
        <v>3344</v>
      </c>
      <c r="F729" s="96" t="s">
        <v>6445</v>
      </c>
      <c r="G729" s="96" t="s">
        <v>7725</v>
      </c>
      <c r="H729" s="96" t="s">
        <v>3347</v>
      </c>
      <c r="I729" s="158">
        <v>21183795</v>
      </c>
      <c r="J729" s="78"/>
      <c r="K729" s="78"/>
      <c r="L729" s="78"/>
      <c r="M729" s="78"/>
      <c r="N729" s="78"/>
      <c r="O729" s="78"/>
    </row>
    <row r="730" spans="1:15" ht="18" customHeight="1" x14ac:dyDescent="0.25">
      <c r="A730" s="78" t="s">
        <v>15</v>
      </c>
      <c r="B730" s="95" t="s">
        <v>1794</v>
      </c>
      <c r="C730" s="95" t="s">
        <v>155</v>
      </c>
      <c r="D730" s="78">
        <v>2010</v>
      </c>
      <c r="E730" s="96" t="s">
        <v>7759</v>
      </c>
      <c r="F730" s="96" t="s">
        <v>7760</v>
      </c>
      <c r="G730" s="96" t="s">
        <v>7761</v>
      </c>
      <c r="H730" s="96" t="s">
        <v>7762</v>
      </c>
      <c r="I730" s="158">
        <v>21197436</v>
      </c>
      <c r="J730" s="78"/>
      <c r="K730" s="78"/>
      <c r="L730" s="78"/>
      <c r="M730" s="78"/>
      <c r="N730" s="78"/>
      <c r="O730" s="78"/>
    </row>
    <row r="731" spans="1:15" ht="18" customHeight="1" x14ac:dyDescent="0.25">
      <c r="A731" s="78" t="s">
        <v>16</v>
      </c>
      <c r="B731" s="95" t="s">
        <v>1794</v>
      </c>
      <c r="C731" s="95" t="s">
        <v>155</v>
      </c>
      <c r="D731" s="78">
        <v>2013</v>
      </c>
      <c r="E731" s="96" t="s">
        <v>2573</v>
      </c>
      <c r="F731" s="96" t="s">
        <v>2574</v>
      </c>
      <c r="G731" s="96" t="s">
        <v>2575</v>
      </c>
      <c r="H731" s="96" t="s">
        <v>2002</v>
      </c>
      <c r="I731" s="158">
        <v>20415482</v>
      </c>
      <c r="J731" s="78"/>
      <c r="K731" s="78"/>
      <c r="L731" s="78"/>
      <c r="M731" s="78" t="s">
        <v>165</v>
      </c>
      <c r="N731" s="78"/>
      <c r="O731" s="78"/>
    </row>
    <row r="732" spans="1:15" ht="18" customHeight="1" x14ac:dyDescent="0.25">
      <c r="A732" s="146" t="s">
        <v>16</v>
      </c>
      <c r="B732" s="126" t="s">
        <v>1794</v>
      </c>
      <c r="C732" s="126" t="s">
        <v>155</v>
      </c>
      <c r="D732" s="146">
        <v>2013</v>
      </c>
      <c r="E732" s="148" t="s">
        <v>2576</v>
      </c>
      <c r="F732" s="148" t="s">
        <v>2577</v>
      </c>
      <c r="G732" s="148"/>
      <c r="H732" s="148" t="s">
        <v>2578</v>
      </c>
      <c r="I732" s="161">
        <v>21103304</v>
      </c>
      <c r="J732" s="78"/>
      <c r="K732" s="78"/>
      <c r="L732" s="78"/>
      <c r="M732" s="78"/>
      <c r="N732" s="78"/>
      <c r="O732" s="78"/>
    </row>
    <row r="733" spans="1:15" ht="18" customHeight="1" x14ac:dyDescent="0.25">
      <c r="A733" s="78" t="s">
        <v>16</v>
      </c>
      <c r="B733" s="95" t="s">
        <v>1794</v>
      </c>
      <c r="C733" s="95" t="s">
        <v>155</v>
      </c>
      <c r="D733" s="78">
        <v>2013</v>
      </c>
      <c r="E733" s="96" t="s">
        <v>2573</v>
      </c>
      <c r="F733" s="96" t="s">
        <v>2579</v>
      </c>
      <c r="G733" s="96" t="s">
        <v>2580</v>
      </c>
      <c r="H733" s="96" t="s">
        <v>2002</v>
      </c>
      <c r="I733" s="158">
        <v>20754051</v>
      </c>
      <c r="J733" s="78"/>
      <c r="K733" s="78"/>
      <c r="L733" s="78"/>
      <c r="M733" s="78" t="s">
        <v>165</v>
      </c>
      <c r="N733" s="78"/>
      <c r="O733" s="78"/>
    </row>
    <row r="734" spans="1:15" ht="18" customHeight="1" x14ac:dyDescent="0.25">
      <c r="A734" s="78" t="s">
        <v>16</v>
      </c>
      <c r="B734" s="95" t="s">
        <v>1794</v>
      </c>
      <c r="C734" s="95" t="s">
        <v>155</v>
      </c>
      <c r="D734" s="78">
        <v>2013</v>
      </c>
      <c r="E734" s="96" t="s">
        <v>2573</v>
      </c>
      <c r="F734" s="96" t="s">
        <v>2581</v>
      </c>
      <c r="G734" s="96" t="s">
        <v>2582</v>
      </c>
      <c r="H734" s="96" t="s">
        <v>2002</v>
      </c>
      <c r="I734" s="158">
        <v>20688169</v>
      </c>
      <c r="J734" s="78"/>
      <c r="K734" s="78"/>
      <c r="L734" s="78"/>
      <c r="M734" s="78" t="s">
        <v>165</v>
      </c>
      <c r="N734" s="78"/>
      <c r="O734" s="78"/>
    </row>
    <row r="735" spans="1:15" ht="18" customHeight="1" x14ac:dyDescent="0.25">
      <c r="A735" s="78" t="s">
        <v>15</v>
      </c>
      <c r="B735" s="95" t="s">
        <v>1794</v>
      </c>
      <c r="C735" s="95" t="s">
        <v>155</v>
      </c>
      <c r="D735" s="78">
        <v>2013</v>
      </c>
      <c r="E735" s="96" t="s">
        <v>2224</v>
      </c>
      <c r="F735" s="96" t="s">
        <v>7769</v>
      </c>
      <c r="G735" s="96"/>
      <c r="H735" s="96" t="s">
        <v>2227</v>
      </c>
      <c r="I735" s="158">
        <v>21201327</v>
      </c>
      <c r="J735" s="78"/>
      <c r="K735" s="78"/>
      <c r="L735" s="78"/>
      <c r="M735" s="78"/>
      <c r="N735" s="78"/>
      <c r="O735" s="78"/>
    </row>
    <row r="736" spans="1:15" ht="18" customHeight="1" x14ac:dyDescent="0.25">
      <c r="A736" s="78" t="s">
        <v>16</v>
      </c>
      <c r="B736" s="95" t="s">
        <v>1794</v>
      </c>
      <c r="C736" s="95" t="s">
        <v>155</v>
      </c>
      <c r="D736" s="78">
        <v>2013</v>
      </c>
      <c r="E736" s="96" t="s">
        <v>7773</v>
      </c>
      <c r="F736" s="96" t="s">
        <v>7774</v>
      </c>
      <c r="G736" s="96" t="s">
        <v>7775</v>
      </c>
      <c r="H736" s="96" t="s">
        <v>7776</v>
      </c>
      <c r="I736" s="158">
        <v>21201340</v>
      </c>
      <c r="J736" s="78"/>
      <c r="K736" s="78"/>
      <c r="L736" s="78"/>
      <c r="M736" s="78"/>
      <c r="N736" s="78"/>
      <c r="O736" s="78"/>
    </row>
    <row r="737" spans="1:15" ht="18" customHeight="1" x14ac:dyDescent="0.25">
      <c r="A737" s="78" t="s">
        <v>16</v>
      </c>
      <c r="B737" s="95" t="s">
        <v>1794</v>
      </c>
      <c r="C737" s="95" t="s">
        <v>155</v>
      </c>
      <c r="D737" s="78">
        <v>2013</v>
      </c>
      <c r="E737" s="96" t="s">
        <v>2224</v>
      </c>
      <c r="F737" s="96" t="s">
        <v>2394</v>
      </c>
      <c r="G737" s="96" t="s">
        <v>2395</v>
      </c>
      <c r="H737" s="96" t="s">
        <v>2227</v>
      </c>
      <c r="I737" s="158">
        <v>21201329</v>
      </c>
      <c r="J737" s="78"/>
      <c r="K737" s="78"/>
      <c r="L737" s="78"/>
      <c r="M737" s="78"/>
      <c r="N737" s="78"/>
      <c r="O737" s="78"/>
    </row>
    <row r="738" spans="1:15" ht="18" customHeight="1" x14ac:dyDescent="0.25">
      <c r="A738" s="78" t="s">
        <v>16</v>
      </c>
      <c r="B738" s="95" t="s">
        <v>1794</v>
      </c>
      <c r="C738" s="95" t="s">
        <v>155</v>
      </c>
      <c r="D738" s="78">
        <v>2013</v>
      </c>
      <c r="E738" s="96" t="s">
        <v>2224</v>
      </c>
      <c r="F738" s="96" t="s">
        <v>2272</v>
      </c>
      <c r="G738" s="96" t="s">
        <v>2273</v>
      </c>
      <c r="H738" s="96" t="s">
        <v>2227</v>
      </c>
      <c r="I738" s="158">
        <v>21201331</v>
      </c>
      <c r="J738" s="78"/>
      <c r="K738" s="78"/>
      <c r="L738" s="78"/>
      <c r="M738" s="78"/>
      <c r="N738" s="78"/>
      <c r="O738" s="78"/>
    </row>
    <row r="739" spans="1:15" ht="18" customHeight="1" x14ac:dyDescent="0.25">
      <c r="A739" s="78" t="s">
        <v>16</v>
      </c>
      <c r="B739" s="95" t="s">
        <v>1794</v>
      </c>
      <c r="C739" s="95" t="s">
        <v>155</v>
      </c>
      <c r="D739" s="78">
        <v>2013</v>
      </c>
      <c r="E739" s="96" t="s">
        <v>2224</v>
      </c>
      <c r="F739" s="96" t="s">
        <v>2363</v>
      </c>
      <c r="G739" s="96" t="s">
        <v>2364</v>
      </c>
      <c r="H739" s="96" t="s">
        <v>2227</v>
      </c>
      <c r="I739" s="158">
        <v>21201330</v>
      </c>
      <c r="J739" s="78"/>
      <c r="K739" s="78"/>
      <c r="L739" s="78"/>
      <c r="M739" s="78"/>
      <c r="N739" s="78"/>
      <c r="O739" s="78"/>
    </row>
    <row r="740" spans="1:15" s="136" customFormat="1" ht="18" customHeight="1" x14ac:dyDescent="0.25">
      <c r="A740" s="78" t="s">
        <v>16</v>
      </c>
      <c r="B740" s="95" t="s">
        <v>1794</v>
      </c>
      <c r="C740" s="95" t="s">
        <v>155</v>
      </c>
      <c r="D740" s="78">
        <v>2013</v>
      </c>
      <c r="E740" s="96" t="s">
        <v>2573</v>
      </c>
      <c r="F740" s="96" t="s">
        <v>2583</v>
      </c>
      <c r="G740" s="96" t="s">
        <v>2584</v>
      </c>
      <c r="H740" s="96" t="s">
        <v>2002</v>
      </c>
      <c r="I740" s="158">
        <v>20688169</v>
      </c>
      <c r="J740" s="78"/>
      <c r="K740" s="78"/>
      <c r="L740" s="78"/>
      <c r="M740" s="78" t="s">
        <v>165</v>
      </c>
      <c r="N740" s="78"/>
      <c r="O740" s="78"/>
    </row>
    <row r="741" spans="1:15" s="136" customFormat="1" ht="18" customHeight="1" x14ac:dyDescent="0.25">
      <c r="A741" s="78" t="s">
        <v>16</v>
      </c>
      <c r="B741" s="95" t="s">
        <v>1794</v>
      </c>
      <c r="C741" s="95" t="s">
        <v>155</v>
      </c>
      <c r="D741" s="78">
        <v>2013</v>
      </c>
      <c r="E741" s="96" t="s">
        <v>2573</v>
      </c>
      <c r="F741" s="96" t="s">
        <v>2585</v>
      </c>
      <c r="G741" s="96" t="s">
        <v>2586</v>
      </c>
      <c r="H741" s="96" t="s">
        <v>2002</v>
      </c>
      <c r="I741" s="158">
        <v>20688169</v>
      </c>
      <c r="J741" s="96"/>
      <c r="K741" s="96"/>
      <c r="L741" s="96"/>
      <c r="M741" s="78" t="s">
        <v>165</v>
      </c>
      <c r="N741" s="78"/>
      <c r="O741" s="78"/>
    </row>
    <row r="742" spans="1:15" s="136" customFormat="1" ht="18" customHeight="1" x14ac:dyDescent="0.25">
      <c r="A742" s="78" t="s">
        <v>16</v>
      </c>
      <c r="B742" s="95" t="s">
        <v>1794</v>
      </c>
      <c r="C742" s="95" t="s">
        <v>155</v>
      </c>
      <c r="D742" s="78">
        <v>2013</v>
      </c>
      <c r="E742" s="96" t="s">
        <v>1999</v>
      </c>
      <c r="F742" s="96" t="s">
        <v>2587</v>
      </c>
      <c r="G742" s="96" t="s">
        <v>2588</v>
      </c>
      <c r="H742" s="96" t="s">
        <v>2002</v>
      </c>
      <c r="I742" s="158">
        <v>20273607</v>
      </c>
      <c r="J742" s="78"/>
      <c r="K742" s="78"/>
      <c r="L742" s="78"/>
      <c r="M742" s="78" t="s">
        <v>165</v>
      </c>
      <c r="N742" s="78"/>
      <c r="O742" s="78"/>
    </row>
    <row r="743" spans="1:15" s="136" customFormat="1" ht="18" customHeight="1" x14ac:dyDescent="0.25">
      <c r="A743" s="78" t="s">
        <v>16</v>
      </c>
      <c r="B743" s="95" t="s">
        <v>1794</v>
      </c>
      <c r="C743" s="95" t="s">
        <v>155</v>
      </c>
      <c r="D743" s="78">
        <v>2013</v>
      </c>
      <c r="E743" s="96" t="s">
        <v>1999</v>
      </c>
      <c r="F743" s="144" t="s">
        <v>2589</v>
      </c>
      <c r="G743" s="144" t="s">
        <v>2590</v>
      </c>
      <c r="H743" s="96" t="s">
        <v>2002</v>
      </c>
      <c r="I743" s="160" t="s">
        <v>2591</v>
      </c>
      <c r="J743" s="78"/>
      <c r="K743" s="78"/>
      <c r="L743" s="78"/>
      <c r="M743" s="78" t="s">
        <v>165</v>
      </c>
      <c r="N743" s="78"/>
      <c r="O743" s="78"/>
    </row>
    <row r="744" spans="1:15" s="136" customFormat="1" ht="18" customHeight="1" x14ac:dyDescent="0.25">
      <c r="A744" s="78" t="s">
        <v>16</v>
      </c>
      <c r="B744" s="95" t="s">
        <v>1794</v>
      </c>
      <c r="C744" s="95" t="s">
        <v>155</v>
      </c>
      <c r="D744" s="78">
        <v>2013</v>
      </c>
      <c r="E744" s="96" t="s">
        <v>1999</v>
      </c>
      <c r="F744" s="96" t="s">
        <v>2592</v>
      </c>
      <c r="G744" s="96" t="s">
        <v>2593</v>
      </c>
      <c r="H744" s="96" t="s">
        <v>2002</v>
      </c>
      <c r="I744" s="158">
        <v>20311741</v>
      </c>
      <c r="J744" s="78"/>
      <c r="K744" s="78"/>
      <c r="L744" s="78"/>
      <c r="M744" s="78" t="s">
        <v>165</v>
      </c>
      <c r="N744" s="78"/>
      <c r="O744" s="78"/>
    </row>
    <row r="745" spans="1:15" s="136" customFormat="1" ht="18" customHeight="1" x14ac:dyDescent="0.25">
      <c r="A745" s="78" t="s">
        <v>16</v>
      </c>
      <c r="B745" s="95" t="s">
        <v>1794</v>
      </c>
      <c r="C745" s="95" t="s">
        <v>155</v>
      </c>
      <c r="D745" s="78">
        <v>2013</v>
      </c>
      <c r="E745" s="96" t="s">
        <v>1999</v>
      </c>
      <c r="F745" s="96" t="s">
        <v>2594</v>
      </c>
      <c r="G745" s="96" t="s">
        <v>2595</v>
      </c>
      <c r="H745" s="96" t="s">
        <v>2002</v>
      </c>
      <c r="I745" s="158">
        <v>20266766</v>
      </c>
      <c r="J745" s="78"/>
      <c r="K745" s="78"/>
      <c r="L745" s="78"/>
      <c r="M745" s="78" t="s">
        <v>165</v>
      </c>
      <c r="N745" s="78"/>
      <c r="O745" s="78"/>
    </row>
    <row r="746" spans="1:15" s="136" customFormat="1" ht="18" customHeight="1" x14ac:dyDescent="0.25">
      <c r="A746" s="78" t="s">
        <v>16</v>
      </c>
      <c r="B746" s="95" t="s">
        <v>1794</v>
      </c>
      <c r="C746" s="95" t="s">
        <v>155</v>
      </c>
      <c r="D746" s="78">
        <v>2013</v>
      </c>
      <c r="E746" s="96" t="s">
        <v>1999</v>
      </c>
      <c r="F746" s="96" t="s">
        <v>2596</v>
      </c>
      <c r="G746" s="96" t="s">
        <v>2597</v>
      </c>
      <c r="H746" s="96" t="s">
        <v>2002</v>
      </c>
      <c r="I746" s="158">
        <v>20279492</v>
      </c>
      <c r="J746" s="78"/>
      <c r="K746" s="78"/>
      <c r="L746" s="78"/>
      <c r="M746" s="78" t="s">
        <v>165</v>
      </c>
      <c r="N746" s="78"/>
      <c r="O746" s="78"/>
    </row>
    <row r="747" spans="1:15" s="136" customFormat="1" ht="18" customHeight="1" x14ac:dyDescent="0.25">
      <c r="A747" s="78" t="s">
        <v>16</v>
      </c>
      <c r="B747" s="95" t="s">
        <v>1794</v>
      </c>
      <c r="C747" s="95" t="s">
        <v>155</v>
      </c>
      <c r="D747" s="78">
        <v>2013</v>
      </c>
      <c r="E747" s="96" t="s">
        <v>2598</v>
      </c>
      <c r="F747" s="96" t="s">
        <v>2599</v>
      </c>
      <c r="G747" s="96" t="s">
        <v>2600</v>
      </c>
      <c r="H747" s="96" t="s">
        <v>2601</v>
      </c>
      <c r="I747" s="158">
        <v>20972342</v>
      </c>
      <c r="J747" s="96"/>
      <c r="K747" s="96"/>
      <c r="L747" s="96"/>
      <c r="M747" s="94" t="s">
        <v>285</v>
      </c>
      <c r="N747" s="78"/>
      <c r="O747" s="78"/>
    </row>
    <row r="748" spans="1:15" s="136" customFormat="1" ht="18" customHeight="1" x14ac:dyDescent="0.25">
      <c r="A748" s="128" t="s">
        <v>16</v>
      </c>
      <c r="B748" s="97" t="s">
        <v>1794</v>
      </c>
      <c r="C748" s="97" t="s">
        <v>155</v>
      </c>
      <c r="D748" s="128">
        <v>2013</v>
      </c>
      <c r="E748" s="96" t="s">
        <v>2602</v>
      </c>
      <c r="F748" s="96" t="s">
        <v>2603</v>
      </c>
      <c r="G748" s="96" t="s">
        <v>2604</v>
      </c>
      <c r="H748" s="96" t="s">
        <v>2605</v>
      </c>
      <c r="I748" s="158">
        <v>21014496</v>
      </c>
      <c r="J748" s="128"/>
      <c r="K748" s="128"/>
      <c r="L748" s="128"/>
      <c r="M748" s="78" t="s">
        <v>165</v>
      </c>
      <c r="N748" s="128"/>
      <c r="O748" s="128"/>
    </row>
    <row r="749" spans="1:15" ht="17.25" customHeight="1" x14ac:dyDescent="0.25">
      <c r="A749" s="78" t="s">
        <v>16</v>
      </c>
      <c r="B749" s="95" t="s">
        <v>1794</v>
      </c>
      <c r="C749" s="95" t="s">
        <v>155</v>
      </c>
      <c r="D749" s="78">
        <v>2013</v>
      </c>
      <c r="E749" s="96" t="s">
        <v>2606</v>
      </c>
      <c r="F749" s="96" t="s">
        <v>2607</v>
      </c>
      <c r="G749" s="96" t="s">
        <v>2608</v>
      </c>
      <c r="H749" s="96" t="s">
        <v>2609</v>
      </c>
      <c r="I749" s="158">
        <v>21040146</v>
      </c>
      <c r="J749" s="78"/>
      <c r="K749" s="78"/>
      <c r="L749" s="78"/>
      <c r="M749" s="78" t="s">
        <v>165</v>
      </c>
      <c r="N749" s="78"/>
      <c r="O749" s="78"/>
    </row>
    <row r="750" spans="1:15" s="136" customFormat="1" ht="18" customHeight="1" x14ac:dyDescent="0.25">
      <c r="A750" s="78" t="s">
        <v>16</v>
      </c>
      <c r="B750" s="95" t="s">
        <v>1794</v>
      </c>
      <c r="C750" s="95" t="s">
        <v>155</v>
      </c>
      <c r="D750" s="78">
        <v>2013</v>
      </c>
      <c r="E750" s="96" t="s">
        <v>2610</v>
      </c>
      <c r="F750" s="96" t="s">
        <v>2611</v>
      </c>
      <c r="G750" s="96" t="s">
        <v>2612</v>
      </c>
      <c r="H750" s="96" t="s">
        <v>2613</v>
      </c>
      <c r="I750" s="158">
        <v>20972342</v>
      </c>
      <c r="J750" s="96"/>
      <c r="K750" s="96"/>
      <c r="L750" s="96"/>
      <c r="M750" s="78" t="s">
        <v>165</v>
      </c>
      <c r="N750" s="78"/>
      <c r="O750" s="78"/>
    </row>
    <row r="751" spans="1:15" s="136" customFormat="1" ht="18" customHeight="1" x14ac:dyDescent="0.25">
      <c r="A751" s="78" t="s">
        <v>16</v>
      </c>
      <c r="B751" s="95" t="s">
        <v>1794</v>
      </c>
      <c r="C751" s="95" t="s">
        <v>155</v>
      </c>
      <c r="D751" s="78">
        <v>2013</v>
      </c>
      <c r="E751" s="96" t="s">
        <v>2614</v>
      </c>
      <c r="F751" s="96" t="s">
        <v>2615</v>
      </c>
      <c r="G751" s="96" t="s">
        <v>2616</v>
      </c>
      <c r="H751" s="96" t="s">
        <v>2617</v>
      </c>
      <c r="I751" s="158">
        <v>21002176</v>
      </c>
      <c r="J751" s="78"/>
      <c r="K751" s="78"/>
      <c r="L751" s="78"/>
      <c r="M751" s="78" t="s">
        <v>165</v>
      </c>
      <c r="N751" s="78"/>
      <c r="O751" s="78"/>
    </row>
    <row r="752" spans="1:15" ht="18" customHeight="1" x14ac:dyDescent="0.25">
      <c r="A752" s="78" t="s">
        <v>16</v>
      </c>
      <c r="B752" s="95" t="s">
        <v>1794</v>
      </c>
      <c r="C752" s="95" t="s">
        <v>155</v>
      </c>
      <c r="D752" s="78">
        <v>2013</v>
      </c>
      <c r="E752" s="96" t="s">
        <v>2618</v>
      </c>
      <c r="F752" s="96" t="s">
        <v>2619</v>
      </c>
      <c r="G752" s="96" t="s">
        <v>2620</v>
      </c>
      <c r="H752" s="96" t="s">
        <v>2621</v>
      </c>
      <c r="I752" s="158">
        <v>20972342</v>
      </c>
      <c r="J752" s="96"/>
      <c r="K752" s="96"/>
      <c r="L752" s="96"/>
      <c r="M752" s="78" t="s">
        <v>165</v>
      </c>
      <c r="N752" s="78"/>
      <c r="O752" s="78"/>
    </row>
    <row r="753" spans="1:15" ht="18" customHeight="1" x14ac:dyDescent="0.25">
      <c r="A753" s="78" t="s">
        <v>16</v>
      </c>
      <c r="B753" s="95" t="s">
        <v>1794</v>
      </c>
      <c r="C753" s="95" t="s">
        <v>155</v>
      </c>
      <c r="D753" s="78">
        <v>2013</v>
      </c>
      <c r="E753" s="96" t="s">
        <v>2622</v>
      </c>
      <c r="F753" s="96" t="s">
        <v>2623</v>
      </c>
      <c r="G753" s="96" t="s">
        <v>2624</v>
      </c>
      <c r="H753" s="96" t="s">
        <v>2625</v>
      </c>
      <c r="I753" s="158">
        <v>20972342</v>
      </c>
      <c r="J753" s="96"/>
      <c r="K753" s="96"/>
      <c r="L753" s="96"/>
      <c r="M753" s="78" t="s">
        <v>165</v>
      </c>
      <c r="N753" s="78"/>
      <c r="O753" s="78"/>
    </row>
    <row r="754" spans="1:15" ht="18" customHeight="1" x14ac:dyDescent="0.25">
      <c r="A754" s="78" t="s">
        <v>16</v>
      </c>
      <c r="B754" s="95" t="s">
        <v>1794</v>
      </c>
      <c r="C754" s="95" t="s">
        <v>155</v>
      </c>
      <c r="D754" s="78">
        <v>2013</v>
      </c>
      <c r="E754" s="96" t="s">
        <v>2626</v>
      </c>
      <c r="F754" s="96" t="s">
        <v>2627</v>
      </c>
      <c r="G754" s="96" t="s">
        <v>2628</v>
      </c>
      <c r="H754" s="96" t="s">
        <v>2629</v>
      </c>
      <c r="I754" s="158">
        <v>20972342</v>
      </c>
      <c r="J754" s="78"/>
      <c r="K754" s="96"/>
      <c r="L754" s="96"/>
      <c r="M754" s="78" t="s">
        <v>165</v>
      </c>
      <c r="N754" s="78"/>
      <c r="O754" s="78"/>
    </row>
    <row r="755" spans="1:15" ht="18" customHeight="1" x14ac:dyDescent="0.25">
      <c r="A755" s="78" t="s">
        <v>16</v>
      </c>
      <c r="B755" s="95" t="s">
        <v>1794</v>
      </c>
      <c r="C755" s="95" t="s">
        <v>155</v>
      </c>
      <c r="D755" s="78">
        <v>2013</v>
      </c>
      <c r="E755" s="96" t="s">
        <v>2630</v>
      </c>
      <c r="F755" s="96" t="s">
        <v>2631</v>
      </c>
      <c r="G755" s="96" t="s">
        <v>2632</v>
      </c>
      <c r="H755" s="96" t="s">
        <v>2633</v>
      </c>
      <c r="I755" s="158">
        <v>20972342</v>
      </c>
      <c r="J755" s="96"/>
      <c r="K755" s="96"/>
      <c r="L755" s="96"/>
      <c r="M755" s="78" t="s">
        <v>165</v>
      </c>
      <c r="N755" s="78"/>
      <c r="O755" s="78"/>
    </row>
    <row r="756" spans="1:15" ht="18" customHeight="1" x14ac:dyDescent="0.25">
      <c r="A756" s="78" t="s">
        <v>16</v>
      </c>
      <c r="B756" s="95" t="s">
        <v>1794</v>
      </c>
      <c r="C756" s="95" t="s">
        <v>155</v>
      </c>
      <c r="D756" s="78">
        <v>2013</v>
      </c>
      <c r="E756" s="96" t="s">
        <v>2634</v>
      </c>
      <c r="F756" s="144" t="s">
        <v>2635</v>
      </c>
      <c r="G756" s="144" t="s">
        <v>2636</v>
      </c>
      <c r="H756" s="96" t="s">
        <v>2637</v>
      </c>
      <c r="I756" s="160" t="s">
        <v>2638</v>
      </c>
      <c r="J756" s="78"/>
      <c r="K756" s="78"/>
      <c r="L756" s="78"/>
      <c r="M756" s="78" t="s">
        <v>165</v>
      </c>
      <c r="N756" s="78"/>
      <c r="O756" s="78"/>
    </row>
    <row r="757" spans="1:15" ht="18" customHeight="1" x14ac:dyDescent="0.25">
      <c r="A757" s="78" t="s">
        <v>16</v>
      </c>
      <c r="B757" s="95" t="s">
        <v>1794</v>
      </c>
      <c r="C757" s="95" t="s">
        <v>155</v>
      </c>
      <c r="D757" s="78">
        <v>2013</v>
      </c>
      <c r="E757" s="96" t="s">
        <v>2639</v>
      </c>
      <c r="F757" s="96" t="s">
        <v>1800</v>
      </c>
      <c r="G757" s="96" t="s">
        <v>1801</v>
      </c>
      <c r="H757" s="96" t="s">
        <v>2640</v>
      </c>
      <c r="I757" s="158">
        <v>20972342</v>
      </c>
      <c r="J757" s="96"/>
      <c r="K757" s="96"/>
      <c r="L757" s="96"/>
      <c r="M757" s="78" t="s">
        <v>165</v>
      </c>
      <c r="N757" s="78"/>
      <c r="O757" s="78"/>
    </row>
    <row r="758" spans="1:15" ht="18" customHeight="1" x14ac:dyDescent="0.25">
      <c r="A758" s="78" t="s">
        <v>16</v>
      </c>
      <c r="B758" s="95" t="s">
        <v>1794</v>
      </c>
      <c r="C758" s="95" t="s">
        <v>155</v>
      </c>
      <c r="D758" s="78">
        <v>2013</v>
      </c>
      <c r="E758" s="96" t="s">
        <v>2641</v>
      </c>
      <c r="F758" s="96" t="s">
        <v>2642</v>
      </c>
      <c r="G758" s="96" t="s">
        <v>2643</v>
      </c>
      <c r="H758" s="96" t="s">
        <v>2644</v>
      </c>
      <c r="I758" s="158">
        <v>20972342</v>
      </c>
      <c r="J758" s="96"/>
      <c r="K758" s="96"/>
      <c r="L758" s="96"/>
      <c r="M758" s="78" t="s">
        <v>165</v>
      </c>
      <c r="N758" s="78"/>
      <c r="O758" s="78"/>
    </row>
    <row r="759" spans="1:15" ht="18" customHeight="1" x14ac:dyDescent="0.25">
      <c r="A759" s="78" t="s">
        <v>16</v>
      </c>
      <c r="B759" s="95" t="s">
        <v>1794</v>
      </c>
      <c r="C759" s="95" t="s">
        <v>155</v>
      </c>
      <c r="D759" s="78">
        <v>2013</v>
      </c>
      <c r="E759" s="96" t="s">
        <v>2645</v>
      </c>
      <c r="F759" s="96" t="s">
        <v>2646</v>
      </c>
      <c r="G759" s="96" t="s">
        <v>2647</v>
      </c>
      <c r="H759" s="96" t="s">
        <v>2373</v>
      </c>
      <c r="I759" s="158">
        <v>20414620</v>
      </c>
      <c r="J759" s="78"/>
      <c r="K759" s="78"/>
      <c r="L759" s="78"/>
      <c r="M759" s="78" t="s">
        <v>165</v>
      </c>
      <c r="N759" s="78"/>
      <c r="O759" s="78"/>
    </row>
    <row r="760" spans="1:15" ht="18" customHeight="1" x14ac:dyDescent="0.25">
      <c r="A760" s="78" t="s">
        <v>16</v>
      </c>
      <c r="B760" s="95" t="s">
        <v>1794</v>
      </c>
      <c r="C760" s="95" t="s">
        <v>155</v>
      </c>
      <c r="D760" s="78">
        <v>2013</v>
      </c>
      <c r="E760" s="96" t="s">
        <v>2645</v>
      </c>
      <c r="F760" s="96" t="s">
        <v>2648</v>
      </c>
      <c r="G760" s="96" t="s">
        <v>2649</v>
      </c>
      <c r="H760" s="96" t="s">
        <v>2373</v>
      </c>
      <c r="I760" s="158">
        <v>20414620</v>
      </c>
      <c r="J760" s="78"/>
      <c r="K760" s="78"/>
      <c r="L760" s="78"/>
      <c r="M760" s="78" t="s">
        <v>165</v>
      </c>
      <c r="N760" s="78"/>
      <c r="O760" s="78"/>
    </row>
    <row r="761" spans="1:15" ht="18" customHeight="1" x14ac:dyDescent="0.25">
      <c r="A761" s="78" t="s">
        <v>16</v>
      </c>
      <c r="B761" s="95" t="s">
        <v>1794</v>
      </c>
      <c r="C761" s="95" t="s">
        <v>155</v>
      </c>
      <c r="D761" s="78">
        <v>2013</v>
      </c>
      <c r="E761" s="96" t="s">
        <v>2645</v>
      </c>
      <c r="F761" s="96" t="s">
        <v>2650</v>
      </c>
      <c r="G761" s="96" t="s">
        <v>2651</v>
      </c>
      <c r="H761" s="96" t="s">
        <v>2373</v>
      </c>
      <c r="I761" s="158">
        <v>20414620</v>
      </c>
      <c r="J761" s="78"/>
      <c r="K761" s="78"/>
      <c r="L761" s="78"/>
      <c r="M761" s="78" t="s">
        <v>165</v>
      </c>
      <c r="N761" s="78"/>
      <c r="O761" s="78"/>
    </row>
    <row r="762" spans="1:15" ht="18" customHeight="1" x14ac:dyDescent="0.25">
      <c r="A762" s="78" t="s">
        <v>16</v>
      </c>
      <c r="B762" s="95" t="s">
        <v>1794</v>
      </c>
      <c r="C762" s="95" t="s">
        <v>155</v>
      </c>
      <c r="D762" s="78">
        <v>2013</v>
      </c>
      <c r="E762" s="96" t="s">
        <v>2025</v>
      </c>
      <c r="F762" s="96" t="s">
        <v>2652</v>
      </c>
      <c r="G762" s="96" t="s">
        <v>2653</v>
      </c>
      <c r="H762" s="96" t="s">
        <v>2028</v>
      </c>
      <c r="I762" s="158">
        <v>20129259</v>
      </c>
      <c r="J762" s="78"/>
      <c r="K762" s="78"/>
      <c r="L762" s="78"/>
      <c r="M762" s="78" t="s">
        <v>165</v>
      </c>
      <c r="N762" s="78"/>
      <c r="O762" s="78"/>
    </row>
    <row r="763" spans="1:15" ht="18" customHeight="1" x14ac:dyDescent="0.25">
      <c r="A763" s="78" t="s">
        <v>16</v>
      </c>
      <c r="B763" s="95" t="s">
        <v>1794</v>
      </c>
      <c r="C763" s="95" t="s">
        <v>155</v>
      </c>
      <c r="D763" s="78">
        <v>2013</v>
      </c>
      <c r="E763" s="96" t="s">
        <v>2025</v>
      </c>
      <c r="F763" s="96" t="s">
        <v>2654</v>
      </c>
      <c r="G763" s="96" t="s">
        <v>2655</v>
      </c>
      <c r="H763" s="96" t="s">
        <v>2028</v>
      </c>
      <c r="I763" s="158">
        <v>20317664</v>
      </c>
      <c r="J763" s="78"/>
      <c r="K763" s="78"/>
      <c r="L763" s="78"/>
      <c r="M763" s="78" t="s">
        <v>165</v>
      </c>
      <c r="N763" s="78"/>
      <c r="O763" s="78"/>
    </row>
    <row r="764" spans="1:15" ht="18" customHeight="1" x14ac:dyDescent="0.25">
      <c r="A764" s="78" t="s">
        <v>16</v>
      </c>
      <c r="B764" s="95" t="s">
        <v>1794</v>
      </c>
      <c r="C764" s="95" t="s">
        <v>155</v>
      </c>
      <c r="D764" s="78">
        <v>2013</v>
      </c>
      <c r="E764" s="96" t="s">
        <v>2656</v>
      </c>
      <c r="F764" s="96" t="s">
        <v>2657</v>
      </c>
      <c r="G764" s="96" t="s">
        <v>2658</v>
      </c>
      <c r="H764" s="96" t="s">
        <v>2659</v>
      </c>
      <c r="I764" s="158">
        <v>20709228</v>
      </c>
      <c r="J764" s="78"/>
      <c r="K764" s="78"/>
      <c r="L764" s="78"/>
      <c r="M764" s="78" t="s">
        <v>165</v>
      </c>
      <c r="N764" s="78"/>
      <c r="O764" s="78"/>
    </row>
    <row r="765" spans="1:15" ht="18" customHeight="1" x14ac:dyDescent="0.25">
      <c r="A765" s="78" t="s">
        <v>16</v>
      </c>
      <c r="B765" s="95" t="s">
        <v>1794</v>
      </c>
      <c r="C765" s="95" t="s">
        <v>155</v>
      </c>
      <c r="D765" s="78">
        <v>2013</v>
      </c>
      <c r="E765" s="96" t="s">
        <v>2656</v>
      </c>
      <c r="F765" s="96" t="s">
        <v>2660</v>
      </c>
      <c r="G765" s="96" t="s">
        <v>2661</v>
      </c>
      <c r="H765" s="96" t="s">
        <v>2659</v>
      </c>
      <c r="I765" s="158">
        <v>20709228</v>
      </c>
      <c r="J765" s="78"/>
      <c r="K765" s="78"/>
      <c r="L765" s="78"/>
      <c r="M765" s="78" t="s">
        <v>165</v>
      </c>
      <c r="N765" s="78"/>
      <c r="O765" s="78"/>
    </row>
    <row r="766" spans="1:15" ht="18" customHeight="1" x14ac:dyDescent="0.25">
      <c r="A766" s="78" t="s">
        <v>16</v>
      </c>
      <c r="B766" s="95" t="s">
        <v>1794</v>
      </c>
      <c r="C766" s="95" t="s">
        <v>155</v>
      </c>
      <c r="D766" s="78">
        <v>2013</v>
      </c>
      <c r="E766" s="96" t="s">
        <v>2656</v>
      </c>
      <c r="F766" s="96" t="s">
        <v>2662</v>
      </c>
      <c r="G766" s="96" t="s">
        <v>2663</v>
      </c>
      <c r="H766" s="96" t="s">
        <v>2659</v>
      </c>
      <c r="I766" s="158">
        <v>20754912</v>
      </c>
      <c r="J766" s="78"/>
      <c r="K766" s="78"/>
      <c r="L766" s="78"/>
      <c r="M766" s="78" t="s">
        <v>165</v>
      </c>
      <c r="N766" s="78"/>
      <c r="O766" s="78"/>
    </row>
    <row r="767" spans="1:15" ht="18" customHeight="1" x14ac:dyDescent="0.25">
      <c r="A767" s="78" t="s">
        <v>16</v>
      </c>
      <c r="B767" s="95" t="s">
        <v>1794</v>
      </c>
      <c r="C767" s="95" t="s">
        <v>155</v>
      </c>
      <c r="D767" s="78">
        <v>2013</v>
      </c>
      <c r="E767" s="96" t="s">
        <v>2040</v>
      </c>
      <c r="F767" s="96" t="s">
        <v>2664</v>
      </c>
      <c r="G767" s="96" t="s">
        <v>2665</v>
      </c>
      <c r="H767" s="96" t="s">
        <v>2043</v>
      </c>
      <c r="I767" s="158">
        <v>2339253</v>
      </c>
      <c r="J767" s="78"/>
      <c r="K767" s="78"/>
      <c r="L767" s="78"/>
      <c r="M767" s="78" t="s">
        <v>165</v>
      </c>
      <c r="N767" s="78"/>
      <c r="O767" s="78"/>
    </row>
    <row r="768" spans="1:15" ht="18" customHeight="1" x14ac:dyDescent="0.25">
      <c r="A768" s="78" t="s">
        <v>16</v>
      </c>
      <c r="B768" s="95" t="s">
        <v>1794</v>
      </c>
      <c r="C768" s="95" t="s">
        <v>155</v>
      </c>
      <c r="D768" s="78">
        <v>2013</v>
      </c>
      <c r="E768" s="96" t="s">
        <v>2040</v>
      </c>
      <c r="F768" s="96" t="s">
        <v>2666</v>
      </c>
      <c r="G768" s="96" t="s">
        <v>2667</v>
      </c>
      <c r="H768" s="96" t="s">
        <v>2043</v>
      </c>
      <c r="I768" s="158">
        <v>20521878</v>
      </c>
      <c r="J768" s="78"/>
      <c r="K768" s="78"/>
      <c r="L768" s="78"/>
      <c r="M768" s="78" t="s">
        <v>165</v>
      </c>
      <c r="N768" s="78"/>
      <c r="O768" s="78"/>
    </row>
    <row r="769" spans="1:15" ht="18" customHeight="1" x14ac:dyDescent="0.25">
      <c r="A769" s="78" t="s">
        <v>16</v>
      </c>
      <c r="B769" s="95" t="s">
        <v>1794</v>
      </c>
      <c r="C769" s="95" t="s">
        <v>155</v>
      </c>
      <c r="D769" s="78">
        <v>2013</v>
      </c>
      <c r="E769" s="96" t="s">
        <v>2040</v>
      </c>
      <c r="F769" s="96" t="s">
        <v>2668</v>
      </c>
      <c r="G769" s="96" t="s">
        <v>2669</v>
      </c>
      <c r="H769" s="96" t="s">
        <v>2043</v>
      </c>
      <c r="I769" s="158">
        <v>20521878</v>
      </c>
      <c r="J769" s="78"/>
      <c r="K769" s="78"/>
      <c r="L769" s="78"/>
      <c r="M769" s="78" t="s">
        <v>165</v>
      </c>
      <c r="N769" s="78"/>
      <c r="O769" s="78"/>
    </row>
    <row r="770" spans="1:15" ht="18" customHeight="1" x14ac:dyDescent="0.25">
      <c r="A770" s="78" t="s">
        <v>16</v>
      </c>
      <c r="B770" s="95" t="s">
        <v>1794</v>
      </c>
      <c r="C770" s="95" t="s">
        <v>155</v>
      </c>
      <c r="D770" s="78">
        <v>2013</v>
      </c>
      <c r="E770" s="96" t="s">
        <v>2040</v>
      </c>
      <c r="F770" s="96" t="s">
        <v>2670</v>
      </c>
      <c r="G770" s="96" t="s">
        <v>2671</v>
      </c>
      <c r="H770" s="96" t="s">
        <v>2043</v>
      </c>
      <c r="I770" s="158">
        <v>21061293</v>
      </c>
      <c r="J770" s="78"/>
      <c r="K770" s="78"/>
      <c r="L770" s="78"/>
      <c r="M770" s="78" t="s">
        <v>165</v>
      </c>
      <c r="N770" s="78"/>
      <c r="O770" s="78"/>
    </row>
    <row r="771" spans="1:15" ht="18" customHeight="1" x14ac:dyDescent="0.25">
      <c r="A771" s="78" t="s">
        <v>16</v>
      </c>
      <c r="B771" s="95" t="s">
        <v>1794</v>
      </c>
      <c r="C771" s="95" t="s">
        <v>155</v>
      </c>
      <c r="D771" s="78">
        <v>2013</v>
      </c>
      <c r="E771" s="96" t="s">
        <v>2040</v>
      </c>
      <c r="F771" s="96" t="s">
        <v>2672</v>
      </c>
      <c r="G771" s="96" t="s">
        <v>2673</v>
      </c>
      <c r="H771" s="96" t="s">
        <v>2043</v>
      </c>
      <c r="I771" s="158">
        <v>20521878</v>
      </c>
      <c r="J771" s="78"/>
      <c r="K771" s="78"/>
      <c r="L771" s="78"/>
      <c r="M771" s="78" t="s">
        <v>165</v>
      </c>
      <c r="N771" s="78"/>
      <c r="O771" s="78"/>
    </row>
    <row r="772" spans="1:15" ht="18" customHeight="1" x14ac:dyDescent="0.25">
      <c r="A772" s="78" t="s">
        <v>16</v>
      </c>
      <c r="B772" s="95" t="s">
        <v>1794</v>
      </c>
      <c r="C772" s="95" t="s">
        <v>155</v>
      </c>
      <c r="D772" s="78">
        <v>2013</v>
      </c>
      <c r="E772" s="96" t="s">
        <v>2040</v>
      </c>
      <c r="F772" s="96" t="s">
        <v>2674</v>
      </c>
      <c r="G772" s="96" t="s">
        <v>2675</v>
      </c>
      <c r="H772" s="96" t="s">
        <v>2043</v>
      </c>
      <c r="I772" s="158">
        <v>20521878</v>
      </c>
      <c r="J772" s="78"/>
      <c r="K772" s="78"/>
      <c r="L772" s="78"/>
      <c r="M772" s="78" t="s">
        <v>165</v>
      </c>
      <c r="N772" s="78"/>
      <c r="O772" s="78"/>
    </row>
    <row r="773" spans="1:15" ht="18" customHeight="1" x14ac:dyDescent="0.25">
      <c r="A773" s="78" t="s">
        <v>16</v>
      </c>
      <c r="B773" s="95" t="s">
        <v>1794</v>
      </c>
      <c r="C773" s="95" t="s">
        <v>155</v>
      </c>
      <c r="D773" s="78">
        <v>2013</v>
      </c>
      <c r="E773" s="96" t="s">
        <v>2676</v>
      </c>
      <c r="F773" s="96" t="s">
        <v>2677</v>
      </c>
      <c r="G773" s="96" t="s">
        <v>2678</v>
      </c>
      <c r="H773" s="96" t="s">
        <v>2679</v>
      </c>
      <c r="I773" s="158">
        <v>20972342</v>
      </c>
      <c r="J773" s="96"/>
      <c r="K773" s="96"/>
      <c r="L773" s="96"/>
      <c r="M773" s="78" t="s">
        <v>165</v>
      </c>
      <c r="N773" s="78"/>
      <c r="O773" s="78"/>
    </row>
    <row r="774" spans="1:15" ht="18" customHeight="1" x14ac:dyDescent="0.25">
      <c r="A774" s="78" t="s">
        <v>16</v>
      </c>
      <c r="B774" s="95" t="s">
        <v>1794</v>
      </c>
      <c r="C774" s="95" t="s">
        <v>155</v>
      </c>
      <c r="D774" s="78">
        <v>2013</v>
      </c>
      <c r="E774" s="96" t="s">
        <v>2680</v>
      </c>
      <c r="F774" s="96" t="s">
        <v>2681</v>
      </c>
      <c r="G774" s="96" t="s">
        <v>2682</v>
      </c>
      <c r="H774" s="96" t="s">
        <v>2683</v>
      </c>
      <c r="I774" s="158">
        <v>20972342</v>
      </c>
      <c r="J774" s="96"/>
      <c r="K774" s="96"/>
      <c r="L774" s="96"/>
      <c r="M774" s="78" t="s">
        <v>165</v>
      </c>
      <c r="N774" s="78"/>
      <c r="O774" s="78"/>
    </row>
    <row r="775" spans="1:15" ht="18" customHeight="1" x14ac:dyDescent="0.25">
      <c r="A775" s="78" t="s">
        <v>16</v>
      </c>
      <c r="B775" s="95" t="s">
        <v>1794</v>
      </c>
      <c r="C775" s="95" t="s">
        <v>155</v>
      </c>
      <c r="D775" s="78">
        <v>2013</v>
      </c>
      <c r="E775" s="96" t="s">
        <v>2684</v>
      </c>
      <c r="F775" s="96" t="s">
        <v>2685</v>
      </c>
      <c r="G775" s="96" t="s">
        <v>2686</v>
      </c>
      <c r="H775" s="96" t="s">
        <v>2687</v>
      </c>
      <c r="I775" s="158" t="s">
        <v>2688</v>
      </c>
      <c r="J775" s="78"/>
      <c r="K775" s="78"/>
      <c r="L775" s="78"/>
      <c r="M775" s="78" t="s">
        <v>165</v>
      </c>
      <c r="N775" s="78"/>
      <c r="O775" s="78"/>
    </row>
    <row r="776" spans="1:15" ht="18" customHeight="1" x14ac:dyDescent="0.25">
      <c r="A776" s="78" t="s">
        <v>16</v>
      </c>
      <c r="B776" s="95" t="s">
        <v>1794</v>
      </c>
      <c r="C776" s="95" t="s">
        <v>155</v>
      </c>
      <c r="D776" s="78">
        <v>2013</v>
      </c>
      <c r="E776" s="96" t="s">
        <v>2689</v>
      </c>
      <c r="F776" s="96" t="s">
        <v>2690</v>
      </c>
      <c r="G776" s="96" t="s">
        <v>2691</v>
      </c>
      <c r="H776" s="96" t="s">
        <v>2692</v>
      </c>
      <c r="I776" s="158">
        <v>20972342</v>
      </c>
      <c r="J776" s="96"/>
      <c r="K776" s="96"/>
      <c r="L776" s="96"/>
      <c r="M776" s="78" t="s">
        <v>165</v>
      </c>
      <c r="N776" s="78"/>
      <c r="O776" s="78"/>
    </row>
    <row r="777" spans="1:15" ht="18" customHeight="1" x14ac:dyDescent="0.25">
      <c r="A777" s="78" t="s">
        <v>16</v>
      </c>
      <c r="B777" s="95" t="s">
        <v>1794</v>
      </c>
      <c r="C777" s="95" t="s">
        <v>155</v>
      </c>
      <c r="D777" s="78">
        <v>2013</v>
      </c>
      <c r="E777" s="96" t="s">
        <v>2693</v>
      </c>
      <c r="F777" s="96" t="s">
        <v>2694</v>
      </c>
      <c r="G777" s="96" t="s">
        <v>2695</v>
      </c>
      <c r="H777" s="96" t="s">
        <v>2696</v>
      </c>
      <c r="I777" s="158">
        <v>20972342</v>
      </c>
      <c r="J777" s="96"/>
      <c r="K777" s="96"/>
      <c r="L777" s="96"/>
      <c r="M777" s="78" t="s">
        <v>165</v>
      </c>
      <c r="N777" s="78"/>
      <c r="O777" s="78"/>
    </row>
    <row r="778" spans="1:15" ht="18" customHeight="1" x14ac:dyDescent="0.25">
      <c r="A778" s="78" t="s">
        <v>16</v>
      </c>
      <c r="B778" s="95" t="s">
        <v>1794</v>
      </c>
      <c r="C778" s="95" t="s">
        <v>155</v>
      </c>
      <c r="D778" s="78">
        <v>2013</v>
      </c>
      <c r="E778" s="96" t="s">
        <v>2060</v>
      </c>
      <c r="F778" s="96" t="s">
        <v>2697</v>
      </c>
      <c r="G778" s="96" t="s">
        <v>2698</v>
      </c>
      <c r="H778" s="96" t="s">
        <v>2063</v>
      </c>
      <c r="I778" s="158">
        <v>2782679</v>
      </c>
      <c r="J778" s="78"/>
      <c r="K778" s="78"/>
      <c r="L778" s="78"/>
      <c r="M778" s="78" t="s">
        <v>165</v>
      </c>
      <c r="N778" s="78"/>
      <c r="O778" s="78"/>
    </row>
    <row r="779" spans="1:15" ht="18" customHeight="1" x14ac:dyDescent="0.25">
      <c r="A779" s="78" t="s">
        <v>16</v>
      </c>
      <c r="B779" s="95" t="s">
        <v>1794</v>
      </c>
      <c r="C779" s="95" t="s">
        <v>155</v>
      </c>
      <c r="D779" s="78">
        <v>2013</v>
      </c>
      <c r="E779" s="96" t="s">
        <v>2060</v>
      </c>
      <c r="F779" s="96" t="s">
        <v>2699</v>
      </c>
      <c r="G779" s="96" t="s">
        <v>2700</v>
      </c>
      <c r="H779" s="96" t="s">
        <v>2063</v>
      </c>
      <c r="I779" s="158">
        <v>2782679</v>
      </c>
      <c r="J779" s="78"/>
      <c r="K779" s="78"/>
      <c r="L779" s="78"/>
      <c r="M779" s="78" t="s">
        <v>165</v>
      </c>
      <c r="N779" s="78"/>
      <c r="O779" s="78"/>
    </row>
    <row r="780" spans="1:15" ht="18" customHeight="1" x14ac:dyDescent="0.25">
      <c r="A780" s="78" t="s">
        <v>16</v>
      </c>
      <c r="B780" s="95" t="s">
        <v>1794</v>
      </c>
      <c r="C780" s="95" t="s">
        <v>155</v>
      </c>
      <c r="D780" s="78">
        <v>2013</v>
      </c>
      <c r="E780" s="96" t="s">
        <v>2060</v>
      </c>
      <c r="F780" s="96" t="s">
        <v>2701</v>
      </c>
      <c r="G780" s="96" t="s">
        <v>2702</v>
      </c>
      <c r="H780" s="96" t="s">
        <v>2063</v>
      </c>
      <c r="I780" s="158">
        <v>2782679</v>
      </c>
      <c r="J780" s="78"/>
      <c r="K780" s="78"/>
      <c r="L780" s="78"/>
      <c r="M780" s="78" t="s">
        <v>165</v>
      </c>
      <c r="N780" s="78"/>
      <c r="O780" s="78"/>
    </row>
    <row r="781" spans="1:15" ht="18" customHeight="1" x14ac:dyDescent="0.25">
      <c r="A781" s="78" t="s">
        <v>16</v>
      </c>
      <c r="B781" s="95" t="s">
        <v>1794</v>
      </c>
      <c r="C781" s="95" t="s">
        <v>155</v>
      </c>
      <c r="D781" s="78">
        <v>2013</v>
      </c>
      <c r="E781" s="96" t="s">
        <v>2068</v>
      </c>
      <c r="F781" s="96" t="s">
        <v>2703</v>
      </c>
      <c r="G781" s="96" t="s">
        <v>2704</v>
      </c>
      <c r="H781" s="96" t="s">
        <v>2063</v>
      </c>
      <c r="I781" s="158">
        <v>20675756</v>
      </c>
      <c r="J781" s="78"/>
      <c r="K781" s="78"/>
      <c r="L781" s="78"/>
      <c r="M781" s="78" t="s">
        <v>165</v>
      </c>
      <c r="N781" s="78"/>
      <c r="O781" s="78"/>
    </row>
    <row r="782" spans="1:15" ht="18" customHeight="1" x14ac:dyDescent="0.25">
      <c r="A782" s="78" t="s">
        <v>16</v>
      </c>
      <c r="B782" s="95" t="s">
        <v>1794</v>
      </c>
      <c r="C782" s="95" t="s">
        <v>155</v>
      </c>
      <c r="D782" s="78">
        <v>2013</v>
      </c>
      <c r="E782" s="96" t="s">
        <v>2705</v>
      </c>
      <c r="F782" s="96" t="s">
        <v>2706</v>
      </c>
      <c r="G782" s="96" t="s">
        <v>2707</v>
      </c>
      <c r="H782" s="96" t="s">
        <v>2708</v>
      </c>
      <c r="I782" s="158">
        <v>20972342</v>
      </c>
      <c r="J782" s="96"/>
      <c r="K782" s="96"/>
      <c r="L782" s="96"/>
      <c r="M782" s="94" t="s">
        <v>285</v>
      </c>
      <c r="N782" s="78"/>
      <c r="O782" s="78"/>
    </row>
    <row r="783" spans="1:15" ht="18" customHeight="1" x14ac:dyDescent="0.25">
      <c r="A783" s="78" t="s">
        <v>16</v>
      </c>
      <c r="B783" s="95" t="s">
        <v>1794</v>
      </c>
      <c r="C783" s="95" t="s">
        <v>155</v>
      </c>
      <c r="D783" s="78">
        <v>2013</v>
      </c>
      <c r="E783" s="96" t="s">
        <v>2709</v>
      </c>
      <c r="F783" s="96" t="s">
        <v>2710</v>
      </c>
      <c r="G783" s="96" t="s">
        <v>2711</v>
      </c>
      <c r="H783" s="96" t="s">
        <v>2712</v>
      </c>
      <c r="I783" s="158">
        <v>20907950</v>
      </c>
      <c r="J783" s="78"/>
      <c r="K783" s="78"/>
      <c r="L783" s="78"/>
      <c r="M783" s="78" t="s">
        <v>165</v>
      </c>
      <c r="N783" s="78"/>
      <c r="O783" s="78"/>
    </row>
    <row r="784" spans="1:15" ht="18" customHeight="1" x14ac:dyDescent="0.25">
      <c r="A784" s="78" t="s">
        <v>16</v>
      </c>
      <c r="B784" s="95" t="s">
        <v>1794</v>
      </c>
      <c r="C784" s="95" t="s">
        <v>155</v>
      </c>
      <c r="D784" s="78">
        <v>2013</v>
      </c>
      <c r="E784" s="96" t="s">
        <v>2709</v>
      </c>
      <c r="F784" s="96" t="s">
        <v>2713</v>
      </c>
      <c r="G784" s="96" t="s">
        <v>2714</v>
      </c>
      <c r="H784" s="96" t="s">
        <v>2712</v>
      </c>
      <c r="I784" s="158">
        <v>20852630</v>
      </c>
      <c r="J784" s="78"/>
      <c r="K784" s="78"/>
      <c r="L784" s="78"/>
      <c r="M784" s="78" t="s">
        <v>165</v>
      </c>
      <c r="N784" s="78"/>
      <c r="O784" s="78"/>
    </row>
    <row r="785" spans="1:15" ht="18" customHeight="1" x14ac:dyDescent="0.25">
      <c r="A785" s="78" t="s">
        <v>16</v>
      </c>
      <c r="B785" s="95" t="s">
        <v>1794</v>
      </c>
      <c r="C785" s="95" t="s">
        <v>155</v>
      </c>
      <c r="D785" s="78">
        <v>2013</v>
      </c>
      <c r="E785" s="96" t="s">
        <v>2709</v>
      </c>
      <c r="F785" s="96" t="s">
        <v>2715</v>
      </c>
      <c r="G785" s="96" t="s">
        <v>2716</v>
      </c>
      <c r="H785" s="96" t="s">
        <v>2712</v>
      </c>
      <c r="I785" s="158">
        <v>20972342</v>
      </c>
      <c r="J785" s="96"/>
      <c r="K785" s="96"/>
      <c r="L785" s="96"/>
      <c r="M785" s="78" t="s">
        <v>165</v>
      </c>
      <c r="N785" s="78"/>
      <c r="O785" s="78"/>
    </row>
    <row r="786" spans="1:15" ht="18" customHeight="1" x14ac:dyDescent="0.25">
      <c r="A786" s="78" t="s">
        <v>16</v>
      </c>
      <c r="B786" s="95" t="s">
        <v>1794</v>
      </c>
      <c r="C786" s="95" t="s">
        <v>155</v>
      </c>
      <c r="D786" s="78">
        <v>2013</v>
      </c>
      <c r="E786" s="96" t="s">
        <v>2717</v>
      </c>
      <c r="F786" s="96" t="s">
        <v>2718</v>
      </c>
      <c r="G786" s="96" t="s">
        <v>2719</v>
      </c>
      <c r="H786" s="96" t="s">
        <v>2720</v>
      </c>
      <c r="I786" s="158">
        <v>20972342</v>
      </c>
      <c r="J786" s="96"/>
      <c r="K786" s="96"/>
      <c r="L786" s="96"/>
      <c r="M786" s="78" t="s">
        <v>165</v>
      </c>
      <c r="N786" s="78"/>
      <c r="O786" s="78"/>
    </row>
    <row r="787" spans="1:15" ht="18" customHeight="1" x14ac:dyDescent="0.25">
      <c r="A787" s="128" t="s">
        <v>16</v>
      </c>
      <c r="B787" s="97" t="s">
        <v>1794</v>
      </c>
      <c r="C787" s="97" t="s">
        <v>155</v>
      </c>
      <c r="D787" s="128">
        <v>2013</v>
      </c>
      <c r="E787" s="96" t="s">
        <v>2721</v>
      </c>
      <c r="F787" s="96" t="s">
        <v>2722</v>
      </c>
      <c r="G787" s="96" t="s">
        <v>2723</v>
      </c>
      <c r="H787" s="96" t="s">
        <v>2724</v>
      </c>
      <c r="I787" s="158">
        <v>21014496</v>
      </c>
      <c r="J787" s="128"/>
      <c r="K787" s="128"/>
      <c r="L787" s="128"/>
      <c r="M787" s="78" t="s">
        <v>165</v>
      </c>
      <c r="N787" s="128"/>
      <c r="O787" s="128"/>
    </row>
    <row r="788" spans="1:15" ht="18" customHeight="1" x14ac:dyDescent="0.25">
      <c r="A788" s="78" t="s">
        <v>16</v>
      </c>
      <c r="B788" s="95" t="s">
        <v>1794</v>
      </c>
      <c r="C788" s="95" t="s">
        <v>155</v>
      </c>
      <c r="D788" s="78">
        <v>2013</v>
      </c>
      <c r="E788" s="78" t="s">
        <v>2725</v>
      </c>
      <c r="F788" s="78" t="s">
        <v>2726</v>
      </c>
      <c r="G788" s="78" t="s">
        <v>2727</v>
      </c>
      <c r="H788" s="78" t="s">
        <v>2728</v>
      </c>
      <c r="I788" s="158">
        <v>21037480</v>
      </c>
      <c r="J788" s="78"/>
      <c r="K788" s="78"/>
      <c r="L788" s="78"/>
      <c r="M788" s="78" t="s">
        <v>165</v>
      </c>
      <c r="N788" s="78"/>
      <c r="O788" s="78"/>
    </row>
    <row r="789" spans="1:15" ht="18" customHeight="1" x14ac:dyDescent="0.25">
      <c r="A789" s="78" t="s">
        <v>16</v>
      </c>
      <c r="B789" s="95" t="s">
        <v>1794</v>
      </c>
      <c r="C789" s="95" t="s">
        <v>155</v>
      </c>
      <c r="D789" s="78">
        <v>2013</v>
      </c>
      <c r="E789" s="96" t="s">
        <v>2729</v>
      </c>
      <c r="F789" s="96" t="s">
        <v>2730</v>
      </c>
      <c r="G789" s="96" t="s">
        <v>2731</v>
      </c>
      <c r="H789" s="96" t="s">
        <v>2219</v>
      </c>
      <c r="I789" s="158">
        <v>20824776</v>
      </c>
      <c r="J789" s="78"/>
      <c r="K789" s="78"/>
      <c r="L789" s="78"/>
      <c r="M789" s="78" t="s">
        <v>165</v>
      </c>
      <c r="N789" s="78"/>
      <c r="O789" s="78"/>
    </row>
    <row r="790" spans="1:15" ht="18" customHeight="1" x14ac:dyDescent="0.25">
      <c r="A790" s="78" t="s">
        <v>16</v>
      </c>
      <c r="B790" s="95" t="s">
        <v>1794</v>
      </c>
      <c r="C790" s="95" t="s">
        <v>155</v>
      </c>
      <c r="D790" s="78">
        <v>2013</v>
      </c>
      <c r="E790" s="96" t="s">
        <v>2732</v>
      </c>
      <c r="F790" s="96" t="s">
        <v>2733</v>
      </c>
      <c r="G790" s="96" t="s">
        <v>2734</v>
      </c>
      <c r="H790" s="96" t="s">
        <v>2735</v>
      </c>
      <c r="I790" s="158">
        <v>2782759</v>
      </c>
      <c r="J790" s="78"/>
      <c r="K790" s="78"/>
      <c r="L790" s="78"/>
      <c r="M790" s="78" t="s">
        <v>165</v>
      </c>
      <c r="N790" s="78"/>
      <c r="O790" s="78"/>
    </row>
    <row r="791" spans="1:15" ht="18" customHeight="1" x14ac:dyDescent="0.25">
      <c r="A791" s="78" t="s">
        <v>16</v>
      </c>
      <c r="B791" s="95" t="s">
        <v>1794</v>
      </c>
      <c r="C791" s="95" t="s">
        <v>155</v>
      </c>
      <c r="D791" s="78">
        <v>2013</v>
      </c>
      <c r="E791" s="96" t="s">
        <v>2736</v>
      </c>
      <c r="F791" s="96" t="s">
        <v>2737</v>
      </c>
      <c r="G791" s="96" t="s">
        <v>2738</v>
      </c>
      <c r="H791" s="96" t="s">
        <v>2739</v>
      </c>
      <c r="I791" s="158">
        <v>3024289</v>
      </c>
      <c r="J791" s="78"/>
      <c r="K791" s="78"/>
      <c r="L791" s="78"/>
      <c r="M791" s="78" t="s">
        <v>165</v>
      </c>
      <c r="N791" s="78"/>
      <c r="O791" s="78"/>
    </row>
    <row r="792" spans="1:15" ht="18" customHeight="1" x14ac:dyDescent="0.25">
      <c r="A792" s="78" t="s">
        <v>16</v>
      </c>
      <c r="B792" s="95" t="s">
        <v>1794</v>
      </c>
      <c r="C792" s="95" t="s">
        <v>155</v>
      </c>
      <c r="D792" s="78">
        <v>2013</v>
      </c>
      <c r="E792" s="96" t="s">
        <v>2740</v>
      </c>
      <c r="F792" s="96" t="s">
        <v>2741</v>
      </c>
      <c r="G792" s="96" t="s">
        <v>2742</v>
      </c>
      <c r="H792" s="96" t="s">
        <v>2743</v>
      </c>
      <c r="I792" s="158">
        <v>20972342</v>
      </c>
      <c r="J792" s="96"/>
      <c r="K792" s="96"/>
      <c r="L792" s="96"/>
      <c r="M792" s="78" t="s">
        <v>165</v>
      </c>
      <c r="N792" s="78"/>
      <c r="O792" s="78"/>
    </row>
    <row r="793" spans="1:15" ht="18" customHeight="1" x14ac:dyDescent="0.25">
      <c r="A793" s="78" t="s">
        <v>16</v>
      </c>
      <c r="B793" s="95" t="s">
        <v>1794</v>
      </c>
      <c r="C793" s="95" t="s">
        <v>155</v>
      </c>
      <c r="D793" s="78">
        <v>2013</v>
      </c>
      <c r="E793" s="96" t="s">
        <v>2744</v>
      </c>
      <c r="F793" s="96" t="s">
        <v>2527</v>
      </c>
      <c r="G793" s="96" t="s">
        <v>2528</v>
      </c>
      <c r="H793" s="96" t="s">
        <v>2029</v>
      </c>
      <c r="I793" s="158">
        <v>20844619</v>
      </c>
      <c r="J793" s="78"/>
      <c r="K793" s="78"/>
      <c r="L793" s="78"/>
      <c r="M793" s="78" t="s">
        <v>165</v>
      </c>
      <c r="N793" s="78"/>
      <c r="O793" s="78"/>
    </row>
    <row r="794" spans="1:15" ht="18" customHeight="1" x14ac:dyDescent="0.25">
      <c r="A794" s="78" t="s">
        <v>16</v>
      </c>
      <c r="B794" s="95" t="s">
        <v>1794</v>
      </c>
      <c r="C794" s="95" t="s">
        <v>155</v>
      </c>
      <c r="D794" s="78">
        <v>2013</v>
      </c>
      <c r="E794" s="96" t="s">
        <v>2744</v>
      </c>
      <c r="F794" s="96" t="s">
        <v>2745</v>
      </c>
      <c r="G794" s="96" t="s">
        <v>2746</v>
      </c>
      <c r="H794" s="96" t="s">
        <v>2029</v>
      </c>
      <c r="I794" s="158">
        <v>20844619</v>
      </c>
      <c r="J794" s="78"/>
      <c r="K794" s="78"/>
      <c r="L794" s="78"/>
      <c r="M794" s="78" t="s">
        <v>165</v>
      </c>
      <c r="N794" s="78"/>
      <c r="O794" s="78"/>
    </row>
    <row r="795" spans="1:15" ht="18" customHeight="1" x14ac:dyDescent="0.25">
      <c r="A795" s="78" t="s">
        <v>16</v>
      </c>
      <c r="B795" s="95" t="s">
        <v>1794</v>
      </c>
      <c r="C795" s="95" t="s">
        <v>155</v>
      </c>
      <c r="D795" s="78">
        <v>2013</v>
      </c>
      <c r="E795" s="96" t="s">
        <v>2747</v>
      </c>
      <c r="F795" s="96" t="s">
        <v>2748</v>
      </c>
      <c r="G795" s="96" t="s">
        <v>2749</v>
      </c>
      <c r="H795" s="96" t="s">
        <v>2750</v>
      </c>
      <c r="I795" s="158">
        <v>21080837</v>
      </c>
      <c r="J795" s="78"/>
      <c r="K795" s="78"/>
      <c r="L795" s="78"/>
      <c r="M795" s="78" t="s">
        <v>165</v>
      </c>
      <c r="N795" s="78"/>
      <c r="O795" s="78"/>
    </row>
    <row r="796" spans="1:15" s="136" customFormat="1" ht="18" customHeight="1" x14ac:dyDescent="0.25">
      <c r="A796" s="78" t="s">
        <v>16</v>
      </c>
      <c r="B796" s="95" t="s">
        <v>1794</v>
      </c>
      <c r="C796" s="95" t="s">
        <v>155</v>
      </c>
      <c r="D796" s="78">
        <v>2013</v>
      </c>
      <c r="E796" s="96" t="s">
        <v>2106</v>
      </c>
      <c r="F796" s="96" t="s">
        <v>2751</v>
      </c>
      <c r="G796" s="96" t="s">
        <v>2752</v>
      </c>
      <c r="H796" s="96" t="s">
        <v>2109</v>
      </c>
      <c r="I796" s="158">
        <v>20527929</v>
      </c>
      <c r="J796" s="78"/>
      <c r="K796" s="78"/>
      <c r="L796" s="78"/>
      <c r="M796" s="94" t="s">
        <v>285</v>
      </c>
      <c r="N796" s="78"/>
      <c r="O796" s="78"/>
    </row>
    <row r="797" spans="1:15" ht="18" customHeight="1" x14ac:dyDescent="0.25">
      <c r="A797" s="78" t="s">
        <v>16</v>
      </c>
      <c r="B797" s="95" t="s">
        <v>1794</v>
      </c>
      <c r="C797" s="95" t="s">
        <v>155</v>
      </c>
      <c r="D797" s="78">
        <v>2013</v>
      </c>
      <c r="E797" s="96" t="s">
        <v>2106</v>
      </c>
      <c r="F797" s="96" t="s">
        <v>7692</v>
      </c>
      <c r="G797" s="96" t="s">
        <v>7693</v>
      </c>
      <c r="H797" s="96" t="s">
        <v>2109</v>
      </c>
      <c r="I797" s="158">
        <v>21153546</v>
      </c>
      <c r="J797" s="78"/>
      <c r="K797" s="78"/>
      <c r="L797" s="78"/>
      <c r="M797" s="94" t="s">
        <v>285</v>
      </c>
      <c r="N797" s="78"/>
      <c r="O797" s="78"/>
    </row>
    <row r="798" spans="1:15" ht="18" customHeight="1" x14ac:dyDescent="0.25">
      <c r="A798" s="78" t="s">
        <v>16</v>
      </c>
      <c r="B798" s="95" t="s">
        <v>1794</v>
      </c>
      <c r="C798" s="95" t="s">
        <v>155</v>
      </c>
      <c r="D798" s="78">
        <v>2013</v>
      </c>
      <c r="E798" s="96" t="s">
        <v>2106</v>
      </c>
      <c r="F798" s="96" t="s">
        <v>2753</v>
      </c>
      <c r="G798" s="96" t="s">
        <v>2754</v>
      </c>
      <c r="H798" s="96" t="s">
        <v>2109</v>
      </c>
      <c r="I798" s="158">
        <v>20721686</v>
      </c>
      <c r="J798" s="78"/>
      <c r="K798" s="78"/>
      <c r="L798" s="78"/>
      <c r="M798" s="94" t="s">
        <v>285</v>
      </c>
      <c r="N798" s="78"/>
      <c r="O798" s="78"/>
    </row>
    <row r="799" spans="1:15" ht="18" customHeight="1" x14ac:dyDescent="0.25">
      <c r="A799" s="78" t="s">
        <v>16</v>
      </c>
      <c r="B799" s="95" t="s">
        <v>1794</v>
      </c>
      <c r="C799" s="95" t="s">
        <v>155</v>
      </c>
      <c r="D799" s="78">
        <v>2013</v>
      </c>
      <c r="E799" s="96" t="s">
        <v>2755</v>
      </c>
      <c r="F799" s="96" t="s">
        <v>2756</v>
      </c>
      <c r="G799" s="96" t="s">
        <v>2757</v>
      </c>
      <c r="H799" s="96" t="s">
        <v>2758</v>
      </c>
      <c r="I799" s="158">
        <v>20969491</v>
      </c>
      <c r="J799" s="96"/>
      <c r="K799" s="96"/>
      <c r="L799" s="96"/>
      <c r="M799" s="78" t="s">
        <v>165</v>
      </c>
      <c r="N799" s="78"/>
      <c r="O799" s="78"/>
    </row>
    <row r="800" spans="1:15" ht="18" customHeight="1" x14ac:dyDescent="0.25">
      <c r="A800" s="78" t="s">
        <v>16</v>
      </c>
      <c r="B800" s="95" t="s">
        <v>1794</v>
      </c>
      <c r="C800" s="95" t="s">
        <v>155</v>
      </c>
      <c r="D800" s="78">
        <v>2013</v>
      </c>
      <c r="E800" s="96" t="s">
        <v>2755</v>
      </c>
      <c r="F800" s="96" t="s">
        <v>2756</v>
      </c>
      <c r="G800" s="96" t="s">
        <v>2757</v>
      </c>
      <c r="H800" s="96" t="s">
        <v>2758</v>
      </c>
      <c r="I800" s="158">
        <v>20972342</v>
      </c>
      <c r="J800" s="96"/>
      <c r="K800" s="96"/>
      <c r="L800" s="96"/>
      <c r="M800" s="78" t="s">
        <v>165</v>
      </c>
      <c r="N800" s="78"/>
      <c r="O800" s="78"/>
    </row>
    <row r="801" spans="1:15" ht="18" customHeight="1" x14ac:dyDescent="0.25">
      <c r="A801" s="128" t="s">
        <v>16</v>
      </c>
      <c r="B801" s="97" t="s">
        <v>1794</v>
      </c>
      <c r="C801" s="97" t="s">
        <v>155</v>
      </c>
      <c r="D801" s="128">
        <v>2013</v>
      </c>
      <c r="E801" s="96" t="s">
        <v>2759</v>
      </c>
      <c r="F801" s="96" t="s">
        <v>2760</v>
      </c>
      <c r="G801" s="96" t="s">
        <v>2761</v>
      </c>
      <c r="H801" s="96" t="s">
        <v>2762</v>
      </c>
      <c r="I801" s="158">
        <v>21014496</v>
      </c>
      <c r="J801" s="128"/>
      <c r="K801" s="128"/>
      <c r="L801" s="128"/>
      <c r="M801" s="78" t="s">
        <v>165</v>
      </c>
      <c r="N801" s="128"/>
      <c r="O801" s="128"/>
    </row>
    <row r="802" spans="1:15" ht="18" customHeight="1" x14ac:dyDescent="0.25">
      <c r="A802" s="78" t="s">
        <v>16</v>
      </c>
      <c r="B802" s="95" t="s">
        <v>1794</v>
      </c>
      <c r="C802" s="95" t="s">
        <v>155</v>
      </c>
      <c r="D802" s="78">
        <v>2013</v>
      </c>
      <c r="E802" s="96" t="s">
        <v>2763</v>
      </c>
      <c r="F802" s="96" t="s">
        <v>2764</v>
      </c>
      <c r="G802" s="96" t="s">
        <v>2765</v>
      </c>
      <c r="H802" s="96" t="s">
        <v>2766</v>
      </c>
      <c r="I802" s="158">
        <v>20376023</v>
      </c>
      <c r="J802" s="78"/>
      <c r="K802" s="78"/>
      <c r="L802" s="78"/>
      <c r="M802" s="94" t="s">
        <v>285</v>
      </c>
      <c r="N802" s="78"/>
      <c r="O802" s="78"/>
    </row>
    <row r="803" spans="1:15" ht="18" customHeight="1" x14ac:dyDescent="0.25">
      <c r="A803" s="78" t="s">
        <v>16</v>
      </c>
      <c r="B803" s="95" t="s">
        <v>1794</v>
      </c>
      <c r="C803" s="95" t="s">
        <v>155</v>
      </c>
      <c r="D803" s="78">
        <v>2013</v>
      </c>
      <c r="E803" s="96" t="s">
        <v>2767</v>
      </c>
      <c r="F803" s="96" t="s">
        <v>1175</v>
      </c>
      <c r="G803" s="96" t="s">
        <v>1176</v>
      </c>
      <c r="H803" s="96" t="s">
        <v>1177</v>
      </c>
      <c r="I803" s="158">
        <v>20129640</v>
      </c>
      <c r="J803" s="78"/>
      <c r="K803" s="78"/>
      <c r="L803" s="78"/>
      <c r="M803" s="78" t="s">
        <v>165</v>
      </c>
      <c r="N803" s="78"/>
      <c r="O803" s="78"/>
    </row>
    <row r="804" spans="1:15" ht="18" customHeight="1" x14ac:dyDescent="0.25">
      <c r="A804" s="78" t="s">
        <v>16</v>
      </c>
      <c r="B804" s="95" t="s">
        <v>1794</v>
      </c>
      <c r="C804" s="95" t="s">
        <v>155</v>
      </c>
      <c r="D804" s="78">
        <v>2013</v>
      </c>
      <c r="E804" s="96" t="s">
        <v>2768</v>
      </c>
      <c r="F804" s="96" t="s">
        <v>2769</v>
      </c>
      <c r="G804" s="96" t="s">
        <v>2770</v>
      </c>
      <c r="H804" s="96" t="s">
        <v>2771</v>
      </c>
      <c r="I804" s="158">
        <v>20966984</v>
      </c>
      <c r="J804" s="96"/>
      <c r="K804" s="96"/>
      <c r="L804" s="96"/>
      <c r="M804" s="78" t="s">
        <v>165</v>
      </c>
      <c r="N804" s="78"/>
      <c r="O804" s="78"/>
    </row>
    <row r="805" spans="1:15" ht="18" customHeight="1" x14ac:dyDescent="0.25">
      <c r="A805" s="78" t="s">
        <v>16</v>
      </c>
      <c r="B805" s="95" t="s">
        <v>1794</v>
      </c>
      <c r="C805" s="95" t="s">
        <v>155</v>
      </c>
      <c r="D805" s="78">
        <v>2013</v>
      </c>
      <c r="E805" s="96" t="s">
        <v>2772</v>
      </c>
      <c r="F805" s="96" t="s">
        <v>2773</v>
      </c>
      <c r="G805" s="96" t="s">
        <v>2774</v>
      </c>
      <c r="H805" s="96" t="s">
        <v>2775</v>
      </c>
      <c r="I805" s="158">
        <v>20850148</v>
      </c>
      <c r="J805" s="78"/>
      <c r="K805" s="78"/>
      <c r="L805" s="78"/>
      <c r="M805" s="78" t="s">
        <v>165</v>
      </c>
      <c r="N805" s="78"/>
      <c r="O805" s="78"/>
    </row>
    <row r="806" spans="1:15" ht="18" customHeight="1" x14ac:dyDescent="0.25">
      <c r="A806" s="78" t="s">
        <v>16</v>
      </c>
      <c r="B806" s="95" t="s">
        <v>1794</v>
      </c>
      <c r="C806" s="95" t="s">
        <v>155</v>
      </c>
      <c r="D806" s="78">
        <v>2013</v>
      </c>
      <c r="E806" s="96" t="s">
        <v>2772</v>
      </c>
      <c r="F806" s="96" t="s">
        <v>2776</v>
      </c>
      <c r="G806" s="96" t="s">
        <v>2777</v>
      </c>
      <c r="H806" s="96" t="s">
        <v>2775</v>
      </c>
      <c r="I806" s="158">
        <v>20850152</v>
      </c>
      <c r="J806" s="78"/>
      <c r="K806" s="78"/>
      <c r="L806" s="78"/>
      <c r="M806" s="78" t="s">
        <v>165</v>
      </c>
      <c r="N806" s="78"/>
      <c r="O806" s="78"/>
    </row>
    <row r="807" spans="1:15" ht="18" customHeight="1" x14ac:dyDescent="0.25">
      <c r="A807" s="78" t="s">
        <v>16</v>
      </c>
      <c r="B807" s="95" t="s">
        <v>1794</v>
      </c>
      <c r="C807" s="95" t="s">
        <v>155</v>
      </c>
      <c r="D807" s="78">
        <v>2013</v>
      </c>
      <c r="E807" s="96" t="s">
        <v>2778</v>
      </c>
      <c r="F807" s="96" t="s">
        <v>2779</v>
      </c>
      <c r="G807" s="96" t="s">
        <v>2780</v>
      </c>
      <c r="H807" s="96" t="s">
        <v>2781</v>
      </c>
      <c r="I807" s="158">
        <v>20999976</v>
      </c>
      <c r="J807" s="78"/>
      <c r="K807" s="78"/>
      <c r="L807" s="78"/>
      <c r="M807" s="78" t="s">
        <v>165</v>
      </c>
      <c r="N807" s="78"/>
      <c r="O807" s="78"/>
    </row>
    <row r="808" spans="1:15" ht="18" customHeight="1" x14ac:dyDescent="0.25">
      <c r="A808" s="78" t="s">
        <v>16</v>
      </c>
      <c r="B808" s="95" t="s">
        <v>1794</v>
      </c>
      <c r="C808" s="95" t="s">
        <v>155</v>
      </c>
      <c r="D808" s="78">
        <v>2013</v>
      </c>
      <c r="E808" s="96" t="s">
        <v>2782</v>
      </c>
      <c r="F808" s="96" t="s">
        <v>2783</v>
      </c>
      <c r="G808" s="96" t="s">
        <v>2784</v>
      </c>
      <c r="H808" s="96" t="s">
        <v>2785</v>
      </c>
      <c r="I808" s="158">
        <v>20968453</v>
      </c>
      <c r="J808" s="96"/>
      <c r="K808" s="96"/>
      <c r="L808" s="96"/>
      <c r="M808" s="78" t="s">
        <v>165</v>
      </c>
      <c r="N808" s="78"/>
      <c r="O808" s="78"/>
    </row>
    <row r="809" spans="1:15" ht="18" customHeight="1" x14ac:dyDescent="0.25">
      <c r="A809" s="78" t="s">
        <v>16</v>
      </c>
      <c r="B809" s="95" t="s">
        <v>1794</v>
      </c>
      <c r="C809" s="95" t="s">
        <v>155</v>
      </c>
      <c r="D809" s="78">
        <v>2013</v>
      </c>
      <c r="E809" s="96" t="s">
        <v>2782</v>
      </c>
      <c r="F809" s="96" t="s">
        <v>2783</v>
      </c>
      <c r="G809" s="96" t="s">
        <v>2784</v>
      </c>
      <c r="H809" s="96" t="s">
        <v>2785</v>
      </c>
      <c r="I809" s="158">
        <v>20972342</v>
      </c>
      <c r="J809" s="96"/>
      <c r="K809" s="96"/>
      <c r="L809" s="96"/>
      <c r="M809" s="78" t="s">
        <v>165</v>
      </c>
      <c r="N809" s="78"/>
      <c r="O809" s="78"/>
    </row>
    <row r="810" spans="1:15" ht="18" customHeight="1" x14ac:dyDescent="0.25">
      <c r="A810" s="78" t="s">
        <v>16</v>
      </c>
      <c r="B810" s="95" t="s">
        <v>1794</v>
      </c>
      <c r="C810" s="95" t="s">
        <v>155</v>
      </c>
      <c r="D810" s="78">
        <v>2013</v>
      </c>
      <c r="E810" s="96" t="s">
        <v>2786</v>
      </c>
      <c r="F810" s="96" t="s">
        <v>2787</v>
      </c>
      <c r="G810" s="96" t="s">
        <v>2788</v>
      </c>
      <c r="H810" s="96" t="s">
        <v>2789</v>
      </c>
      <c r="I810" s="158">
        <v>20972342</v>
      </c>
      <c r="J810" s="96"/>
      <c r="K810" s="96"/>
      <c r="L810" s="96"/>
      <c r="M810" s="78" t="s">
        <v>165</v>
      </c>
      <c r="N810" s="78"/>
      <c r="O810" s="78"/>
    </row>
    <row r="811" spans="1:15" ht="18" customHeight="1" x14ac:dyDescent="0.25">
      <c r="A811" s="78" t="s">
        <v>16</v>
      </c>
      <c r="B811" s="95" t="s">
        <v>1794</v>
      </c>
      <c r="C811" s="95" t="s">
        <v>155</v>
      </c>
      <c r="D811" s="78">
        <v>2013</v>
      </c>
      <c r="E811" s="96" t="s">
        <v>2790</v>
      </c>
      <c r="F811" s="96" t="s">
        <v>2791</v>
      </c>
      <c r="G811" s="96" t="s">
        <v>2792</v>
      </c>
      <c r="H811" s="96" t="s">
        <v>2793</v>
      </c>
      <c r="I811" s="158">
        <v>20972342</v>
      </c>
      <c r="J811" s="96"/>
      <c r="K811" s="96"/>
      <c r="L811" s="96"/>
      <c r="M811" s="78" t="s">
        <v>165</v>
      </c>
      <c r="N811" s="78"/>
      <c r="O811" s="78"/>
    </row>
    <row r="812" spans="1:15" ht="18" customHeight="1" x14ac:dyDescent="0.25">
      <c r="A812" s="78" t="s">
        <v>16</v>
      </c>
      <c r="B812" s="95" t="s">
        <v>1794</v>
      </c>
      <c r="C812" s="95" t="s">
        <v>155</v>
      </c>
      <c r="D812" s="78">
        <v>2013</v>
      </c>
      <c r="E812" s="96" t="s">
        <v>2794</v>
      </c>
      <c r="F812" s="96" t="s">
        <v>2795</v>
      </c>
      <c r="G812" s="96" t="s">
        <v>2796</v>
      </c>
      <c r="H812" s="96" t="s">
        <v>2141</v>
      </c>
      <c r="I812" s="158">
        <v>20405885</v>
      </c>
      <c r="J812" s="78"/>
      <c r="K812" s="78"/>
      <c r="L812" s="78"/>
      <c r="M812" s="94" t="s">
        <v>285</v>
      </c>
      <c r="N812" s="78"/>
      <c r="O812" s="78"/>
    </row>
    <row r="813" spans="1:15" ht="18" customHeight="1" x14ac:dyDescent="0.25">
      <c r="A813" s="78" t="s">
        <v>16</v>
      </c>
      <c r="B813" s="95" t="s">
        <v>1794</v>
      </c>
      <c r="C813" s="95" t="s">
        <v>155</v>
      </c>
      <c r="D813" s="78">
        <v>2013</v>
      </c>
      <c r="E813" s="96" t="s">
        <v>2794</v>
      </c>
      <c r="F813" s="96" t="s">
        <v>2797</v>
      </c>
      <c r="G813" s="96" t="s">
        <v>2798</v>
      </c>
      <c r="H813" s="96" t="s">
        <v>2141</v>
      </c>
      <c r="I813" s="158">
        <v>20405885</v>
      </c>
      <c r="J813" s="78"/>
      <c r="K813" s="78"/>
      <c r="L813" s="78"/>
      <c r="M813" s="94" t="s">
        <v>285</v>
      </c>
      <c r="N813" s="78"/>
      <c r="O813" s="78"/>
    </row>
    <row r="814" spans="1:15" ht="18" customHeight="1" x14ac:dyDescent="0.25">
      <c r="A814" s="78" t="s">
        <v>16</v>
      </c>
      <c r="B814" s="95" t="s">
        <v>1794</v>
      </c>
      <c r="C814" s="95" t="s">
        <v>155</v>
      </c>
      <c r="D814" s="78">
        <v>2013</v>
      </c>
      <c r="E814" s="96" t="s">
        <v>2146</v>
      </c>
      <c r="F814" s="96" t="s">
        <v>2799</v>
      </c>
      <c r="G814" s="96" t="s">
        <v>2800</v>
      </c>
      <c r="H814" s="96" t="s">
        <v>2028</v>
      </c>
      <c r="I814" s="158">
        <v>20450997</v>
      </c>
      <c r="J814" s="78"/>
      <c r="K814" s="78"/>
      <c r="L814" s="78"/>
      <c r="M814" s="78" t="s">
        <v>165</v>
      </c>
      <c r="N814" s="78"/>
      <c r="O814" s="78"/>
    </row>
    <row r="815" spans="1:15" ht="18" customHeight="1" x14ac:dyDescent="0.25">
      <c r="A815" s="78" t="s">
        <v>16</v>
      </c>
      <c r="B815" s="95" t="s">
        <v>1794</v>
      </c>
      <c r="C815" s="95" t="s">
        <v>155</v>
      </c>
      <c r="D815" s="78">
        <v>2013</v>
      </c>
      <c r="E815" s="96" t="s">
        <v>2146</v>
      </c>
      <c r="F815" s="96" t="s">
        <v>2801</v>
      </c>
      <c r="G815" s="96" t="s">
        <v>2802</v>
      </c>
      <c r="H815" s="96" t="s">
        <v>2028</v>
      </c>
      <c r="I815" s="158">
        <v>20518950</v>
      </c>
      <c r="J815" s="78"/>
      <c r="K815" s="78"/>
      <c r="L815" s="78"/>
      <c r="M815" s="78" t="s">
        <v>165</v>
      </c>
      <c r="N815" s="78"/>
      <c r="O815" s="78"/>
    </row>
    <row r="816" spans="1:15" ht="18" customHeight="1" x14ac:dyDescent="0.25">
      <c r="A816" s="78" t="s">
        <v>16</v>
      </c>
      <c r="B816" s="95" t="s">
        <v>1794</v>
      </c>
      <c r="C816" s="95" t="s">
        <v>155</v>
      </c>
      <c r="D816" s="78">
        <v>2013</v>
      </c>
      <c r="E816" s="96" t="s">
        <v>2146</v>
      </c>
      <c r="F816" s="96" t="s">
        <v>2803</v>
      </c>
      <c r="G816" s="96" t="s">
        <v>2148</v>
      </c>
      <c r="H816" s="96" t="s">
        <v>2028</v>
      </c>
      <c r="I816" s="158">
        <v>20518950</v>
      </c>
      <c r="J816" s="78"/>
      <c r="K816" s="78"/>
      <c r="L816" s="78"/>
      <c r="M816" s="78" t="s">
        <v>165</v>
      </c>
      <c r="N816" s="78"/>
      <c r="O816" s="78"/>
    </row>
    <row r="817" spans="1:15" ht="18" customHeight="1" x14ac:dyDescent="0.25">
      <c r="A817" s="78" t="s">
        <v>16</v>
      </c>
      <c r="B817" s="95" t="s">
        <v>1794</v>
      </c>
      <c r="C817" s="95" t="s">
        <v>155</v>
      </c>
      <c r="D817" s="78">
        <v>2013</v>
      </c>
      <c r="E817" s="96" t="s">
        <v>2149</v>
      </c>
      <c r="F817" s="96" t="s">
        <v>2804</v>
      </c>
      <c r="G817" s="96" t="s">
        <v>2805</v>
      </c>
      <c r="H817" s="96" t="s">
        <v>2152</v>
      </c>
      <c r="I817" s="158">
        <v>20603755</v>
      </c>
      <c r="J817" s="78"/>
      <c r="K817" s="78"/>
      <c r="L817" s="78"/>
      <c r="M817" s="78" t="s">
        <v>165</v>
      </c>
      <c r="N817" s="78"/>
      <c r="O817" s="78"/>
    </row>
    <row r="818" spans="1:15" ht="18" customHeight="1" x14ac:dyDescent="0.25">
      <c r="A818" s="78" t="s">
        <v>16</v>
      </c>
      <c r="B818" s="95" t="s">
        <v>1794</v>
      </c>
      <c r="C818" s="95" t="s">
        <v>155</v>
      </c>
      <c r="D818" s="78">
        <v>2013</v>
      </c>
      <c r="E818" s="96" t="s">
        <v>2149</v>
      </c>
      <c r="F818" s="96" t="s">
        <v>2806</v>
      </c>
      <c r="G818" s="96" t="s">
        <v>2807</v>
      </c>
      <c r="H818" s="96" t="s">
        <v>2152</v>
      </c>
      <c r="I818" s="158">
        <v>20668866</v>
      </c>
      <c r="J818" s="78"/>
      <c r="K818" s="78"/>
      <c r="L818" s="78"/>
      <c r="M818" s="78" t="s">
        <v>165</v>
      </c>
      <c r="N818" s="78"/>
      <c r="O818" s="78"/>
    </row>
    <row r="819" spans="1:15" ht="18" customHeight="1" x14ac:dyDescent="0.25">
      <c r="A819" s="78" t="s">
        <v>16</v>
      </c>
      <c r="B819" s="95" t="s">
        <v>1794</v>
      </c>
      <c r="C819" s="95" t="s">
        <v>155</v>
      </c>
      <c r="D819" s="78">
        <v>2013</v>
      </c>
      <c r="E819" s="96" t="s">
        <v>2808</v>
      </c>
      <c r="F819" s="96" t="s">
        <v>2809</v>
      </c>
      <c r="G819" s="96" t="s">
        <v>2810</v>
      </c>
      <c r="H819" s="96" t="s">
        <v>2811</v>
      </c>
      <c r="I819" s="158">
        <v>20972342</v>
      </c>
      <c r="J819" s="96"/>
      <c r="K819" s="96"/>
      <c r="L819" s="96"/>
      <c r="M819" s="78" t="s">
        <v>165</v>
      </c>
      <c r="N819" s="78"/>
      <c r="O819" s="78"/>
    </row>
    <row r="820" spans="1:15" ht="18" customHeight="1" x14ac:dyDescent="0.25">
      <c r="A820" s="78" t="s">
        <v>16</v>
      </c>
      <c r="B820" s="95" t="s">
        <v>1794</v>
      </c>
      <c r="C820" s="95" t="s">
        <v>155</v>
      </c>
      <c r="D820" s="78">
        <v>2013</v>
      </c>
      <c r="E820" s="96" t="s">
        <v>2812</v>
      </c>
      <c r="F820" s="96" t="s">
        <v>2813</v>
      </c>
      <c r="G820" s="96" t="s">
        <v>2814</v>
      </c>
      <c r="H820" s="96" t="s">
        <v>2815</v>
      </c>
      <c r="I820" s="158">
        <v>20685338</v>
      </c>
      <c r="J820" s="78"/>
      <c r="K820" s="78"/>
      <c r="L820" s="78"/>
      <c r="M820" s="94" t="s">
        <v>285</v>
      </c>
      <c r="N820" s="78"/>
      <c r="O820" s="78"/>
    </row>
    <row r="821" spans="1:15" ht="18" customHeight="1" x14ac:dyDescent="0.25">
      <c r="A821" s="78" t="s">
        <v>16</v>
      </c>
      <c r="B821" s="95" t="s">
        <v>1794</v>
      </c>
      <c r="C821" s="95" t="s">
        <v>155</v>
      </c>
      <c r="D821" s="78">
        <v>2013</v>
      </c>
      <c r="E821" s="96" t="s">
        <v>2816</v>
      </c>
      <c r="F821" s="96" t="s">
        <v>2817</v>
      </c>
      <c r="G821" s="96" t="s">
        <v>2818</v>
      </c>
      <c r="H821" s="96" t="s">
        <v>2819</v>
      </c>
      <c r="I821" s="158">
        <v>20972342</v>
      </c>
      <c r="J821" s="96"/>
      <c r="K821" s="96"/>
      <c r="L821" s="96"/>
      <c r="M821" s="78" t="s">
        <v>165</v>
      </c>
      <c r="N821" s="78"/>
      <c r="O821" s="78"/>
    </row>
    <row r="822" spans="1:15" ht="18" customHeight="1" x14ac:dyDescent="0.25">
      <c r="A822" s="78" t="s">
        <v>16</v>
      </c>
      <c r="B822" s="95" t="s">
        <v>1794</v>
      </c>
      <c r="C822" s="95" t="s">
        <v>155</v>
      </c>
      <c r="D822" s="78">
        <v>2013</v>
      </c>
      <c r="E822" s="96" t="s">
        <v>2820</v>
      </c>
      <c r="F822" s="96" t="s">
        <v>2821</v>
      </c>
      <c r="G822" s="96" t="s">
        <v>2822</v>
      </c>
      <c r="H822" s="96" t="s">
        <v>2823</v>
      </c>
      <c r="I822" s="158">
        <v>20972342</v>
      </c>
      <c r="J822" s="96"/>
      <c r="K822" s="96"/>
      <c r="L822" s="96"/>
      <c r="M822" s="94" t="s">
        <v>285</v>
      </c>
      <c r="N822" s="78"/>
      <c r="O822" s="78"/>
    </row>
    <row r="823" spans="1:15" ht="18" customHeight="1" x14ac:dyDescent="0.25">
      <c r="A823" s="78" t="s">
        <v>16</v>
      </c>
      <c r="B823" s="95" t="s">
        <v>1794</v>
      </c>
      <c r="C823" s="95" t="s">
        <v>155</v>
      </c>
      <c r="D823" s="78">
        <v>2013</v>
      </c>
      <c r="E823" s="96" t="s">
        <v>2181</v>
      </c>
      <c r="F823" s="96" t="s">
        <v>2824</v>
      </c>
      <c r="G823" s="96" t="s">
        <v>2825</v>
      </c>
      <c r="H823" s="96" t="s">
        <v>2184</v>
      </c>
      <c r="I823" s="158">
        <v>20379907</v>
      </c>
      <c r="J823" s="78"/>
      <c r="K823" s="78"/>
      <c r="L823" s="78"/>
      <c r="M823" s="78" t="s">
        <v>165</v>
      </c>
      <c r="N823" s="78"/>
      <c r="O823" s="78"/>
    </row>
    <row r="824" spans="1:15" ht="18" customHeight="1" x14ac:dyDescent="0.25">
      <c r="A824" s="78" t="s">
        <v>16</v>
      </c>
      <c r="B824" s="95" t="s">
        <v>1794</v>
      </c>
      <c r="C824" s="95" t="s">
        <v>155</v>
      </c>
      <c r="D824" s="78">
        <v>2013</v>
      </c>
      <c r="E824" s="96" t="s">
        <v>2181</v>
      </c>
      <c r="F824" s="96" t="s">
        <v>2826</v>
      </c>
      <c r="G824" s="96" t="s">
        <v>2827</v>
      </c>
      <c r="H824" s="96" t="s">
        <v>2184</v>
      </c>
      <c r="I824" s="158">
        <v>20556415</v>
      </c>
      <c r="J824" s="78"/>
      <c r="K824" s="78"/>
      <c r="L824" s="78"/>
      <c r="M824" s="78" t="s">
        <v>165</v>
      </c>
      <c r="N824" s="78"/>
      <c r="O824" s="78"/>
    </row>
    <row r="825" spans="1:15" ht="18" customHeight="1" x14ac:dyDescent="0.25">
      <c r="A825" s="78" t="s">
        <v>16</v>
      </c>
      <c r="B825" s="95" t="s">
        <v>1794</v>
      </c>
      <c r="C825" s="95" t="s">
        <v>155</v>
      </c>
      <c r="D825" s="78">
        <v>2013</v>
      </c>
      <c r="E825" s="96" t="s">
        <v>2828</v>
      </c>
      <c r="F825" s="96" t="s">
        <v>2829</v>
      </c>
      <c r="G825" s="96" t="s">
        <v>2830</v>
      </c>
      <c r="H825" s="96" t="s">
        <v>2831</v>
      </c>
      <c r="I825" s="158">
        <v>20972342</v>
      </c>
      <c r="J825" s="96"/>
      <c r="K825" s="96"/>
      <c r="L825" s="96"/>
      <c r="M825" s="78" t="s">
        <v>165</v>
      </c>
      <c r="N825" s="78"/>
      <c r="O825" s="78"/>
    </row>
    <row r="826" spans="1:15" ht="18" customHeight="1" x14ac:dyDescent="0.25">
      <c r="A826" s="78" t="s">
        <v>16</v>
      </c>
      <c r="B826" s="95" t="s">
        <v>1794</v>
      </c>
      <c r="C826" s="95" t="s">
        <v>155</v>
      </c>
      <c r="D826" s="78">
        <v>2013</v>
      </c>
      <c r="E826" s="96" t="s">
        <v>2832</v>
      </c>
      <c r="F826" s="96" t="s">
        <v>2833</v>
      </c>
      <c r="G826" s="96" t="s">
        <v>2834</v>
      </c>
      <c r="H826" s="96" t="s">
        <v>2835</v>
      </c>
      <c r="I826" s="158">
        <v>20969529</v>
      </c>
      <c r="J826" s="96"/>
      <c r="K826" s="96"/>
      <c r="L826" s="96"/>
      <c r="M826" s="78" t="s">
        <v>165</v>
      </c>
      <c r="N826" s="78"/>
      <c r="O826" s="78"/>
    </row>
    <row r="827" spans="1:15" ht="18" customHeight="1" x14ac:dyDescent="0.25">
      <c r="A827" s="78" t="s">
        <v>16</v>
      </c>
      <c r="B827" s="95" t="s">
        <v>1794</v>
      </c>
      <c r="C827" s="95" t="s">
        <v>155</v>
      </c>
      <c r="D827" s="78">
        <v>2013</v>
      </c>
      <c r="E827" s="96" t="s">
        <v>2832</v>
      </c>
      <c r="F827" s="96" t="s">
        <v>2833</v>
      </c>
      <c r="G827" s="96" t="s">
        <v>2834</v>
      </c>
      <c r="H827" s="96" t="s">
        <v>2835</v>
      </c>
      <c r="I827" s="158">
        <v>20972342</v>
      </c>
      <c r="J827" s="96"/>
      <c r="K827" s="96"/>
      <c r="L827" s="96"/>
      <c r="M827" s="78" t="s">
        <v>165</v>
      </c>
      <c r="N827" s="78"/>
      <c r="O827" s="78"/>
    </row>
    <row r="828" spans="1:15" ht="18" customHeight="1" x14ac:dyDescent="0.25">
      <c r="A828" s="78" t="s">
        <v>16</v>
      </c>
      <c r="B828" s="95" t="s">
        <v>1794</v>
      </c>
      <c r="C828" s="95" t="s">
        <v>155</v>
      </c>
      <c r="D828" s="78">
        <v>2013</v>
      </c>
      <c r="E828" s="96" t="s">
        <v>2836</v>
      </c>
      <c r="F828" s="96" t="s">
        <v>2837</v>
      </c>
      <c r="G828" s="96" t="s">
        <v>2838</v>
      </c>
      <c r="H828" s="96" t="s">
        <v>2192</v>
      </c>
      <c r="I828" s="158">
        <v>20709400</v>
      </c>
      <c r="J828" s="78"/>
      <c r="K828" s="78"/>
      <c r="L828" s="78"/>
      <c r="M828" s="78" t="s">
        <v>165</v>
      </c>
      <c r="N828" s="78"/>
      <c r="O828" s="78"/>
    </row>
    <row r="829" spans="1:15" ht="18" customHeight="1" x14ac:dyDescent="0.25">
      <c r="A829" s="78" t="s">
        <v>16</v>
      </c>
      <c r="B829" s="95" t="s">
        <v>1794</v>
      </c>
      <c r="C829" s="95" t="s">
        <v>155</v>
      </c>
      <c r="D829" s="78">
        <v>2013</v>
      </c>
      <c r="E829" s="96" t="s">
        <v>2839</v>
      </c>
      <c r="F829" s="96" t="s">
        <v>2840</v>
      </c>
      <c r="G829" s="96" t="s">
        <v>2841</v>
      </c>
      <c r="H829" s="96" t="s">
        <v>2842</v>
      </c>
      <c r="I829" s="158">
        <v>20824757</v>
      </c>
      <c r="J829" s="78"/>
      <c r="K829" s="78"/>
      <c r="L829" s="78"/>
      <c r="M829" s="78" t="s">
        <v>165</v>
      </c>
      <c r="N829" s="78"/>
      <c r="O829" s="78"/>
    </row>
    <row r="830" spans="1:15" ht="18" customHeight="1" x14ac:dyDescent="0.25">
      <c r="A830" s="78" t="s">
        <v>16</v>
      </c>
      <c r="B830" s="95" t="s">
        <v>1794</v>
      </c>
      <c r="C830" s="95" t="s">
        <v>155</v>
      </c>
      <c r="D830" s="78">
        <v>2013</v>
      </c>
      <c r="E830" s="96" t="s">
        <v>2839</v>
      </c>
      <c r="F830" s="96" t="s">
        <v>2843</v>
      </c>
      <c r="G830" s="96" t="s">
        <v>2844</v>
      </c>
      <c r="H830" s="96" t="s">
        <v>2842</v>
      </c>
      <c r="I830" s="158">
        <v>20824757</v>
      </c>
      <c r="J830" s="78"/>
      <c r="K830" s="78"/>
      <c r="L830" s="78"/>
      <c r="M830" s="78" t="s">
        <v>165</v>
      </c>
      <c r="N830" s="78"/>
      <c r="O830" s="78"/>
    </row>
    <row r="831" spans="1:15" ht="18" customHeight="1" x14ac:dyDescent="0.25">
      <c r="A831" s="78" t="s">
        <v>16</v>
      </c>
      <c r="B831" s="95" t="s">
        <v>1794</v>
      </c>
      <c r="C831" s="95" t="s">
        <v>155</v>
      </c>
      <c r="D831" s="78">
        <v>2013</v>
      </c>
      <c r="E831" s="96" t="s">
        <v>2839</v>
      </c>
      <c r="F831" s="96" t="s">
        <v>2845</v>
      </c>
      <c r="G831" s="96" t="s">
        <v>2846</v>
      </c>
      <c r="H831" s="96" t="s">
        <v>2842</v>
      </c>
      <c r="I831" s="158">
        <v>20824757</v>
      </c>
      <c r="J831" s="78"/>
      <c r="K831" s="78"/>
      <c r="L831" s="78"/>
      <c r="M831" s="78" t="s">
        <v>165</v>
      </c>
      <c r="N831" s="78"/>
      <c r="O831" s="78"/>
    </row>
    <row r="832" spans="1:15" ht="18" customHeight="1" x14ac:dyDescent="0.25">
      <c r="A832" s="78" t="s">
        <v>16</v>
      </c>
      <c r="B832" s="95" t="s">
        <v>1794</v>
      </c>
      <c r="C832" s="95" t="s">
        <v>155</v>
      </c>
      <c r="D832" s="78">
        <v>2013</v>
      </c>
      <c r="E832" s="96" t="s">
        <v>2839</v>
      </c>
      <c r="F832" s="96" t="s">
        <v>2847</v>
      </c>
      <c r="G832" s="96" t="s">
        <v>2848</v>
      </c>
      <c r="H832" s="96" t="s">
        <v>2842</v>
      </c>
      <c r="I832" s="158">
        <v>20824757</v>
      </c>
      <c r="J832" s="78"/>
      <c r="K832" s="78"/>
      <c r="L832" s="78"/>
      <c r="M832" s="78" t="s">
        <v>165</v>
      </c>
      <c r="N832" s="78"/>
      <c r="O832" s="78"/>
    </row>
    <row r="833" spans="1:15" ht="18" customHeight="1" x14ac:dyDescent="0.25">
      <c r="A833" s="78" t="s">
        <v>16</v>
      </c>
      <c r="B833" s="95" t="s">
        <v>1794</v>
      </c>
      <c r="C833" s="95" t="s">
        <v>155</v>
      </c>
      <c r="D833" s="78">
        <v>2013</v>
      </c>
      <c r="E833" s="96" t="s">
        <v>2849</v>
      </c>
      <c r="F833" s="96" t="s">
        <v>2850</v>
      </c>
      <c r="G833" s="96" t="s">
        <v>2851</v>
      </c>
      <c r="H833" s="96" t="s">
        <v>2852</v>
      </c>
      <c r="I833" s="158">
        <v>21016020</v>
      </c>
      <c r="J833" s="96"/>
      <c r="K833" s="96"/>
      <c r="L833" s="96"/>
      <c r="M833" s="78" t="s">
        <v>165</v>
      </c>
      <c r="N833" s="78"/>
      <c r="O833" s="78"/>
    </row>
    <row r="834" spans="1:15" ht="18" customHeight="1" x14ac:dyDescent="0.25">
      <c r="A834" s="78" t="s">
        <v>16</v>
      </c>
      <c r="B834" s="95" t="s">
        <v>1794</v>
      </c>
      <c r="C834" s="95" t="s">
        <v>155</v>
      </c>
      <c r="D834" s="78">
        <v>2013</v>
      </c>
      <c r="E834" s="96" t="s">
        <v>2853</v>
      </c>
      <c r="F834" s="96" t="s">
        <v>2854</v>
      </c>
      <c r="G834" s="96" t="s">
        <v>2855</v>
      </c>
      <c r="H834" s="96" t="s">
        <v>2856</v>
      </c>
      <c r="I834" s="158">
        <v>20981145</v>
      </c>
      <c r="J834" s="78"/>
      <c r="K834" s="78"/>
      <c r="L834" s="78"/>
      <c r="M834" s="78" t="s">
        <v>165</v>
      </c>
      <c r="N834" s="78"/>
      <c r="O834" s="78"/>
    </row>
    <row r="835" spans="1:15" ht="18" customHeight="1" x14ac:dyDescent="0.25">
      <c r="A835" s="78" t="s">
        <v>16</v>
      </c>
      <c r="B835" s="95" t="s">
        <v>1794</v>
      </c>
      <c r="C835" s="95" t="s">
        <v>155</v>
      </c>
      <c r="D835" s="95">
        <v>2013</v>
      </c>
      <c r="E835" s="95" t="s">
        <v>2857</v>
      </c>
      <c r="F835" s="95" t="s">
        <v>2858</v>
      </c>
      <c r="G835" t="s">
        <v>2859</v>
      </c>
      <c r="H835" s="95" t="s">
        <v>2860</v>
      </c>
      <c r="I835" s="158">
        <v>21055495</v>
      </c>
      <c r="J835" s="78"/>
      <c r="K835" s="78"/>
      <c r="L835" s="78"/>
      <c r="M835" s="78"/>
      <c r="N835" s="78"/>
      <c r="O835" s="78"/>
    </row>
    <row r="836" spans="1:15" ht="18" customHeight="1" x14ac:dyDescent="0.25">
      <c r="A836" s="78" t="s">
        <v>16</v>
      </c>
      <c r="B836" s="95" t="s">
        <v>1794</v>
      </c>
      <c r="C836" s="95" t="s">
        <v>155</v>
      </c>
      <c r="D836" s="78">
        <v>2013</v>
      </c>
      <c r="E836" s="96" t="s">
        <v>2196</v>
      </c>
      <c r="F836" s="96" t="s">
        <v>2861</v>
      </c>
      <c r="G836" s="96" t="s">
        <v>2862</v>
      </c>
      <c r="H836" s="96" t="s">
        <v>2132</v>
      </c>
      <c r="I836" s="158">
        <v>2530228</v>
      </c>
      <c r="J836" s="78"/>
      <c r="K836" s="78"/>
      <c r="L836" s="78"/>
      <c r="M836" s="78" t="s">
        <v>165</v>
      </c>
      <c r="N836" s="78"/>
      <c r="O836" s="78"/>
    </row>
    <row r="837" spans="1:15" ht="18" customHeight="1" x14ac:dyDescent="0.25">
      <c r="A837" s="78" t="s">
        <v>16</v>
      </c>
      <c r="B837" s="95" t="s">
        <v>1794</v>
      </c>
      <c r="C837" s="95" t="s">
        <v>155</v>
      </c>
      <c r="D837" s="78">
        <v>2013</v>
      </c>
      <c r="E837" s="96" t="s">
        <v>2196</v>
      </c>
      <c r="F837" s="96" t="s">
        <v>3248</v>
      </c>
      <c r="G837" s="96" t="s">
        <v>7700</v>
      </c>
      <c r="H837" s="96" t="s">
        <v>2132</v>
      </c>
      <c r="I837" s="158">
        <v>21108900</v>
      </c>
      <c r="J837" s="78"/>
      <c r="K837" s="78"/>
      <c r="L837" s="78"/>
      <c r="M837" s="78" t="s">
        <v>165</v>
      </c>
      <c r="N837" s="78"/>
      <c r="O837" s="78"/>
    </row>
    <row r="838" spans="1:15" ht="18" customHeight="1" x14ac:dyDescent="0.25">
      <c r="A838" s="78" t="s">
        <v>16</v>
      </c>
      <c r="B838" s="95" t="s">
        <v>1794</v>
      </c>
      <c r="C838" s="95" t="s">
        <v>155</v>
      </c>
      <c r="D838" s="78">
        <v>2013</v>
      </c>
      <c r="E838" s="96" t="s">
        <v>2196</v>
      </c>
      <c r="F838" s="96" t="s">
        <v>2863</v>
      </c>
      <c r="G838" s="96" t="s">
        <v>2864</v>
      </c>
      <c r="H838" s="96" t="s">
        <v>2132</v>
      </c>
      <c r="I838" s="158">
        <v>2795889</v>
      </c>
      <c r="J838" s="78"/>
      <c r="K838" s="78"/>
      <c r="L838" s="78"/>
      <c r="M838" s="78" t="s">
        <v>165</v>
      </c>
      <c r="N838" s="78"/>
      <c r="O838" s="78"/>
    </row>
    <row r="839" spans="1:15" ht="18" customHeight="1" x14ac:dyDescent="0.25">
      <c r="A839" s="78" t="s">
        <v>16</v>
      </c>
      <c r="B839" s="95" t="s">
        <v>1794</v>
      </c>
      <c r="C839" s="95" t="s">
        <v>155</v>
      </c>
      <c r="D839" s="78">
        <v>2013</v>
      </c>
      <c r="E839" s="96" t="s">
        <v>2196</v>
      </c>
      <c r="F839" s="96" t="s">
        <v>2865</v>
      </c>
      <c r="G839" s="96" t="s">
        <v>2866</v>
      </c>
      <c r="H839" s="96" t="s">
        <v>2132</v>
      </c>
      <c r="I839" s="158">
        <v>20343275</v>
      </c>
      <c r="J839" s="78"/>
      <c r="K839" s="78"/>
      <c r="L839" s="78"/>
      <c r="M839" s="78" t="s">
        <v>165</v>
      </c>
      <c r="N839" s="78"/>
      <c r="O839" s="78"/>
    </row>
    <row r="840" spans="1:15" ht="18" customHeight="1" x14ac:dyDescent="0.25">
      <c r="A840" s="78" t="s">
        <v>16</v>
      </c>
      <c r="B840" s="95" t="s">
        <v>1794</v>
      </c>
      <c r="C840" s="95" t="s">
        <v>155</v>
      </c>
      <c r="D840" s="78">
        <v>2013</v>
      </c>
      <c r="E840" s="96" t="s">
        <v>2196</v>
      </c>
      <c r="F840" s="96" t="s">
        <v>2867</v>
      </c>
      <c r="G840" s="96" t="s">
        <v>2868</v>
      </c>
      <c r="H840" s="96" t="s">
        <v>2132</v>
      </c>
      <c r="I840" s="158">
        <v>2530228</v>
      </c>
      <c r="J840" s="78"/>
      <c r="K840" s="78"/>
      <c r="L840" s="78"/>
      <c r="M840" s="78" t="s">
        <v>165</v>
      </c>
      <c r="N840" s="78"/>
      <c r="O840" s="78"/>
    </row>
    <row r="841" spans="1:15" ht="18" customHeight="1" x14ac:dyDescent="0.25">
      <c r="A841" s="78" t="s">
        <v>16</v>
      </c>
      <c r="B841" s="95" t="s">
        <v>1794</v>
      </c>
      <c r="C841" s="95" t="s">
        <v>155</v>
      </c>
      <c r="D841" s="78">
        <v>2013</v>
      </c>
      <c r="E841" s="96" t="s">
        <v>2196</v>
      </c>
      <c r="F841" s="96" t="s">
        <v>2869</v>
      </c>
      <c r="G841" s="96" t="s">
        <v>2870</v>
      </c>
      <c r="H841" s="96" t="s">
        <v>2132</v>
      </c>
      <c r="I841" s="158">
        <v>2663488</v>
      </c>
      <c r="J841" s="78"/>
      <c r="K841" s="78"/>
      <c r="L841" s="78"/>
      <c r="M841" s="78" t="s">
        <v>165</v>
      </c>
      <c r="N841" s="78"/>
      <c r="O841" s="78"/>
    </row>
    <row r="842" spans="1:15" ht="18" customHeight="1" x14ac:dyDescent="0.25">
      <c r="A842" s="78" t="s">
        <v>16</v>
      </c>
      <c r="B842" s="95" t="s">
        <v>1794</v>
      </c>
      <c r="C842" s="95" t="s">
        <v>155</v>
      </c>
      <c r="D842" s="78">
        <v>2013</v>
      </c>
      <c r="E842" s="96" t="s">
        <v>2196</v>
      </c>
      <c r="F842" s="96" t="s">
        <v>2871</v>
      </c>
      <c r="G842" s="96" t="s">
        <v>2872</v>
      </c>
      <c r="H842" s="96" t="s">
        <v>2132</v>
      </c>
      <c r="I842" s="158">
        <v>2663488</v>
      </c>
      <c r="J842" s="78"/>
      <c r="K842" s="78"/>
      <c r="L842" s="78"/>
      <c r="M842" s="78" t="s">
        <v>165</v>
      </c>
      <c r="N842" s="78"/>
      <c r="O842" s="78"/>
    </row>
    <row r="843" spans="1:15" ht="18" customHeight="1" x14ac:dyDescent="0.25">
      <c r="A843" s="78" t="s">
        <v>16</v>
      </c>
      <c r="B843" s="95" t="s">
        <v>1794</v>
      </c>
      <c r="C843" s="95" t="s">
        <v>155</v>
      </c>
      <c r="D843" s="78">
        <v>2013</v>
      </c>
      <c r="E843" s="96" t="s">
        <v>2196</v>
      </c>
      <c r="F843" s="96" t="s">
        <v>2873</v>
      </c>
      <c r="G843" s="96" t="s">
        <v>2874</v>
      </c>
      <c r="H843" s="96" t="s">
        <v>2132</v>
      </c>
      <c r="I843" s="158">
        <v>20343286</v>
      </c>
      <c r="J843" s="78"/>
      <c r="K843" s="78"/>
      <c r="L843" s="78"/>
      <c r="M843" s="78" t="s">
        <v>165</v>
      </c>
      <c r="N843" s="78"/>
      <c r="O843" s="78"/>
    </row>
    <row r="844" spans="1:15" ht="18" customHeight="1" x14ac:dyDescent="0.25">
      <c r="A844" s="78" t="s">
        <v>16</v>
      </c>
      <c r="B844" s="95" t="s">
        <v>1794</v>
      </c>
      <c r="C844" s="95" t="s">
        <v>155</v>
      </c>
      <c r="D844" s="78">
        <v>2013</v>
      </c>
      <c r="E844" s="96" t="s">
        <v>2196</v>
      </c>
      <c r="F844" s="96" t="s">
        <v>2875</v>
      </c>
      <c r="G844" s="96" t="s">
        <v>2876</v>
      </c>
      <c r="H844" s="96" t="s">
        <v>2132</v>
      </c>
      <c r="I844" s="158">
        <v>20260501</v>
      </c>
      <c r="J844" s="78"/>
      <c r="K844" s="78"/>
      <c r="L844" s="78"/>
      <c r="M844" s="78" t="s">
        <v>165</v>
      </c>
      <c r="N844" s="78"/>
      <c r="O844" s="78"/>
    </row>
    <row r="845" spans="1:15" ht="18" customHeight="1" x14ac:dyDescent="0.25">
      <c r="A845" s="78" t="s">
        <v>16</v>
      </c>
      <c r="B845" s="95" t="s">
        <v>1794</v>
      </c>
      <c r="C845" s="95" t="s">
        <v>155</v>
      </c>
      <c r="D845" s="78">
        <v>2013</v>
      </c>
      <c r="E845" s="96" t="s">
        <v>2196</v>
      </c>
      <c r="F845" s="96" t="s">
        <v>2877</v>
      </c>
      <c r="G845" s="96" t="s">
        <v>2878</v>
      </c>
      <c r="H845" s="96" t="s">
        <v>2132</v>
      </c>
      <c r="I845" s="158">
        <v>2663488</v>
      </c>
      <c r="J845" s="78"/>
      <c r="K845" s="78"/>
      <c r="L845" s="78"/>
      <c r="M845" s="78" t="s">
        <v>165</v>
      </c>
      <c r="N845" s="78"/>
      <c r="O845" s="78"/>
    </row>
    <row r="846" spans="1:15" ht="18" customHeight="1" x14ac:dyDescent="0.25">
      <c r="A846" s="78" t="s">
        <v>16</v>
      </c>
      <c r="B846" s="95" t="s">
        <v>1794</v>
      </c>
      <c r="C846" s="95" t="s">
        <v>155</v>
      </c>
      <c r="D846" s="78">
        <v>2013</v>
      </c>
      <c r="E846" s="96" t="s">
        <v>2196</v>
      </c>
      <c r="F846" s="96" t="s">
        <v>2879</v>
      </c>
      <c r="G846" s="96" t="s">
        <v>2880</v>
      </c>
      <c r="H846" s="96" t="s">
        <v>2132</v>
      </c>
      <c r="I846" s="158">
        <v>2663488</v>
      </c>
      <c r="J846" s="78"/>
      <c r="K846" s="78"/>
      <c r="L846" s="78"/>
      <c r="M846" s="78" t="s">
        <v>165</v>
      </c>
      <c r="N846" s="78"/>
      <c r="O846" s="78"/>
    </row>
    <row r="847" spans="1:15" ht="18" customHeight="1" x14ac:dyDescent="0.25">
      <c r="A847" s="78" t="s">
        <v>16</v>
      </c>
      <c r="B847" s="95" t="s">
        <v>1794</v>
      </c>
      <c r="C847" s="95" t="s">
        <v>155</v>
      </c>
      <c r="D847" s="78">
        <v>2013</v>
      </c>
      <c r="E847" s="96" t="s">
        <v>2196</v>
      </c>
      <c r="F847" s="96" t="s">
        <v>2881</v>
      </c>
      <c r="G847" s="96" t="s">
        <v>2882</v>
      </c>
      <c r="H847" s="96" t="s">
        <v>2132</v>
      </c>
      <c r="I847" s="158">
        <v>20403072</v>
      </c>
      <c r="J847" s="78"/>
      <c r="K847" s="78"/>
      <c r="L847" s="78"/>
      <c r="M847" s="78" t="s">
        <v>165</v>
      </c>
      <c r="N847" s="78"/>
      <c r="O847" s="78"/>
    </row>
    <row r="848" spans="1:15" ht="18" customHeight="1" x14ac:dyDescent="0.25">
      <c r="A848" s="78" t="s">
        <v>16</v>
      </c>
      <c r="B848" s="95" t="s">
        <v>1794</v>
      </c>
      <c r="C848" s="95" t="s">
        <v>155</v>
      </c>
      <c r="D848" s="78">
        <v>2013</v>
      </c>
      <c r="E848" s="96" t="s">
        <v>2196</v>
      </c>
      <c r="F848" s="96" t="s">
        <v>2883</v>
      </c>
      <c r="G848" s="96" t="s">
        <v>2884</v>
      </c>
      <c r="H848" s="96" t="s">
        <v>2132</v>
      </c>
      <c r="I848" s="158">
        <v>20390030</v>
      </c>
      <c r="J848" s="78"/>
      <c r="K848" s="78"/>
      <c r="L848" s="78"/>
      <c r="M848" s="78" t="s">
        <v>165</v>
      </c>
      <c r="N848" s="78"/>
      <c r="O848" s="78"/>
    </row>
    <row r="849" spans="1:15" ht="18" customHeight="1" x14ac:dyDescent="0.25">
      <c r="A849" s="78" t="s">
        <v>16</v>
      </c>
      <c r="B849" s="95" t="s">
        <v>1794</v>
      </c>
      <c r="C849" s="95" t="s">
        <v>155</v>
      </c>
      <c r="D849" s="78">
        <v>2013</v>
      </c>
      <c r="E849" s="96" t="s">
        <v>2196</v>
      </c>
      <c r="F849" s="96" t="s">
        <v>2885</v>
      </c>
      <c r="G849" s="96" t="s">
        <v>2886</v>
      </c>
      <c r="H849" s="96" t="s">
        <v>2132</v>
      </c>
      <c r="I849" s="158">
        <v>20364851</v>
      </c>
      <c r="J849" s="78"/>
      <c r="K849" s="78"/>
      <c r="L849" s="78"/>
      <c r="M849" s="78" t="s">
        <v>165</v>
      </c>
      <c r="N849" s="78"/>
      <c r="O849" s="78"/>
    </row>
    <row r="850" spans="1:15" ht="18" customHeight="1" x14ac:dyDescent="0.25">
      <c r="A850" s="78" t="s">
        <v>16</v>
      </c>
      <c r="B850" s="95" t="s">
        <v>1794</v>
      </c>
      <c r="C850" s="95" t="s">
        <v>155</v>
      </c>
      <c r="D850" s="78">
        <v>2013</v>
      </c>
      <c r="E850" s="96" t="s">
        <v>2196</v>
      </c>
      <c r="F850" s="96" t="s">
        <v>2887</v>
      </c>
      <c r="G850" s="96" t="s">
        <v>2888</v>
      </c>
      <c r="H850" s="96" t="s">
        <v>2132</v>
      </c>
      <c r="I850" s="158">
        <v>20391228</v>
      </c>
      <c r="J850" s="78"/>
      <c r="K850" s="78"/>
      <c r="L850" s="78"/>
      <c r="M850" s="78" t="s">
        <v>165</v>
      </c>
      <c r="N850" s="78"/>
      <c r="O850" s="78"/>
    </row>
    <row r="851" spans="1:15" ht="18" customHeight="1" x14ac:dyDescent="0.25">
      <c r="A851" s="78" t="s">
        <v>16</v>
      </c>
      <c r="B851" s="95" t="s">
        <v>1794</v>
      </c>
      <c r="C851" s="95" t="s">
        <v>155</v>
      </c>
      <c r="D851" s="78">
        <v>2013</v>
      </c>
      <c r="E851" s="96" t="s">
        <v>2196</v>
      </c>
      <c r="F851" s="96" t="s">
        <v>2889</v>
      </c>
      <c r="G851" s="96" t="s">
        <v>2890</v>
      </c>
      <c r="H851" s="96" t="s">
        <v>2132</v>
      </c>
      <c r="I851" s="158">
        <v>20716414</v>
      </c>
      <c r="J851" s="78"/>
      <c r="K851" s="78"/>
      <c r="L851" s="78"/>
      <c r="M851" s="78" t="s">
        <v>165</v>
      </c>
      <c r="N851" s="78"/>
      <c r="O851" s="78"/>
    </row>
    <row r="852" spans="1:15" ht="18" customHeight="1" x14ac:dyDescent="0.25">
      <c r="A852" s="78" t="s">
        <v>16</v>
      </c>
      <c r="B852" s="95" t="s">
        <v>1794</v>
      </c>
      <c r="C852" s="95" t="s">
        <v>155</v>
      </c>
      <c r="D852" s="78">
        <v>2013</v>
      </c>
      <c r="E852" s="96" t="s">
        <v>2196</v>
      </c>
      <c r="F852" s="96" t="s">
        <v>2891</v>
      </c>
      <c r="G852" s="96" t="s">
        <v>2892</v>
      </c>
      <c r="H852" s="96" t="s">
        <v>2132</v>
      </c>
      <c r="I852" s="158">
        <v>20562980</v>
      </c>
      <c r="J852" s="78"/>
      <c r="K852" s="78"/>
      <c r="L852" s="78"/>
      <c r="M852" s="78" t="s">
        <v>165</v>
      </c>
      <c r="N852" s="78"/>
      <c r="O852" s="78"/>
    </row>
    <row r="853" spans="1:15" ht="18" customHeight="1" x14ac:dyDescent="0.25">
      <c r="A853" s="78" t="s">
        <v>16</v>
      </c>
      <c r="B853" s="95" t="s">
        <v>1794</v>
      </c>
      <c r="C853" s="95" t="s">
        <v>155</v>
      </c>
      <c r="D853" s="78">
        <v>2013</v>
      </c>
      <c r="E853" s="96" t="s">
        <v>2196</v>
      </c>
      <c r="F853" s="96" t="s">
        <v>2893</v>
      </c>
      <c r="G853" s="96" t="s">
        <v>2894</v>
      </c>
      <c r="H853" s="96" t="s">
        <v>2132</v>
      </c>
      <c r="I853" s="158">
        <v>20800893</v>
      </c>
      <c r="J853" s="78"/>
      <c r="K853" s="78"/>
      <c r="L853" s="78"/>
      <c r="M853" s="78" t="s">
        <v>165</v>
      </c>
      <c r="N853" s="78"/>
      <c r="O853" s="78"/>
    </row>
    <row r="854" spans="1:15" ht="18" customHeight="1" x14ac:dyDescent="0.25">
      <c r="A854" s="78" t="s">
        <v>16</v>
      </c>
      <c r="B854" s="95" t="s">
        <v>1794</v>
      </c>
      <c r="C854" s="95" t="s">
        <v>155</v>
      </c>
      <c r="D854" s="78">
        <v>2013</v>
      </c>
      <c r="E854" s="96" t="s">
        <v>2196</v>
      </c>
      <c r="F854" s="96" t="s">
        <v>2895</v>
      </c>
      <c r="G854" s="96" t="s">
        <v>2896</v>
      </c>
      <c r="H854" s="96" t="s">
        <v>2132</v>
      </c>
      <c r="I854" s="158">
        <v>20364774</v>
      </c>
      <c r="J854" s="78"/>
      <c r="K854" s="78"/>
      <c r="L854" s="78"/>
      <c r="M854" s="78" t="s">
        <v>165</v>
      </c>
      <c r="N854" s="78"/>
      <c r="O854" s="78"/>
    </row>
    <row r="855" spans="1:15" ht="18" customHeight="1" x14ac:dyDescent="0.25">
      <c r="A855" s="78" t="s">
        <v>16</v>
      </c>
      <c r="B855" s="95" t="s">
        <v>1794</v>
      </c>
      <c r="C855" s="95" t="s">
        <v>155</v>
      </c>
      <c r="D855" s="78">
        <v>2013</v>
      </c>
      <c r="E855" s="96" t="s">
        <v>2897</v>
      </c>
      <c r="F855" s="96" t="s">
        <v>2898</v>
      </c>
      <c r="G855" s="96" t="s">
        <v>2899</v>
      </c>
      <c r="H855" s="96" t="s">
        <v>2900</v>
      </c>
      <c r="I855" s="158">
        <v>20972342</v>
      </c>
      <c r="J855" s="96"/>
      <c r="K855" s="96"/>
      <c r="L855" s="96"/>
      <c r="M855" s="78" t="s">
        <v>165</v>
      </c>
      <c r="N855" s="78"/>
      <c r="O855" s="78"/>
    </row>
    <row r="856" spans="1:15" ht="18" customHeight="1" x14ac:dyDescent="0.25">
      <c r="A856" s="78" t="s">
        <v>16</v>
      </c>
      <c r="B856" s="95" t="s">
        <v>1794</v>
      </c>
      <c r="C856" s="95" t="s">
        <v>155</v>
      </c>
      <c r="D856" s="78">
        <v>2013</v>
      </c>
      <c r="E856" s="96" t="s">
        <v>2901</v>
      </c>
      <c r="F856" s="96" t="s">
        <v>2902</v>
      </c>
      <c r="G856" s="96" t="s">
        <v>2903</v>
      </c>
      <c r="H856" s="96" t="s">
        <v>2904</v>
      </c>
      <c r="I856" s="158">
        <v>20972342</v>
      </c>
      <c r="J856" s="96"/>
      <c r="K856" s="96"/>
      <c r="L856" s="96"/>
      <c r="M856" s="78" t="s">
        <v>165</v>
      </c>
      <c r="N856" s="78"/>
      <c r="O856" s="78"/>
    </row>
    <row r="857" spans="1:15" ht="18" customHeight="1" x14ac:dyDescent="0.25">
      <c r="A857" s="78" t="s">
        <v>16</v>
      </c>
      <c r="B857" s="95" t="s">
        <v>1794</v>
      </c>
      <c r="C857" s="95" t="s">
        <v>155</v>
      </c>
      <c r="D857" s="78">
        <v>2013</v>
      </c>
      <c r="E857" s="96" t="s">
        <v>2905</v>
      </c>
      <c r="F857" s="96" t="s">
        <v>2906</v>
      </c>
      <c r="G857" s="96" t="s">
        <v>2907</v>
      </c>
      <c r="H857" s="96" t="s">
        <v>2908</v>
      </c>
      <c r="I857" s="158">
        <v>20994976</v>
      </c>
      <c r="J857" s="78"/>
      <c r="K857" s="78"/>
      <c r="L857" s="78"/>
      <c r="M857" s="78" t="s">
        <v>165</v>
      </c>
      <c r="N857" s="78"/>
      <c r="O857" s="78"/>
    </row>
    <row r="858" spans="1:15" ht="18" customHeight="1" x14ac:dyDescent="0.25">
      <c r="A858" s="78" t="s">
        <v>16</v>
      </c>
      <c r="B858" s="95" t="s">
        <v>1794</v>
      </c>
      <c r="C858" s="95" t="s">
        <v>155</v>
      </c>
      <c r="D858" s="78">
        <v>2013</v>
      </c>
      <c r="E858" s="96" t="s">
        <v>2905</v>
      </c>
      <c r="F858" s="96" t="s">
        <v>2909</v>
      </c>
      <c r="G858" s="96" t="s">
        <v>2910</v>
      </c>
      <c r="H858" s="96" t="s">
        <v>2908</v>
      </c>
      <c r="I858" s="158">
        <v>20972342</v>
      </c>
      <c r="J858" s="96"/>
      <c r="K858" s="96"/>
      <c r="L858" s="96"/>
      <c r="M858" s="78" t="s">
        <v>165</v>
      </c>
      <c r="N858" s="78"/>
      <c r="O858" s="78"/>
    </row>
    <row r="859" spans="1:15" ht="18" customHeight="1" x14ac:dyDescent="0.25">
      <c r="A859" s="78" t="s">
        <v>16</v>
      </c>
      <c r="B859" s="95" t="s">
        <v>1794</v>
      </c>
      <c r="C859" s="95" t="s">
        <v>155</v>
      </c>
      <c r="D859" s="78">
        <v>2013</v>
      </c>
      <c r="E859" s="96" t="s">
        <v>2911</v>
      </c>
      <c r="F859" s="96" t="s">
        <v>2912</v>
      </c>
      <c r="G859" s="96" t="s">
        <v>2913</v>
      </c>
      <c r="H859" s="96" t="s">
        <v>2914</v>
      </c>
      <c r="I859" s="158">
        <v>20863293</v>
      </c>
      <c r="J859" s="96"/>
      <c r="K859" s="96"/>
      <c r="L859" s="96"/>
      <c r="M859" s="78" t="s">
        <v>165</v>
      </c>
      <c r="N859" s="78"/>
      <c r="O859" s="78"/>
    </row>
    <row r="860" spans="1:15" ht="18" customHeight="1" x14ac:dyDescent="0.25">
      <c r="A860" s="78" t="s">
        <v>16</v>
      </c>
      <c r="B860" s="95" t="s">
        <v>1794</v>
      </c>
      <c r="C860" s="95" t="s">
        <v>155</v>
      </c>
      <c r="D860" s="78">
        <v>2013</v>
      </c>
      <c r="E860" s="96" t="s">
        <v>2915</v>
      </c>
      <c r="F860" s="96" t="s">
        <v>2916</v>
      </c>
      <c r="G860" s="96" t="s">
        <v>2917</v>
      </c>
      <c r="H860" s="96" t="s">
        <v>2918</v>
      </c>
      <c r="I860" s="158">
        <v>20972342</v>
      </c>
      <c r="J860" s="96"/>
      <c r="K860" s="96"/>
      <c r="L860" s="96"/>
      <c r="M860" s="78" t="s">
        <v>165</v>
      </c>
      <c r="N860" s="78"/>
      <c r="O860" s="78"/>
    </row>
    <row r="861" spans="1:15" ht="18" customHeight="1" x14ac:dyDescent="0.25">
      <c r="A861" s="78" t="s">
        <v>16</v>
      </c>
      <c r="B861" s="95" t="s">
        <v>1794</v>
      </c>
      <c r="C861" s="95" t="s">
        <v>155</v>
      </c>
      <c r="D861" s="78">
        <v>2013</v>
      </c>
      <c r="E861" s="96" t="s">
        <v>2919</v>
      </c>
      <c r="F861" s="96" t="s">
        <v>2920</v>
      </c>
      <c r="G861" s="96" t="s">
        <v>2921</v>
      </c>
      <c r="H861" s="96" t="s">
        <v>2922</v>
      </c>
      <c r="I861" s="158">
        <v>20972342</v>
      </c>
      <c r="J861" s="96"/>
      <c r="K861" s="96"/>
      <c r="L861" s="96"/>
      <c r="M861" s="78" t="s">
        <v>165</v>
      </c>
      <c r="N861" s="78"/>
      <c r="O861" s="78"/>
    </row>
    <row r="862" spans="1:15" ht="18" customHeight="1" x14ac:dyDescent="0.25">
      <c r="A862" s="78" t="s">
        <v>16</v>
      </c>
      <c r="B862" s="95" t="s">
        <v>1794</v>
      </c>
      <c r="C862" s="95" t="s">
        <v>155</v>
      </c>
      <c r="D862" s="78">
        <v>2013</v>
      </c>
      <c r="E862" s="96" t="s">
        <v>1853</v>
      </c>
      <c r="F862" s="96" t="s">
        <v>2923</v>
      </c>
      <c r="G862" s="96" t="s">
        <v>2924</v>
      </c>
      <c r="H862" s="96" t="s">
        <v>1856</v>
      </c>
      <c r="I862" s="158">
        <v>2816101</v>
      </c>
      <c r="J862" s="78"/>
      <c r="K862" s="78"/>
      <c r="L862" s="78"/>
      <c r="M862" s="78" t="s">
        <v>165</v>
      </c>
      <c r="N862" s="78"/>
      <c r="O862" s="78"/>
    </row>
    <row r="863" spans="1:15" ht="18" customHeight="1" x14ac:dyDescent="0.25">
      <c r="A863" s="78" t="s">
        <v>16</v>
      </c>
      <c r="B863" s="95" t="s">
        <v>1794</v>
      </c>
      <c r="C863" s="95" t="s">
        <v>155</v>
      </c>
      <c r="D863" s="78">
        <v>2013</v>
      </c>
      <c r="E863" s="96" t="s">
        <v>1853</v>
      </c>
      <c r="F863" s="96" t="s">
        <v>2925</v>
      </c>
      <c r="G863" s="96" t="s">
        <v>2926</v>
      </c>
      <c r="H863" s="96" t="s">
        <v>1856</v>
      </c>
      <c r="I863" s="158">
        <v>1918447</v>
      </c>
      <c r="J863" s="78"/>
      <c r="K863" s="78"/>
      <c r="L863" s="78"/>
      <c r="M863" s="78" t="s">
        <v>165</v>
      </c>
      <c r="N863" s="78"/>
      <c r="O863" s="78"/>
    </row>
    <row r="864" spans="1:15" ht="18" customHeight="1" x14ac:dyDescent="0.25">
      <c r="A864" s="78" t="s">
        <v>16</v>
      </c>
      <c r="B864" s="95" t="s">
        <v>1794</v>
      </c>
      <c r="C864" s="95" t="s">
        <v>155</v>
      </c>
      <c r="D864" s="78">
        <v>2013</v>
      </c>
      <c r="E864" s="96" t="s">
        <v>1853</v>
      </c>
      <c r="F864" s="96" t="s">
        <v>2927</v>
      </c>
      <c r="G864" s="96" t="s">
        <v>2928</v>
      </c>
      <c r="H864" s="96" t="s">
        <v>1856</v>
      </c>
      <c r="I864" s="158">
        <v>2816101</v>
      </c>
      <c r="J864" s="78"/>
      <c r="K864" s="78"/>
      <c r="L864" s="78"/>
      <c r="M864" s="78" t="s">
        <v>165</v>
      </c>
      <c r="N864" s="78"/>
      <c r="O864" s="78"/>
    </row>
    <row r="865" spans="1:15" ht="18" customHeight="1" x14ac:dyDescent="0.25">
      <c r="A865" s="78" t="s">
        <v>16</v>
      </c>
      <c r="B865" s="95" t="s">
        <v>1794</v>
      </c>
      <c r="C865" s="95" t="s">
        <v>155</v>
      </c>
      <c r="D865" s="78">
        <v>2013</v>
      </c>
      <c r="E865" s="96" t="s">
        <v>2929</v>
      </c>
      <c r="F865" s="96" t="s">
        <v>2930</v>
      </c>
      <c r="G865" s="96" t="s">
        <v>2931</v>
      </c>
      <c r="H865" s="96" t="s">
        <v>2932</v>
      </c>
      <c r="I865" s="158">
        <v>20972342</v>
      </c>
      <c r="J865" s="96"/>
      <c r="K865" s="96"/>
      <c r="L865" s="96"/>
      <c r="M865" s="78" t="s">
        <v>165</v>
      </c>
      <c r="N865" s="78"/>
      <c r="O865" s="78"/>
    </row>
    <row r="866" spans="1:15" ht="18" customHeight="1" x14ac:dyDescent="0.25">
      <c r="A866" s="78" t="s">
        <v>16</v>
      </c>
      <c r="B866" s="95" t="s">
        <v>1794</v>
      </c>
      <c r="C866" s="95" t="s">
        <v>155</v>
      </c>
      <c r="D866" s="78">
        <v>2013</v>
      </c>
      <c r="E866" s="96" t="s">
        <v>2098</v>
      </c>
      <c r="F866" s="96" t="s">
        <v>2099</v>
      </c>
      <c r="G866" s="96" t="s">
        <v>2100</v>
      </c>
      <c r="H866" s="96" t="s">
        <v>2101</v>
      </c>
      <c r="I866" s="158">
        <v>20972342</v>
      </c>
      <c r="J866" s="96"/>
      <c r="K866" s="96"/>
      <c r="L866" s="96"/>
      <c r="M866" s="78" t="s">
        <v>165</v>
      </c>
      <c r="N866" s="78"/>
      <c r="O866" s="78"/>
    </row>
    <row r="867" spans="1:15" ht="18" customHeight="1" x14ac:dyDescent="0.25">
      <c r="A867" s="78" t="s">
        <v>16</v>
      </c>
      <c r="B867" s="95" t="s">
        <v>1794</v>
      </c>
      <c r="C867" s="95" t="s">
        <v>155</v>
      </c>
      <c r="D867" s="78">
        <v>2013</v>
      </c>
      <c r="E867" s="96" t="s">
        <v>2933</v>
      </c>
      <c r="F867" s="96" t="s">
        <v>2934</v>
      </c>
      <c r="G867" s="96" t="s">
        <v>2935</v>
      </c>
      <c r="H867" s="96" t="s">
        <v>2914</v>
      </c>
      <c r="I867" s="158">
        <v>20863294</v>
      </c>
      <c r="J867" s="96"/>
      <c r="K867" s="96"/>
      <c r="L867" s="96"/>
      <c r="M867" s="78" t="s">
        <v>165</v>
      </c>
      <c r="N867" s="78"/>
      <c r="O867" s="78"/>
    </row>
    <row r="868" spans="1:15" ht="18" customHeight="1" x14ac:dyDescent="0.25">
      <c r="A868" s="78" t="s">
        <v>16</v>
      </c>
      <c r="B868" s="95" t="s">
        <v>1794</v>
      </c>
      <c r="C868" s="95" t="s">
        <v>155</v>
      </c>
      <c r="D868" s="78">
        <v>2013</v>
      </c>
      <c r="E868" s="96" t="s">
        <v>2936</v>
      </c>
      <c r="F868" s="96" t="s">
        <v>2937</v>
      </c>
      <c r="G868" s="96" t="s">
        <v>2938</v>
      </c>
      <c r="H868" s="96" t="s">
        <v>2043</v>
      </c>
      <c r="I868" s="158">
        <v>20193670</v>
      </c>
      <c r="J868" s="78"/>
      <c r="K868" s="78"/>
      <c r="L868" s="78"/>
      <c r="M868" s="78" t="s">
        <v>165</v>
      </c>
      <c r="N868" s="78"/>
      <c r="O868" s="78"/>
    </row>
    <row r="869" spans="1:15" ht="18" customHeight="1" x14ac:dyDescent="0.25">
      <c r="A869" s="78" t="s">
        <v>16</v>
      </c>
      <c r="B869" s="95" t="s">
        <v>1794</v>
      </c>
      <c r="C869" s="95" t="s">
        <v>155</v>
      </c>
      <c r="D869" s="78">
        <v>2013</v>
      </c>
      <c r="E869" s="96" t="s">
        <v>2939</v>
      </c>
      <c r="F869" s="96" t="s">
        <v>7733</v>
      </c>
      <c r="G869" s="96" t="s">
        <v>7734</v>
      </c>
      <c r="H869" s="96" t="s">
        <v>2043</v>
      </c>
      <c r="I869" s="158">
        <v>21169706</v>
      </c>
      <c r="J869" s="96"/>
      <c r="K869" s="96"/>
      <c r="L869" s="96"/>
      <c r="M869" s="78" t="s">
        <v>165</v>
      </c>
      <c r="N869" s="96"/>
      <c r="O869" s="96"/>
    </row>
    <row r="870" spans="1:15" ht="18" customHeight="1" x14ac:dyDescent="0.25">
      <c r="A870" s="78" t="s">
        <v>16</v>
      </c>
      <c r="B870" s="95" t="s">
        <v>1794</v>
      </c>
      <c r="C870" s="95" t="s">
        <v>155</v>
      </c>
      <c r="D870" s="78">
        <v>2013</v>
      </c>
      <c r="E870" s="96" t="s">
        <v>2940</v>
      </c>
      <c r="F870" s="96" t="s">
        <v>2941</v>
      </c>
      <c r="G870" s="96" t="s">
        <v>2942</v>
      </c>
      <c r="H870" s="96" t="s">
        <v>2943</v>
      </c>
      <c r="I870" s="158">
        <v>20972342</v>
      </c>
      <c r="J870" s="96"/>
      <c r="K870" s="96"/>
      <c r="L870" s="96"/>
      <c r="M870" s="78" t="s">
        <v>165</v>
      </c>
      <c r="N870" s="78"/>
      <c r="O870" s="78"/>
    </row>
    <row r="871" spans="1:15" ht="18" customHeight="1" x14ac:dyDescent="0.25">
      <c r="A871" s="78" t="s">
        <v>16</v>
      </c>
      <c r="B871" s="95" t="s">
        <v>1794</v>
      </c>
      <c r="C871" s="95" t="s">
        <v>155</v>
      </c>
      <c r="D871" s="78">
        <v>2013</v>
      </c>
      <c r="E871" s="96" t="s">
        <v>2944</v>
      </c>
      <c r="F871" s="96" t="s">
        <v>2945</v>
      </c>
      <c r="G871" s="96" t="s">
        <v>2946</v>
      </c>
      <c r="H871" s="96" t="s">
        <v>2947</v>
      </c>
      <c r="I871" s="158">
        <v>20972342</v>
      </c>
      <c r="J871" s="96"/>
      <c r="K871" s="96"/>
      <c r="L871" s="96"/>
      <c r="M871" s="78" t="s">
        <v>165</v>
      </c>
      <c r="N871" s="78"/>
      <c r="O871" s="78"/>
    </row>
    <row r="872" spans="1:15" ht="18" customHeight="1" x14ac:dyDescent="0.25">
      <c r="A872" s="78" t="s">
        <v>16</v>
      </c>
      <c r="B872" s="95" t="s">
        <v>1794</v>
      </c>
      <c r="C872" s="95" t="s">
        <v>155</v>
      </c>
      <c r="D872" s="78">
        <v>2013</v>
      </c>
      <c r="E872" s="96" t="s">
        <v>2948</v>
      </c>
      <c r="F872" s="96" t="s">
        <v>2949</v>
      </c>
      <c r="G872" s="96" t="s">
        <v>2950</v>
      </c>
      <c r="H872" s="96" t="s">
        <v>2951</v>
      </c>
      <c r="I872" s="158">
        <v>20972342</v>
      </c>
      <c r="J872" s="96"/>
      <c r="K872" s="96"/>
      <c r="L872" s="96"/>
      <c r="M872" s="78" t="s">
        <v>165</v>
      </c>
      <c r="N872" s="78"/>
      <c r="O872" s="78"/>
    </row>
    <row r="873" spans="1:15" ht="18" customHeight="1" x14ac:dyDescent="0.25">
      <c r="A873" s="78" t="s">
        <v>16</v>
      </c>
      <c r="B873" s="95" t="s">
        <v>1794</v>
      </c>
      <c r="C873" s="95" t="s">
        <v>155</v>
      </c>
      <c r="D873" s="78">
        <v>2013</v>
      </c>
      <c r="E873" s="96" t="s">
        <v>2952</v>
      </c>
      <c r="F873" s="96" t="s">
        <v>2953</v>
      </c>
      <c r="G873" s="96" t="s">
        <v>2954</v>
      </c>
      <c r="H873" s="96" t="s">
        <v>2955</v>
      </c>
      <c r="I873" s="158">
        <v>20972342</v>
      </c>
      <c r="J873" s="96"/>
      <c r="K873" s="96"/>
      <c r="L873" s="96"/>
      <c r="M873" s="78" t="s">
        <v>165</v>
      </c>
      <c r="N873" s="78"/>
      <c r="O873" s="78"/>
    </row>
    <row r="874" spans="1:15" ht="18" customHeight="1" x14ac:dyDescent="0.25">
      <c r="A874" s="128" t="s">
        <v>16</v>
      </c>
      <c r="B874" s="97" t="s">
        <v>1794</v>
      </c>
      <c r="C874" s="97" t="s">
        <v>155</v>
      </c>
      <c r="D874" s="128">
        <v>2013</v>
      </c>
      <c r="E874" s="96" t="s">
        <v>2956</v>
      </c>
      <c r="F874" s="96" t="s">
        <v>2957</v>
      </c>
      <c r="G874" s="96" t="s">
        <v>2958</v>
      </c>
      <c r="H874" s="96" t="s">
        <v>2959</v>
      </c>
      <c r="I874" s="158">
        <v>21014496</v>
      </c>
      <c r="J874" s="128"/>
      <c r="K874" s="128"/>
      <c r="L874" s="128"/>
      <c r="M874" s="78" t="s">
        <v>165</v>
      </c>
      <c r="N874" s="128"/>
      <c r="O874" s="128"/>
    </row>
    <row r="875" spans="1:15" ht="18" customHeight="1" x14ac:dyDescent="0.25">
      <c r="A875" s="78" t="s">
        <v>16</v>
      </c>
      <c r="B875" s="95" t="s">
        <v>1794</v>
      </c>
      <c r="C875" s="95" t="s">
        <v>155</v>
      </c>
      <c r="D875" s="78">
        <v>2013</v>
      </c>
      <c r="E875" s="96" t="s">
        <v>2960</v>
      </c>
      <c r="F875" s="96" t="s">
        <v>2961</v>
      </c>
      <c r="G875" s="96" t="s">
        <v>2962</v>
      </c>
      <c r="H875" s="96" t="s">
        <v>2963</v>
      </c>
      <c r="I875" s="158">
        <v>20972342</v>
      </c>
      <c r="J875" s="96"/>
      <c r="K875" s="96"/>
      <c r="L875" s="96"/>
      <c r="M875" s="78" t="s">
        <v>165</v>
      </c>
      <c r="N875" s="78"/>
      <c r="O875" s="78"/>
    </row>
    <row r="876" spans="1:15" ht="18" customHeight="1" x14ac:dyDescent="0.25">
      <c r="A876" s="78" t="s">
        <v>16</v>
      </c>
      <c r="B876" s="95" t="s">
        <v>1794</v>
      </c>
      <c r="C876" s="95" t="s">
        <v>155</v>
      </c>
      <c r="D876" s="78">
        <v>2013</v>
      </c>
      <c r="E876" s="96" t="s">
        <v>2235</v>
      </c>
      <c r="F876" s="96" t="s">
        <v>2964</v>
      </c>
      <c r="G876" s="96" t="s">
        <v>2965</v>
      </c>
      <c r="H876" s="96" t="s">
        <v>2238</v>
      </c>
      <c r="I876" s="158">
        <v>20404711</v>
      </c>
      <c r="J876" s="78"/>
      <c r="K876" s="78"/>
      <c r="L876" s="78"/>
      <c r="M876" s="78" t="s">
        <v>165</v>
      </c>
      <c r="N876" s="78"/>
      <c r="O876" s="78"/>
    </row>
    <row r="877" spans="1:15" ht="18" customHeight="1" x14ac:dyDescent="0.25">
      <c r="A877" s="78" t="s">
        <v>16</v>
      </c>
      <c r="B877" s="95" t="s">
        <v>1794</v>
      </c>
      <c r="C877" s="95" t="s">
        <v>155</v>
      </c>
      <c r="D877" s="78">
        <v>2013</v>
      </c>
      <c r="E877" s="96" t="s">
        <v>2235</v>
      </c>
      <c r="F877" s="96" t="s">
        <v>2966</v>
      </c>
      <c r="G877" s="96" t="s">
        <v>2967</v>
      </c>
      <c r="H877" s="96" t="s">
        <v>2238</v>
      </c>
      <c r="I877" s="158">
        <v>20404711</v>
      </c>
      <c r="J877" s="78"/>
      <c r="K877" s="78"/>
      <c r="L877" s="78"/>
      <c r="M877" s="78" t="s">
        <v>165</v>
      </c>
      <c r="N877" s="78"/>
      <c r="O877" s="78"/>
    </row>
    <row r="878" spans="1:15" ht="18" customHeight="1" x14ac:dyDescent="0.25">
      <c r="A878" s="78" t="s">
        <v>16</v>
      </c>
      <c r="B878" s="95" t="s">
        <v>1794</v>
      </c>
      <c r="C878" s="95" t="s">
        <v>155</v>
      </c>
      <c r="D878" s="78">
        <v>2013</v>
      </c>
      <c r="E878" s="96" t="s">
        <v>2235</v>
      </c>
      <c r="F878" s="96" t="s">
        <v>2968</v>
      </c>
      <c r="G878" s="96" t="s">
        <v>2969</v>
      </c>
      <c r="H878" s="96" t="s">
        <v>2238</v>
      </c>
      <c r="I878" s="158">
        <v>20437868</v>
      </c>
      <c r="J878" s="78"/>
      <c r="K878" s="78"/>
      <c r="L878" s="78"/>
      <c r="M878" s="78" t="s">
        <v>165</v>
      </c>
      <c r="N878" s="78"/>
      <c r="O878" s="78"/>
    </row>
    <row r="879" spans="1:15" ht="18" customHeight="1" x14ac:dyDescent="0.25">
      <c r="A879" s="78" t="s">
        <v>16</v>
      </c>
      <c r="B879" s="95" t="s">
        <v>1794</v>
      </c>
      <c r="C879" s="95" t="s">
        <v>155</v>
      </c>
      <c r="D879" s="78">
        <v>2013</v>
      </c>
      <c r="E879" s="96" t="s">
        <v>2239</v>
      </c>
      <c r="F879" s="96" t="s">
        <v>2970</v>
      </c>
      <c r="G879" s="96" t="s">
        <v>2971</v>
      </c>
      <c r="H879" s="96" t="s">
        <v>1887</v>
      </c>
      <c r="I879" s="158">
        <v>2963779</v>
      </c>
      <c r="J879" s="78"/>
      <c r="K879" s="78"/>
      <c r="L879" s="78"/>
      <c r="M879" s="78" t="s">
        <v>165</v>
      </c>
      <c r="N879" s="78"/>
      <c r="O879" s="78"/>
    </row>
    <row r="880" spans="1:15" ht="18" customHeight="1" x14ac:dyDescent="0.25">
      <c r="A880" s="78" t="s">
        <v>16</v>
      </c>
      <c r="B880" s="95" t="s">
        <v>1794</v>
      </c>
      <c r="C880" s="95" t="s">
        <v>155</v>
      </c>
      <c r="D880" s="78">
        <v>2013</v>
      </c>
      <c r="E880" s="96" t="s">
        <v>2972</v>
      </c>
      <c r="F880" s="96" t="s">
        <v>2973</v>
      </c>
      <c r="G880" s="96" t="s">
        <v>2974</v>
      </c>
      <c r="H880" s="96" t="s">
        <v>2975</v>
      </c>
      <c r="I880" s="158">
        <v>20972342</v>
      </c>
      <c r="J880" s="96"/>
      <c r="K880" s="96"/>
      <c r="L880" s="96"/>
      <c r="M880" s="78" t="s">
        <v>165</v>
      </c>
      <c r="N880" s="78"/>
      <c r="O880" s="78"/>
    </row>
    <row r="881" spans="1:15" ht="18" customHeight="1" x14ac:dyDescent="0.25">
      <c r="A881" s="78" t="s">
        <v>16</v>
      </c>
      <c r="B881" s="95" t="s">
        <v>1794</v>
      </c>
      <c r="C881" s="95" t="s">
        <v>155</v>
      </c>
      <c r="D881" s="78">
        <v>2013</v>
      </c>
      <c r="E881" s="96" t="s">
        <v>451</v>
      </c>
      <c r="F881" s="96" t="s">
        <v>452</v>
      </c>
      <c r="G881" s="96" t="s">
        <v>453</v>
      </c>
      <c r="H881" s="96" t="s">
        <v>454</v>
      </c>
      <c r="I881" s="158">
        <v>20818152</v>
      </c>
      <c r="J881" s="78"/>
      <c r="K881" s="78"/>
      <c r="L881" s="78"/>
      <c r="M881" s="78" t="s">
        <v>165</v>
      </c>
      <c r="N881" s="78"/>
      <c r="O881" s="78"/>
    </row>
    <row r="882" spans="1:15" ht="18" customHeight="1" x14ac:dyDescent="0.25">
      <c r="A882" s="78" t="s">
        <v>16</v>
      </c>
      <c r="B882" s="95" t="s">
        <v>1794</v>
      </c>
      <c r="C882" s="95" t="s">
        <v>155</v>
      </c>
      <c r="D882" s="78">
        <v>2013</v>
      </c>
      <c r="E882" s="96" t="s">
        <v>2976</v>
      </c>
      <c r="F882" s="96" t="s">
        <v>2977</v>
      </c>
      <c r="G882" s="96" t="s">
        <v>2978</v>
      </c>
      <c r="H882" s="96" t="s">
        <v>2979</v>
      </c>
      <c r="I882" s="158">
        <v>20972342</v>
      </c>
      <c r="J882" s="96"/>
      <c r="K882" s="96"/>
      <c r="L882" s="96"/>
      <c r="M882" s="78" t="s">
        <v>165</v>
      </c>
      <c r="N882" s="78"/>
      <c r="O882" s="78"/>
    </row>
    <row r="883" spans="1:15" ht="18" customHeight="1" x14ac:dyDescent="0.25">
      <c r="A883" s="78" t="s">
        <v>16</v>
      </c>
      <c r="B883" s="95" t="s">
        <v>1794</v>
      </c>
      <c r="C883" s="95" t="s">
        <v>155</v>
      </c>
      <c r="D883" s="78">
        <v>2013</v>
      </c>
      <c r="E883" s="96" t="s">
        <v>2980</v>
      </c>
      <c r="F883" s="96" t="s">
        <v>2981</v>
      </c>
      <c r="G883" s="96" t="s">
        <v>2982</v>
      </c>
      <c r="H883" s="96" t="s">
        <v>2983</v>
      </c>
      <c r="I883" s="158">
        <v>20972342</v>
      </c>
      <c r="J883" s="96"/>
      <c r="K883" s="96"/>
      <c r="L883" s="96"/>
      <c r="M883" s="78" t="s">
        <v>165</v>
      </c>
      <c r="N883" s="78"/>
      <c r="O883" s="78"/>
    </row>
    <row r="884" spans="1:15" ht="18" customHeight="1" x14ac:dyDescent="0.25">
      <c r="A884" s="78" t="s">
        <v>16</v>
      </c>
      <c r="B884" s="95" t="s">
        <v>1794</v>
      </c>
      <c r="C884" s="95" t="s">
        <v>155</v>
      </c>
      <c r="D884" s="78">
        <v>2013</v>
      </c>
      <c r="E884" s="96" t="s">
        <v>1958</v>
      </c>
      <c r="F884" s="96" t="s">
        <v>1959</v>
      </c>
      <c r="G884" s="96" t="s">
        <v>1960</v>
      </c>
      <c r="H884" s="96" t="s">
        <v>1961</v>
      </c>
      <c r="I884" s="158">
        <v>20996904</v>
      </c>
      <c r="J884" s="96"/>
      <c r="K884" s="96"/>
      <c r="L884" s="96"/>
      <c r="M884" s="78" t="s">
        <v>165</v>
      </c>
      <c r="N884" s="78"/>
      <c r="O884" s="78"/>
    </row>
    <row r="885" spans="1:15" ht="18" customHeight="1" x14ac:dyDescent="0.25">
      <c r="A885" s="78" t="s">
        <v>16</v>
      </c>
      <c r="B885" s="95" t="s">
        <v>1794</v>
      </c>
      <c r="C885" s="95" t="s">
        <v>155</v>
      </c>
      <c r="D885" s="78">
        <v>2013</v>
      </c>
      <c r="E885" s="96" t="s">
        <v>2984</v>
      </c>
      <c r="F885" s="96" t="s">
        <v>2985</v>
      </c>
      <c r="G885" s="96" t="s">
        <v>2986</v>
      </c>
      <c r="H885" s="96" t="s">
        <v>2987</v>
      </c>
      <c r="I885" s="158">
        <v>20873543</v>
      </c>
      <c r="J885" s="96"/>
      <c r="K885" s="96"/>
      <c r="L885" s="96"/>
      <c r="M885" s="78" t="s">
        <v>165</v>
      </c>
      <c r="N885" s="78"/>
      <c r="O885" s="78"/>
    </row>
    <row r="886" spans="1:15" ht="18" customHeight="1" x14ac:dyDescent="0.25">
      <c r="A886" s="78" t="s">
        <v>16</v>
      </c>
      <c r="B886" s="95" t="s">
        <v>1794</v>
      </c>
      <c r="C886" s="95" t="s">
        <v>155</v>
      </c>
      <c r="D886" s="78">
        <v>2013</v>
      </c>
      <c r="E886" s="96" t="s">
        <v>2988</v>
      </c>
      <c r="F886" s="96" t="s">
        <v>2989</v>
      </c>
      <c r="G886" s="96" t="s">
        <v>2990</v>
      </c>
      <c r="H886" s="96" t="s">
        <v>2991</v>
      </c>
      <c r="I886" s="158">
        <v>20972342</v>
      </c>
      <c r="J886" s="96"/>
      <c r="K886" s="96"/>
      <c r="L886" s="96"/>
      <c r="M886" s="78" t="s">
        <v>165</v>
      </c>
      <c r="N886" s="78"/>
      <c r="O886" s="78"/>
    </row>
    <row r="887" spans="1:15" ht="18" customHeight="1" x14ac:dyDescent="0.25">
      <c r="A887" s="78" t="s">
        <v>16</v>
      </c>
      <c r="B887" s="95" t="s">
        <v>1794</v>
      </c>
      <c r="C887" s="95" t="s">
        <v>155</v>
      </c>
      <c r="D887" s="78">
        <v>2013</v>
      </c>
      <c r="E887" s="96" t="s">
        <v>2029</v>
      </c>
      <c r="F887" s="96" t="s">
        <v>2992</v>
      </c>
      <c r="G887" s="96" t="s">
        <v>2993</v>
      </c>
      <c r="H887" s="96" t="s">
        <v>2416</v>
      </c>
      <c r="I887" s="158">
        <v>20389999</v>
      </c>
      <c r="J887" s="78"/>
      <c r="K887" s="78"/>
      <c r="L887" s="78"/>
      <c r="M887" s="94" t="s">
        <v>285</v>
      </c>
      <c r="N887" s="78"/>
      <c r="O887" s="78"/>
    </row>
    <row r="888" spans="1:15" ht="18" customHeight="1" x14ac:dyDescent="0.25">
      <c r="A888" s="78" t="s">
        <v>16</v>
      </c>
      <c r="B888" s="95" t="s">
        <v>1794</v>
      </c>
      <c r="C888" s="95" t="s">
        <v>155</v>
      </c>
      <c r="D888" s="78">
        <v>2013</v>
      </c>
      <c r="E888" s="96" t="s">
        <v>2029</v>
      </c>
      <c r="F888" s="96" t="s">
        <v>2989</v>
      </c>
      <c r="G888" s="96" t="s">
        <v>2994</v>
      </c>
      <c r="H888" s="96" t="s">
        <v>2416</v>
      </c>
      <c r="I888" s="158">
        <v>21104543</v>
      </c>
      <c r="J888" s="78"/>
      <c r="K888" s="78"/>
      <c r="L888" s="78"/>
      <c r="M888" s="94" t="s">
        <v>285</v>
      </c>
      <c r="N888" s="78"/>
      <c r="O888" s="78"/>
    </row>
    <row r="889" spans="1:15" ht="18" customHeight="1" x14ac:dyDescent="0.25">
      <c r="A889" s="78" t="s">
        <v>16</v>
      </c>
      <c r="B889" s="95" t="s">
        <v>1794</v>
      </c>
      <c r="C889" s="95" t="s">
        <v>155</v>
      </c>
      <c r="D889" s="78">
        <v>2013</v>
      </c>
      <c r="E889" s="96" t="s">
        <v>2995</v>
      </c>
      <c r="F889" s="96" t="s">
        <v>2996</v>
      </c>
      <c r="G889" s="96" t="s">
        <v>2997</v>
      </c>
      <c r="H889" s="96" t="s">
        <v>2416</v>
      </c>
      <c r="I889" s="158">
        <v>20245576</v>
      </c>
      <c r="J889" s="78"/>
      <c r="K889" s="78"/>
      <c r="L889" s="78"/>
      <c r="M889" s="94" t="s">
        <v>285</v>
      </c>
      <c r="N889" s="78"/>
      <c r="O889" s="78"/>
    </row>
    <row r="890" spans="1:15" ht="18" customHeight="1" x14ac:dyDescent="0.25">
      <c r="A890" s="78" t="s">
        <v>16</v>
      </c>
      <c r="B890" s="95" t="s">
        <v>1794</v>
      </c>
      <c r="C890" s="95" t="s">
        <v>155</v>
      </c>
      <c r="D890" s="78">
        <v>2013</v>
      </c>
      <c r="E890" s="96" t="s">
        <v>2998</v>
      </c>
      <c r="F890" s="96" t="s">
        <v>2999</v>
      </c>
      <c r="G890" s="96" t="s">
        <v>3000</v>
      </c>
      <c r="H890" s="96" t="s">
        <v>3001</v>
      </c>
      <c r="I890" s="158">
        <v>20972342</v>
      </c>
      <c r="J890" s="96"/>
      <c r="K890" s="96"/>
      <c r="L890" s="96"/>
      <c r="M890" s="94" t="s">
        <v>285</v>
      </c>
      <c r="N890" s="78"/>
      <c r="O890" s="78"/>
    </row>
    <row r="891" spans="1:15" ht="18" customHeight="1" x14ac:dyDescent="0.25">
      <c r="A891" s="78" t="s">
        <v>16</v>
      </c>
      <c r="B891" s="95" t="s">
        <v>1794</v>
      </c>
      <c r="C891" s="95" t="s">
        <v>155</v>
      </c>
      <c r="D891" s="78">
        <v>2013</v>
      </c>
      <c r="E891" s="96" t="s">
        <v>3002</v>
      </c>
      <c r="F891" s="96" t="s">
        <v>3003</v>
      </c>
      <c r="G891" s="96" t="s">
        <v>3004</v>
      </c>
      <c r="H891" s="89" t="s">
        <v>3005</v>
      </c>
      <c r="I891" s="158" t="s">
        <v>3006</v>
      </c>
      <c r="J891" s="96"/>
      <c r="K891" s="96"/>
      <c r="L891" s="96"/>
      <c r="M891" s="78" t="s">
        <v>165</v>
      </c>
      <c r="N891" s="78"/>
      <c r="O891" s="78"/>
    </row>
    <row r="892" spans="1:15" ht="18" customHeight="1" x14ac:dyDescent="0.25">
      <c r="A892" s="78" t="s">
        <v>16</v>
      </c>
      <c r="B892" s="95" t="s">
        <v>1794</v>
      </c>
      <c r="C892" s="95" t="s">
        <v>155</v>
      </c>
      <c r="D892" s="78">
        <v>2013</v>
      </c>
      <c r="E892" s="96" t="s">
        <v>3007</v>
      </c>
      <c r="F892" s="96" t="s">
        <v>3008</v>
      </c>
      <c r="G892" s="96" t="s">
        <v>3009</v>
      </c>
      <c r="H892" s="96" t="s">
        <v>3010</v>
      </c>
      <c r="I892" s="158">
        <v>20972342</v>
      </c>
      <c r="J892" s="96"/>
      <c r="K892" s="96"/>
      <c r="L892" s="96"/>
      <c r="M892" s="78" t="s">
        <v>165</v>
      </c>
      <c r="N892" s="78"/>
      <c r="O892" s="78"/>
    </row>
    <row r="893" spans="1:15" ht="18" customHeight="1" x14ac:dyDescent="0.25">
      <c r="A893" s="78" t="s">
        <v>16</v>
      </c>
      <c r="B893" s="95" t="s">
        <v>1794</v>
      </c>
      <c r="C893" s="95" t="s">
        <v>155</v>
      </c>
      <c r="D893" s="78">
        <v>2013</v>
      </c>
      <c r="E893" s="96" t="s">
        <v>3011</v>
      </c>
      <c r="F893" s="78" t="s">
        <v>3012</v>
      </c>
      <c r="G893" s="78" t="s">
        <v>3013</v>
      </c>
      <c r="H893" s="96" t="s">
        <v>3014</v>
      </c>
      <c r="I893" s="158">
        <v>20972342</v>
      </c>
      <c r="J893" s="96"/>
      <c r="K893" s="96"/>
      <c r="L893" s="96"/>
      <c r="M893" s="78" t="s">
        <v>165</v>
      </c>
      <c r="N893" s="78"/>
      <c r="O893" s="78"/>
    </row>
    <row r="894" spans="1:15" ht="18" customHeight="1" x14ac:dyDescent="0.25">
      <c r="A894" s="78" t="s">
        <v>16</v>
      </c>
      <c r="B894" s="95" t="s">
        <v>1794</v>
      </c>
      <c r="C894" s="95" t="s">
        <v>155</v>
      </c>
      <c r="D894" s="78">
        <v>2013</v>
      </c>
      <c r="E894" s="96" t="s">
        <v>3015</v>
      </c>
      <c r="F894" s="78" t="s">
        <v>3016</v>
      </c>
      <c r="G894" s="78" t="s">
        <v>3017</v>
      </c>
      <c r="H894" s="96" t="s">
        <v>3018</v>
      </c>
      <c r="I894" s="158">
        <v>20972342</v>
      </c>
      <c r="J894" s="96"/>
      <c r="K894" s="96"/>
      <c r="L894" s="96"/>
      <c r="M894" s="78" t="s">
        <v>165</v>
      </c>
      <c r="N894" s="78"/>
      <c r="O894" s="78"/>
    </row>
    <row r="895" spans="1:15" ht="18" customHeight="1" x14ac:dyDescent="0.25">
      <c r="A895" s="78" t="s">
        <v>16</v>
      </c>
      <c r="B895" s="95" t="s">
        <v>1794</v>
      </c>
      <c r="C895" s="95" t="s">
        <v>155</v>
      </c>
      <c r="D895" s="78">
        <v>2013</v>
      </c>
      <c r="E895" s="96" t="s">
        <v>513</v>
      </c>
      <c r="F895" s="78" t="s">
        <v>3019</v>
      </c>
      <c r="G895" s="78" t="s">
        <v>513</v>
      </c>
      <c r="H895" s="96" t="s">
        <v>513</v>
      </c>
      <c r="I895" s="158">
        <v>21046497</v>
      </c>
      <c r="J895" s="96"/>
      <c r="K895" s="96"/>
      <c r="L895" s="96"/>
      <c r="M895" s="78"/>
      <c r="N895" s="78"/>
      <c r="O895" s="78"/>
    </row>
    <row r="896" spans="1:15" ht="18" customHeight="1" x14ac:dyDescent="0.25">
      <c r="A896" s="78" t="s">
        <v>16</v>
      </c>
      <c r="B896" s="95" t="s">
        <v>1794</v>
      </c>
      <c r="C896" s="95" t="s">
        <v>155</v>
      </c>
      <c r="D896" s="78">
        <v>2013</v>
      </c>
      <c r="E896" s="96" t="s">
        <v>3020</v>
      </c>
      <c r="F896" s="78" t="s">
        <v>3021</v>
      </c>
      <c r="G896" s="78" t="s">
        <v>3022</v>
      </c>
      <c r="H896" s="96" t="s">
        <v>3023</v>
      </c>
      <c r="I896" s="158">
        <v>21014496</v>
      </c>
      <c r="J896" s="78"/>
      <c r="K896" s="78"/>
      <c r="L896" s="78"/>
      <c r="M896" s="78" t="s">
        <v>165</v>
      </c>
      <c r="N896" s="78"/>
      <c r="O896" s="78"/>
    </row>
    <row r="897" spans="1:15" ht="18" customHeight="1" x14ac:dyDescent="0.25">
      <c r="A897" s="78" t="s">
        <v>16</v>
      </c>
      <c r="B897" s="95" t="s">
        <v>1794</v>
      </c>
      <c r="C897" s="95" t="s">
        <v>155</v>
      </c>
      <c r="D897" s="78">
        <v>2013</v>
      </c>
      <c r="E897" s="96" t="s">
        <v>2259</v>
      </c>
      <c r="F897" s="78" t="s">
        <v>3024</v>
      </c>
      <c r="G897" s="78" t="s">
        <v>3025</v>
      </c>
      <c r="H897" s="96" t="s">
        <v>2262</v>
      </c>
      <c r="I897" s="158">
        <v>2786665</v>
      </c>
      <c r="J897" s="78"/>
      <c r="K897" s="78"/>
      <c r="L897" s="78"/>
      <c r="M897" s="94" t="s">
        <v>285</v>
      </c>
      <c r="N897" s="78"/>
      <c r="O897" s="78"/>
    </row>
    <row r="898" spans="1:15" ht="18" customHeight="1" x14ac:dyDescent="0.25">
      <c r="A898" s="78" t="s">
        <v>16</v>
      </c>
      <c r="B898" s="95" t="s">
        <v>1794</v>
      </c>
      <c r="C898" s="95" t="s">
        <v>155</v>
      </c>
      <c r="D898" s="78">
        <v>2013</v>
      </c>
      <c r="E898" s="96" t="s">
        <v>2259</v>
      </c>
      <c r="F898" s="78" t="s">
        <v>3026</v>
      </c>
      <c r="G898" s="78" t="s">
        <v>3027</v>
      </c>
      <c r="H898" s="96" t="s">
        <v>2262</v>
      </c>
      <c r="I898" s="158">
        <v>20973027</v>
      </c>
      <c r="J898" s="78"/>
      <c r="K898" s="78"/>
      <c r="L898" s="78"/>
      <c r="M898" s="94" t="s">
        <v>285</v>
      </c>
      <c r="N898" s="78"/>
      <c r="O898" s="78"/>
    </row>
    <row r="899" spans="1:15" ht="18" customHeight="1" x14ac:dyDescent="0.25">
      <c r="A899" s="78" t="s">
        <v>16</v>
      </c>
      <c r="B899" s="95" t="s">
        <v>1794</v>
      </c>
      <c r="C899" s="95" t="s">
        <v>155</v>
      </c>
      <c r="D899" s="78">
        <v>2013</v>
      </c>
      <c r="E899" s="96" t="s">
        <v>2259</v>
      </c>
      <c r="F899" s="78" t="s">
        <v>3028</v>
      </c>
      <c r="G899" s="78" t="s">
        <v>3029</v>
      </c>
      <c r="H899" s="96" t="s">
        <v>2262</v>
      </c>
      <c r="I899" s="158">
        <v>2137373</v>
      </c>
      <c r="J899" s="78"/>
      <c r="K899" s="78"/>
      <c r="L899" s="78"/>
      <c r="M899" s="94" t="s">
        <v>285</v>
      </c>
      <c r="N899" s="78"/>
      <c r="O899" s="78"/>
    </row>
    <row r="900" spans="1:15" ht="18" customHeight="1" x14ac:dyDescent="0.25">
      <c r="A900" s="78" t="s">
        <v>16</v>
      </c>
      <c r="B900" s="95" t="s">
        <v>1794</v>
      </c>
      <c r="C900" s="95" t="s">
        <v>155</v>
      </c>
      <c r="D900" s="78">
        <v>2013</v>
      </c>
      <c r="E900" s="96" t="s">
        <v>2259</v>
      </c>
      <c r="F900" s="78" t="s">
        <v>3030</v>
      </c>
      <c r="G900" s="78" t="s">
        <v>3031</v>
      </c>
      <c r="H900" s="96" t="s">
        <v>2262</v>
      </c>
      <c r="I900" s="158">
        <v>2786665</v>
      </c>
      <c r="J900" s="78"/>
      <c r="K900" s="78"/>
      <c r="L900" s="78"/>
      <c r="M900" s="94" t="s">
        <v>285</v>
      </c>
      <c r="N900" s="78"/>
      <c r="O900" s="78"/>
    </row>
    <row r="901" spans="1:15" ht="18" customHeight="1" x14ac:dyDescent="0.25">
      <c r="A901" s="78" t="s">
        <v>16</v>
      </c>
      <c r="B901" s="95" t="s">
        <v>1794</v>
      </c>
      <c r="C901" s="95" t="s">
        <v>155</v>
      </c>
      <c r="D901" s="78">
        <v>2013</v>
      </c>
      <c r="E901" s="96" t="s">
        <v>2259</v>
      </c>
      <c r="F901" s="78" t="s">
        <v>3032</v>
      </c>
      <c r="G901" s="78" t="s">
        <v>3033</v>
      </c>
      <c r="H901" s="96" t="s">
        <v>2262</v>
      </c>
      <c r="I901" s="158">
        <v>20700854</v>
      </c>
      <c r="J901" s="78"/>
      <c r="K901" s="78"/>
      <c r="L901" s="78"/>
      <c r="M901" s="94" t="s">
        <v>285</v>
      </c>
      <c r="N901" s="78"/>
      <c r="O901" s="78"/>
    </row>
    <row r="902" spans="1:15" ht="18" customHeight="1" x14ac:dyDescent="0.25">
      <c r="A902" s="78" t="s">
        <v>16</v>
      </c>
      <c r="B902" s="95" t="s">
        <v>1794</v>
      </c>
      <c r="C902" s="95" t="s">
        <v>155</v>
      </c>
      <c r="D902" s="78">
        <v>2013</v>
      </c>
      <c r="E902" s="96" t="s">
        <v>3034</v>
      </c>
      <c r="F902" s="78" t="s">
        <v>3035</v>
      </c>
      <c r="G902" s="78" t="s">
        <v>3036</v>
      </c>
      <c r="H902" s="96" t="s">
        <v>3037</v>
      </c>
      <c r="I902" s="158">
        <v>20972342</v>
      </c>
      <c r="J902" s="96"/>
      <c r="K902" s="96"/>
      <c r="L902" s="96"/>
      <c r="M902" s="94" t="s">
        <v>285</v>
      </c>
      <c r="N902" s="78"/>
      <c r="O902" s="78"/>
    </row>
    <row r="903" spans="1:15" ht="18" customHeight="1" x14ac:dyDescent="0.25">
      <c r="A903" s="78" t="s">
        <v>16</v>
      </c>
      <c r="B903" s="95" t="s">
        <v>1794</v>
      </c>
      <c r="C903" s="95" t="s">
        <v>155</v>
      </c>
      <c r="D903" s="78">
        <v>2013</v>
      </c>
      <c r="E903" s="96" t="s">
        <v>3038</v>
      </c>
      <c r="F903" s="78" t="s">
        <v>3039</v>
      </c>
      <c r="G903" s="78" t="s">
        <v>3040</v>
      </c>
      <c r="H903" s="96" t="s">
        <v>3041</v>
      </c>
      <c r="I903" s="158">
        <v>20972342</v>
      </c>
      <c r="J903" s="96"/>
      <c r="K903" s="96"/>
      <c r="L903" s="96"/>
      <c r="M903" s="78" t="s">
        <v>165</v>
      </c>
      <c r="N903" s="78"/>
      <c r="O903" s="78"/>
    </row>
    <row r="904" spans="1:15" ht="18" customHeight="1" x14ac:dyDescent="0.25">
      <c r="A904" s="78" t="s">
        <v>16</v>
      </c>
      <c r="B904" s="95" t="s">
        <v>1794</v>
      </c>
      <c r="C904" s="95" t="s">
        <v>155</v>
      </c>
      <c r="D904" s="78">
        <v>2013</v>
      </c>
      <c r="E904" s="96" t="s">
        <v>3042</v>
      </c>
      <c r="F904" s="78" t="s">
        <v>3043</v>
      </c>
      <c r="G904" s="78" t="s">
        <v>3044</v>
      </c>
      <c r="H904" s="96" t="s">
        <v>3045</v>
      </c>
      <c r="I904" s="158">
        <v>20972342</v>
      </c>
      <c r="J904" s="96"/>
      <c r="K904" s="96"/>
      <c r="L904" s="96"/>
      <c r="M904" s="78" t="s">
        <v>165</v>
      </c>
      <c r="N904" s="78"/>
      <c r="O904" s="78"/>
    </row>
    <row r="905" spans="1:15" ht="18" customHeight="1" x14ac:dyDescent="0.25">
      <c r="A905" s="78" t="s">
        <v>16</v>
      </c>
      <c r="B905" s="95" t="s">
        <v>1794</v>
      </c>
      <c r="C905" s="95" t="s">
        <v>155</v>
      </c>
      <c r="D905" s="78">
        <v>2013</v>
      </c>
      <c r="E905" s="96" t="s">
        <v>3046</v>
      </c>
      <c r="F905" s="78" t="s">
        <v>3047</v>
      </c>
      <c r="G905" s="78" t="s">
        <v>3048</v>
      </c>
      <c r="H905" s="96" t="s">
        <v>3049</v>
      </c>
      <c r="I905" s="158">
        <v>20972342</v>
      </c>
      <c r="J905" s="96"/>
      <c r="K905" s="96"/>
      <c r="L905" s="96"/>
      <c r="M905" s="78" t="s">
        <v>165</v>
      </c>
      <c r="N905" s="78"/>
      <c r="O905" s="78"/>
    </row>
    <row r="906" spans="1:15" ht="18" customHeight="1" x14ac:dyDescent="0.25">
      <c r="A906" s="78" t="s">
        <v>16</v>
      </c>
      <c r="B906" s="95" t="s">
        <v>1794</v>
      </c>
      <c r="C906" s="95" t="s">
        <v>155</v>
      </c>
      <c r="D906" s="78">
        <v>2013</v>
      </c>
      <c r="E906" s="96" t="s">
        <v>3050</v>
      </c>
      <c r="F906" s="78" t="s">
        <v>3051</v>
      </c>
      <c r="G906" s="78" t="s">
        <v>3052</v>
      </c>
      <c r="H906" s="96" t="s">
        <v>3053</v>
      </c>
      <c r="I906" s="158">
        <v>20969507</v>
      </c>
      <c r="J906" s="96"/>
      <c r="K906" s="96"/>
      <c r="L906" s="96"/>
      <c r="M906" s="78" t="s">
        <v>165</v>
      </c>
      <c r="N906" s="78"/>
      <c r="O906" s="78"/>
    </row>
    <row r="907" spans="1:15" ht="18" customHeight="1" x14ac:dyDescent="0.25">
      <c r="A907" s="78" t="s">
        <v>16</v>
      </c>
      <c r="B907" s="95" t="s">
        <v>1794</v>
      </c>
      <c r="C907" s="95" t="s">
        <v>155</v>
      </c>
      <c r="D907" s="78">
        <v>2013</v>
      </c>
      <c r="E907" s="96" t="s">
        <v>3050</v>
      </c>
      <c r="F907" s="78" t="s">
        <v>3051</v>
      </c>
      <c r="G907" s="78" t="s">
        <v>3052</v>
      </c>
      <c r="H907" s="96" t="s">
        <v>3053</v>
      </c>
      <c r="I907" s="158">
        <v>20972342</v>
      </c>
      <c r="J907" s="96"/>
      <c r="K907" s="96"/>
      <c r="L907" s="96"/>
      <c r="M907" s="78" t="s">
        <v>165</v>
      </c>
      <c r="N907" s="78"/>
      <c r="O907" s="78"/>
    </row>
    <row r="908" spans="1:15" ht="18" customHeight="1" x14ac:dyDescent="0.25">
      <c r="A908" s="78" t="s">
        <v>16</v>
      </c>
      <c r="B908" s="95" t="s">
        <v>1794</v>
      </c>
      <c r="C908" s="95" t="s">
        <v>155</v>
      </c>
      <c r="D908" s="78">
        <v>2013</v>
      </c>
      <c r="E908" s="96" t="s">
        <v>2293</v>
      </c>
      <c r="F908" s="78" t="s">
        <v>3054</v>
      </c>
      <c r="G908" s="78" t="s">
        <v>3055</v>
      </c>
      <c r="H908" s="96" t="s">
        <v>2141</v>
      </c>
      <c r="I908" s="158">
        <v>20405885</v>
      </c>
      <c r="J908" s="78"/>
      <c r="K908" s="78"/>
      <c r="L908" s="78"/>
      <c r="M908" s="94" t="s">
        <v>285</v>
      </c>
      <c r="N908" s="78"/>
      <c r="O908" s="78"/>
    </row>
    <row r="909" spans="1:15" ht="18" customHeight="1" x14ac:dyDescent="0.25">
      <c r="A909" s="78" t="s">
        <v>16</v>
      </c>
      <c r="B909" s="95" t="s">
        <v>1794</v>
      </c>
      <c r="C909" s="95" t="s">
        <v>155</v>
      </c>
      <c r="D909" s="78">
        <v>2013</v>
      </c>
      <c r="E909" s="96" t="s">
        <v>2293</v>
      </c>
      <c r="F909" s="78" t="s">
        <v>3056</v>
      </c>
      <c r="G909" s="78" t="s">
        <v>3057</v>
      </c>
      <c r="H909" s="96" t="s">
        <v>2141</v>
      </c>
      <c r="I909" s="158">
        <v>20405885</v>
      </c>
      <c r="J909" s="78"/>
      <c r="K909" s="78"/>
      <c r="L909" s="78"/>
      <c r="M909" s="94" t="s">
        <v>285</v>
      </c>
      <c r="N909" s="78"/>
      <c r="O909" s="78"/>
    </row>
    <row r="910" spans="1:15" ht="18" customHeight="1" x14ac:dyDescent="0.25">
      <c r="A910" s="78" t="s">
        <v>16</v>
      </c>
      <c r="B910" s="95" t="s">
        <v>1794</v>
      </c>
      <c r="C910" s="95" t="s">
        <v>155</v>
      </c>
      <c r="D910" s="78">
        <v>2013</v>
      </c>
      <c r="E910" s="96" t="s">
        <v>2293</v>
      </c>
      <c r="F910" s="144" t="s">
        <v>3058</v>
      </c>
      <c r="G910" s="144" t="s">
        <v>3059</v>
      </c>
      <c r="H910" s="96" t="s">
        <v>2141</v>
      </c>
      <c r="I910" s="160" t="s">
        <v>3060</v>
      </c>
      <c r="J910" s="78"/>
      <c r="K910" s="78"/>
      <c r="L910" s="78"/>
      <c r="M910" s="94" t="s">
        <v>285</v>
      </c>
      <c r="N910" s="78"/>
      <c r="O910" s="78"/>
    </row>
    <row r="911" spans="1:15" ht="18" customHeight="1" x14ac:dyDescent="0.25">
      <c r="A911" s="78" t="s">
        <v>16</v>
      </c>
      <c r="B911" s="95" t="s">
        <v>1794</v>
      </c>
      <c r="C911" s="95" t="s">
        <v>155</v>
      </c>
      <c r="D911" s="78">
        <v>2013</v>
      </c>
      <c r="E911" s="96" t="s">
        <v>669</v>
      </c>
      <c r="F911" s="78" t="s">
        <v>718</v>
      </c>
      <c r="G911" s="78" t="s">
        <v>513</v>
      </c>
      <c r="H911" s="96" t="s">
        <v>671</v>
      </c>
      <c r="I911" s="158" t="s">
        <v>513</v>
      </c>
      <c r="J911" s="78"/>
      <c r="K911" s="78"/>
      <c r="L911" s="78"/>
      <c r="M911" s="78" t="s">
        <v>165</v>
      </c>
      <c r="N911" s="78"/>
      <c r="O911" s="78"/>
    </row>
    <row r="912" spans="1:15" ht="18" customHeight="1" x14ac:dyDescent="0.25">
      <c r="A912" s="78" t="s">
        <v>16</v>
      </c>
      <c r="B912" s="95" t="s">
        <v>1794</v>
      </c>
      <c r="C912" s="95" t="s">
        <v>155</v>
      </c>
      <c r="D912" s="78">
        <v>2013</v>
      </c>
      <c r="E912" s="96" t="s">
        <v>669</v>
      </c>
      <c r="F912" s="78" t="s">
        <v>3061</v>
      </c>
      <c r="G912" s="78" t="s">
        <v>513</v>
      </c>
      <c r="H912" s="96" t="s">
        <v>671</v>
      </c>
      <c r="I912" s="158" t="s">
        <v>513</v>
      </c>
      <c r="J912" s="78"/>
      <c r="K912" s="78"/>
      <c r="L912" s="78"/>
      <c r="M912" s="78" t="s">
        <v>165</v>
      </c>
      <c r="N912" s="78"/>
      <c r="O912" s="78"/>
    </row>
    <row r="913" spans="1:15" ht="18" customHeight="1" x14ac:dyDescent="0.25">
      <c r="A913" s="78" t="s">
        <v>16</v>
      </c>
      <c r="B913" s="95" t="s">
        <v>1794</v>
      </c>
      <c r="C913" s="95" t="s">
        <v>155</v>
      </c>
      <c r="D913" s="78">
        <v>2013</v>
      </c>
      <c r="E913" s="96" t="s">
        <v>669</v>
      </c>
      <c r="F913" s="78" t="s">
        <v>3062</v>
      </c>
      <c r="G913" s="78" t="s">
        <v>513</v>
      </c>
      <c r="H913" s="96" t="s">
        <v>671</v>
      </c>
      <c r="I913" s="158" t="s">
        <v>513</v>
      </c>
      <c r="J913" s="78"/>
      <c r="K913" s="78"/>
      <c r="L913" s="78"/>
      <c r="M913" s="78" t="s">
        <v>165</v>
      </c>
      <c r="N913" s="78"/>
      <c r="O913" s="78"/>
    </row>
    <row r="914" spans="1:15" ht="18" customHeight="1" x14ac:dyDescent="0.25">
      <c r="A914" s="78" t="s">
        <v>16</v>
      </c>
      <c r="B914" s="95" t="s">
        <v>1794</v>
      </c>
      <c r="C914" s="95" t="s">
        <v>155</v>
      </c>
      <c r="D914" s="78">
        <v>2013</v>
      </c>
      <c r="E914" s="96" t="s">
        <v>3063</v>
      </c>
      <c r="F914" s="78" t="s">
        <v>3064</v>
      </c>
      <c r="G914" s="78" t="s">
        <v>3065</v>
      </c>
      <c r="H914" s="96" t="s">
        <v>2842</v>
      </c>
      <c r="I914" s="158">
        <v>20097758</v>
      </c>
      <c r="J914" s="78"/>
      <c r="K914" s="78"/>
      <c r="L914" s="78"/>
      <c r="M914" s="78" t="s">
        <v>165</v>
      </c>
      <c r="N914" s="78"/>
      <c r="O914" s="78"/>
    </row>
    <row r="915" spans="1:15" ht="18" customHeight="1" x14ac:dyDescent="0.25">
      <c r="A915" s="128" t="s">
        <v>16</v>
      </c>
      <c r="B915" s="97" t="s">
        <v>1794</v>
      </c>
      <c r="C915" s="97" t="s">
        <v>155</v>
      </c>
      <c r="D915" s="128">
        <v>2013</v>
      </c>
      <c r="E915" s="96" t="s">
        <v>3066</v>
      </c>
      <c r="F915" s="78" t="s">
        <v>3067</v>
      </c>
      <c r="G915" s="78" t="s">
        <v>3068</v>
      </c>
      <c r="H915" s="96" t="s">
        <v>3069</v>
      </c>
      <c r="I915" s="158">
        <v>21014496</v>
      </c>
      <c r="J915" s="128"/>
      <c r="K915" s="128"/>
      <c r="L915" s="128"/>
      <c r="M915" s="78" t="s">
        <v>165</v>
      </c>
      <c r="N915" s="128"/>
      <c r="O915" s="128"/>
    </row>
    <row r="916" spans="1:15" ht="18" customHeight="1" x14ac:dyDescent="0.25">
      <c r="A916" s="78" t="s">
        <v>16</v>
      </c>
      <c r="B916" s="95" t="s">
        <v>1794</v>
      </c>
      <c r="C916" s="95" t="s">
        <v>155</v>
      </c>
      <c r="D916" s="78">
        <v>2013</v>
      </c>
      <c r="E916" s="96" t="s">
        <v>3070</v>
      </c>
      <c r="F916" s="78" t="s">
        <v>3071</v>
      </c>
      <c r="G916" s="78" t="s">
        <v>3072</v>
      </c>
      <c r="H916" s="96" t="s">
        <v>3073</v>
      </c>
      <c r="I916" s="158">
        <v>20969528</v>
      </c>
      <c r="J916" s="96"/>
      <c r="K916" s="96"/>
      <c r="L916" s="96"/>
      <c r="M916" s="78" t="s">
        <v>165</v>
      </c>
      <c r="N916" s="78"/>
      <c r="O916" s="78"/>
    </row>
    <row r="917" spans="1:15" ht="18" customHeight="1" x14ac:dyDescent="0.25">
      <c r="A917" s="78" t="s">
        <v>16</v>
      </c>
      <c r="B917" s="95" t="s">
        <v>1794</v>
      </c>
      <c r="C917" s="95" t="s">
        <v>155</v>
      </c>
      <c r="D917" s="78">
        <v>2013</v>
      </c>
      <c r="E917" s="96" t="s">
        <v>2328</v>
      </c>
      <c r="F917" s="78" t="s">
        <v>3074</v>
      </c>
      <c r="G917" s="78" t="s">
        <v>3075</v>
      </c>
      <c r="H917" s="96" t="s">
        <v>2331</v>
      </c>
      <c r="I917" s="158">
        <v>20400730</v>
      </c>
      <c r="J917" s="78"/>
      <c r="K917" s="78"/>
      <c r="L917" s="78"/>
      <c r="M917" s="78" t="s">
        <v>165</v>
      </c>
      <c r="N917" s="78"/>
      <c r="O917" s="78"/>
    </row>
    <row r="918" spans="1:15" ht="18" customHeight="1" x14ac:dyDescent="0.25">
      <c r="A918" s="78" t="s">
        <v>16</v>
      </c>
      <c r="B918" s="95" t="s">
        <v>1794</v>
      </c>
      <c r="C918" s="95" t="s">
        <v>155</v>
      </c>
      <c r="D918" s="78">
        <v>2013</v>
      </c>
      <c r="E918" s="96" t="s">
        <v>2328</v>
      </c>
      <c r="F918" s="78" t="s">
        <v>3076</v>
      </c>
      <c r="G918" s="78" t="s">
        <v>3077</v>
      </c>
      <c r="H918" s="96" t="s">
        <v>2331</v>
      </c>
      <c r="I918" s="158">
        <v>21070612</v>
      </c>
      <c r="J918" s="78"/>
      <c r="K918" s="78"/>
      <c r="L918" s="78"/>
      <c r="M918" s="78" t="s">
        <v>165</v>
      </c>
      <c r="N918" s="78"/>
      <c r="O918" s="78"/>
    </row>
    <row r="919" spans="1:15" ht="18" customHeight="1" x14ac:dyDescent="0.25">
      <c r="A919" s="78" t="s">
        <v>16</v>
      </c>
      <c r="B919" s="95" t="s">
        <v>1794</v>
      </c>
      <c r="C919" s="95" t="s">
        <v>155</v>
      </c>
      <c r="D919" s="78">
        <v>2013</v>
      </c>
      <c r="E919" s="96" t="s">
        <v>3078</v>
      </c>
      <c r="F919" s="78" t="s">
        <v>3079</v>
      </c>
      <c r="G919" s="78" t="s">
        <v>3080</v>
      </c>
      <c r="H919" s="96" t="s">
        <v>2331</v>
      </c>
      <c r="I919" s="158">
        <v>20749946</v>
      </c>
      <c r="J919" s="78"/>
      <c r="K919" s="78"/>
      <c r="L919" s="78"/>
      <c r="M919" s="78" t="s">
        <v>165</v>
      </c>
      <c r="N919" s="78"/>
      <c r="O919" s="78"/>
    </row>
    <row r="920" spans="1:15" ht="18" customHeight="1" x14ac:dyDescent="0.25">
      <c r="A920" s="78" t="s">
        <v>16</v>
      </c>
      <c r="B920" s="95" t="s">
        <v>1794</v>
      </c>
      <c r="C920" s="95" t="s">
        <v>155</v>
      </c>
      <c r="D920" s="78">
        <v>2013</v>
      </c>
      <c r="E920" s="96" t="s">
        <v>3081</v>
      </c>
      <c r="F920" s="78" t="s">
        <v>3082</v>
      </c>
      <c r="G920" s="78" t="s">
        <v>3083</v>
      </c>
      <c r="H920" s="96" t="s">
        <v>3084</v>
      </c>
      <c r="I920" s="158">
        <v>21029610</v>
      </c>
      <c r="J920" s="96"/>
      <c r="K920" s="96"/>
      <c r="L920" s="96"/>
      <c r="M920" s="78" t="s">
        <v>165</v>
      </c>
      <c r="N920" s="78"/>
      <c r="O920" s="78"/>
    </row>
    <row r="921" spans="1:15" ht="18" customHeight="1" x14ac:dyDescent="0.25">
      <c r="A921" s="78" t="s">
        <v>16</v>
      </c>
      <c r="B921" s="95" t="s">
        <v>1794</v>
      </c>
      <c r="C921" s="95" t="s">
        <v>155</v>
      </c>
      <c r="D921" s="78">
        <v>2013</v>
      </c>
      <c r="E921" s="89" t="s">
        <v>3085</v>
      </c>
      <c r="F921" s="78" t="s">
        <v>3086</v>
      </c>
      <c r="G921" s="78" t="s">
        <v>3087</v>
      </c>
      <c r="H921" s="89" t="s">
        <v>3088</v>
      </c>
      <c r="I921" s="158">
        <v>20972342</v>
      </c>
      <c r="J921" s="96"/>
      <c r="K921" s="96"/>
      <c r="L921" s="96"/>
      <c r="M921" s="78" t="s">
        <v>165</v>
      </c>
      <c r="N921" s="78"/>
      <c r="O921" s="78"/>
    </row>
    <row r="922" spans="1:15" ht="18" customHeight="1" x14ac:dyDescent="0.25">
      <c r="A922" s="78" t="s">
        <v>16</v>
      </c>
      <c r="B922" s="95" t="s">
        <v>1794</v>
      </c>
      <c r="C922" s="95" t="s">
        <v>155</v>
      </c>
      <c r="D922" s="78">
        <v>2013</v>
      </c>
      <c r="E922" s="96" t="s">
        <v>3089</v>
      </c>
      <c r="F922" s="78" t="s">
        <v>3090</v>
      </c>
      <c r="G922" s="78" t="s">
        <v>3091</v>
      </c>
      <c r="H922" s="96" t="s">
        <v>3092</v>
      </c>
      <c r="I922" s="158">
        <v>20972342</v>
      </c>
      <c r="J922" s="96"/>
      <c r="K922" s="96"/>
      <c r="L922" s="96"/>
      <c r="M922" s="78" t="s">
        <v>165</v>
      </c>
      <c r="N922" s="78"/>
      <c r="O922" s="78"/>
    </row>
    <row r="923" spans="1:15" ht="18" customHeight="1" x14ac:dyDescent="0.25">
      <c r="A923" s="78" t="s">
        <v>16</v>
      </c>
      <c r="B923" s="95" t="s">
        <v>1794</v>
      </c>
      <c r="C923" s="95" t="s">
        <v>155</v>
      </c>
      <c r="D923" s="78">
        <v>2013</v>
      </c>
      <c r="E923" s="96" t="s">
        <v>2340</v>
      </c>
      <c r="F923" s="78" t="s">
        <v>2745</v>
      </c>
      <c r="G923" s="78" t="s">
        <v>2746</v>
      </c>
      <c r="H923" s="96" t="s">
        <v>1887</v>
      </c>
      <c r="I923" s="158">
        <v>20405804</v>
      </c>
      <c r="J923" s="78"/>
      <c r="K923" s="78"/>
      <c r="L923" s="78"/>
      <c r="M923" s="78" t="s">
        <v>165</v>
      </c>
      <c r="N923" s="78"/>
      <c r="O923" s="78"/>
    </row>
    <row r="924" spans="1:15" ht="18" customHeight="1" x14ac:dyDescent="0.25">
      <c r="A924" s="78" t="s">
        <v>16</v>
      </c>
      <c r="B924" s="95" t="s">
        <v>1794</v>
      </c>
      <c r="C924" s="95" t="s">
        <v>155</v>
      </c>
      <c r="D924" s="78">
        <v>2013</v>
      </c>
      <c r="E924" s="96" t="s">
        <v>2340</v>
      </c>
      <c r="F924" s="78" t="s">
        <v>3093</v>
      </c>
      <c r="G924" s="78" t="s">
        <v>3094</v>
      </c>
      <c r="H924" s="96" t="s">
        <v>1887</v>
      </c>
      <c r="I924" s="158">
        <v>20326404</v>
      </c>
      <c r="J924" s="78"/>
      <c r="K924" s="78"/>
      <c r="L924" s="78"/>
      <c r="M924" s="78" t="s">
        <v>165</v>
      </c>
      <c r="N924" s="78"/>
      <c r="O924" s="78"/>
    </row>
    <row r="925" spans="1:15" ht="18" customHeight="1" x14ac:dyDescent="0.25">
      <c r="A925" s="78" t="s">
        <v>16</v>
      </c>
      <c r="B925" s="95" t="s">
        <v>1794</v>
      </c>
      <c r="C925" s="95" t="s">
        <v>155</v>
      </c>
      <c r="D925" s="78">
        <v>2013</v>
      </c>
      <c r="E925" s="96" t="s">
        <v>2340</v>
      </c>
      <c r="F925" s="78" t="s">
        <v>3095</v>
      </c>
      <c r="G925" s="78" t="s">
        <v>3096</v>
      </c>
      <c r="H925" s="96" t="s">
        <v>1887</v>
      </c>
      <c r="I925" s="158">
        <v>20445390</v>
      </c>
      <c r="J925" s="78"/>
      <c r="K925" s="78"/>
      <c r="L925" s="78"/>
      <c r="M925" s="78" t="s">
        <v>165</v>
      </c>
      <c r="N925" s="78"/>
      <c r="O925" s="78"/>
    </row>
    <row r="926" spans="1:15" ht="18" customHeight="1" x14ac:dyDescent="0.25">
      <c r="A926" s="78" t="s">
        <v>16</v>
      </c>
      <c r="B926" s="95" t="s">
        <v>1794</v>
      </c>
      <c r="C926" s="95" t="s">
        <v>155</v>
      </c>
      <c r="D926" s="78">
        <v>2013</v>
      </c>
      <c r="E926" s="96" t="s">
        <v>2340</v>
      </c>
      <c r="F926" s="78" t="s">
        <v>3097</v>
      </c>
      <c r="G926" s="78" t="s">
        <v>3098</v>
      </c>
      <c r="H926" s="96" t="s">
        <v>1887</v>
      </c>
      <c r="I926" s="158">
        <v>20931658</v>
      </c>
      <c r="J926" s="78"/>
      <c r="K926" s="78"/>
      <c r="L926" s="78"/>
      <c r="M926" s="78" t="s">
        <v>165</v>
      </c>
      <c r="N926" s="78"/>
      <c r="O926" s="78"/>
    </row>
    <row r="927" spans="1:15" ht="18" customHeight="1" x14ac:dyDescent="0.25">
      <c r="A927" s="78" t="s">
        <v>16</v>
      </c>
      <c r="B927" s="95" t="s">
        <v>1794</v>
      </c>
      <c r="C927" s="95" t="s">
        <v>155</v>
      </c>
      <c r="D927" s="78">
        <v>2013</v>
      </c>
      <c r="E927" s="96" t="s">
        <v>3099</v>
      </c>
      <c r="F927" s="78" t="s">
        <v>3100</v>
      </c>
      <c r="G927" s="78" t="s">
        <v>3101</v>
      </c>
      <c r="H927" s="96" t="s">
        <v>3102</v>
      </c>
      <c r="I927" s="158">
        <v>2805501</v>
      </c>
      <c r="J927" s="78"/>
      <c r="K927" s="78"/>
      <c r="L927" s="78"/>
      <c r="M927" s="78" t="s">
        <v>165</v>
      </c>
      <c r="N927" s="78"/>
      <c r="O927" s="78"/>
    </row>
    <row r="928" spans="1:15" ht="18" customHeight="1" x14ac:dyDescent="0.25">
      <c r="A928" s="78" t="s">
        <v>16</v>
      </c>
      <c r="B928" s="78" t="s">
        <v>1794</v>
      </c>
      <c r="C928" s="78" t="s">
        <v>155</v>
      </c>
      <c r="D928" s="78">
        <v>2013</v>
      </c>
      <c r="E928" s="96" t="s">
        <v>3103</v>
      </c>
      <c r="F928" s="78" t="s">
        <v>3104</v>
      </c>
      <c r="G928" s="78" t="s">
        <v>3105</v>
      </c>
      <c r="H928" s="96" t="s">
        <v>3106</v>
      </c>
      <c r="I928" s="158">
        <v>21028632</v>
      </c>
      <c r="J928" s="78"/>
      <c r="K928" s="78"/>
      <c r="L928" s="78"/>
      <c r="M928" s="78" t="s">
        <v>165</v>
      </c>
      <c r="N928" s="78"/>
      <c r="O928" s="78"/>
    </row>
    <row r="929" spans="1:15" ht="18" customHeight="1" x14ac:dyDescent="0.25">
      <c r="A929" s="78" t="s">
        <v>16</v>
      </c>
      <c r="B929" s="78" t="s">
        <v>1794</v>
      </c>
      <c r="C929" s="78" t="s">
        <v>155</v>
      </c>
      <c r="D929" s="78">
        <v>2013</v>
      </c>
      <c r="E929" s="96" t="s">
        <v>3107</v>
      </c>
      <c r="F929" s="78" t="s">
        <v>3108</v>
      </c>
      <c r="G929" s="78" t="s">
        <v>3109</v>
      </c>
      <c r="H929" s="96" t="s">
        <v>3110</v>
      </c>
      <c r="I929" s="158">
        <v>20972342</v>
      </c>
      <c r="J929" s="96"/>
      <c r="K929" s="96"/>
      <c r="L929" s="96"/>
      <c r="M929" s="94" t="s">
        <v>285</v>
      </c>
      <c r="N929" s="78"/>
      <c r="O929" s="78"/>
    </row>
    <row r="930" spans="1:15" ht="18" customHeight="1" x14ac:dyDescent="0.25">
      <c r="A930" s="78" t="s">
        <v>16</v>
      </c>
      <c r="B930" s="78" t="s">
        <v>1794</v>
      </c>
      <c r="C930" s="78" t="s">
        <v>155</v>
      </c>
      <c r="D930" s="78">
        <v>2013</v>
      </c>
      <c r="E930" s="96" t="s">
        <v>2374</v>
      </c>
      <c r="F930" s="78" t="s">
        <v>3111</v>
      </c>
      <c r="G930" s="78" t="s">
        <v>3112</v>
      </c>
      <c r="H930" s="96" t="s">
        <v>2063</v>
      </c>
      <c r="I930" s="158">
        <v>20475755</v>
      </c>
      <c r="J930" s="78"/>
      <c r="K930" s="78"/>
      <c r="L930" s="78"/>
      <c r="M930" s="78" t="s">
        <v>165</v>
      </c>
      <c r="N930" s="78"/>
      <c r="O930" s="78"/>
    </row>
    <row r="931" spans="1:15" ht="18" customHeight="1" x14ac:dyDescent="0.25">
      <c r="A931" s="78" t="s">
        <v>16</v>
      </c>
      <c r="B931" s="78" t="s">
        <v>1794</v>
      </c>
      <c r="C931" s="78" t="s">
        <v>155</v>
      </c>
      <c r="D931" s="78">
        <v>2013</v>
      </c>
      <c r="E931" s="96" t="s">
        <v>2374</v>
      </c>
      <c r="F931" s="78" t="s">
        <v>2066</v>
      </c>
      <c r="G931" s="78" t="s">
        <v>2067</v>
      </c>
      <c r="H931" s="96" t="s">
        <v>2063</v>
      </c>
      <c r="I931" s="158">
        <v>20475755</v>
      </c>
      <c r="J931" s="94"/>
      <c r="K931" s="94"/>
      <c r="L931" s="94"/>
      <c r="M931" s="78" t="s">
        <v>165</v>
      </c>
      <c r="N931" s="94"/>
      <c r="O931" s="94"/>
    </row>
    <row r="932" spans="1:15" ht="18" customHeight="1" x14ac:dyDescent="0.25">
      <c r="A932" s="78" t="s">
        <v>16</v>
      </c>
      <c r="B932" s="78" t="s">
        <v>1794</v>
      </c>
      <c r="C932" s="78" t="s">
        <v>155</v>
      </c>
      <c r="D932" s="78">
        <v>2013</v>
      </c>
      <c r="E932" s="96" t="s">
        <v>2374</v>
      </c>
      <c r="F932" s="78" t="s">
        <v>3113</v>
      </c>
      <c r="G932" s="78" t="s">
        <v>3114</v>
      </c>
      <c r="H932" s="96" t="s">
        <v>2063</v>
      </c>
      <c r="I932" s="158">
        <v>20738396</v>
      </c>
      <c r="J932" s="78"/>
      <c r="K932" s="78"/>
      <c r="L932" s="78"/>
      <c r="M932" s="78" t="s">
        <v>165</v>
      </c>
      <c r="N932" s="78"/>
      <c r="O932" s="78"/>
    </row>
    <row r="933" spans="1:15" ht="18" customHeight="1" x14ac:dyDescent="0.25">
      <c r="A933" s="78" t="s">
        <v>16</v>
      </c>
      <c r="B933" s="78" t="s">
        <v>1794</v>
      </c>
      <c r="C933" s="78" t="s">
        <v>155</v>
      </c>
      <c r="D933" s="78">
        <v>2013</v>
      </c>
      <c r="E933" s="96" t="s">
        <v>2374</v>
      </c>
      <c r="F933" s="78" t="s">
        <v>3115</v>
      </c>
      <c r="G933" s="78" t="s">
        <v>3116</v>
      </c>
      <c r="H933" s="96" t="s">
        <v>2063</v>
      </c>
      <c r="I933" s="158">
        <v>20577332</v>
      </c>
      <c r="J933" s="94"/>
      <c r="K933" s="94"/>
      <c r="L933" s="94"/>
      <c r="M933" s="78" t="s">
        <v>165</v>
      </c>
      <c r="N933" s="78"/>
      <c r="O933" s="78"/>
    </row>
    <row r="934" spans="1:15" ht="18" customHeight="1" x14ac:dyDescent="0.25">
      <c r="A934" s="78" t="s">
        <v>16</v>
      </c>
      <c r="B934" s="78" t="s">
        <v>1794</v>
      </c>
      <c r="C934" s="78" t="s">
        <v>155</v>
      </c>
      <c r="D934" s="78">
        <v>2013</v>
      </c>
      <c r="E934" s="96" t="s">
        <v>3117</v>
      </c>
      <c r="F934" s="78" t="s">
        <v>3118</v>
      </c>
      <c r="G934" s="78" t="s">
        <v>3119</v>
      </c>
      <c r="H934" s="96" t="s">
        <v>2124</v>
      </c>
      <c r="I934" s="158">
        <v>21066979</v>
      </c>
      <c r="J934" s="94"/>
      <c r="K934" s="94"/>
      <c r="L934" s="94"/>
      <c r="M934" s="78" t="s">
        <v>165</v>
      </c>
      <c r="N934" s="78"/>
      <c r="O934" s="78"/>
    </row>
    <row r="935" spans="1:15" ht="18" customHeight="1" x14ac:dyDescent="0.25">
      <c r="A935" s="78" t="s">
        <v>16</v>
      </c>
      <c r="B935" s="78" t="s">
        <v>1794</v>
      </c>
      <c r="C935" s="78" t="s">
        <v>155</v>
      </c>
      <c r="D935" s="78">
        <v>2013</v>
      </c>
      <c r="E935" s="96" t="s">
        <v>3117</v>
      </c>
      <c r="F935" s="78" t="s">
        <v>3120</v>
      </c>
      <c r="G935" s="78" t="s">
        <v>3121</v>
      </c>
      <c r="H935" s="96" t="s">
        <v>2124</v>
      </c>
      <c r="I935" s="158">
        <v>20634020</v>
      </c>
      <c r="J935" s="94"/>
      <c r="K935" s="94"/>
      <c r="L935" s="94"/>
      <c r="M935" s="78" t="s">
        <v>165</v>
      </c>
      <c r="N935" s="78"/>
      <c r="O935" s="78"/>
    </row>
    <row r="936" spans="1:15" ht="18" customHeight="1" x14ac:dyDescent="0.25">
      <c r="A936" s="78" t="s">
        <v>16</v>
      </c>
      <c r="B936" s="78" t="s">
        <v>1794</v>
      </c>
      <c r="C936" s="78" t="s">
        <v>155</v>
      </c>
      <c r="D936" s="78">
        <v>2013</v>
      </c>
      <c r="E936" s="96" t="s">
        <v>3122</v>
      </c>
      <c r="F936" s="78" t="s">
        <v>3123</v>
      </c>
      <c r="G936" s="78" t="s">
        <v>3124</v>
      </c>
      <c r="H936" s="96" t="s">
        <v>3125</v>
      </c>
      <c r="I936" s="158">
        <v>20972342</v>
      </c>
      <c r="M936" s="78" t="s">
        <v>165</v>
      </c>
      <c r="N936" s="78"/>
      <c r="O936" s="78"/>
    </row>
    <row r="937" spans="1:15" ht="18" customHeight="1" x14ac:dyDescent="0.25">
      <c r="A937" s="78" t="s">
        <v>16</v>
      </c>
      <c r="B937" s="78" t="s">
        <v>1794</v>
      </c>
      <c r="C937" s="78" t="s">
        <v>155</v>
      </c>
      <c r="D937" s="78">
        <v>2013</v>
      </c>
      <c r="E937" s="96" t="s">
        <v>3126</v>
      </c>
      <c r="F937" s="78" t="s">
        <v>3127</v>
      </c>
      <c r="G937" s="78" t="s">
        <v>3128</v>
      </c>
      <c r="H937" s="96" t="s">
        <v>3129</v>
      </c>
      <c r="I937" s="158">
        <v>20972342</v>
      </c>
      <c r="M937" s="78" t="s">
        <v>165</v>
      </c>
      <c r="N937" s="78"/>
      <c r="O937" s="78"/>
    </row>
    <row r="938" spans="1:15" ht="18" customHeight="1" x14ac:dyDescent="0.25">
      <c r="A938" s="78" t="s">
        <v>16</v>
      </c>
      <c r="B938" s="78" t="s">
        <v>1794</v>
      </c>
      <c r="C938" s="78" t="s">
        <v>155</v>
      </c>
      <c r="D938" s="78">
        <v>2013</v>
      </c>
      <c r="E938" s="96" t="s">
        <v>3130</v>
      </c>
      <c r="F938" s="78" t="s">
        <v>3131</v>
      </c>
      <c r="G938" s="78" t="s">
        <v>3132</v>
      </c>
      <c r="H938" s="96" t="s">
        <v>3133</v>
      </c>
      <c r="I938" s="158">
        <v>20402830</v>
      </c>
      <c r="J938" s="94"/>
      <c r="K938" s="94"/>
      <c r="L938" s="94"/>
      <c r="M938" s="78" t="s">
        <v>165</v>
      </c>
      <c r="N938" s="78"/>
      <c r="O938" s="78"/>
    </row>
    <row r="939" spans="1:15" ht="18" customHeight="1" x14ac:dyDescent="0.25">
      <c r="A939" s="78" t="s">
        <v>16</v>
      </c>
      <c r="B939" s="78" t="s">
        <v>1794</v>
      </c>
      <c r="C939" s="78" t="s">
        <v>155</v>
      </c>
      <c r="D939" s="78">
        <v>2013</v>
      </c>
      <c r="E939" s="96" t="s">
        <v>2410</v>
      </c>
      <c r="F939" s="78" t="s">
        <v>3134</v>
      </c>
      <c r="G939" s="78" t="s">
        <v>3135</v>
      </c>
      <c r="H939" s="96" t="s">
        <v>2331</v>
      </c>
      <c r="I939" s="158">
        <v>20423619</v>
      </c>
      <c r="J939" s="94"/>
      <c r="K939" s="94"/>
      <c r="L939" s="94"/>
      <c r="M939" s="78" t="s">
        <v>165</v>
      </c>
      <c r="N939" s="78"/>
      <c r="O939" s="78"/>
    </row>
    <row r="940" spans="1:15" ht="18" customHeight="1" x14ac:dyDescent="0.25">
      <c r="A940" s="78" t="s">
        <v>16</v>
      </c>
      <c r="B940" s="78" t="s">
        <v>1794</v>
      </c>
      <c r="C940" s="78" t="s">
        <v>155</v>
      </c>
      <c r="D940" s="78">
        <v>2013</v>
      </c>
      <c r="E940" s="96" t="s">
        <v>2410</v>
      </c>
      <c r="F940" s="78" t="s">
        <v>3136</v>
      </c>
      <c r="G940" s="78" t="s">
        <v>3137</v>
      </c>
      <c r="H940" s="96" t="s">
        <v>2331</v>
      </c>
      <c r="I940" s="158">
        <v>20821759</v>
      </c>
      <c r="J940" s="94"/>
      <c r="K940" s="94"/>
      <c r="L940" s="94"/>
      <c r="M940" s="78" t="s">
        <v>165</v>
      </c>
      <c r="N940" s="78"/>
      <c r="O940" s="78"/>
    </row>
    <row r="941" spans="1:15" ht="18" customHeight="1" x14ac:dyDescent="0.25">
      <c r="A941" s="78" t="s">
        <v>16</v>
      </c>
      <c r="B941" s="78" t="s">
        <v>1794</v>
      </c>
      <c r="C941" s="78" t="s">
        <v>155</v>
      </c>
      <c r="D941" s="78">
        <v>2013</v>
      </c>
      <c r="E941" s="96" t="s">
        <v>3138</v>
      </c>
      <c r="F941" s="78" t="s">
        <v>3139</v>
      </c>
      <c r="G941" s="78" t="s">
        <v>3140</v>
      </c>
      <c r="H941" s="96" t="s">
        <v>3141</v>
      </c>
      <c r="I941" s="158">
        <v>20844969</v>
      </c>
      <c r="J941" s="94"/>
      <c r="K941" s="94"/>
      <c r="L941" s="94"/>
      <c r="M941" s="78" t="s">
        <v>165</v>
      </c>
      <c r="N941" s="78"/>
      <c r="O941" s="78"/>
    </row>
    <row r="942" spans="1:15" ht="18" customHeight="1" x14ac:dyDescent="0.25">
      <c r="A942" s="78" t="s">
        <v>16</v>
      </c>
      <c r="B942" s="78" t="s">
        <v>1794</v>
      </c>
      <c r="C942" s="78" t="s">
        <v>155</v>
      </c>
      <c r="D942" s="78">
        <v>2013</v>
      </c>
      <c r="E942" s="96" t="s">
        <v>3142</v>
      </c>
      <c r="F942" s="78" t="s">
        <v>3143</v>
      </c>
      <c r="G942" s="78" t="s">
        <v>3144</v>
      </c>
      <c r="H942" s="96" t="s">
        <v>2109</v>
      </c>
      <c r="I942" s="158">
        <v>20404784</v>
      </c>
      <c r="J942" s="94"/>
      <c r="K942" s="94"/>
      <c r="L942" s="94"/>
      <c r="M942" s="94" t="s">
        <v>285</v>
      </c>
      <c r="N942" s="78"/>
      <c r="O942" s="78"/>
    </row>
    <row r="943" spans="1:15" ht="18" customHeight="1" x14ac:dyDescent="0.25">
      <c r="A943" s="128" t="s">
        <v>16</v>
      </c>
      <c r="B943" s="97" t="s">
        <v>1794</v>
      </c>
      <c r="C943" s="97" t="s">
        <v>155</v>
      </c>
      <c r="D943" s="128">
        <v>2013</v>
      </c>
      <c r="E943" s="96" t="s">
        <v>3145</v>
      </c>
      <c r="F943" s="78" t="s">
        <v>3146</v>
      </c>
      <c r="G943" s="78" t="s">
        <v>3147</v>
      </c>
      <c r="H943" s="96" t="s">
        <v>3148</v>
      </c>
      <c r="I943" s="158">
        <v>21014496</v>
      </c>
      <c r="J943" s="149"/>
      <c r="K943" s="149"/>
      <c r="L943" s="149"/>
      <c r="M943" s="78" t="s">
        <v>165</v>
      </c>
      <c r="N943" s="128"/>
      <c r="O943" s="128"/>
    </row>
    <row r="944" spans="1:15" s="136" customFormat="1" ht="18" customHeight="1" x14ac:dyDescent="0.25">
      <c r="A944" s="128" t="s">
        <v>16</v>
      </c>
      <c r="B944" s="97" t="s">
        <v>1794</v>
      </c>
      <c r="C944" s="97" t="s">
        <v>155</v>
      </c>
      <c r="D944" s="128">
        <v>2013</v>
      </c>
      <c r="E944" s="135" t="s">
        <v>3149</v>
      </c>
      <c r="F944" t="s">
        <v>3150</v>
      </c>
      <c r="G944" s="78"/>
      <c r="H944" s="135" t="s">
        <v>3151</v>
      </c>
      <c r="I944" s="158">
        <v>21082935</v>
      </c>
      <c r="J944" s="149"/>
      <c r="K944" s="149"/>
      <c r="L944" s="149"/>
      <c r="M944" s="128"/>
      <c r="N944" s="128"/>
      <c r="O944" s="128"/>
    </row>
    <row r="945" spans="1:15" ht="18" customHeight="1" x14ac:dyDescent="0.25">
      <c r="A945" s="78" t="s">
        <v>16</v>
      </c>
      <c r="B945" s="95" t="s">
        <v>1794</v>
      </c>
      <c r="C945" s="95" t="s">
        <v>155</v>
      </c>
      <c r="D945" s="78">
        <v>2013</v>
      </c>
      <c r="E945" t="s">
        <v>3152</v>
      </c>
      <c r="F945" t="s">
        <v>3153</v>
      </c>
      <c r="G945" s="78" t="s">
        <v>3154</v>
      </c>
      <c r="H945" t="s">
        <v>3155</v>
      </c>
      <c r="I945" s="159">
        <v>21083759</v>
      </c>
      <c r="J945" s="94"/>
      <c r="K945" s="94"/>
      <c r="L945" s="94"/>
      <c r="M945" s="78"/>
      <c r="N945" s="78"/>
      <c r="O945" s="78"/>
    </row>
    <row r="946" spans="1:15" ht="18" customHeight="1" x14ac:dyDescent="0.25">
      <c r="A946" s="78" t="s">
        <v>16</v>
      </c>
      <c r="B946" s="95" t="s">
        <v>1794</v>
      </c>
      <c r="C946" s="95" t="s">
        <v>155</v>
      </c>
      <c r="D946" s="78">
        <v>2013</v>
      </c>
      <c r="E946" s="96" t="s">
        <v>3156</v>
      </c>
      <c r="F946" s="78" t="s">
        <v>3157</v>
      </c>
      <c r="G946" s="78" t="s">
        <v>3158</v>
      </c>
      <c r="H946" s="96" t="s">
        <v>3159</v>
      </c>
      <c r="I946" s="158">
        <v>20972342</v>
      </c>
      <c r="M946" s="78" t="s">
        <v>165</v>
      </c>
      <c r="N946" s="78"/>
      <c r="O946" s="78"/>
    </row>
    <row r="947" spans="1:15" ht="18" customHeight="1" x14ac:dyDescent="0.25">
      <c r="A947" s="78" t="s">
        <v>16</v>
      </c>
      <c r="B947" s="95" t="s">
        <v>1794</v>
      </c>
      <c r="C947" s="95" t="s">
        <v>155</v>
      </c>
      <c r="D947" s="78">
        <v>2013</v>
      </c>
      <c r="E947" s="89" t="s">
        <v>3160</v>
      </c>
      <c r="F947" s="78" t="s">
        <v>7739</v>
      </c>
      <c r="G947" s="78" t="s">
        <v>7738</v>
      </c>
      <c r="H947" s="89" t="s">
        <v>3161</v>
      </c>
      <c r="I947" s="158">
        <v>21153600</v>
      </c>
      <c r="M947" s="78" t="s">
        <v>165</v>
      </c>
      <c r="N947" s="78"/>
      <c r="O947" s="78"/>
    </row>
    <row r="948" spans="1:15" ht="18" customHeight="1" x14ac:dyDescent="0.25">
      <c r="A948" s="78" t="s">
        <v>16</v>
      </c>
      <c r="B948" s="95" t="s">
        <v>1794</v>
      </c>
      <c r="C948" s="95" t="s">
        <v>155</v>
      </c>
      <c r="D948" s="78">
        <v>2013</v>
      </c>
      <c r="E948" s="96" t="s">
        <v>3162</v>
      </c>
      <c r="F948" s="78" t="s">
        <v>3163</v>
      </c>
      <c r="G948" s="78" t="s">
        <v>3164</v>
      </c>
      <c r="H948" s="89" t="s">
        <v>3165</v>
      </c>
      <c r="I948" s="158">
        <v>20972342</v>
      </c>
      <c r="M948" s="78" t="s">
        <v>165</v>
      </c>
      <c r="N948" s="78"/>
      <c r="O948" s="78"/>
    </row>
    <row r="949" spans="1:15" ht="18" customHeight="1" x14ac:dyDescent="0.25">
      <c r="A949" s="78" t="s">
        <v>16</v>
      </c>
      <c r="B949" s="95" t="s">
        <v>1794</v>
      </c>
      <c r="C949" s="95" t="s">
        <v>155</v>
      </c>
      <c r="D949" s="78">
        <v>2013</v>
      </c>
      <c r="E949" s="150" t="s">
        <v>3166</v>
      </c>
      <c r="F949" s="78" t="s">
        <v>3167</v>
      </c>
      <c r="G949" s="78" t="s">
        <v>3168</v>
      </c>
      <c r="H949" s="150" t="s">
        <v>3169</v>
      </c>
      <c r="I949" s="158">
        <v>2783290</v>
      </c>
      <c r="J949" s="78"/>
      <c r="K949" s="94"/>
      <c r="L949" s="94"/>
      <c r="M949" s="94" t="s">
        <v>285</v>
      </c>
      <c r="N949" s="78"/>
      <c r="O949" s="78"/>
    </row>
    <row r="950" spans="1:15" ht="18" customHeight="1" x14ac:dyDescent="0.25">
      <c r="A950" s="78" t="s">
        <v>16</v>
      </c>
      <c r="B950" s="95" t="s">
        <v>1794</v>
      </c>
      <c r="C950" s="95" t="s">
        <v>155</v>
      </c>
      <c r="D950" s="78">
        <v>2013</v>
      </c>
      <c r="E950" s="150" t="s">
        <v>3166</v>
      </c>
      <c r="F950" s="78" t="s">
        <v>3170</v>
      </c>
      <c r="G950" s="78" t="s">
        <v>3171</v>
      </c>
      <c r="H950" s="150" t="s">
        <v>3169</v>
      </c>
      <c r="I950" s="158">
        <v>2783290</v>
      </c>
      <c r="J950" s="94"/>
      <c r="K950" s="94"/>
      <c r="L950" s="94"/>
      <c r="M950" s="94" t="s">
        <v>285</v>
      </c>
      <c r="N950" s="78"/>
      <c r="O950" s="78"/>
    </row>
    <row r="951" spans="1:15" ht="18" customHeight="1" x14ac:dyDescent="0.25">
      <c r="A951" s="78" t="s">
        <v>16</v>
      </c>
      <c r="B951" s="95" t="s">
        <v>1794</v>
      </c>
      <c r="C951" s="95" t="s">
        <v>155</v>
      </c>
      <c r="D951" s="78">
        <v>2013</v>
      </c>
      <c r="E951" s="150" t="s">
        <v>3172</v>
      </c>
      <c r="F951" s="78" t="s">
        <v>2525</v>
      </c>
      <c r="G951" s="78" t="s">
        <v>2526</v>
      </c>
      <c r="H951" s="150" t="s">
        <v>2522</v>
      </c>
      <c r="I951" s="158">
        <v>20522493</v>
      </c>
      <c r="J951" s="94"/>
      <c r="K951" s="94"/>
      <c r="L951" s="94"/>
      <c r="M951" s="94" t="s">
        <v>285</v>
      </c>
      <c r="N951" s="78"/>
      <c r="O951" s="78"/>
    </row>
    <row r="952" spans="1:15" ht="18" customHeight="1" x14ac:dyDescent="0.25">
      <c r="A952" s="78" t="s">
        <v>16</v>
      </c>
      <c r="B952" s="95" t="s">
        <v>1794</v>
      </c>
      <c r="C952" s="95" t="s">
        <v>155</v>
      </c>
      <c r="D952" s="78">
        <v>2013</v>
      </c>
      <c r="E952" s="150" t="s">
        <v>3172</v>
      </c>
      <c r="F952" s="78" t="s">
        <v>3173</v>
      </c>
      <c r="G952" s="78" t="s">
        <v>3174</v>
      </c>
      <c r="H952" s="150" t="s">
        <v>2522</v>
      </c>
      <c r="I952" s="158">
        <v>20711246</v>
      </c>
      <c r="J952" s="94"/>
      <c r="K952" s="94"/>
      <c r="L952" s="94"/>
      <c r="M952" s="94" t="s">
        <v>285</v>
      </c>
      <c r="N952" s="78"/>
      <c r="O952" s="78"/>
    </row>
    <row r="953" spans="1:15" ht="18" customHeight="1" x14ac:dyDescent="0.25">
      <c r="A953" s="78" t="s">
        <v>16</v>
      </c>
      <c r="B953" s="95" t="s">
        <v>1794</v>
      </c>
      <c r="C953" s="95" t="s">
        <v>155</v>
      </c>
      <c r="D953" s="78">
        <v>2013</v>
      </c>
      <c r="E953" s="150" t="s">
        <v>3172</v>
      </c>
      <c r="F953" s="78" t="s">
        <v>3175</v>
      </c>
      <c r="G953" s="78" t="s">
        <v>3176</v>
      </c>
      <c r="H953" s="150" t="s">
        <v>2522</v>
      </c>
      <c r="I953" s="158">
        <v>20711246</v>
      </c>
      <c r="J953" s="94"/>
      <c r="K953" s="94"/>
      <c r="L953" s="94"/>
      <c r="M953" s="94" t="s">
        <v>285</v>
      </c>
      <c r="N953" s="78"/>
      <c r="O953" s="78"/>
    </row>
    <row r="954" spans="1:15" ht="18" customHeight="1" x14ac:dyDescent="0.25">
      <c r="A954" s="78" t="s">
        <v>16</v>
      </c>
      <c r="B954" s="95" t="s">
        <v>1794</v>
      </c>
      <c r="C954" s="95" t="s">
        <v>155</v>
      </c>
      <c r="D954" s="78">
        <v>2013</v>
      </c>
      <c r="E954" s="150" t="s">
        <v>3172</v>
      </c>
      <c r="F954" s="78" t="s">
        <v>3177</v>
      </c>
      <c r="G954" s="78" t="s">
        <v>3178</v>
      </c>
      <c r="H954" s="150" t="s">
        <v>2522</v>
      </c>
      <c r="I954" s="158">
        <v>20522493</v>
      </c>
      <c r="J954" s="94"/>
      <c r="K954" s="94"/>
      <c r="L954" s="94"/>
      <c r="M954" s="94" t="s">
        <v>285</v>
      </c>
      <c r="N954" s="78"/>
      <c r="O954" s="78"/>
    </row>
    <row r="955" spans="1:15" ht="18" customHeight="1" x14ac:dyDescent="0.25">
      <c r="A955" s="78" t="s">
        <v>16</v>
      </c>
      <c r="B955" s="95" t="s">
        <v>1794</v>
      </c>
      <c r="C955" s="95" t="s">
        <v>155</v>
      </c>
      <c r="D955" s="78">
        <v>2013</v>
      </c>
      <c r="E955" s="150" t="s">
        <v>3179</v>
      </c>
      <c r="F955" s="78" t="s">
        <v>3180</v>
      </c>
      <c r="G955" s="78" t="s">
        <v>3181</v>
      </c>
      <c r="H955" s="150" t="s">
        <v>3182</v>
      </c>
      <c r="I955" s="158">
        <v>2805884</v>
      </c>
      <c r="J955" s="94"/>
      <c r="K955" s="94"/>
      <c r="L955" s="94"/>
      <c r="M955" s="78" t="s">
        <v>165</v>
      </c>
      <c r="N955" s="78"/>
      <c r="O955" s="78"/>
    </row>
    <row r="956" spans="1:15" ht="18" customHeight="1" x14ac:dyDescent="0.25">
      <c r="A956" s="78" t="s">
        <v>16</v>
      </c>
      <c r="B956" s="95" t="s">
        <v>1794</v>
      </c>
      <c r="C956" s="95" t="s">
        <v>155</v>
      </c>
      <c r="D956" s="78">
        <v>2013</v>
      </c>
      <c r="E956" s="150" t="s">
        <v>3179</v>
      </c>
      <c r="F956" s="78" t="s">
        <v>3183</v>
      </c>
      <c r="G956" s="78" t="s">
        <v>3184</v>
      </c>
      <c r="H956" s="150" t="s">
        <v>3182</v>
      </c>
      <c r="I956" s="158">
        <v>2805884</v>
      </c>
      <c r="J956" s="94"/>
      <c r="K956" s="94"/>
      <c r="L956" s="94"/>
      <c r="M956" s="78" t="s">
        <v>165</v>
      </c>
      <c r="N956" s="78"/>
      <c r="O956" s="78"/>
    </row>
    <row r="957" spans="1:15" ht="18" customHeight="1" x14ac:dyDescent="0.25">
      <c r="A957" s="78" t="s">
        <v>16</v>
      </c>
      <c r="B957" s="95" t="s">
        <v>1794</v>
      </c>
      <c r="C957" s="95" t="s">
        <v>155</v>
      </c>
      <c r="D957" s="78">
        <v>2013</v>
      </c>
      <c r="E957" s="150" t="s">
        <v>3179</v>
      </c>
      <c r="F957" s="78" t="s">
        <v>3185</v>
      </c>
      <c r="G957" s="78" t="s">
        <v>3186</v>
      </c>
      <c r="H957" s="150" t="s">
        <v>3182</v>
      </c>
      <c r="I957" s="158">
        <v>20839654</v>
      </c>
      <c r="M957" s="78" t="s">
        <v>165</v>
      </c>
      <c r="N957" s="78"/>
      <c r="O957" s="78"/>
    </row>
    <row r="958" spans="1:15" ht="18" customHeight="1" x14ac:dyDescent="0.25">
      <c r="A958" s="78" t="s">
        <v>16</v>
      </c>
      <c r="B958" s="95" t="s">
        <v>1794</v>
      </c>
      <c r="C958" s="95" t="s">
        <v>155</v>
      </c>
      <c r="D958" s="78">
        <v>2013</v>
      </c>
      <c r="E958" s="150" t="s">
        <v>2445</v>
      </c>
      <c r="F958" s="78" t="s">
        <v>3187</v>
      </c>
      <c r="G958" s="78" t="s">
        <v>3188</v>
      </c>
      <c r="H958" s="150" t="s">
        <v>2448</v>
      </c>
      <c r="I958" s="158">
        <v>2896313</v>
      </c>
      <c r="J958" s="94"/>
      <c r="K958" s="94"/>
      <c r="L958" s="94"/>
      <c r="M958" s="78" t="s">
        <v>165</v>
      </c>
      <c r="N958" s="78"/>
      <c r="O958" s="78"/>
    </row>
    <row r="959" spans="1:15" ht="18" customHeight="1" x14ac:dyDescent="0.25">
      <c r="A959" s="78" t="s">
        <v>16</v>
      </c>
      <c r="B959" s="95" t="s">
        <v>1794</v>
      </c>
      <c r="C959" s="95" t="s">
        <v>155</v>
      </c>
      <c r="D959" s="78">
        <v>2013</v>
      </c>
      <c r="E959" s="150" t="s">
        <v>2445</v>
      </c>
      <c r="F959" s="78" t="s">
        <v>3189</v>
      </c>
      <c r="G959" s="78" t="s">
        <v>3190</v>
      </c>
      <c r="H959" s="150" t="s">
        <v>2448</v>
      </c>
      <c r="I959" s="158">
        <v>21045808</v>
      </c>
      <c r="J959" s="94"/>
      <c r="K959" s="94"/>
      <c r="L959" s="94"/>
      <c r="M959" s="78" t="s">
        <v>165</v>
      </c>
      <c r="N959" s="78"/>
      <c r="O959" s="78"/>
    </row>
    <row r="960" spans="1:15" ht="18" customHeight="1" x14ac:dyDescent="0.25">
      <c r="A960" s="78" t="s">
        <v>16</v>
      </c>
      <c r="B960" s="95" t="s">
        <v>1794</v>
      </c>
      <c r="C960" s="95" t="s">
        <v>155</v>
      </c>
      <c r="D960" s="78">
        <v>2013</v>
      </c>
      <c r="E960" s="150" t="s">
        <v>2445</v>
      </c>
      <c r="F960" s="78" t="s">
        <v>3191</v>
      </c>
      <c r="G960" s="78" t="s">
        <v>3192</v>
      </c>
      <c r="H960" s="150" t="s">
        <v>2448</v>
      </c>
      <c r="I960" s="158">
        <v>2896313</v>
      </c>
      <c r="J960" s="94"/>
      <c r="K960" s="94"/>
      <c r="L960" s="94"/>
      <c r="M960" s="78" t="s">
        <v>165</v>
      </c>
      <c r="N960" s="78"/>
      <c r="O960" s="78"/>
    </row>
    <row r="961" spans="1:15" ht="18" customHeight="1" x14ac:dyDescent="0.25">
      <c r="A961" s="78" t="s">
        <v>16</v>
      </c>
      <c r="B961" s="95" t="s">
        <v>1794</v>
      </c>
      <c r="C961" s="95" t="s">
        <v>155</v>
      </c>
      <c r="D961" s="78">
        <v>2013</v>
      </c>
      <c r="E961" s="150" t="s">
        <v>2445</v>
      </c>
      <c r="F961" s="78" t="s">
        <v>3193</v>
      </c>
      <c r="G961" s="78" t="s">
        <v>3194</v>
      </c>
      <c r="H961" s="150" t="s">
        <v>2448</v>
      </c>
      <c r="I961" s="158">
        <v>2896313</v>
      </c>
      <c r="J961" s="94"/>
      <c r="K961" s="94"/>
      <c r="L961" s="94"/>
      <c r="M961" s="78" t="s">
        <v>165</v>
      </c>
      <c r="N961" s="78"/>
      <c r="O961" s="78"/>
    </row>
    <row r="962" spans="1:15" ht="18" customHeight="1" x14ac:dyDescent="0.25">
      <c r="A962" s="78" t="s">
        <v>16</v>
      </c>
      <c r="B962" s="95" t="s">
        <v>1794</v>
      </c>
      <c r="C962" s="95" t="s">
        <v>155</v>
      </c>
      <c r="D962" s="78">
        <v>2013</v>
      </c>
      <c r="E962" s="150" t="s">
        <v>2445</v>
      </c>
      <c r="F962" s="78" t="s">
        <v>3195</v>
      </c>
      <c r="G962" s="78" t="s">
        <v>3196</v>
      </c>
      <c r="H962" s="150" t="s">
        <v>2448</v>
      </c>
      <c r="I962" s="158">
        <v>20503311</v>
      </c>
      <c r="J962" s="94"/>
      <c r="K962" s="94"/>
      <c r="L962" s="94"/>
      <c r="M962" s="78" t="s">
        <v>165</v>
      </c>
      <c r="N962" s="78"/>
      <c r="O962" s="78"/>
    </row>
    <row r="963" spans="1:15" ht="18" customHeight="1" x14ac:dyDescent="0.25">
      <c r="A963" s="78" t="s">
        <v>16</v>
      </c>
      <c r="B963" s="95" t="s">
        <v>1794</v>
      </c>
      <c r="C963" s="95" t="s">
        <v>155</v>
      </c>
      <c r="D963" s="78">
        <v>2013</v>
      </c>
      <c r="E963" s="150" t="s">
        <v>2445</v>
      </c>
      <c r="F963" s="78" t="s">
        <v>3197</v>
      </c>
      <c r="G963" s="78" t="s">
        <v>3198</v>
      </c>
      <c r="H963" s="150" t="s">
        <v>2448</v>
      </c>
      <c r="I963" s="158">
        <v>20415547</v>
      </c>
      <c r="J963" s="94"/>
      <c r="K963" s="94"/>
      <c r="L963" s="94"/>
      <c r="M963" s="78" t="s">
        <v>165</v>
      </c>
      <c r="N963" s="78"/>
      <c r="O963" s="78"/>
    </row>
    <row r="964" spans="1:15" ht="18" customHeight="1" x14ac:dyDescent="0.25">
      <c r="A964" s="78" t="s">
        <v>16</v>
      </c>
      <c r="B964" s="95" t="s">
        <v>1794</v>
      </c>
      <c r="C964" s="95" t="s">
        <v>155</v>
      </c>
      <c r="D964" s="78">
        <v>2013</v>
      </c>
      <c r="E964" s="150" t="s">
        <v>2445</v>
      </c>
      <c r="F964" s="78" t="s">
        <v>3199</v>
      </c>
      <c r="G964" s="78" t="s">
        <v>3200</v>
      </c>
      <c r="H964" s="150" t="s">
        <v>2448</v>
      </c>
      <c r="I964" s="158">
        <v>20415547</v>
      </c>
      <c r="J964" s="94"/>
      <c r="K964" s="94"/>
      <c r="L964" s="94"/>
      <c r="M964" s="78" t="s">
        <v>165</v>
      </c>
      <c r="N964" s="78"/>
      <c r="O964" s="78"/>
    </row>
    <row r="965" spans="1:15" ht="18" customHeight="1" x14ac:dyDescent="0.25">
      <c r="A965" s="78" t="s">
        <v>16</v>
      </c>
      <c r="B965" s="95" t="s">
        <v>1794</v>
      </c>
      <c r="C965" s="95" t="s">
        <v>155</v>
      </c>
      <c r="D965" s="78">
        <v>2013</v>
      </c>
      <c r="E965" s="150" t="s">
        <v>2445</v>
      </c>
      <c r="F965" s="78" t="s">
        <v>3201</v>
      </c>
      <c r="G965" s="78" t="s">
        <v>3202</v>
      </c>
      <c r="H965" s="150" t="s">
        <v>2448</v>
      </c>
      <c r="I965" s="158">
        <v>20415547</v>
      </c>
      <c r="J965" s="94"/>
      <c r="K965" s="94"/>
      <c r="L965" s="94"/>
      <c r="M965" s="78" t="s">
        <v>165</v>
      </c>
      <c r="N965" s="78"/>
      <c r="O965" s="78"/>
    </row>
    <row r="966" spans="1:15" ht="18" customHeight="1" x14ac:dyDescent="0.25">
      <c r="A966" s="78" t="s">
        <v>16</v>
      </c>
      <c r="B966" s="95" t="s">
        <v>1794</v>
      </c>
      <c r="C966" s="95" t="s">
        <v>155</v>
      </c>
      <c r="D966" s="78">
        <v>2013</v>
      </c>
      <c r="E966" s="150" t="s">
        <v>2445</v>
      </c>
      <c r="F966" s="78" t="s">
        <v>3203</v>
      </c>
      <c r="G966" s="78" t="s">
        <v>3204</v>
      </c>
      <c r="H966" s="150" t="s">
        <v>2448</v>
      </c>
      <c r="I966" s="158">
        <v>20742409</v>
      </c>
      <c r="M966" s="78" t="s">
        <v>165</v>
      </c>
      <c r="N966" s="78"/>
      <c r="O966" s="78"/>
    </row>
    <row r="967" spans="1:15" ht="18" customHeight="1" x14ac:dyDescent="0.25">
      <c r="A967" s="78" t="s">
        <v>16</v>
      </c>
      <c r="B967" s="95" t="s">
        <v>1794</v>
      </c>
      <c r="C967" s="95" t="s">
        <v>155</v>
      </c>
      <c r="D967" s="78">
        <v>2013</v>
      </c>
      <c r="E967" s="150" t="s">
        <v>2445</v>
      </c>
      <c r="F967" s="78" t="s">
        <v>3205</v>
      </c>
      <c r="G967" s="78" t="s">
        <v>3206</v>
      </c>
      <c r="H967" s="150" t="s">
        <v>2448</v>
      </c>
      <c r="I967" s="158">
        <v>20415547</v>
      </c>
      <c r="M967" s="78" t="s">
        <v>165</v>
      </c>
      <c r="N967" s="78"/>
      <c r="O967" s="78"/>
    </row>
    <row r="968" spans="1:15" ht="18" customHeight="1" x14ac:dyDescent="0.25">
      <c r="A968" s="78" t="s">
        <v>16</v>
      </c>
      <c r="B968" s="95" t="s">
        <v>1794</v>
      </c>
      <c r="C968" s="95" t="s">
        <v>155</v>
      </c>
      <c r="D968" s="78">
        <v>2013</v>
      </c>
      <c r="E968" s="150" t="s">
        <v>2445</v>
      </c>
      <c r="F968" s="78" t="s">
        <v>3207</v>
      </c>
      <c r="G968" s="78" t="s">
        <v>3208</v>
      </c>
      <c r="H968" s="150" t="s">
        <v>2448</v>
      </c>
      <c r="I968" s="158">
        <v>20742409</v>
      </c>
      <c r="M968" s="78" t="s">
        <v>165</v>
      </c>
      <c r="N968" s="78"/>
      <c r="O968" s="78"/>
    </row>
    <row r="969" spans="1:15" ht="18" customHeight="1" x14ac:dyDescent="0.25">
      <c r="A969" s="78" t="s">
        <v>16</v>
      </c>
      <c r="B969" s="95" t="s">
        <v>1794</v>
      </c>
      <c r="C969" s="95" t="s">
        <v>155</v>
      </c>
      <c r="D969" s="78">
        <v>2013</v>
      </c>
      <c r="E969" s="150" t="s">
        <v>3209</v>
      </c>
      <c r="F969" s="78" t="s">
        <v>3210</v>
      </c>
      <c r="G969" s="78" t="s">
        <v>3211</v>
      </c>
      <c r="H969" s="150" t="s">
        <v>3212</v>
      </c>
      <c r="I969" s="158">
        <v>21046719</v>
      </c>
      <c r="J969" s="94"/>
      <c r="K969" s="94"/>
      <c r="L969" s="94"/>
      <c r="M969" s="78" t="s">
        <v>165</v>
      </c>
      <c r="N969" s="78"/>
      <c r="O969" s="78"/>
    </row>
    <row r="970" spans="1:15" ht="18" customHeight="1" x14ac:dyDescent="0.25">
      <c r="A970" s="78" t="s">
        <v>16</v>
      </c>
      <c r="B970" s="95" t="s">
        <v>1794</v>
      </c>
      <c r="C970" s="95" t="s">
        <v>155</v>
      </c>
      <c r="D970" s="78">
        <v>2013</v>
      </c>
      <c r="E970" s="150" t="s">
        <v>3209</v>
      </c>
      <c r="F970" s="78" t="s">
        <v>3213</v>
      </c>
      <c r="G970" s="78" t="s">
        <v>3214</v>
      </c>
      <c r="H970" s="150" t="s">
        <v>3212</v>
      </c>
      <c r="I970" s="158">
        <v>2973778</v>
      </c>
      <c r="J970" s="94"/>
      <c r="K970" s="94"/>
      <c r="L970" s="94"/>
      <c r="M970" s="78" t="s">
        <v>165</v>
      </c>
      <c r="N970" s="78"/>
      <c r="O970" s="78"/>
    </row>
    <row r="971" spans="1:15" ht="18" customHeight="1" x14ac:dyDescent="0.25">
      <c r="A971" s="78" t="s">
        <v>16</v>
      </c>
      <c r="B971" s="95" t="s">
        <v>1794</v>
      </c>
      <c r="C971" s="95" t="s">
        <v>155</v>
      </c>
      <c r="D971" s="78">
        <v>2013</v>
      </c>
      <c r="E971" s="150" t="s">
        <v>3209</v>
      </c>
      <c r="F971" s="78" t="s">
        <v>3215</v>
      </c>
      <c r="G971" s="78" t="s">
        <v>3216</v>
      </c>
      <c r="H971" s="150" t="s">
        <v>3212</v>
      </c>
      <c r="I971" s="158">
        <v>2817826</v>
      </c>
      <c r="J971" s="94"/>
      <c r="K971" s="94"/>
      <c r="L971" s="94"/>
      <c r="M971" s="78" t="s">
        <v>165</v>
      </c>
      <c r="N971" s="78"/>
      <c r="O971" s="78"/>
    </row>
    <row r="972" spans="1:15" ht="18" customHeight="1" x14ac:dyDescent="0.25">
      <c r="A972" s="78" t="s">
        <v>16</v>
      </c>
      <c r="B972" s="95" t="s">
        <v>1794</v>
      </c>
      <c r="C972" s="95" t="s">
        <v>155</v>
      </c>
      <c r="D972" s="78">
        <v>2013</v>
      </c>
      <c r="E972" s="150" t="s">
        <v>3209</v>
      </c>
      <c r="F972" s="78" t="s">
        <v>3217</v>
      </c>
      <c r="G972" s="78" t="s">
        <v>3218</v>
      </c>
      <c r="H972" s="150" t="s">
        <v>3212</v>
      </c>
      <c r="I972" s="158">
        <v>21033643</v>
      </c>
      <c r="J972" s="94"/>
      <c r="K972" s="94"/>
      <c r="L972" s="94"/>
      <c r="M972" s="78" t="s">
        <v>165</v>
      </c>
      <c r="N972" s="78"/>
      <c r="O972" s="78"/>
    </row>
    <row r="973" spans="1:15" ht="18" customHeight="1" x14ac:dyDescent="0.25">
      <c r="A973" s="78" t="s">
        <v>16</v>
      </c>
      <c r="B973" s="95" t="s">
        <v>1794</v>
      </c>
      <c r="C973" s="95" t="s">
        <v>155</v>
      </c>
      <c r="D973" s="78">
        <v>2013</v>
      </c>
      <c r="E973" s="150" t="s">
        <v>3209</v>
      </c>
      <c r="F973" s="78" t="s">
        <v>3219</v>
      </c>
      <c r="G973" s="78" t="s">
        <v>3220</v>
      </c>
      <c r="H973" s="150" t="s">
        <v>3212</v>
      </c>
      <c r="I973" s="158">
        <v>20122869</v>
      </c>
      <c r="J973" s="94"/>
      <c r="K973" s="94"/>
      <c r="L973" s="94"/>
      <c r="M973" s="78" t="s">
        <v>165</v>
      </c>
      <c r="N973" s="78"/>
      <c r="O973" s="78"/>
    </row>
    <row r="974" spans="1:15" ht="18" customHeight="1" x14ac:dyDescent="0.25">
      <c r="A974" s="78" t="s">
        <v>16</v>
      </c>
      <c r="B974" s="95" t="s">
        <v>1794</v>
      </c>
      <c r="C974" s="95" t="s">
        <v>155</v>
      </c>
      <c r="D974" s="78">
        <v>2013</v>
      </c>
      <c r="E974" s="150" t="s">
        <v>3209</v>
      </c>
      <c r="F974" s="78" t="s">
        <v>3221</v>
      </c>
      <c r="G974" s="78" t="s">
        <v>3222</v>
      </c>
      <c r="H974" s="150" t="s">
        <v>3212</v>
      </c>
      <c r="I974" s="158">
        <v>20423511</v>
      </c>
      <c r="J974" s="94"/>
      <c r="K974" s="94"/>
      <c r="L974" s="94"/>
      <c r="M974" s="78" t="s">
        <v>165</v>
      </c>
      <c r="N974" s="78"/>
      <c r="O974" s="78"/>
    </row>
    <row r="975" spans="1:15" ht="18" customHeight="1" x14ac:dyDescent="0.25">
      <c r="A975" s="78" t="s">
        <v>16</v>
      </c>
      <c r="B975" s="95" t="s">
        <v>1794</v>
      </c>
      <c r="C975" s="95" t="s">
        <v>155</v>
      </c>
      <c r="D975" s="78">
        <v>2013</v>
      </c>
      <c r="E975" s="150" t="s">
        <v>3209</v>
      </c>
      <c r="F975" s="78" t="s">
        <v>3223</v>
      </c>
      <c r="G975" s="78" t="s">
        <v>3224</v>
      </c>
      <c r="H975" s="150" t="s">
        <v>3212</v>
      </c>
      <c r="I975" s="158">
        <v>20423511</v>
      </c>
      <c r="J975" s="94"/>
      <c r="K975" s="94"/>
      <c r="L975" s="94"/>
      <c r="M975" s="78" t="s">
        <v>165</v>
      </c>
      <c r="N975" s="78"/>
      <c r="O975" s="78"/>
    </row>
    <row r="976" spans="1:15" ht="18" customHeight="1" x14ac:dyDescent="0.25">
      <c r="A976" s="78" t="s">
        <v>16</v>
      </c>
      <c r="B976" s="95" t="s">
        <v>1794</v>
      </c>
      <c r="C976" s="95" t="s">
        <v>155</v>
      </c>
      <c r="D976" s="78">
        <v>2013</v>
      </c>
      <c r="E976" s="150" t="s">
        <v>3209</v>
      </c>
      <c r="F976" s="78" t="s">
        <v>3225</v>
      </c>
      <c r="G976" s="78" t="s">
        <v>3226</v>
      </c>
      <c r="H976" s="150" t="s">
        <v>3212</v>
      </c>
      <c r="I976" s="158">
        <v>20423511</v>
      </c>
      <c r="J976" s="94"/>
      <c r="K976" s="94"/>
      <c r="L976" s="94"/>
      <c r="M976" s="78" t="s">
        <v>165</v>
      </c>
      <c r="N976" s="78"/>
      <c r="O976" s="78"/>
    </row>
    <row r="977" spans="1:15" ht="18" customHeight="1" x14ac:dyDescent="0.25">
      <c r="A977" s="78" t="s">
        <v>16</v>
      </c>
      <c r="B977" s="95" t="s">
        <v>1794</v>
      </c>
      <c r="C977" s="95" t="s">
        <v>155</v>
      </c>
      <c r="D977" s="78">
        <v>2013</v>
      </c>
      <c r="E977" s="96" t="s">
        <v>2029</v>
      </c>
      <c r="F977" s="78" t="s">
        <v>3227</v>
      </c>
      <c r="G977" s="78" t="s">
        <v>3228</v>
      </c>
      <c r="H977" s="150" t="s">
        <v>3212</v>
      </c>
      <c r="I977" s="158">
        <v>20724954</v>
      </c>
      <c r="J977" s="94"/>
      <c r="K977" s="94"/>
      <c r="L977" s="94"/>
      <c r="M977" s="78" t="s">
        <v>165</v>
      </c>
      <c r="N977" s="78"/>
      <c r="O977" s="78"/>
    </row>
    <row r="978" spans="1:15" ht="18" customHeight="1" x14ac:dyDescent="0.25">
      <c r="A978" s="78" t="s">
        <v>16</v>
      </c>
      <c r="B978" s="95" t="s">
        <v>1794</v>
      </c>
      <c r="C978" s="95" t="s">
        <v>155</v>
      </c>
      <c r="D978" s="78">
        <v>2013</v>
      </c>
      <c r="E978" s="150" t="s">
        <v>3209</v>
      </c>
      <c r="F978" s="78" t="s">
        <v>3229</v>
      </c>
      <c r="G978" s="78" t="s">
        <v>3230</v>
      </c>
      <c r="H978" s="150" t="s">
        <v>3212</v>
      </c>
      <c r="I978" s="158">
        <v>20452444</v>
      </c>
      <c r="J978" s="94"/>
      <c r="K978" s="94"/>
      <c r="L978" s="94"/>
      <c r="M978" s="78" t="s">
        <v>165</v>
      </c>
      <c r="N978" s="78"/>
      <c r="O978" s="78"/>
    </row>
    <row r="979" spans="1:15" ht="18" customHeight="1" x14ac:dyDescent="0.25">
      <c r="A979" s="78" t="s">
        <v>16</v>
      </c>
      <c r="B979" s="95" t="s">
        <v>1794</v>
      </c>
      <c r="C979" s="95" t="s">
        <v>155</v>
      </c>
      <c r="D979" s="78">
        <v>2013</v>
      </c>
      <c r="E979" s="150" t="s">
        <v>3209</v>
      </c>
      <c r="F979" s="78" t="s">
        <v>3231</v>
      </c>
      <c r="G979" s="78" t="s">
        <v>3232</v>
      </c>
      <c r="H979" s="150" t="s">
        <v>3212</v>
      </c>
      <c r="I979" s="158">
        <v>20728030</v>
      </c>
      <c r="J979" s="94"/>
      <c r="K979" s="94"/>
      <c r="L979" s="94"/>
      <c r="M979" s="78" t="s">
        <v>165</v>
      </c>
      <c r="N979" s="78"/>
      <c r="O979" s="78"/>
    </row>
    <row r="980" spans="1:15" ht="18" customHeight="1" x14ac:dyDescent="0.25">
      <c r="A980" s="78" t="s">
        <v>16</v>
      </c>
      <c r="B980" s="95" t="s">
        <v>1794</v>
      </c>
      <c r="C980" s="95" t="s">
        <v>155</v>
      </c>
      <c r="D980" s="78">
        <v>2013</v>
      </c>
      <c r="E980" s="89" t="s">
        <v>3233</v>
      </c>
      <c r="F980" s="78" t="s">
        <v>1800</v>
      </c>
      <c r="G980" s="78" t="s">
        <v>1801</v>
      </c>
      <c r="H980" s="89" t="s">
        <v>3234</v>
      </c>
      <c r="I980" s="158">
        <v>20972342</v>
      </c>
      <c r="M980" s="78" t="s">
        <v>165</v>
      </c>
      <c r="N980" s="78"/>
      <c r="O980" s="78"/>
    </row>
    <row r="981" spans="1:15" ht="18" customHeight="1" x14ac:dyDescent="0.25">
      <c r="A981" s="78" t="s">
        <v>16</v>
      </c>
      <c r="B981" s="95" t="s">
        <v>1794</v>
      </c>
      <c r="C981" s="95" t="s">
        <v>155</v>
      </c>
      <c r="D981" s="78">
        <v>2013</v>
      </c>
      <c r="E981" s="150" t="s">
        <v>3235</v>
      </c>
      <c r="F981" s="78" t="s">
        <v>3236</v>
      </c>
      <c r="G981" s="78" t="s">
        <v>3237</v>
      </c>
      <c r="H981" s="150" t="s">
        <v>3238</v>
      </c>
      <c r="I981" s="158">
        <v>20836410</v>
      </c>
      <c r="J981" s="94"/>
      <c r="K981" s="94"/>
      <c r="L981" s="94"/>
      <c r="M981" s="78" t="s">
        <v>165</v>
      </c>
      <c r="N981" s="78"/>
      <c r="O981" s="78"/>
    </row>
    <row r="982" spans="1:15" ht="18" customHeight="1" x14ac:dyDescent="0.25">
      <c r="A982" s="78" t="s">
        <v>16</v>
      </c>
      <c r="B982" s="95" t="s">
        <v>1794</v>
      </c>
      <c r="C982" s="95" t="s">
        <v>155</v>
      </c>
      <c r="D982" s="78">
        <v>2013</v>
      </c>
      <c r="E982" s="150" t="s">
        <v>3239</v>
      </c>
      <c r="F982" s="78" t="s">
        <v>3240</v>
      </c>
      <c r="G982" s="78" t="s">
        <v>3241</v>
      </c>
      <c r="H982" s="150" t="s">
        <v>3242</v>
      </c>
      <c r="I982" s="158">
        <v>20972342</v>
      </c>
      <c r="M982" s="78" t="s">
        <v>165</v>
      </c>
      <c r="N982" s="78"/>
      <c r="O982" s="78"/>
    </row>
    <row r="983" spans="1:15" ht="18" customHeight="1" x14ac:dyDescent="0.25">
      <c r="A983" s="78" t="s">
        <v>16</v>
      </c>
      <c r="B983" s="95" t="s">
        <v>1794</v>
      </c>
      <c r="C983" s="95" t="s">
        <v>155</v>
      </c>
      <c r="D983" s="78">
        <v>2013</v>
      </c>
      <c r="E983" s="150" t="s">
        <v>2460</v>
      </c>
      <c r="F983" s="78" t="s">
        <v>7702</v>
      </c>
      <c r="G983" s="78" t="s">
        <v>7703</v>
      </c>
      <c r="H983" s="150" t="s">
        <v>2094</v>
      </c>
      <c r="I983" s="158">
        <v>21165534</v>
      </c>
      <c r="J983" s="94"/>
      <c r="K983" s="94"/>
      <c r="L983" s="94"/>
      <c r="M983" s="78" t="s">
        <v>165</v>
      </c>
      <c r="N983" s="78"/>
      <c r="O983" s="78"/>
    </row>
    <row r="984" spans="1:15" ht="18" customHeight="1" x14ac:dyDescent="0.25">
      <c r="A984" s="128" t="s">
        <v>16</v>
      </c>
      <c r="B984" s="97" t="s">
        <v>1794</v>
      </c>
      <c r="C984" s="97" t="s">
        <v>155</v>
      </c>
      <c r="D984" s="128">
        <v>2013</v>
      </c>
      <c r="E984" s="100" t="s">
        <v>3243</v>
      </c>
      <c r="F984" s="78" t="s">
        <v>3244</v>
      </c>
      <c r="G984" s="78" t="s">
        <v>3245</v>
      </c>
      <c r="H984" s="151" t="s">
        <v>3246</v>
      </c>
      <c r="I984" s="158">
        <v>21014496</v>
      </c>
      <c r="J984" s="149"/>
      <c r="K984" s="149"/>
      <c r="L984" s="149"/>
      <c r="M984" s="78" t="s">
        <v>165</v>
      </c>
      <c r="N984" s="128"/>
      <c r="O984" s="128"/>
    </row>
    <row r="985" spans="1:15" ht="18" customHeight="1" x14ac:dyDescent="0.25">
      <c r="A985" s="78" t="s">
        <v>16</v>
      </c>
      <c r="B985" s="95" t="s">
        <v>1794</v>
      </c>
      <c r="C985" s="95" t="s">
        <v>155</v>
      </c>
      <c r="D985" s="78">
        <v>2013</v>
      </c>
      <c r="E985" s="150" t="s">
        <v>3247</v>
      </c>
      <c r="F985" s="78" t="s">
        <v>3248</v>
      </c>
      <c r="G985" s="78" t="s">
        <v>3249</v>
      </c>
      <c r="H985" s="150" t="s">
        <v>3250</v>
      </c>
      <c r="I985" s="158">
        <v>20445302</v>
      </c>
      <c r="J985" s="94"/>
      <c r="K985" s="94"/>
      <c r="L985" s="94"/>
      <c r="M985" s="78" t="s">
        <v>165</v>
      </c>
      <c r="N985" s="78"/>
      <c r="O985" s="78"/>
    </row>
    <row r="986" spans="1:15" ht="18" customHeight="1" x14ac:dyDescent="0.25">
      <c r="A986" s="78" t="s">
        <v>16</v>
      </c>
      <c r="B986" s="95" t="s">
        <v>1794</v>
      </c>
      <c r="C986" s="95" t="s">
        <v>155</v>
      </c>
      <c r="D986" s="78">
        <v>2013</v>
      </c>
      <c r="E986" s="150" t="s">
        <v>3247</v>
      </c>
      <c r="F986" s="78" t="s">
        <v>3251</v>
      </c>
      <c r="G986" s="78" t="s">
        <v>3252</v>
      </c>
      <c r="H986" s="150" t="s">
        <v>3250</v>
      </c>
      <c r="I986" s="158">
        <v>2786500</v>
      </c>
      <c r="J986" s="94"/>
      <c r="K986" s="94"/>
      <c r="L986" s="94"/>
      <c r="M986" s="78" t="s">
        <v>165</v>
      </c>
      <c r="N986" s="78"/>
      <c r="O986" s="78"/>
    </row>
    <row r="987" spans="1:15" ht="18" customHeight="1" x14ac:dyDescent="0.25">
      <c r="A987" s="78" t="s">
        <v>16</v>
      </c>
      <c r="B987" s="95" t="s">
        <v>1794</v>
      </c>
      <c r="C987" s="95" t="s">
        <v>155</v>
      </c>
      <c r="D987" s="78">
        <v>2013</v>
      </c>
      <c r="E987" s="150" t="s">
        <v>3247</v>
      </c>
      <c r="F987" s="78" t="s">
        <v>3253</v>
      </c>
      <c r="G987" s="78" t="s">
        <v>3254</v>
      </c>
      <c r="H987" s="150" t="s">
        <v>3250</v>
      </c>
      <c r="I987" s="158">
        <v>2786500</v>
      </c>
      <c r="J987" s="94"/>
      <c r="K987" s="94"/>
      <c r="L987" s="94"/>
      <c r="M987" s="78" t="s">
        <v>165</v>
      </c>
      <c r="N987" s="78"/>
      <c r="O987" s="78"/>
    </row>
    <row r="988" spans="1:15" ht="18" customHeight="1" x14ac:dyDescent="0.25">
      <c r="A988" s="78" t="s">
        <v>16</v>
      </c>
      <c r="B988" s="95" t="s">
        <v>1794</v>
      </c>
      <c r="C988" s="95" t="s">
        <v>155</v>
      </c>
      <c r="D988" s="78">
        <v>2013</v>
      </c>
      <c r="E988" s="150" t="s">
        <v>3247</v>
      </c>
      <c r="F988" s="78" t="s">
        <v>3255</v>
      </c>
      <c r="G988" s="78" t="s">
        <v>3256</v>
      </c>
      <c r="H988" s="150" t="s">
        <v>3250</v>
      </c>
      <c r="I988" s="158">
        <v>20989825</v>
      </c>
      <c r="J988" s="94"/>
      <c r="K988" s="94"/>
      <c r="L988" s="94"/>
      <c r="M988" s="78" t="s">
        <v>165</v>
      </c>
      <c r="N988" s="78"/>
      <c r="O988" s="78"/>
    </row>
    <row r="989" spans="1:15" ht="18" customHeight="1" x14ac:dyDescent="0.25">
      <c r="A989" s="128" t="s">
        <v>16</v>
      </c>
      <c r="B989" s="97" t="s">
        <v>1794</v>
      </c>
      <c r="C989" s="97" t="s">
        <v>155</v>
      </c>
      <c r="D989" s="128">
        <v>2013</v>
      </c>
      <c r="E989" s="100" t="s">
        <v>3257</v>
      </c>
      <c r="F989" s="78" t="s">
        <v>3258</v>
      </c>
      <c r="G989" s="78" t="s">
        <v>3259</v>
      </c>
      <c r="H989" s="151" t="s">
        <v>3260</v>
      </c>
      <c r="I989" s="158">
        <v>21014496</v>
      </c>
      <c r="J989" s="149"/>
      <c r="K989" s="149"/>
      <c r="L989" s="149"/>
      <c r="M989" s="78" t="s">
        <v>165</v>
      </c>
      <c r="N989" s="128"/>
      <c r="O989" s="128"/>
    </row>
    <row r="990" spans="1:15" ht="18" customHeight="1" x14ac:dyDescent="0.25">
      <c r="A990" s="78" t="s">
        <v>16</v>
      </c>
      <c r="B990" s="95" t="s">
        <v>1794</v>
      </c>
      <c r="C990" s="95" t="s">
        <v>155</v>
      </c>
      <c r="D990" s="78">
        <v>2013</v>
      </c>
      <c r="E990" s="89" t="s">
        <v>3261</v>
      </c>
      <c r="F990" s="78" t="s">
        <v>3262</v>
      </c>
      <c r="G990" s="78" t="s">
        <v>3263</v>
      </c>
      <c r="H990" s="89" t="s">
        <v>3264</v>
      </c>
      <c r="I990" s="158">
        <v>20972342</v>
      </c>
      <c r="M990" s="78" t="s">
        <v>165</v>
      </c>
      <c r="N990" s="78"/>
      <c r="O990" s="78"/>
    </row>
    <row r="991" spans="1:15" ht="18" customHeight="1" x14ac:dyDescent="0.25">
      <c r="A991" s="78" t="s">
        <v>16</v>
      </c>
      <c r="B991" s="95" t="s">
        <v>1794</v>
      </c>
      <c r="C991" s="95" t="s">
        <v>155</v>
      </c>
      <c r="D991" s="78">
        <v>2013</v>
      </c>
      <c r="E991" s="150" t="s">
        <v>3265</v>
      </c>
      <c r="F991" s="78" t="s">
        <v>3266</v>
      </c>
      <c r="G991" s="78" t="s">
        <v>3267</v>
      </c>
      <c r="H991" s="150" t="s">
        <v>3268</v>
      </c>
      <c r="I991" s="158">
        <v>20795452</v>
      </c>
      <c r="J991" s="94"/>
      <c r="K991" s="94"/>
      <c r="L991" s="94"/>
      <c r="M991" s="78" t="s">
        <v>165</v>
      </c>
      <c r="N991" s="78"/>
      <c r="O991" s="78"/>
    </row>
    <row r="992" spans="1:15" ht="18" customHeight="1" x14ac:dyDescent="0.25">
      <c r="A992" s="78" t="s">
        <v>16</v>
      </c>
      <c r="B992" s="95" t="s">
        <v>1794</v>
      </c>
      <c r="C992" s="95" t="s">
        <v>155</v>
      </c>
      <c r="D992" s="78">
        <v>2013</v>
      </c>
      <c r="E992" s="150" t="s">
        <v>3269</v>
      </c>
      <c r="F992" s="78" t="s">
        <v>3270</v>
      </c>
      <c r="G992" s="78" t="s">
        <v>3271</v>
      </c>
      <c r="H992" s="96" t="s">
        <v>3272</v>
      </c>
      <c r="I992" s="158">
        <v>20972342</v>
      </c>
      <c r="M992" s="94" t="s">
        <v>285</v>
      </c>
      <c r="N992" s="78"/>
      <c r="O992" s="78"/>
    </row>
    <row r="993" spans="1:15" ht="18" customHeight="1" x14ac:dyDescent="0.25">
      <c r="A993" s="78" t="s">
        <v>16</v>
      </c>
      <c r="B993" s="95" t="s">
        <v>1794</v>
      </c>
      <c r="C993" s="95" t="s">
        <v>155</v>
      </c>
      <c r="D993" s="78">
        <v>2013</v>
      </c>
      <c r="E993" s="150" t="s">
        <v>3273</v>
      </c>
      <c r="F993" s="78" t="s">
        <v>3274</v>
      </c>
      <c r="G993" s="78" t="s">
        <v>3275</v>
      </c>
      <c r="H993" s="150" t="s">
        <v>3276</v>
      </c>
      <c r="I993" s="158">
        <v>20972342</v>
      </c>
      <c r="M993" s="78" t="s">
        <v>165</v>
      </c>
      <c r="N993" s="78"/>
      <c r="O993" s="78"/>
    </row>
    <row r="994" spans="1:15" ht="18" customHeight="1" x14ac:dyDescent="0.25">
      <c r="A994" s="78" t="s">
        <v>16</v>
      </c>
      <c r="B994" s="95" t="s">
        <v>1794</v>
      </c>
      <c r="C994" s="95" t="s">
        <v>155</v>
      </c>
      <c r="D994" s="78">
        <v>2013</v>
      </c>
      <c r="E994" s="150" t="s">
        <v>3277</v>
      </c>
      <c r="F994" s="78" t="s">
        <v>3278</v>
      </c>
      <c r="G994" s="78" t="s">
        <v>3279</v>
      </c>
      <c r="H994" s="150" t="s">
        <v>3280</v>
      </c>
      <c r="I994" s="158">
        <v>3049000</v>
      </c>
      <c r="J994" s="94"/>
      <c r="K994" s="94"/>
      <c r="L994" s="94"/>
      <c r="M994" s="78" t="s">
        <v>165</v>
      </c>
      <c r="N994" s="78"/>
      <c r="O994" s="78"/>
    </row>
    <row r="995" spans="1:15" ht="18" customHeight="1" x14ac:dyDescent="0.25">
      <c r="A995" s="78" t="s">
        <v>16</v>
      </c>
      <c r="B995" s="95" t="s">
        <v>1794</v>
      </c>
      <c r="C995" s="95" t="s">
        <v>155</v>
      </c>
      <c r="D995" s="78">
        <v>2013</v>
      </c>
      <c r="E995" s="150" t="s">
        <v>3281</v>
      </c>
      <c r="F995" s="78" t="s">
        <v>3282</v>
      </c>
      <c r="G995" s="78" t="s">
        <v>3283</v>
      </c>
      <c r="H995" s="96" t="s">
        <v>3284</v>
      </c>
      <c r="I995" s="158">
        <v>20972342</v>
      </c>
      <c r="M995" s="78" t="s">
        <v>165</v>
      </c>
      <c r="N995" s="78"/>
      <c r="O995" s="78"/>
    </row>
    <row r="996" spans="1:15" ht="18" customHeight="1" x14ac:dyDescent="0.25">
      <c r="A996" s="78" t="s">
        <v>16</v>
      </c>
      <c r="B996" s="95" t="s">
        <v>1794</v>
      </c>
      <c r="C996" s="95" t="s">
        <v>155</v>
      </c>
      <c r="D996" s="78">
        <v>2013</v>
      </c>
      <c r="E996" s="150" t="s">
        <v>513</v>
      </c>
      <c r="F996" s="78" t="s">
        <v>3285</v>
      </c>
      <c r="G996" s="78" t="s">
        <v>513</v>
      </c>
      <c r="H996" s="150" t="s">
        <v>513</v>
      </c>
      <c r="I996" s="158" t="s">
        <v>513</v>
      </c>
      <c r="J996" s="94"/>
      <c r="K996" s="94"/>
      <c r="L996" s="94"/>
      <c r="M996" s="78" t="s">
        <v>165</v>
      </c>
      <c r="N996" s="78"/>
      <c r="O996" s="78"/>
    </row>
    <row r="997" spans="1:15" ht="18" customHeight="1" x14ac:dyDescent="0.25">
      <c r="A997" s="78" t="s">
        <v>16</v>
      </c>
      <c r="B997" s="95" t="s">
        <v>1794</v>
      </c>
      <c r="C997" s="95" t="s">
        <v>155</v>
      </c>
      <c r="D997" s="78">
        <v>2013</v>
      </c>
      <c r="E997" s="150" t="s">
        <v>513</v>
      </c>
      <c r="F997" s="78" t="s">
        <v>2126</v>
      </c>
      <c r="G997" s="78" t="s">
        <v>513</v>
      </c>
      <c r="H997" s="150" t="s">
        <v>513</v>
      </c>
      <c r="I997" s="158">
        <v>20994807</v>
      </c>
      <c r="J997" s="94"/>
      <c r="K997" s="94"/>
      <c r="L997" s="94"/>
      <c r="M997" s="78" t="s">
        <v>165</v>
      </c>
      <c r="N997" s="78"/>
      <c r="O997" s="78"/>
    </row>
    <row r="998" spans="1:15" ht="18" customHeight="1" x14ac:dyDescent="0.25">
      <c r="A998" s="78" t="s">
        <v>16</v>
      </c>
      <c r="B998" s="95" t="s">
        <v>1794</v>
      </c>
      <c r="C998" s="95" t="s">
        <v>155</v>
      </c>
      <c r="D998" s="78">
        <v>2013</v>
      </c>
      <c r="E998" s="150" t="s">
        <v>3286</v>
      </c>
      <c r="F998" s="78" t="s">
        <v>3287</v>
      </c>
      <c r="G998" s="78" t="s">
        <v>513</v>
      </c>
      <c r="H998" s="150" t="s">
        <v>513</v>
      </c>
      <c r="I998" s="158" t="s">
        <v>513</v>
      </c>
      <c r="J998" s="94"/>
      <c r="K998" s="94"/>
      <c r="L998" s="94"/>
      <c r="M998" s="78" t="s">
        <v>165</v>
      </c>
      <c r="N998" s="78"/>
      <c r="O998" s="78"/>
    </row>
    <row r="999" spans="1:15" ht="18" customHeight="1" x14ac:dyDescent="0.25">
      <c r="A999" s="78" t="s">
        <v>16</v>
      </c>
      <c r="B999" s="95" t="s">
        <v>1794</v>
      </c>
      <c r="C999" s="95" t="s">
        <v>155</v>
      </c>
      <c r="D999" s="78">
        <v>2013</v>
      </c>
      <c r="E999" s="150" t="s">
        <v>3286</v>
      </c>
      <c r="F999" s="78" t="s">
        <v>3288</v>
      </c>
      <c r="G999" s="78" t="s">
        <v>513</v>
      </c>
      <c r="H999" s="150" t="s">
        <v>513</v>
      </c>
      <c r="I999" s="158" t="s">
        <v>513</v>
      </c>
      <c r="J999" s="94"/>
      <c r="K999" s="94"/>
      <c r="L999" s="94"/>
      <c r="M999" s="78" t="s">
        <v>165</v>
      </c>
      <c r="N999" s="78"/>
      <c r="O999" s="78"/>
    </row>
    <row r="1000" spans="1:15" ht="18" customHeight="1" x14ac:dyDescent="0.25">
      <c r="A1000" s="78" t="s">
        <v>16</v>
      </c>
      <c r="B1000" s="95" t="s">
        <v>1794</v>
      </c>
      <c r="C1000" s="95" t="s">
        <v>155</v>
      </c>
      <c r="D1000" s="78">
        <v>2013</v>
      </c>
      <c r="E1000" s="150" t="s">
        <v>513</v>
      </c>
      <c r="F1000" s="78" t="s">
        <v>674</v>
      </c>
      <c r="G1000" s="78" t="s">
        <v>513</v>
      </c>
      <c r="H1000" s="150" t="s">
        <v>513</v>
      </c>
      <c r="I1000" s="158" t="s">
        <v>513</v>
      </c>
      <c r="J1000" s="94"/>
      <c r="K1000" s="94"/>
      <c r="L1000" s="94"/>
      <c r="M1000" s="78" t="s">
        <v>165</v>
      </c>
      <c r="N1000" s="78"/>
      <c r="O1000" s="78"/>
    </row>
    <row r="1001" spans="1:15" ht="18" customHeight="1" x14ac:dyDescent="0.25">
      <c r="A1001" s="78" t="s">
        <v>16</v>
      </c>
      <c r="B1001" s="95" t="s">
        <v>1794</v>
      </c>
      <c r="C1001" s="95" t="s">
        <v>155</v>
      </c>
      <c r="D1001" s="78">
        <v>2013</v>
      </c>
      <c r="E1001" s="150" t="s">
        <v>513</v>
      </c>
      <c r="F1001" s="78" t="s">
        <v>678</v>
      </c>
      <c r="G1001" s="78" t="s">
        <v>513</v>
      </c>
      <c r="H1001" s="150" t="s">
        <v>513</v>
      </c>
      <c r="I1001" s="158" t="s">
        <v>513</v>
      </c>
      <c r="J1001" s="94"/>
      <c r="K1001" s="94"/>
      <c r="L1001" s="94"/>
      <c r="M1001" s="78" t="s">
        <v>165</v>
      </c>
      <c r="N1001" s="78"/>
      <c r="O1001" s="78"/>
    </row>
    <row r="1002" spans="1:15" ht="18" customHeight="1" x14ac:dyDescent="0.25">
      <c r="A1002" s="78" t="s">
        <v>16</v>
      </c>
      <c r="B1002" s="95" t="s">
        <v>1794</v>
      </c>
      <c r="C1002" s="95" t="s">
        <v>155</v>
      </c>
      <c r="D1002" s="78">
        <v>2013</v>
      </c>
      <c r="E1002" s="150" t="s">
        <v>3289</v>
      </c>
      <c r="F1002" s="78" t="s">
        <v>3290</v>
      </c>
      <c r="G1002" s="78" t="s">
        <v>3291</v>
      </c>
      <c r="H1002" s="150" t="s">
        <v>3212</v>
      </c>
      <c r="I1002" s="158">
        <v>2817826</v>
      </c>
      <c r="J1002" s="94"/>
      <c r="K1002" s="94"/>
      <c r="L1002" s="94"/>
      <c r="M1002" s="78" t="s">
        <v>165</v>
      </c>
      <c r="N1002" s="78"/>
      <c r="O1002" s="78"/>
    </row>
    <row r="1003" spans="1:15" ht="18" customHeight="1" x14ac:dyDescent="0.25">
      <c r="A1003" s="78" t="s">
        <v>16</v>
      </c>
      <c r="B1003" s="95" t="s">
        <v>1794</v>
      </c>
      <c r="C1003" s="95" t="s">
        <v>155</v>
      </c>
      <c r="D1003" s="78">
        <v>2013</v>
      </c>
      <c r="E1003" s="150" t="s">
        <v>2519</v>
      </c>
      <c r="F1003" s="78" t="s">
        <v>3292</v>
      </c>
      <c r="G1003" s="78" t="s">
        <v>3293</v>
      </c>
      <c r="H1003" s="150" t="s">
        <v>2522</v>
      </c>
      <c r="I1003" s="158">
        <v>20155211</v>
      </c>
      <c r="J1003" s="94"/>
      <c r="K1003" s="94"/>
      <c r="L1003" s="94"/>
      <c r="M1003" s="94" t="s">
        <v>285</v>
      </c>
      <c r="N1003" s="78"/>
      <c r="O1003" s="78"/>
    </row>
    <row r="1004" spans="1:15" ht="18" customHeight="1" x14ac:dyDescent="0.25">
      <c r="A1004" s="78" t="s">
        <v>16</v>
      </c>
      <c r="B1004" s="95" t="s">
        <v>1794</v>
      </c>
      <c r="C1004" s="95" t="s">
        <v>155</v>
      </c>
      <c r="D1004" s="78">
        <v>2013</v>
      </c>
      <c r="E1004" s="150" t="s">
        <v>2519</v>
      </c>
      <c r="F1004" s="78" t="s">
        <v>7698</v>
      </c>
      <c r="G1004" s="78" t="s">
        <v>7699</v>
      </c>
      <c r="H1004" s="150" t="s">
        <v>2522</v>
      </c>
      <c r="I1004" s="158">
        <v>21130113</v>
      </c>
      <c r="J1004" s="94"/>
      <c r="K1004" s="94"/>
      <c r="L1004" s="94"/>
      <c r="M1004" s="94" t="s">
        <v>285</v>
      </c>
      <c r="N1004" s="78"/>
      <c r="O1004" s="78"/>
    </row>
    <row r="1005" spans="1:15" ht="18" customHeight="1" x14ac:dyDescent="0.25">
      <c r="A1005" s="78" t="s">
        <v>16</v>
      </c>
      <c r="B1005" s="95" t="s">
        <v>1794</v>
      </c>
      <c r="C1005" s="95" t="s">
        <v>155</v>
      </c>
      <c r="D1005" s="78">
        <v>2013</v>
      </c>
      <c r="E1005" s="150" t="s">
        <v>2519</v>
      </c>
      <c r="F1005" s="78" t="s">
        <v>3294</v>
      </c>
      <c r="G1005" s="78" t="s">
        <v>3295</v>
      </c>
      <c r="H1005" s="150" t="s">
        <v>2522</v>
      </c>
      <c r="I1005" s="158">
        <v>20522493</v>
      </c>
      <c r="J1005" s="94"/>
      <c r="K1005" s="94"/>
      <c r="L1005" s="94"/>
      <c r="M1005" s="94" t="s">
        <v>285</v>
      </c>
      <c r="N1005" s="78"/>
      <c r="O1005" s="78"/>
    </row>
    <row r="1006" spans="1:15" ht="18" customHeight="1" x14ac:dyDescent="0.25">
      <c r="A1006" s="78" t="s">
        <v>16</v>
      </c>
      <c r="B1006" s="95" t="s">
        <v>1794</v>
      </c>
      <c r="C1006" s="95" t="s">
        <v>155</v>
      </c>
      <c r="D1006" s="78">
        <v>2013</v>
      </c>
      <c r="E1006" s="150" t="s">
        <v>2519</v>
      </c>
      <c r="F1006" s="78" t="s">
        <v>3296</v>
      </c>
      <c r="G1006" s="78" t="s">
        <v>3297</v>
      </c>
      <c r="H1006" s="150" t="s">
        <v>2522</v>
      </c>
      <c r="I1006" s="158">
        <v>20510309</v>
      </c>
      <c r="J1006" s="94"/>
      <c r="K1006" s="94"/>
      <c r="L1006" s="94"/>
      <c r="M1006" s="94" t="s">
        <v>285</v>
      </c>
      <c r="N1006" s="78"/>
      <c r="O1006" s="78"/>
    </row>
    <row r="1007" spans="1:15" ht="18" customHeight="1" x14ac:dyDescent="0.25">
      <c r="A1007" s="78" t="s">
        <v>16</v>
      </c>
      <c r="B1007" s="95" t="s">
        <v>1794</v>
      </c>
      <c r="C1007" s="95" t="s">
        <v>155</v>
      </c>
      <c r="D1007" s="78">
        <v>2013</v>
      </c>
      <c r="E1007" s="150" t="s">
        <v>2519</v>
      </c>
      <c r="F1007" s="78" t="s">
        <v>3298</v>
      </c>
      <c r="G1007" s="78" t="s">
        <v>3299</v>
      </c>
      <c r="H1007" s="150" t="s">
        <v>2522</v>
      </c>
      <c r="I1007" s="158">
        <v>20984081</v>
      </c>
      <c r="J1007" s="94"/>
      <c r="K1007" s="94"/>
      <c r="L1007" s="94"/>
      <c r="M1007" s="94" t="s">
        <v>285</v>
      </c>
      <c r="N1007" s="78"/>
      <c r="O1007" s="78"/>
    </row>
    <row r="1008" spans="1:15" ht="18" customHeight="1" x14ac:dyDescent="0.25">
      <c r="A1008" s="78" t="s">
        <v>16</v>
      </c>
      <c r="B1008" s="78" t="s">
        <v>1794</v>
      </c>
      <c r="C1008" s="78" t="s">
        <v>155</v>
      </c>
      <c r="D1008" s="78">
        <v>2013</v>
      </c>
      <c r="E1008" s="89" t="s">
        <v>3300</v>
      </c>
      <c r="F1008" s="78" t="s">
        <v>3301</v>
      </c>
      <c r="G1008" s="78" t="s">
        <v>3302</v>
      </c>
      <c r="H1008" s="89" t="s">
        <v>3303</v>
      </c>
      <c r="I1008" s="158">
        <v>21014496</v>
      </c>
      <c r="J1008" s="94"/>
      <c r="K1008" s="94"/>
      <c r="L1008" s="94"/>
      <c r="M1008" s="78" t="s">
        <v>165</v>
      </c>
      <c r="N1008" s="78"/>
      <c r="O1008" s="78"/>
    </row>
    <row r="1009" spans="1:15" ht="18" customHeight="1" x14ac:dyDescent="0.25">
      <c r="A1009" s="78" t="s">
        <v>16</v>
      </c>
      <c r="B1009" s="95" t="s">
        <v>1794</v>
      </c>
      <c r="C1009" s="95" t="s">
        <v>155</v>
      </c>
      <c r="D1009" s="78">
        <v>2013</v>
      </c>
      <c r="E1009" s="150" t="s">
        <v>3304</v>
      </c>
      <c r="F1009" s="78" t="s">
        <v>3305</v>
      </c>
      <c r="G1009" s="78" t="s">
        <v>3306</v>
      </c>
      <c r="H1009" s="150" t="s">
        <v>3307</v>
      </c>
      <c r="I1009" s="158">
        <v>20537423</v>
      </c>
      <c r="J1009" s="94"/>
      <c r="K1009" s="94"/>
      <c r="L1009" s="94"/>
      <c r="M1009" s="78" t="s">
        <v>165</v>
      </c>
      <c r="N1009" s="78"/>
      <c r="O1009" s="78"/>
    </row>
    <row r="1010" spans="1:15" ht="18" customHeight="1" x14ac:dyDescent="0.25">
      <c r="A1010" s="78" t="s">
        <v>16</v>
      </c>
      <c r="B1010" s="95" t="s">
        <v>1794</v>
      </c>
      <c r="C1010" s="95" t="s">
        <v>155</v>
      </c>
      <c r="D1010" s="78">
        <v>2013</v>
      </c>
      <c r="E1010" s="152" t="s">
        <v>3304</v>
      </c>
      <c r="F1010" s="78" t="s">
        <v>3305</v>
      </c>
      <c r="G1010" s="78" t="s">
        <v>3306</v>
      </c>
      <c r="H1010" s="152" t="s">
        <v>3307</v>
      </c>
      <c r="I1010" s="158">
        <v>2799302</v>
      </c>
      <c r="J1010" s="94"/>
      <c r="K1010" s="94"/>
      <c r="L1010" s="94"/>
      <c r="M1010" s="78" t="s">
        <v>165</v>
      </c>
      <c r="N1010" s="78"/>
      <c r="O1010" s="78"/>
    </row>
    <row r="1011" spans="1:15" ht="18" customHeight="1" x14ac:dyDescent="0.25">
      <c r="A1011" s="78" t="s">
        <v>16</v>
      </c>
      <c r="B1011" s="95" t="s">
        <v>1794</v>
      </c>
      <c r="C1011" s="95" t="s">
        <v>155</v>
      </c>
      <c r="D1011" s="78">
        <v>2013</v>
      </c>
      <c r="E1011" s="150" t="s">
        <v>3304</v>
      </c>
      <c r="F1011" s="78" t="s">
        <v>3308</v>
      </c>
      <c r="G1011" s="78" t="s">
        <v>3309</v>
      </c>
      <c r="H1011" s="150" t="s">
        <v>3307</v>
      </c>
      <c r="I1011" s="158">
        <v>20709165</v>
      </c>
      <c r="J1011" s="94"/>
      <c r="K1011" s="94"/>
      <c r="L1011" s="94"/>
      <c r="M1011" s="78" t="s">
        <v>165</v>
      </c>
      <c r="N1011" s="78"/>
      <c r="O1011" s="78"/>
    </row>
    <row r="1012" spans="1:15" ht="18" customHeight="1" x14ac:dyDescent="0.25">
      <c r="A1012" s="78" t="s">
        <v>16</v>
      </c>
      <c r="B1012" s="95" t="s">
        <v>1794</v>
      </c>
      <c r="C1012" s="95" t="s">
        <v>155</v>
      </c>
      <c r="D1012" s="78">
        <v>2013</v>
      </c>
      <c r="E1012" s="150" t="s">
        <v>2539</v>
      </c>
      <c r="F1012" s="78" t="s">
        <v>3310</v>
      </c>
      <c r="G1012" s="78" t="s">
        <v>3311</v>
      </c>
      <c r="H1012" s="150" t="s">
        <v>2238</v>
      </c>
      <c r="I1012" s="158">
        <v>20017047</v>
      </c>
      <c r="J1012" s="94"/>
      <c r="K1012" s="94"/>
      <c r="L1012" s="94"/>
      <c r="M1012" s="78" t="s">
        <v>165</v>
      </c>
      <c r="N1012" s="78"/>
      <c r="O1012" s="78"/>
    </row>
    <row r="1013" spans="1:15" ht="18" customHeight="1" x14ac:dyDescent="0.25">
      <c r="A1013" s="78" t="s">
        <v>16</v>
      </c>
      <c r="B1013" s="95" t="s">
        <v>1794</v>
      </c>
      <c r="C1013" s="95" t="s">
        <v>155</v>
      </c>
      <c r="D1013" s="78">
        <v>2013</v>
      </c>
      <c r="E1013" s="150" t="s">
        <v>2539</v>
      </c>
      <c r="F1013" s="78" t="s">
        <v>3312</v>
      </c>
      <c r="G1013" s="78" t="s">
        <v>3313</v>
      </c>
      <c r="H1013" s="150" t="s">
        <v>2238</v>
      </c>
      <c r="I1013" s="158">
        <v>20017047</v>
      </c>
      <c r="J1013" s="94"/>
      <c r="K1013" s="94"/>
      <c r="L1013" s="94"/>
      <c r="M1013" s="78" t="s">
        <v>165</v>
      </c>
      <c r="N1013" s="78"/>
      <c r="O1013" s="78"/>
    </row>
    <row r="1014" spans="1:15" ht="18" customHeight="1" x14ac:dyDescent="0.25">
      <c r="A1014" s="78" t="s">
        <v>16</v>
      </c>
      <c r="B1014" s="95" t="s">
        <v>1794</v>
      </c>
      <c r="C1014" s="95" t="s">
        <v>155</v>
      </c>
      <c r="D1014" s="78">
        <v>2013</v>
      </c>
      <c r="E1014" s="150" t="s">
        <v>3314</v>
      </c>
      <c r="F1014" s="78" t="s">
        <v>3315</v>
      </c>
      <c r="G1014" s="78" t="s">
        <v>3316</v>
      </c>
      <c r="H1014" s="150" t="s">
        <v>3141</v>
      </c>
      <c r="I1014" s="158">
        <v>2539479</v>
      </c>
      <c r="J1014" s="94"/>
      <c r="K1014" s="94"/>
      <c r="L1014" s="94"/>
      <c r="M1014" s="78" t="s">
        <v>165</v>
      </c>
      <c r="N1014" s="78"/>
      <c r="O1014" s="78"/>
    </row>
    <row r="1015" spans="1:15" ht="18" customHeight="1" x14ac:dyDescent="0.25">
      <c r="A1015" s="78" t="s">
        <v>16</v>
      </c>
      <c r="B1015" s="95" t="s">
        <v>1794</v>
      </c>
      <c r="C1015" s="95" t="s">
        <v>155</v>
      </c>
      <c r="D1015" s="78">
        <v>2013</v>
      </c>
      <c r="E1015" s="150" t="s">
        <v>3314</v>
      </c>
      <c r="F1015" s="78" t="s">
        <v>3317</v>
      </c>
      <c r="G1015" s="78" t="s">
        <v>3318</v>
      </c>
      <c r="H1015" s="150" t="s">
        <v>3141</v>
      </c>
      <c r="I1015" s="158">
        <v>2539479</v>
      </c>
      <c r="J1015" s="94"/>
      <c r="K1015" s="94"/>
      <c r="L1015" s="94"/>
      <c r="M1015" s="78" t="s">
        <v>165</v>
      </c>
      <c r="N1015" s="78"/>
      <c r="O1015" s="78"/>
    </row>
    <row r="1016" spans="1:15" ht="18" customHeight="1" x14ac:dyDescent="0.25">
      <c r="A1016" s="78" t="s">
        <v>16</v>
      </c>
      <c r="B1016" s="95" t="s">
        <v>1794</v>
      </c>
      <c r="C1016" s="95" t="s">
        <v>155</v>
      </c>
      <c r="D1016" s="78">
        <v>2013</v>
      </c>
      <c r="E1016" s="150" t="s">
        <v>3319</v>
      </c>
      <c r="F1016" s="78" t="s">
        <v>3320</v>
      </c>
      <c r="G1016" s="78" t="s">
        <v>3321</v>
      </c>
      <c r="H1016" s="96" t="s">
        <v>3322</v>
      </c>
      <c r="I1016" s="158">
        <v>20972342</v>
      </c>
      <c r="M1016" s="78" t="s">
        <v>165</v>
      </c>
      <c r="N1016" s="78"/>
      <c r="O1016" s="78"/>
    </row>
    <row r="1017" spans="1:15" ht="18" customHeight="1" x14ac:dyDescent="0.25">
      <c r="A1017" s="78" t="s">
        <v>16</v>
      </c>
      <c r="B1017" s="95" t="s">
        <v>1794</v>
      </c>
      <c r="C1017" s="95" t="s">
        <v>155</v>
      </c>
      <c r="D1017" s="78">
        <v>2013</v>
      </c>
      <c r="E1017" s="89" t="s">
        <v>3323</v>
      </c>
      <c r="F1017" s="78" t="s">
        <v>1800</v>
      </c>
      <c r="G1017" s="78" t="s">
        <v>1801</v>
      </c>
      <c r="H1017" s="89" t="s">
        <v>3324</v>
      </c>
      <c r="I1017" s="158">
        <v>20972342</v>
      </c>
      <c r="M1017" s="78" t="s">
        <v>165</v>
      </c>
      <c r="N1017" s="78"/>
      <c r="O1017" s="78"/>
    </row>
    <row r="1018" spans="1:15" ht="18" customHeight="1" x14ac:dyDescent="0.25">
      <c r="A1018" s="78" t="s">
        <v>16</v>
      </c>
      <c r="B1018" s="95" t="s">
        <v>1794</v>
      </c>
      <c r="C1018" s="95" t="s">
        <v>155</v>
      </c>
      <c r="D1018" s="78">
        <v>2013</v>
      </c>
      <c r="E1018" s="150" t="s">
        <v>3325</v>
      </c>
      <c r="F1018" s="78" t="s">
        <v>3326</v>
      </c>
      <c r="G1018" s="78" t="s">
        <v>3327</v>
      </c>
      <c r="H1018" s="89" t="s">
        <v>3328</v>
      </c>
      <c r="I1018" s="158">
        <v>20972342</v>
      </c>
      <c r="M1018" s="78" t="s">
        <v>165</v>
      </c>
      <c r="N1018" s="78"/>
      <c r="O1018" s="78"/>
    </row>
    <row r="1019" spans="1:15" ht="18" customHeight="1" x14ac:dyDescent="0.25">
      <c r="A1019" s="78" t="s">
        <v>16</v>
      </c>
      <c r="B1019" s="95" t="s">
        <v>1794</v>
      </c>
      <c r="C1019" s="95" t="s">
        <v>155</v>
      </c>
      <c r="D1019" s="78">
        <v>2013</v>
      </c>
      <c r="E1019" s="150" t="s">
        <v>3329</v>
      </c>
      <c r="F1019" s="78" t="s">
        <v>3330</v>
      </c>
      <c r="G1019" s="78" t="s">
        <v>3331</v>
      </c>
      <c r="H1019" s="96" t="s">
        <v>3332</v>
      </c>
      <c r="I1019" s="158">
        <v>20972342</v>
      </c>
      <c r="M1019" s="78" t="s">
        <v>165</v>
      </c>
      <c r="N1019" s="78"/>
      <c r="O1019" s="78"/>
    </row>
    <row r="1020" spans="1:15" ht="18" customHeight="1" x14ac:dyDescent="0.25">
      <c r="A1020" s="78" t="s">
        <v>16</v>
      </c>
      <c r="B1020" s="95" t="s">
        <v>1794</v>
      </c>
      <c r="C1020" s="95" t="s">
        <v>155</v>
      </c>
      <c r="D1020" s="78">
        <v>2013</v>
      </c>
      <c r="E1020" s="150" t="s">
        <v>3333</v>
      </c>
      <c r="F1020" s="78" t="s">
        <v>3334</v>
      </c>
      <c r="G1020" s="78" t="s">
        <v>3335</v>
      </c>
      <c r="H1020" s="150" t="s">
        <v>3336</v>
      </c>
      <c r="I1020" s="158">
        <v>20972342</v>
      </c>
      <c r="M1020" s="78" t="s">
        <v>165</v>
      </c>
      <c r="N1020" s="78"/>
      <c r="O1020" s="78"/>
    </row>
    <row r="1021" spans="1:15" ht="18" customHeight="1" x14ac:dyDescent="0.25">
      <c r="A1021" s="78" t="s">
        <v>16</v>
      </c>
      <c r="B1021" s="95" t="s">
        <v>1794</v>
      </c>
      <c r="C1021" s="95" t="s">
        <v>155</v>
      </c>
      <c r="D1021" s="78">
        <v>2013</v>
      </c>
      <c r="E1021" s="89" t="s">
        <v>3337</v>
      </c>
      <c r="F1021" s="78" t="s">
        <v>3338</v>
      </c>
      <c r="G1021" s="78" t="s">
        <v>3339</v>
      </c>
      <c r="H1021" s="89" t="s">
        <v>3340</v>
      </c>
      <c r="I1021" s="158">
        <v>20972342</v>
      </c>
      <c r="M1021" s="78" t="s">
        <v>165</v>
      </c>
      <c r="N1021" s="78"/>
      <c r="O1021" s="78"/>
    </row>
    <row r="1022" spans="1:15" ht="18" customHeight="1" x14ac:dyDescent="0.25">
      <c r="A1022" s="78" t="s">
        <v>16</v>
      </c>
      <c r="B1022" s="95" t="s">
        <v>1794</v>
      </c>
      <c r="C1022" s="95" t="s">
        <v>155</v>
      </c>
      <c r="D1022" s="78">
        <v>2013</v>
      </c>
      <c r="E1022" s="150" t="s">
        <v>3341</v>
      </c>
      <c r="F1022" s="78" t="s">
        <v>3342</v>
      </c>
      <c r="G1022" s="78" t="s">
        <v>3343</v>
      </c>
      <c r="H1022" s="150" t="s">
        <v>2262</v>
      </c>
      <c r="I1022" s="158">
        <v>2786665</v>
      </c>
      <c r="J1022" s="94"/>
      <c r="K1022" s="94"/>
      <c r="L1022" s="94"/>
      <c r="M1022" s="94" t="s">
        <v>285</v>
      </c>
      <c r="N1022" s="78"/>
      <c r="O1022" s="78"/>
    </row>
    <row r="1023" spans="1:15" ht="18" customHeight="1" x14ac:dyDescent="0.25">
      <c r="A1023" s="78" t="s">
        <v>16</v>
      </c>
      <c r="B1023" s="95" t="s">
        <v>1794</v>
      </c>
      <c r="C1023" s="95" t="s">
        <v>155</v>
      </c>
      <c r="D1023" s="78">
        <v>2013</v>
      </c>
      <c r="E1023" s="150" t="s">
        <v>3344</v>
      </c>
      <c r="F1023" s="78" t="s">
        <v>3345</v>
      </c>
      <c r="G1023" s="78" t="s">
        <v>3346</v>
      </c>
      <c r="H1023" s="96" t="s">
        <v>3347</v>
      </c>
      <c r="I1023" s="158">
        <v>20972342</v>
      </c>
      <c r="M1023" s="78" t="s">
        <v>165</v>
      </c>
      <c r="N1023" s="78"/>
      <c r="O1023" s="78"/>
    </row>
    <row r="1024" spans="1:15" ht="18" customHeight="1" x14ac:dyDescent="0.25">
      <c r="A1024" s="78" t="s">
        <v>16</v>
      </c>
      <c r="B1024" s="95" t="s">
        <v>1794</v>
      </c>
      <c r="C1024" s="95" t="s">
        <v>155</v>
      </c>
      <c r="D1024" s="78">
        <v>2013</v>
      </c>
      <c r="E1024" s="150" t="s">
        <v>3348</v>
      </c>
      <c r="F1024" s="78" t="s">
        <v>3349</v>
      </c>
      <c r="G1024" s="78" t="s">
        <v>3350</v>
      </c>
      <c r="H1024" s="96" t="s">
        <v>3351</v>
      </c>
      <c r="I1024" s="158">
        <v>20972342</v>
      </c>
      <c r="M1024" s="78" t="s">
        <v>165</v>
      </c>
      <c r="N1024" s="78"/>
      <c r="O1024" s="78"/>
    </row>
    <row r="1025" spans="1:15" ht="18" customHeight="1" x14ac:dyDescent="0.25">
      <c r="A1025" s="78" t="s">
        <v>16</v>
      </c>
      <c r="B1025" s="95" t="s">
        <v>1794</v>
      </c>
      <c r="C1025" s="95" t="s">
        <v>155</v>
      </c>
      <c r="D1025" s="78">
        <v>2013</v>
      </c>
      <c r="E1025" s="99" t="s">
        <v>3352</v>
      </c>
      <c r="F1025" s="78" t="s">
        <v>3353</v>
      </c>
      <c r="G1025" s="78" t="s">
        <v>3354</v>
      </c>
      <c r="H1025" s="96" t="s">
        <v>3355</v>
      </c>
      <c r="I1025" s="158">
        <v>20972342</v>
      </c>
      <c r="M1025" s="94" t="s">
        <v>285</v>
      </c>
      <c r="N1025" s="78"/>
      <c r="O1025" s="78"/>
    </row>
    <row r="1026" spans="1:15" s="136" customFormat="1" ht="18" customHeight="1" x14ac:dyDescent="0.25">
      <c r="A1026" s="128" t="s">
        <v>16</v>
      </c>
      <c r="B1026" s="97" t="s">
        <v>1794</v>
      </c>
      <c r="C1026" s="97" t="s">
        <v>155</v>
      </c>
      <c r="D1026" s="128">
        <v>2013</v>
      </c>
      <c r="E1026" s="136" t="s">
        <v>3356</v>
      </c>
      <c r="F1026" s="78" t="s">
        <v>3357</v>
      </c>
      <c r="G1026" s="78" t="s">
        <v>3358</v>
      </c>
      <c r="H1026" s="136" t="s">
        <v>3359</v>
      </c>
      <c r="I1026" s="158">
        <v>21014496</v>
      </c>
      <c r="J1026" s="128"/>
      <c r="K1026" s="128"/>
      <c r="L1026" s="128"/>
      <c r="M1026" s="128" t="s">
        <v>165</v>
      </c>
      <c r="N1026" s="128"/>
      <c r="O1026" s="128"/>
    </row>
    <row r="1027" spans="1:15" s="136" customFormat="1" ht="18" customHeight="1" x14ac:dyDescent="0.25">
      <c r="A1027" s="128" t="s">
        <v>16</v>
      </c>
      <c r="B1027" s="97" t="s">
        <v>1794</v>
      </c>
      <c r="C1027" s="97" t="s">
        <v>155</v>
      </c>
      <c r="D1027" s="128">
        <v>2013</v>
      </c>
      <c r="E1027" t="s">
        <v>3360</v>
      </c>
      <c r="F1027" t="s">
        <v>3361</v>
      </c>
      <c r="G1027" s="78" t="s">
        <v>3362</v>
      </c>
      <c r="H1027" s="95" t="s">
        <v>3363</v>
      </c>
      <c r="I1027" s="158">
        <v>21097243</v>
      </c>
      <c r="J1027" s="128"/>
      <c r="K1027" s="128"/>
      <c r="L1027" s="128"/>
      <c r="M1027" s="128"/>
      <c r="N1027" s="128"/>
      <c r="O1027" s="128"/>
    </row>
    <row r="1028" spans="1:15" ht="18" customHeight="1" x14ac:dyDescent="0.25">
      <c r="A1028" s="78" t="s">
        <v>16</v>
      </c>
      <c r="B1028" s="78" t="s">
        <v>1794</v>
      </c>
      <c r="C1028" s="78" t="s">
        <v>155</v>
      </c>
      <c r="D1028" s="78">
        <v>2013</v>
      </c>
      <c r="E1028" s="96" t="s">
        <v>3364</v>
      </c>
      <c r="F1028" s="78" t="s">
        <v>3365</v>
      </c>
      <c r="G1028" s="78" t="s">
        <v>3366</v>
      </c>
      <c r="H1028" s="96" t="s">
        <v>3367</v>
      </c>
      <c r="I1028" s="158">
        <v>21036012</v>
      </c>
      <c r="J1028" s="78"/>
      <c r="K1028" s="78"/>
      <c r="L1028" s="78"/>
      <c r="M1028" s="78" t="s">
        <v>165</v>
      </c>
      <c r="N1028" s="78"/>
      <c r="O1028" s="78"/>
    </row>
    <row r="1029" spans="1:15" ht="18" customHeight="1" x14ac:dyDescent="0.25">
      <c r="A1029" s="78" t="s">
        <v>16</v>
      </c>
      <c r="B1029" s="95" t="s">
        <v>1794</v>
      </c>
      <c r="C1029" s="95" t="s">
        <v>155</v>
      </c>
      <c r="D1029" s="78">
        <v>2013</v>
      </c>
      <c r="E1029" s="147" t="s">
        <v>3368</v>
      </c>
      <c r="F1029" s="78" t="s">
        <v>3369</v>
      </c>
      <c r="G1029" s="78" t="s">
        <v>3370</v>
      </c>
      <c r="H1029" s="150" t="s">
        <v>3371</v>
      </c>
      <c r="I1029" s="158">
        <v>21036012</v>
      </c>
      <c r="J1029" s="78"/>
      <c r="K1029" s="78"/>
      <c r="L1029" s="78"/>
      <c r="M1029" s="78" t="s">
        <v>165</v>
      </c>
      <c r="N1029" s="78"/>
      <c r="O1029" s="78"/>
    </row>
    <row r="1030" spans="1:15" ht="18" customHeight="1" x14ac:dyDescent="0.25">
      <c r="A1030" s="78" t="s">
        <v>16</v>
      </c>
      <c r="B1030" s="95" t="s">
        <v>1794</v>
      </c>
      <c r="C1030" s="95" t="s">
        <v>155</v>
      </c>
      <c r="D1030" s="78">
        <v>2013</v>
      </c>
      <c r="E1030" s="144" t="s">
        <v>2563</v>
      </c>
      <c r="F1030" s="144" t="s">
        <v>2564</v>
      </c>
      <c r="G1030" s="153"/>
      <c r="H1030" s="144" t="s">
        <v>2565</v>
      </c>
      <c r="I1030" s="160" t="s">
        <v>3372</v>
      </c>
      <c r="J1030" s="78"/>
      <c r="K1030" s="78"/>
      <c r="L1030" s="78"/>
      <c r="M1030" s="78"/>
      <c r="N1030" s="78"/>
      <c r="O1030" s="78"/>
    </row>
    <row r="1031" spans="1:15" ht="18" customHeight="1" x14ac:dyDescent="0.25">
      <c r="A1031" s="78" t="s">
        <v>16</v>
      </c>
      <c r="B1031" s="95" t="s">
        <v>1794</v>
      </c>
      <c r="C1031" s="95" t="s">
        <v>155</v>
      </c>
      <c r="D1031" s="78">
        <v>2013</v>
      </c>
      <c r="E1031" s="147" t="s">
        <v>3373</v>
      </c>
      <c r="F1031" s="78" t="s">
        <v>3374</v>
      </c>
      <c r="G1031" s="78" t="s">
        <v>3375</v>
      </c>
      <c r="H1031" s="150" t="s">
        <v>3376</v>
      </c>
      <c r="I1031" s="158">
        <v>21036012</v>
      </c>
      <c r="J1031" s="78"/>
      <c r="K1031" s="78"/>
      <c r="L1031" s="78"/>
      <c r="M1031" s="78" t="s">
        <v>165</v>
      </c>
      <c r="N1031" s="78"/>
      <c r="O1031" s="78"/>
    </row>
    <row r="1032" spans="1:15" ht="18" customHeight="1" x14ac:dyDescent="0.25">
      <c r="A1032" s="78" t="s">
        <v>16</v>
      </c>
      <c r="B1032" s="95" t="s">
        <v>1794</v>
      </c>
      <c r="C1032" s="95" t="s">
        <v>155</v>
      </c>
      <c r="D1032" s="78">
        <v>2013</v>
      </c>
      <c r="E1032" s="204" t="s">
        <v>7727</v>
      </c>
      <c r="F1032" s="78" t="s">
        <v>7728</v>
      </c>
      <c r="G1032" s="94" t="s">
        <v>7729</v>
      </c>
      <c r="H1032" s="89" t="s">
        <v>7726</v>
      </c>
      <c r="I1032" s="158">
        <v>21183799</v>
      </c>
      <c r="J1032" s="78"/>
      <c r="K1032" s="78"/>
      <c r="L1032" s="78"/>
      <c r="M1032" s="78"/>
      <c r="N1032" s="78"/>
      <c r="O1032" s="78"/>
    </row>
    <row r="1033" spans="1:15" ht="18" customHeight="1" x14ac:dyDescent="0.25">
      <c r="A1033" s="78" t="s">
        <v>120</v>
      </c>
      <c r="B1033" s="95" t="s">
        <v>3377</v>
      </c>
      <c r="C1033" s="95" t="s">
        <v>155</v>
      </c>
      <c r="D1033" s="78"/>
      <c r="E1033" s="96" t="s">
        <v>3378</v>
      </c>
      <c r="F1033" s="78" t="s">
        <v>3379</v>
      </c>
      <c r="G1033" s="144" t="s">
        <v>3380</v>
      </c>
      <c r="H1033" s="96" t="s">
        <v>3381</v>
      </c>
      <c r="I1033" s="158">
        <v>1149506</v>
      </c>
      <c r="J1033" s="78"/>
      <c r="K1033" s="78"/>
      <c r="L1033" s="78"/>
      <c r="M1033" s="78" t="s">
        <v>165</v>
      </c>
      <c r="N1033" s="78"/>
      <c r="O1033" s="78"/>
    </row>
    <row r="1034" spans="1:15" ht="18" customHeight="1" x14ac:dyDescent="0.25">
      <c r="A1034" s="78" t="s">
        <v>120</v>
      </c>
      <c r="B1034" s="95" t="s">
        <v>3377</v>
      </c>
      <c r="C1034" s="95" t="s">
        <v>155</v>
      </c>
      <c r="D1034" s="78"/>
      <c r="E1034" s="96" t="s">
        <v>3382</v>
      </c>
      <c r="F1034" s="78" t="s">
        <v>3383</v>
      </c>
      <c r="G1034" s="78" t="s">
        <v>3384</v>
      </c>
      <c r="H1034" s="96" t="s">
        <v>3385</v>
      </c>
      <c r="I1034" s="158" t="s">
        <v>3386</v>
      </c>
      <c r="J1034" s="78" t="s">
        <v>1874</v>
      </c>
      <c r="K1034" s="78"/>
      <c r="L1034" s="78"/>
      <c r="M1034" s="78" t="s">
        <v>165</v>
      </c>
      <c r="N1034" s="78"/>
      <c r="O1034" s="78"/>
    </row>
    <row r="1035" spans="1:15" ht="18" customHeight="1" x14ac:dyDescent="0.25">
      <c r="A1035" s="78" t="s">
        <v>120</v>
      </c>
      <c r="B1035" s="95" t="s">
        <v>3377</v>
      </c>
      <c r="C1035" s="95" t="s">
        <v>155</v>
      </c>
      <c r="D1035" s="78"/>
      <c r="E1035" s="96" t="s">
        <v>1562</v>
      </c>
      <c r="F1035" s="78" t="s">
        <v>1563</v>
      </c>
      <c r="G1035" s="78" t="s">
        <v>1564</v>
      </c>
      <c r="H1035" s="96" t="s">
        <v>3387</v>
      </c>
      <c r="I1035" s="158" t="s">
        <v>3388</v>
      </c>
      <c r="J1035" s="78"/>
      <c r="K1035" s="78"/>
      <c r="L1035" s="78"/>
      <c r="M1035" s="78" t="s">
        <v>165</v>
      </c>
      <c r="N1035" s="78"/>
      <c r="O1035" s="78"/>
    </row>
    <row r="1036" spans="1:15" ht="18" customHeight="1" x14ac:dyDescent="0.25">
      <c r="A1036" s="78" t="s">
        <v>122</v>
      </c>
      <c r="B1036" s="95" t="s">
        <v>122</v>
      </c>
      <c r="C1036" s="95" t="s">
        <v>155</v>
      </c>
      <c r="D1036" s="78"/>
      <c r="E1036" s="96" t="s">
        <v>3389</v>
      </c>
      <c r="F1036" s="78" t="s">
        <v>3390</v>
      </c>
      <c r="G1036" s="78" t="s">
        <v>3391</v>
      </c>
      <c r="H1036" s="96" t="s">
        <v>3392</v>
      </c>
      <c r="I1036" s="158">
        <v>2756130</v>
      </c>
      <c r="J1036" s="78"/>
      <c r="K1036" s="78"/>
      <c r="L1036" s="78" t="s">
        <v>3393</v>
      </c>
      <c r="M1036" s="94" t="s">
        <v>285</v>
      </c>
      <c r="N1036" s="78"/>
      <c r="O1036" s="78"/>
    </row>
    <row r="1037" spans="1:15" ht="18" customHeight="1" x14ac:dyDescent="0.25">
      <c r="A1037" s="53" t="s">
        <v>121</v>
      </c>
      <c r="B1037" s="95" t="s">
        <v>122</v>
      </c>
      <c r="C1037" s="95" t="s">
        <v>160</v>
      </c>
      <c r="D1037" s="78"/>
      <c r="E1037" s="96" t="s">
        <v>3394</v>
      </c>
      <c r="F1037" s="78" t="s">
        <v>3395</v>
      </c>
      <c r="G1037" s="78" t="s">
        <v>3396</v>
      </c>
      <c r="H1037" s="96" t="s">
        <v>3397</v>
      </c>
      <c r="I1037" s="158">
        <v>20045678</v>
      </c>
      <c r="J1037" s="78"/>
      <c r="K1037" s="78"/>
      <c r="L1037" s="78"/>
      <c r="M1037" s="78" t="s">
        <v>165</v>
      </c>
      <c r="N1037" s="78"/>
      <c r="O1037" s="78"/>
    </row>
    <row r="1038" spans="1:15" ht="18" customHeight="1" x14ac:dyDescent="0.25">
      <c r="A1038" s="78" t="s">
        <v>122</v>
      </c>
      <c r="B1038" s="95" t="s">
        <v>122</v>
      </c>
      <c r="C1038" s="95" t="s">
        <v>155</v>
      </c>
      <c r="D1038" s="78"/>
      <c r="E1038" s="96" t="s">
        <v>3398</v>
      </c>
      <c r="F1038" s="78" t="s">
        <v>3399</v>
      </c>
      <c r="G1038" s="78" t="s">
        <v>3400</v>
      </c>
      <c r="H1038" s="96" t="s">
        <v>3401</v>
      </c>
      <c r="I1038" s="158">
        <v>20647667</v>
      </c>
      <c r="J1038" s="78"/>
      <c r="K1038" s="78"/>
      <c r="L1038" s="78" t="s">
        <v>3402</v>
      </c>
      <c r="M1038" s="78" t="s">
        <v>165</v>
      </c>
      <c r="N1038" s="78"/>
      <c r="O1038" s="78"/>
    </row>
    <row r="1039" spans="1:15" ht="18" customHeight="1" x14ac:dyDescent="0.25">
      <c r="A1039" s="78" t="s">
        <v>122</v>
      </c>
      <c r="B1039" s="95" t="s">
        <v>122</v>
      </c>
      <c r="C1039" s="95" t="s">
        <v>155</v>
      </c>
      <c r="D1039" s="78"/>
      <c r="E1039" s="96" t="s">
        <v>3403</v>
      </c>
      <c r="F1039" s="78" t="s">
        <v>3404</v>
      </c>
      <c r="G1039" s="78" t="s">
        <v>3405</v>
      </c>
      <c r="H1039" s="96" t="s">
        <v>3406</v>
      </c>
      <c r="I1039" s="158">
        <v>20970158</v>
      </c>
      <c r="J1039" s="78"/>
      <c r="K1039" s="78"/>
      <c r="L1039" s="78" t="s">
        <v>3407</v>
      </c>
      <c r="M1039" s="78" t="s">
        <v>165</v>
      </c>
      <c r="N1039" s="78"/>
      <c r="O1039" s="78"/>
    </row>
    <row r="1040" spans="1:15" ht="18" customHeight="1" x14ac:dyDescent="0.25">
      <c r="A1040" s="53" t="s">
        <v>121</v>
      </c>
      <c r="B1040" s="95" t="s">
        <v>122</v>
      </c>
      <c r="C1040" s="95" t="s">
        <v>155</v>
      </c>
      <c r="D1040" s="78"/>
      <c r="E1040" s="96" t="s">
        <v>3408</v>
      </c>
      <c r="F1040" s="78" t="s">
        <v>3409</v>
      </c>
      <c r="G1040" s="78" t="s">
        <v>3410</v>
      </c>
      <c r="H1040" s="96" t="s">
        <v>3411</v>
      </c>
      <c r="I1040" s="158">
        <v>3036433</v>
      </c>
      <c r="J1040" s="78"/>
      <c r="K1040" s="78"/>
      <c r="L1040" s="78"/>
      <c r="M1040" s="78" t="s">
        <v>165</v>
      </c>
      <c r="N1040" s="78"/>
      <c r="O1040" s="78"/>
    </row>
    <row r="1041" spans="1:15" ht="18" customHeight="1" x14ac:dyDescent="0.25">
      <c r="A1041" s="54" t="s">
        <v>139</v>
      </c>
      <c r="B1041" s="54" t="s">
        <v>139</v>
      </c>
      <c r="C1041" s="95">
        <v>365</v>
      </c>
      <c r="D1041" s="78"/>
      <c r="E1041" s="96" t="s">
        <v>7785</v>
      </c>
      <c r="F1041" s="78" t="s">
        <v>7786</v>
      </c>
      <c r="G1041" s="78" t="s">
        <v>7787</v>
      </c>
      <c r="H1041" s="96" t="s">
        <v>7788</v>
      </c>
      <c r="I1041" s="158">
        <v>21188856</v>
      </c>
      <c r="J1041" s="78"/>
      <c r="K1041" s="78"/>
      <c r="L1041" s="78"/>
      <c r="M1041" s="78"/>
      <c r="N1041" s="78"/>
      <c r="O1041" s="78"/>
    </row>
    <row r="1042" spans="1:15" ht="18" customHeight="1" x14ac:dyDescent="0.25">
      <c r="A1042" s="53" t="s">
        <v>139</v>
      </c>
      <c r="B1042" s="216" t="s">
        <v>139</v>
      </c>
      <c r="C1042" s="95">
        <v>365</v>
      </c>
      <c r="D1042" s="78"/>
      <c r="E1042" s="96" t="s">
        <v>7781</v>
      </c>
      <c r="F1042" s="78" t="s">
        <v>7782</v>
      </c>
      <c r="G1042" s="78" t="s">
        <v>7784</v>
      </c>
      <c r="H1042" s="187" t="s">
        <v>7783</v>
      </c>
      <c r="I1042" s="158">
        <v>21176190</v>
      </c>
      <c r="J1042" s="78"/>
      <c r="K1042" s="78"/>
      <c r="L1042" s="78"/>
      <c r="M1042" s="78"/>
      <c r="N1042" s="78"/>
      <c r="O1042" s="78"/>
    </row>
    <row r="1043" spans="1:15" ht="18" customHeight="1" x14ac:dyDescent="0.25">
      <c r="A1043" s="53" t="s">
        <v>139</v>
      </c>
      <c r="B1043" s="216" t="s">
        <v>139</v>
      </c>
      <c r="C1043" s="95">
        <v>365</v>
      </c>
      <c r="D1043" s="78"/>
      <c r="E1043" s="96" t="s">
        <v>7777</v>
      </c>
      <c r="F1043" s="78" t="s">
        <v>7778</v>
      </c>
      <c r="G1043" s="78" t="s">
        <v>7780</v>
      </c>
      <c r="H1043" s="187" t="s">
        <v>7779</v>
      </c>
      <c r="I1043" s="158">
        <v>21176191</v>
      </c>
      <c r="J1043" s="78"/>
      <c r="K1043" s="78"/>
      <c r="L1043" s="78"/>
      <c r="M1043" s="78"/>
      <c r="N1043" s="78"/>
      <c r="O1043" s="78"/>
    </row>
    <row r="1044" spans="1:15" ht="18" customHeight="1" x14ac:dyDescent="0.25">
      <c r="A1044" s="54" t="s">
        <v>139</v>
      </c>
      <c r="B1044" s="54" t="s">
        <v>139</v>
      </c>
      <c r="C1044" s="95">
        <v>365</v>
      </c>
      <c r="D1044" s="78"/>
      <c r="E1044" s="96" t="s">
        <v>3412</v>
      </c>
      <c r="F1044" s="78" t="s">
        <v>1165</v>
      </c>
      <c r="G1044" s="78" t="s">
        <v>1166</v>
      </c>
      <c r="H1044" s="96" t="s">
        <v>1167</v>
      </c>
      <c r="I1044" s="158">
        <v>21096305</v>
      </c>
      <c r="J1044" s="78"/>
      <c r="K1044" s="78"/>
      <c r="L1044" s="78"/>
      <c r="M1044" s="78"/>
      <c r="N1044" s="78"/>
      <c r="O1044" s="78"/>
    </row>
    <row r="1045" spans="1:15" ht="18" customHeight="1" x14ac:dyDescent="0.25">
      <c r="A1045" s="54" t="s">
        <v>139</v>
      </c>
      <c r="B1045" s="54" t="s">
        <v>139</v>
      </c>
      <c r="C1045" s="95">
        <v>365</v>
      </c>
      <c r="D1045" s="78"/>
      <c r="E1045" s="96" t="s">
        <v>3413</v>
      </c>
      <c r="F1045" s="78" t="s">
        <v>3414</v>
      </c>
      <c r="G1045" s="168"/>
      <c r="H1045" s="96" t="s">
        <v>3415</v>
      </c>
      <c r="I1045" s="158">
        <v>21105030</v>
      </c>
      <c r="J1045" s="78"/>
      <c r="K1045" s="78"/>
      <c r="L1045" s="78"/>
      <c r="M1045" s="78"/>
      <c r="N1045" s="78"/>
      <c r="O1045" s="78"/>
    </row>
    <row r="1046" spans="1:15" ht="18" customHeight="1" x14ac:dyDescent="0.25">
      <c r="A1046" s="54" t="s">
        <v>139</v>
      </c>
      <c r="B1046" s="54" t="s">
        <v>139</v>
      </c>
      <c r="C1046" s="95">
        <v>365</v>
      </c>
      <c r="D1046" s="78"/>
      <c r="E1046" s="96" t="s">
        <v>7716</v>
      </c>
      <c r="F1046" s="29" t="s">
        <v>7717</v>
      </c>
      <c r="G1046" s="168" t="s">
        <v>1129</v>
      </c>
      <c r="H1046" s="96" t="s">
        <v>7718</v>
      </c>
      <c r="I1046" s="158">
        <v>21176520</v>
      </c>
      <c r="J1046" s="78"/>
      <c r="K1046" s="78"/>
      <c r="L1046" s="78"/>
      <c r="M1046" s="78"/>
      <c r="N1046" s="78"/>
      <c r="O1046" s="78"/>
    </row>
    <row r="1047" spans="1:15" ht="19.5" customHeight="1" x14ac:dyDescent="0.25">
      <c r="A1047" s="54" t="s">
        <v>139</v>
      </c>
      <c r="B1047" s="54" t="s">
        <v>139</v>
      </c>
      <c r="C1047" s="95">
        <v>365</v>
      </c>
      <c r="D1047" s="78"/>
      <c r="E1047" s="96" t="s">
        <v>1241</v>
      </c>
      <c r="F1047" s="78" t="s">
        <v>1242</v>
      </c>
      <c r="G1047" s="78" t="s">
        <v>1243</v>
      </c>
      <c r="H1047" s="96" t="s">
        <v>3416</v>
      </c>
      <c r="I1047" s="158">
        <v>21094307</v>
      </c>
      <c r="J1047" s="78"/>
      <c r="K1047" s="78"/>
      <c r="L1047" s="78"/>
      <c r="M1047" s="78"/>
      <c r="N1047" s="78"/>
      <c r="O1047" s="78"/>
    </row>
    <row r="1048" spans="1:15" ht="19.5" customHeight="1" x14ac:dyDescent="0.25">
      <c r="A1048" s="194" t="s">
        <v>139</v>
      </c>
      <c r="B1048" s="194" t="s">
        <v>139</v>
      </c>
      <c r="C1048" s="95">
        <v>365</v>
      </c>
      <c r="D1048" s="78"/>
      <c r="E1048" t="s">
        <v>3417</v>
      </c>
      <c r="F1048" t="s">
        <v>3418</v>
      </c>
      <c r="G1048" s="168"/>
      <c r="H1048" s="96" t="s">
        <v>413</v>
      </c>
      <c r="I1048" s="158">
        <v>21127818</v>
      </c>
      <c r="J1048" s="78"/>
      <c r="K1048" s="78"/>
      <c r="L1048" s="78"/>
      <c r="M1048" s="78"/>
      <c r="N1048" s="78"/>
      <c r="O1048" s="78"/>
    </row>
    <row r="1049" spans="1:15" s="203" customFormat="1" ht="19.5" customHeight="1" x14ac:dyDescent="0.25">
      <c r="A1049" s="195" t="s">
        <v>139</v>
      </c>
      <c r="B1049" s="195" t="s">
        <v>139</v>
      </c>
      <c r="C1049" s="196">
        <v>365</v>
      </c>
      <c r="D1049" s="197"/>
      <c r="E1049" s="198" t="s">
        <v>7720</v>
      </c>
      <c r="F1049" s="199" t="s">
        <v>1277</v>
      </c>
      <c r="G1049" s="200" t="s">
        <v>7721</v>
      </c>
      <c r="H1049" s="201" t="s">
        <v>1279</v>
      </c>
      <c r="I1049" s="202">
        <v>21180041</v>
      </c>
      <c r="J1049" s="197"/>
      <c r="K1049" s="197"/>
      <c r="L1049" s="197"/>
      <c r="M1049" s="197"/>
      <c r="N1049" s="197"/>
      <c r="O1049" s="197"/>
    </row>
    <row r="1050" spans="1:15" ht="18" customHeight="1" x14ac:dyDescent="0.25">
      <c r="A1050" s="190" t="s">
        <v>6</v>
      </c>
      <c r="B1050" s="191" t="s">
        <v>1794</v>
      </c>
      <c r="C1050" s="191" t="s">
        <v>155</v>
      </c>
      <c r="D1050" s="192"/>
      <c r="E1050" s="143" t="s">
        <v>3419</v>
      </c>
      <c r="F1050" s="192" t="s">
        <v>3420</v>
      </c>
      <c r="G1050" s="192" t="s">
        <v>3421</v>
      </c>
      <c r="H1050" s="143" t="s">
        <v>3422</v>
      </c>
      <c r="I1050" s="193">
        <v>20449767</v>
      </c>
      <c r="J1050" s="192"/>
      <c r="K1050" s="192"/>
      <c r="L1050" s="192"/>
      <c r="M1050" s="192" t="s">
        <v>165</v>
      </c>
      <c r="N1050" s="192"/>
      <c r="O1050" s="192"/>
    </row>
    <row r="1051" spans="1:15" ht="18" customHeight="1" x14ac:dyDescent="0.25">
      <c r="A1051" s="154" t="s">
        <v>6</v>
      </c>
      <c r="B1051" s="95" t="s">
        <v>1794</v>
      </c>
      <c r="C1051" s="95" t="s">
        <v>155</v>
      </c>
      <c r="D1051" s="78"/>
      <c r="E1051" s="96" t="s">
        <v>3423</v>
      </c>
      <c r="F1051" s="78" t="s">
        <v>3424</v>
      </c>
      <c r="G1051" s="78" t="s">
        <v>3425</v>
      </c>
      <c r="H1051" s="96" t="s">
        <v>3426</v>
      </c>
      <c r="I1051" s="158">
        <v>20008146</v>
      </c>
      <c r="J1051" s="78"/>
      <c r="K1051" s="78"/>
      <c r="L1051" s="78"/>
      <c r="M1051" s="78" t="s">
        <v>165</v>
      </c>
      <c r="N1051" s="78"/>
      <c r="O1051" s="78"/>
    </row>
    <row r="1052" spans="1:15" ht="18" customHeight="1" x14ac:dyDescent="0.25">
      <c r="A1052" s="154" t="s">
        <v>6</v>
      </c>
      <c r="B1052" s="95" t="s">
        <v>1794</v>
      </c>
      <c r="C1052" s="95" t="s">
        <v>155</v>
      </c>
      <c r="D1052" s="78"/>
      <c r="E1052" s="96" t="s">
        <v>3427</v>
      </c>
      <c r="F1052" s="78" t="s">
        <v>3428</v>
      </c>
      <c r="G1052" s="78" t="s">
        <v>3429</v>
      </c>
      <c r="H1052" s="96" t="s">
        <v>3430</v>
      </c>
      <c r="I1052" s="158">
        <v>20716909</v>
      </c>
      <c r="J1052" s="78"/>
      <c r="K1052" s="96"/>
      <c r="L1052" s="96"/>
      <c r="M1052" s="78" t="s">
        <v>165</v>
      </c>
      <c r="N1052" s="78"/>
      <c r="O1052" s="78"/>
    </row>
    <row r="1053" spans="1:15" ht="18" customHeight="1" x14ac:dyDescent="0.25">
      <c r="A1053" s="154" t="s">
        <v>6</v>
      </c>
      <c r="B1053" s="95" t="s">
        <v>1794</v>
      </c>
      <c r="C1053" s="95" t="s">
        <v>155</v>
      </c>
      <c r="D1053" s="78"/>
      <c r="E1053" s="96" t="s">
        <v>3431</v>
      </c>
      <c r="F1053" s="78" t="s">
        <v>3432</v>
      </c>
      <c r="G1053" s="78" t="s">
        <v>3433</v>
      </c>
      <c r="H1053" s="96" t="s">
        <v>3434</v>
      </c>
      <c r="I1053" s="158">
        <v>2195512</v>
      </c>
      <c r="J1053" s="78"/>
      <c r="K1053" s="78">
        <v>2688869</v>
      </c>
      <c r="L1053" s="78"/>
      <c r="M1053" s="78" t="s">
        <v>165</v>
      </c>
      <c r="N1053" s="78"/>
      <c r="O1053" s="78"/>
    </row>
    <row r="1054" spans="1:15" ht="18" customHeight="1" x14ac:dyDescent="0.25">
      <c r="A1054" s="154" t="s">
        <v>6</v>
      </c>
      <c r="B1054" s="95" t="s">
        <v>1794</v>
      </c>
      <c r="C1054" s="95" t="s">
        <v>155</v>
      </c>
      <c r="D1054" s="78">
        <v>2016</v>
      </c>
      <c r="E1054" s="96" t="s">
        <v>3435</v>
      </c>
      <c r="F1054" s="78" t="s">
        <v>3436</v>
      </c>
      <c r="G1054" s="78" t="s">
        <v>3437</v>
      </c>
      <c r="H1054" s="96" t="s">
        <v>3438</v>
      </c>
      <c r="I1054" s="158">
        <v>21059893</v>
      </c>
      <c r="J1054" s="78"/>
      <c r="K1054" s="78"/>
      <c r="L1054" s="78"/>
      <c r="M1054" s="78" t="s">
        <v>165</v>
      </c>
      <c r="N1054" s="78"/>
      <c r="O1054" s="78"/>
    </row>
    <row r="1055" spans="1:15" ht="18" customHeight="1" x14ac:dyDescent="0.25">
      <c r="A1055" s="154" t="s">
        <v>6</v>
      </c>
      <c r="B1055" s="95" t="s">
        <v>1794</v>
      </c>
      <c r="C1055" s="95" t="s">
        <v>155</v>
      </c>
      <c r="D1055" s="78">
        <v>2016</v>
      </c>
      <c r="E1055" s="96" t="s">
        <v>630</v>
      </c>
      <c r="F1055" s="78" t="s">
        <v>890</v>
      </c>
      <c r="G1055" s="78"/>
      <c r="H1055" s="96" t="s">
        <v>633</v>
      </c>
      <c r="I1055" s="158">
        <v>21140530</v>
      </c>
      <c r="J1055" s="78"/>
      <c r="K1055" s="78"/>
      <c r="L1055" s="78"/>
      <c r="M1055" s="78"/>
      <c r="N1055" s="78"/>
      <c r="O1055" s="78"/>
    </row>
    <row r="1056" spans="1:15" ht="18" customHeight="1" x14ac:dyDescent="0.25">
      <c r="A1056" s="154" t="s">
        <v>6</v>
      </c>
      <c r="B1056" s="95" t="s">
        <v>1794</v>
      </c>
      <c r="C1056" s="95" t="s">
        <v>155</v>
      </c>
      <c r="D1056" s="78"/>
      <c r="E1056" s="96" t="s">
        <v>3439</v>
      </c>
      <c r="F1056" s="78" t="s">
        <v>3440</v>
      </c>
      <c r="G1056" s="78" t="s">
        <v>3441</v>
      </c>
      <c r="H1056" s="96" t="s">
        <v>3442</v>
      </c>
      <c r="I1056" s="158">
        <v>20630394</v>
      </c>
      <c r="J1056" s="78"/>
      <c r="K1056" s="96"/>
      <c r="L1056" s="96"/>
      <c r="M1056" s="78" t="s">
        <v>165</v>
      </c>
      <c r="N1056" s="78"/>
      <c r="O1056" s="78"/>
    </row>
    <row r="1057" spans="1:15" ht="18" customHeight="1" x14ac:dyDescent="0.25">
      <c r="A1057" s="78" t="s">
        <v>3</v>
      </c>
      <c r="B1057" s="95" t="s">
        <v>1794</v>
      </c>
      <c r="C1057" s="95" t="s">
        <v>155</v>
      </c>
      <c r="D1057" s="78"/>
      <c r="E1057" s="96" t="s">
        <v>626</v>
      </c>
      <c r="F1057" s="78" t="s">
        <v>627</v>
      </c>
      <c r="G1057" s="78" t="s">
        <v>628</v>
      </c>
      <c r="H1057" s="96" t="s">
        <v>629</v>
      </c>
      <c r="I1057" s="158">
        <v>2207043</v>
      </c>
      <c r="J1057" s="78" t="s">
        <v>514</v>
      </c>
      <c r="K1057" s="78"/>
      <c r="L1057" s="78"/>
      <c r="M1057" s="78" t="s">
        <v>165</v>
      </c>
      <c r="N1057" s="78"/>
      <c r="O1057" s="78"/>
    </row>
    <row r="1058" spans="1:15" ht="18" customHeight="1" x14ac:dyDescent="0.25">
      <c r="A1058" s="78" t="s">
        <v>4</v>
      </c>
      <c r="B1058" s="95" t="s">
        <v>1794</v>
      </c>
      <c r="C1058" s="95" t="s">
        <v>155</v>
      </c>
      <c r="D1058" s="78"/>
      <c r="E1058" s="96" t="s">
        <v>3443</v>
      </c>
      <c r="F1058" s="78" t="s">
        <v>3444</v>
      </c>
      <c r="G1058" s="78" t="s">
        <v>3445</v>
      </c>
      <c r="H1058" s="96" t="s">
        <v>3446</v>
      </c>
      <c r="I1058" s="158">
        <v>2161795</v>
      </c>
      <c r="J1058" s="78"/>
      <c r="K1058" s="78"/>
      <c r="L1058" s="78"/>
      <c r="M1058" s="78" t="s">
        <v>165</v>
      </c>
      <c r="N1058" s="78"/>
      <c r="O1058" s="78"/>
    </row>
    <row r="1059" spans="1:15" ht="18" customHeight="1" x14ac:dyDescent="0.25">
      <c r="A1059" s="78" t="s">
        <v>4</v>
      </c>
      <c r="B1059" s="95" t="s">
        <v>1794</v>
      </c>
      <c r="C1059" s="95" t="s">
        <v>155</v>
      </c>
      <c r="D1059" s="78"/>
      <c r="E1059" s="96" t="s">
        <v>3447</v>
      </c>
      <c r="F1059" s="78" t="s">
        <v>1573</v>
      </c>
      <c r="G1059" s="78" t="s">
        <v>1574</v>
      </c>
      <c r="H1059" s="96" t="s">
        <v>1575</v>
      </c>
      <c r="I1059" s="158">
        <v>20595892</v>
      </c>
      <c r="J1059" s="78"/>
      <c r="K1059" s="78"/>
      <c r="L1059" s="78"/>
      <c r="M1059" s="78" t="s">
        <v>165</v>
      </c>
      <c r="N1059" s="78"/>
      <c r="O1059" s="78"/>
    </row>
    <row r="1060" spans="1:15" ht="18" customHeight="1" x14ac:dyDescent="0.25">
      <c r="A1060" s="78" t="s">
        <v>4</v>
      </c>
      <c r="B1060" s="95" t="s">
        <v>1794</v>
      </c>
      <c r="C1060" s="95" t="s">
        <v>155</v>
      </c>
      <c r="D1060" s="78"/>
      <c r="E1060" s="96" t="s">
        <v>3448</v>
      </c>
      <c r="F1060" s="78" t="s">
        <v>3449</v>
      </c>
      <c r="G1060" s="78" t="s">
        <v>3450</v>
      </c>
      <c r="H1060" s="96" t="s">
        <v>3451</v>
      </c>
      <c r="I1060" s="158">
        <v>20338991</v>
      </c>
      <c r="J1060" s="78"/>
      <c r="K1060" s="78"/>
      <c r="L1060" s="78"/>
      <c r="M1060" s="78" t="s">
        <v>165</v>
      </c>
      <c r="N1060" s="78"/>
      <c r="O1060" s="78"/>
    </row>
    <row r="1061" spans="1:15" ht="18" customHeight="1" x14ac:dyDescent="0.25">
      <c r="A1061" s="78" t="s">
        <v>4</v>
      </c>
      <c r="B1061" s="95" t="s">
        <v>1794</v>
      </c>
      <c r="C1061" s="95" t="s">
        <v>155</v>
      </c>
      <c r="D1061" s="78"/>
      <c r="E1061" s="96" t="s">
        <v>3452</v>
      </c>
      <c r="F1061" s="78" t="s">
        <v>3453</v>
      </c>
      <c r="G1061" s="78" t="s">
        <v>3454</v>
      </c>
      <c r="H1061" s="96" t="s">
        <v>3455</v>
      </c>
      <c r="I1061" s="158">
        <v>20427573</v>
      </c>
      <c r="J1061" s="78"/>
      <c r="K1061" s="78"/>
      <c r="L1061" s="78"/>
      <c r="M1061" s="78" t="s">
        <v>165</v>
      </c>
      <c r="N1061" s="78"/>
      <c r="O1061" s="78"/>
    </row>
    <row r="1062" spans="1:15" ht="18" customHeight="1" x14ac:dyDescent="0.25">
      <c r="A1062" s="78" t="s">
        <v>4</v>
      </c>
      <c r="B1062" s="95" t="s">
        <v>1794</v>
      </c>
      <c r="C1062" s="95" t="s">
        <v>155</v>
      </c>
      <c r="D1062" s="78"/>
      <c r="E1062" s="96" t="s">
        <v>924</v>
      </c>
      <c r="F1062" s="78" t="s">
        <v>925</v>
      </c>
      <c r="G1062" s="78" t="s">
        <v>926</v>
      </c>
      <c r="H1062" s="96" t="s">
        <v>927</v>
      </c>
      <c r="I1062" s="158">
        <v>20593675</v>
      </c>
      <c r="J1062" s="78"/>
      <c r="K1062" s="78"/>
      <c r="L1062" s="78"/>
      <c r="M1062" s="78" t="s">
        <v>165</v>
      </c>
      <c r="N1062" s="78"/>
      <c r="O1062" s="78"/>
    </row>
    <row r="1063" spans="1:15" ht="18" customHeight="1" x14ac:dyDescent="0.25">
      <c r="A1063" s="78" t="s">
        <v>4</v>
      </c>
      <c r="B1063" s="95" t="s">
        <v>1794</v>
      </c>
      <c r="C1063" s="95" t="s">
        <v>155</v>
      </c>
      <c r="D1063" s="78"/>
      <c r="E1063" s="96" t="s">
        <v>3456</v>
      </c>
      <c r="F1063" s="78" t="s">
        <v>3457</v>
      </c>
      <c r="G1063" s="78" t="s">
        <v>3458</v>
      </c>
      <c r="H1063" s="96" t="s">
        <v>3459</v>
      </c>
      <c r="I1063" s="158">
        <v>2256114</v>
      </c>
      <c r="J1063" s="78" t="s">
        <v>514</v>
      </c>
      <c r="K1063" s="78"/>
      <c r="L1063" s="78"/>
      <c r="M1063" s="78" t="s">
        <v>165</v>
      </c>
      <c r="N1063" s="78"/>
      <c r="O1063" s="78"/>
    </row>
    <row r="1064" spans="1:15" ht="18" customHeight="1" x14ac:dyDescent="0.25">
      <c r="A1064" s="78" t="s">
        <v>4</v>
      </c>
      <c r="B1064" s="95" t="s">
        <v>1794</v>
      </c>
      <c r="C1064" s="95" t="s">
        <v>155</v>
      </c>
      <c r="D1064" s="78"/>
      <c r="E1064" s="96" t="s">
        <v>3460</v>
      </c>
      <c r="F1064" s="78" t="s">
        <v>3461</v>
      </c>
      <c r="G1064" s="78" t="s">
        <v>3462</v>
      </c>
      <c r="H1064" s="96" t="s">
        <v>3463</v>
      </c>
      <c r="I1064" s="158">
        <v>20643411</v>
      </c>
      <c r="J1064" s="78"/>
      <c r="K1064" s="78"/>
      <c r="L1064" s="78"/>
      <c r="M1064" s="78" t="s">
        <v>165</v>
      </c>
      <c r="N1064" s="78"/>
      <c r="O1064" s="78"/>
    </row>
    <row r="1065" spans="1:15" s="136" customFormat="1" ht="18" customHeight="1" x14ac:dyDescent="0.25">
      <c r="A1065" s="128" t="s">
        <v>4</v>
      </c>
      <c r="B1065" s="97" t="s">
        <v>1794</v>
      </c>
      <c r="C1065" s="97" t="s">
        <v>155</v>
      </c>
      <c r="D1065" s="128"/>
      <c r="E1065" s="134" t="s">
        <v>3464</v>
      </c>
      <c r="F1065" s="78" t="s">
        <v>3465</v>
      </c>
      <c r="G1065" s="78" t="s">
        <v>3466</v>
      </c>
      <c r="H1065" s="134" t="s">
        <v>3467</v>
      </c>
      <c r="I1065" s="158">
        <v>21069065</v>
      </c>
      <c r="J1065" s="128"/>
      <c r="K1065" s="128"/>
      <c r="L1065" s="128"/>
      <c r="M1065" s="128" t="s">
        <v>165</v>
      </c>
      <c r="N1065" s="128"/>
      <c r="O1065" s="128"/>
    </row>
    <row r="1066" spans="1:15" ht="18" customHeight="1" x14ac:dyDescent="0.25">
      <c r="A1066" s="78" t="s">
        <v>4</v>
      </c>
      <c r="B1066" s="95" t="s">
        <v>1794</v>
      </c>
      <c r="C1066" s="95" t="s">
        <v>155</v>
      </c>
      <c r="D1066" s="78"/>
      <c r="E1066" s="96" t="s">
        <v>3468</v>
      </c>
      <c r="F1066" s="78" t="s">
        <v>3469</v>
      </c>
      <c r="G1066" s="78" t="s">
        <v>3470</v>
      </c>
      <c r="H1066" s="96" t="s">
        <v>3471</v>
      </c>
      <c r="I1066" s="158">
        <v>20640081</v>
      </c>
      <c r="J1066" s="78" t="s">
        <v>514</v>
      </c>
      <c r="K1066" s="78"/>
      <c r="L1066" s="78"/>
      <c r="M1066" s="78" t="s">
        <v>165</v>
      </c>
      <c r="N1066" s="78"/>
      <c r="O1066" s="78"/>
    </row>
    <row r="1067" spans="1:15" ht="18" customHeight="1" x14ac:dyDescent="0.25">
      <c r="A1067" s="78" t="s">
        <v>4</v>
      </c>
      <c r="B1067" s="95" t="s">
        <v>1794</v>
      </c>
      <c r="C1067" s="95" t="s">
        <v>155</v>
      </c>
      <c r="D1067" s="78"/>
      <c r="E1067" s="96" t="s">
        <v>1593</v>
      </c>
      <c r="F1067" s="78" t="s">
        <v>3472</v>
      </c>
      <c r="G1067" s="78" t="s">
        <v>3473</v>
      </c>
      <c r="H1067" s="96" t="s">
        <v>1596</v>
      </c>
      <c r="I1067" s="158">
        <v>21065207</v>
      </c>
      <c r="J1067" s="78"/>
      <c r="K1067" s="78"/>
      <c r="L1067" s="78"/>
      <c r="M1067" s="78" t="s">
        <v>165</v>
      </c>
      <c r="N1067" s="78"/>
      <c r="O1067" s="78"/>
    </row>
    <row r="1068" spans="1:15" ht="18" customHeight="1" x14ac:dyDescent="0.25">
      <c r="A1068" s="78" t="s">
        <v>4</v>
      </c>
      <c r="B1068" s="95" t="s">
        <v>1794</v>
      </c>
      <c r="C1068" s="95" t="s">
        <v>155</v>
      </c>
      <c r="D1068" s="78"/>
      <c r="E1068" s="96" t="s">
        <v>3474</v>
      </c>
      <c r="F1068" s="78" t="s">
        <v>3475</v>
      </c>
      <c r="G1068" s="78" t="s">
        <v>3476</v>
      </c>
      <c r="H1068" s="96" t="s">
        <v>3477</v>
      </c>
      <c r="I1068" s="158">
        <v>1574257</v>
      </c>
      <c r="J1068" s="78" t="s">
        <v>514</v>
      </c>
      <c r="K1068" s="78"/>
      <c r="L1068" s="78"/>
      <c r="M1068" s="78" t="s">
        <v>165</v>
      </c>
      <c r="N1068" s="78"/>
      <c r="O1068" s="78"/>
    </row>
    <row r="1069" spans="1:15" ht="18" customHeight="1" x14ac:dyDescent="0.25">
      <c r="A1069" s="78" t="s">
        <v>4</v>
      </c>
      <c r="B1069" s="95" t="s">
        <v>1794</v>
      </c>
      <c r="C1069" s="95" t="s">
        <v>155</v>
      </c>
      <c r="D1069" s="78"/>
      <c r="E1069" s="96" t="s">
        <v>3478</v>
      </c>
      <c r="F1069" s="78" t="s">
        <v>3479</v>
      </c>
      <c r="G1069" s="78" t="s">
        <v>3480</v>
      </c>
      <c r="H1069" s="96" t="s">
        <v>3481</v>
      </c>
      <c r="I1069" s="158">
        <v>20643411</v>
      </c>
      <c r="J1069" s="78"/>
      <c r="K1069" s="78"/>
      <c r="L1069" s="78"/>
      <c r="M1069" s="78" t="s">
        <v>165</v>
      </c>
      <c r="N1069" s="78"/>
      <c r="O1069" s="78"/>
    </row>
    <row r="1070" spans="1:15" ht="18" customHeight="1" x14ac:dyDescent="0.25">
      <c r="A1070" s="78" t="s">
        <v>4</v>
      </c>
      <c r="B1070" s="95" t="s">
        <v>1794</v>
      </c>
      <c r="C1070" s="95" t="s">
        <v>155</v>
      </c>
      <c r="D1070" s="78"/>
      <c r="E1070" s="96" t="s">
        <v>3482</v>
      </c>
      <c r="F1070" s="78" t="s">
        <v>3479</v>
      </c>
      <c r="G1070" s="78" t="s">
        <v>3480</v>
      </c>
      <c r="H1070" s="96" t="s">
        <v>3481</v>
      </c>
      <c r="I1070" s="158">
        <v>2883682</v>
      </c>
      <c r="J1070" s="78" t="s">
        <v>514</v>
      </c>
      <c r="K1070" s="78"/>
      <c r="L1070" s="78"/>
      <c r="M1070" s="78" t="s">
        <v>165</v>
      </c>
      <c r="N1070" s="78"/>
      <c r="O1070" s="78"/>
    </row>
    <row r="1071" spans="1:15" ht="18" customHeight="1" x14ac:dyDescent="0.25">
      <c r="A1071" s="78" t="s">
        <v>4</v>
      </c>
      <c r="B1071" s="95" t="s">
        <v>1794</v>
      </c>
      <c r="C1071" s="95" t="s">
        <v>155</v>
      </c>
      <c r="D1071" s="78"/>
      <c r="E1071" s="96" t="s">
        <v>3483</v>
      </c>
      <c r="F1071" s="78" t="s">
        <v>3484</v>
      </c>
      <c r="G1071" s="78" t="s">
        <v>3485</v>
      </c>
      <c r="H1071" s="96" t="s">
        <v>3486</v>
      </c>
      <c r="I1071" s="158">
        <v>20480576</v>
      </c>
      <c r="J1071" s="78"/>
      <c r="K1071" s="78"/>
      <c r="L1071" s="78"/>
      <c r="M1071" s="94" t="s">
        <v>285</v>
      </c>
      <c r="N1071" s="78"/>
      <c r="O1071" s="78"/>
    </row>
    <row r="1072" spans="1:15" ht="18" customHeight="1" x14ac:dyDescent="0.25">
      <c r="A1072" s="78" t="s">
        <v>4</v>
      </c>
      <c r="B1072" s="95" t="s">
        <v>1794</v>
      </c>
      <c r="C1072" s="95" t="s">
        <v>155</v>
      </c>
      <c r="D1072" s="78"/>
      <c r="E1072" s="96" t="s">
        <v>3487</v>
      </c>
      <c r="F1072" s="78" t="s">
        <v>3488</v>
      </c>
      <c r="G1072" s="78" t="s">
        <v>3489</v>
      </c>
      <c r="H1072" s="96" t="s">
        <v>3490</v>
      </c>
      <c r="I1072" s="158">
        <v>2731079</v>
      </c>
      <c r="J1072" s="78" t="s">
        <v>514</v>
      </c>
      <c r="K1072" s="78"/>
      <c r="L1072" s="78"/>
      <c r="M1072" s="78" t="s">
        <v>165</v>
      </c>
      <c r="N1072" s="78"/>
      <c r="O1072" s="78"/>
    </row>
    <row r="1073" spans="1:15" ht="18" customHeight="1" x14ac:dyDescent="0.25">
      <c r="A1073" s="78" t="s">
        <v>4</v>
      </c>
      <c r="B1073" s="95" t="s">
        <v>1794</v>
      </c>
      <c r="C1073" s="95" t="s">
        <v>155</v>
      </c>
      <c r="D1073" s="78"/>
      <c r="E1073" s="96" t="s">
        <v>3491</v>
      </c>
      <c r="F1073" s="78" t="s">
        <v>3492</v>
      </c>
      <c r="G1073" s="78" t="s">
        <v>3493</v>
      </c>
      <c r="H1073" s="96" t="s">
        <v>3494</v>
      </c>
      <c r="I1073" s="158">
        <v>20636189</v>
      </c>
      <c r="J1073" s="78"/>
      <c r="K1073" s="78"/>
      <c r="L1073" s="78"/>
      <c r="M1073" s="78" t="s">
        <v>165</v>
      </c>
      <c r="N1073" s="78"/>
      <c r="O1073" s="78"/>
    </row>
    <row r="1074" spans="1:15" ht="18" customHeight="1" x14ac:dyDescent="0.25">
      <c r="A1074" s="78" t="s">
        <v>5</v>
      </c>
      <c r="B1074" s="95" t="s">
        <v>1794</v>
      </c>
      <c r="C1074" s="95" t="s">
        <v>155</v>
      </c>
      <c r="D1074" s="78"/>
      <c r="E1074" s="96" t="s">
        <v>3495</v>
      </c>
      <c r="F1074" s="78" t="s">
        <v>3496</v>
      </c>
      <c r="G1074" s="78" t="s">
        <v>3497</v>
      </c>
      <c r="H1074" s="96" t="s">
        <v>3498</v>
      </c>
      <c r="I1074" s="158" t="s">
        <v>223</v>
      </c>
      <c r="J1074" s="78"/>
      <c r="K1074" s="78"/>
      <c r="L1074" s="78"/>
      <c r="M1074" s="78" t="s">
        <v>165</v>
      </c>
      <c r="N1074" s="78"/>
      <c r="O1074" s="78"/>
    </row>
    <row r="1075" spans="1:15" ht="18" customHeight="1" x14ac:dyDescent="0.25">
      <c r="A1075" s="78" t="s">
        <v>5</v>
      </c>
      <c r="B1075" s="95" t="s">
        <v>1794</v>
      </c>
      <c r="C1075" s="95" t="s">
        <v>155</v>
      </c>
      <c r="D1075" s="78"/>
      <c r="E1075" s="96" t="s">
        <v>3499</v>
      </c>
      <c r="F1075" s="78" t="s">
        <v>3500</v>
      </c>
      <c r="G1075" s="78" t="s">
        <v>3501</v>
      </c>
      <c r="H1075" s="96" t="s">
        <v>3502</v>
      </c>
      <c r="I1075" s="158">
        <v>20759225</v>
      </c>
      <c r="J1075" s="78"/>
      <c r="K1075" s="78"/>
      <c r="L1075" s="78"/>
      <c r="M1075" s="78" t="s">
        <v>165</v>
      </c>
      <c r="N1075" s="78"/>
      <c r="O1075" s="78"/>
    </row>
    <row r="1076" spans="1:15" ht="18" customHeight="1" x14ac:dyDescent="0.25">
      <c r="A1076" s="78" t="s">
        <v>5</v>
      </c>
      <c r="B1076" s="95" t="s">
        <v>1794</v>
      </c>
      <c r="C1076" s="95" t="s">
        <v>155</v>
      </c>
      <c r="D1076" s="78"/>
      <c r="E1076" s="96" t="s">
        <v>3503</v>
      </c>
      <c r="F1076" s="78" t="s">
        <v>3504</v>
      </c>
      <c r="G1076" s="78" t="s">
        <v>3505</v>
      </c>
      <c r="H1076" s="96" t="s">
        <v>3506</v>
      </c>
      <c r="I1076" s="158">
        <v>2863374</v>
      </c>
      <c r="J1076" s="78"/>
      <c r="K1076" s="78"/>
      <c r="L1076" s="78"/>
      <c r="M1076" s="78" t="s">
        <v>165</v>
      </c>
      <c r="N1076" s="78"/>
      <c r="O1076" s="78"/>
    </row>
    <row r="1077" spans="1:15" ht="18" customHeight="1" x14ac:dyDescent="0.25">
      <c r="A1077" s="78" t="s">
        <v>5</v>
      </c>
      <c r="B1077" s="95" t="s">
        <v>1794</v>
      </c>
      <c r="C1077" s="95" t="s">
        <v>155</v>
      </c>
      <c r="D1077" s="78"/>
      <c r="E1077" s="96" t="s">
        <v>909</v>
      </c>
      <c r="F1077" s="78" t="s">
        <v>3507</v>
      </c>
      <c r="G1077" s="78" t="s">
        <v>3508</v>
      </c>
      <c r="H1077" s="96" t="s">
        <v>911</v>
      </c>
      <c r="I1077" s="158">
        <v>20719590</v>
      </c>
      <c r="J1077" s="78"/>
      <c r="K1077" s="78"/>
      <c r="L1077" s="78"/>
      <c r="M1077" s="78" t="s">
        <v>165</v>
      </c>
      <c r="N1077" s="78"/>
      <c r="O1077" s="78"/>
    </row>
    <row r="1078" spans="1:15" ht="18" customHeight="1" x14ac:dyDescent="0.25">
      <c r="A1078" s="78" t="s">
        <v>5</v>
      </c>
      <c r="B1078" s="95" t="s">
        <v>1794</v>
      </c>
      <c r="C1078" s="95" t="s">
        <v>155</v>
      </c>
      <c r="D1078" s="78"/>
      <c r="E1078" s="96" t="s">
        <v>3509</v>
      </c>
      <c r="F1078" s="78" t="s">
        <v>3510</v>
      </c>
      <c r="G1078" s="78" t="s">
        <v>3511</v>
      </c>
      <c r="H1078" s="96" t="s">
        <v>3512</v>
      </c>
      <c r="I1078" s="158">
        <v>20637221</v>
      </c>
      <c r="J1078" s="78"/>
      <c r="K1078" s="78"/>
      <c r="L1078" s="78"/>
      <c r="M1078" s="78" t="s">
        <v>165</v>
      </c>
      <c r="N1078" s="78"/>
      <c r="O1078" s="78"/>
    </row>
    <row r="1079" spans="1:15" ht="18" customHeight="1" x14ac:dyDescent="0.25">
      <c r="A1079" s="78" t="s">
        <v>5</v>
      </c>
      <c r="B1079" s="95" t="s">
        <v>1794</v>
      </c>
      <c r="C1079" s="95" t="s">
        <v>155</v>
      </c>
      <c r="D1079" s="78"/>
      <c r="E1079" s="96" t="s">
        <v>3509</v>
      </c>
      <c r="F1079" s="78" t="s">
        <v>3510</v>
      </c>
      <c r="G1079" s="78" t="s">
        <v>3511</v>
      </c>
      <c r="H1079" s="96" t="s">
        <v>3512</v>
      </c>
      <c r="I1079" s="158">
        <v>2249797</v>
      </c>
      <c r="J1079" s="78"/>
      <c r="K1079" s="78"/>
      <c r="L1079" s="78"/>
      <c r="M1079" s="78" t="s">
        <v>165</v>
      </c>
      <c r="N1079" s="78"/>
      <c r="O1079" s="78"/>
    </row>
    <row r="1080" spans="1:15" ht="18" customHeight="1" x14ac:dyDescent="0.25">
      <c r="A1080" s="78" t="s">
        <v>5</v>
      </c>
      <c r="B1080" s="95" t="s">
        <v>1794</v>
      </c>
      <c r="C1080" s="95" t="s">
        <v>155</v>
      </c>
      <c r="D1080" s="78"/>
      <c r="E1080" s="96" t="s">
        <v>1721</v>
      </c>
      <c r="F1080" s="78" t="s">
        <v>1086</v>
      </c>
      <c r="G1080" s="78" t="s">
        <v>1087</v>
      </c>
      <c r="H1080" s="96" t="s">
        <v>3513</v>
      </c>
      <c r="I1080" s="158">
        <v>3061038</v>
      </c>
      <c r="J1080" s="78"/>
      <c r="K1080" s="78"/>
      <c r="L1080" s="78"/>
      <c r="M1080" s="94" t="s">
        <v>285</v>
      </c>
      <c r="N1080" s="78"/>
      <c r="O1080" s="78"/>
    </row>
    <row r="1081" spans="1:15" ht="18" customHeight="1" x14ac:dyDescent="0.25">
      <c r="A1081" s="78" t="s">
        <v>5</v>
      </c>
      <c r="B1081" s="95" t="s">
        <v>1794</v>
      </c>
      <c r="C1081" s="95" t="s">
        <v>155</v>
      </c>
      <c r="D1081" s="78"/>
      <c r="E1081" s="96" t="s">
        <v>3514</v>
      </c>
      <c r="F1081" s="78" t="s">
        <v>230</v>
      </c>
      <c r="G1081" s="78" t="s">
        <v>231</v>
      </c>
      <c r="H1081" s="96" t="s">
        <v>232</v>
      </c>
      <c r="I1081" s="158">
        <v>2870630</v>
      </c>
      <c r="J1081" s="78"/>
      <c r="K1081" s="78"/>
      <c r="L1081" s="78"/>
      <c r="M1081" s="78" t="s">
        <v>165</v>
      </c>
      <c r="N1081" s="78"/>
      <c r="O1081" s="78"/>
    </row>
    <row r="1082" spans="1:15" ht="18" customHeight="1" x14ac:dyDescent="0.25">
      <c r="A1082" s="78" t="s">
        <v>5</v>
      </c>
      <c r="B1082" s="95" t="s">
        <v>1794</v>
      </c>
      <c r="C1082" s="95" t="s">
        <v>155</v>
      </c>
      <c r="D1082" s="78"/>
      <c r="E1082" s="96" t="s">
        <v>3515</v>
      </c>
      <c r="F1082" s="78" t="s">
        <v>3516</v>
      </c>
      <c r="G1082" s="78" t="s">
        <v>3517</v>
      </c>
      <c r="H1082" s="96" t="s">
        <v>3518</v>
      </c>
      <c r="I1082" s="158">
        <v>20306027</v>
      </c>
      <c r="J1082" s="78"/>
      <c r="K1082" s="78"/>
      <c r="L1082" s="78"/>
      <c r="M1082" s="78" t="s">
        <v>165</v>
      </c>
      <c r="N1082" s="78"/>
      <c r="O1082" s="78"/>
    </row>
    <row r="1083" spans="1:15" ht="18" customHeight="1" x14ac:dyDescent="0.25">
      <c r="A1083" s="78" t="s">
        <v>5</v>
      </c>
      <c r="B1083" s="95" t="s">
        <v>1794</v>
      </c>
      <c r="C1083" s="95" t="s">
        <v>155</v>
      </c>
      <c r="D1083" s="78"/>
      <c r="E1083" s="96" t="s">
        <v>3519</v>
      </c>
      <c r="F1083" s="78" t="s">
        <v>3520</v>
      </c>
      <c r="G1083" s="78" t="s">
        <v>3521</v>
      </c>
      <c r="H1083" s="96" t="s">
        <v>3522</v>
      </c>
      <c r="I1083" s="158">
        <v>20625444</v>
      </c>
      <c r="J1083" s="78"/>
      <c r="K1083" s="78"/>
      <c r="L1083" s="78" t="s">
        <v>3523</v>
      </c>
      <c r="M1083" s="78" t="s">
        <v>165</v>
      </c>
      <c r="N1083" s="78"/>
      <c r="O1083" s="78"/>
    </row>
    <row r="1084" spans="1:15" ht="18" customHeight="1" x14ac:dyDescent="0.25">
      <c r="A1084" s="78" t="s">
        <v>5</v>
      </c>
      <c r="B1084" s="95" t="s">
        <v>1794</v>
      </c>
      <c r="C1084" s="95" t="s">
        <v>155</v>
      </c>
      <c r="D1084" s="78"/>
      <c r="E1084" s="96" t="s">
        <v>3524</v>
      </c>
      <c r="F1084" s="78" t="s">
        <v>1758</v>
      </c>
      <c r="G1084" s="78" t="s">
        <v>1759</v>
      </c>
      <c r="H1084" s="96" t="s">
        <v>1760</v>
      </c>
      <c r="I1084" s="158">
        <v>2638069</v>
      </c>
      <c r="J1084" s="78"/>
      <c r="K1084" s="78"/>
      <c r="L1084" s="78"/>
      <c r="M1084" s="78" t="s">
        <v>165</v>
      </c>
      <c r="N1084" s="78"/>
      <c r="O1084" s="78"/>
    </row>
    <row r="1085" spans="1:15" ht="18" customHeight="1" x14ac:dyDescent="0.25">
      <c r="A1085" s="78" t="s">
        <v>5</v>
      </c>
      <c r="B1085" s="95" t="s">
        <v>1794</v>
      </c>
      <c r="C1085" s="95" t="s">
        <v>155</v>
      </c>
      <c r="D1085" s="78"/>
      <c r="E1085" s="96" t="s">
        <v>3525</v>
      </c>
      <c r="F1085" s="78" t="s">
        <v>3526</v>
      </c>
      <c r="G1085" s="78" t="s">
        <v>3527</v>
      </c>
      <c r="H1085" s="96" t="s">
        <v>3528</v>
      </c>
      <c r="I1085" s="158">
        <v>20633001</v>
      </c>
      <c r="J1085" s="78"/>
      <c r="K1085" s="78"/>
      <c r="L1085" s="78" t="s">
        <v>3523</v>
      </c>
      <c r="M1085" s="78" t="s">
        <v>165</v>
      </c>
      <c r="N1085" s="78"/>
      <c r="O1085" s="78"/>
    </row>
    <row r="1086" spans="1:15" ht="18" customHeight="1" x14ac:dyDescent="0.25">
      <c r="A1086" s="78" t="s">
        <v>5</v>
      </c>
      <c r="B1086" s="95" t="s">
        <v>1794</v>
      </c>
      <c r="C1086" s="95" t="s">
        <v>155</v>
      </c>
      <c r="D1086" s="78"/>
      <c r="E1086" s="96" t="s">
        <v>650</v>
      </c>
      <c r="F1086" s="78" t="s">
        <v>651</v>
      </c>
      <c r="G1086" s="78" t="s">
        <v>652</v>
      </c>
      <c r="H1086" s="96" t="s">
        <v>653</v>
      </c>
      <c r="I1086" s="158">
        <v>20632190</v>
      </c>
      <c r="J1086" s="78"/>
      <c r="K1086" s="78"/>
      <c r="L1086" s="78"/>
      <c r="M1086" s="78" t="s">
        <v>165</v>
      </c>
      <c r="N1086" s="78"/>
      <c r="O1086" s="78"/>
    </row>
    <row r="1087" spans="1:15" ht="18" customHeight="1" x14ac:dyDescent="0.25">
      <c r="A1087" s="78" t="s">
        <v>5</v>
      </c>
      <c r="B1087" s="95" t="s">
        <v>1794</v>
      </c>
      <c r="C1087" s="95" t="s">
        <v>155</v>
      </c>
      <c r="D1087" s="78"/>
      <c r="E1087" s="96" t="s">
        <v>650</v>
      </c>
      <c r="F1087" s="78" t="s">
        <v>651</v>
      </c>
      <c r="G1087" s="78" t="s">
        <v>652</v>
      </c>
      <c r="H1087" s="96" t="s">
        <v>653</v>
      </c>
      <c r="I1087" s="158">
        <v>2322125</v>
      </c>
      <c r="J1087" s="78"/>
      <c r="K1087" s="78"/>
      <c r="L1087" s="78"/>
      <c r="M1087" s="78" t="s">
        <v>165</v>
      </c>
      <c r="N1087" s="78"/>
      <c r="O1087" s="78"/>
    </row>
    <row r="1088" spans="1:15" ht="18" customHeight="1" x14ac:dyDescent="0.25">
      <c r="A1088" s="155" t="s">
        <v>5</v>
      </c>
      <c r="B1088" s="95" t="s">
        <v>1794</v>
      </c>
      <c r="C1088" s="95" t="s">
        <v>155</v>
      </c>
      <c r="D1088" s="78"/>
      <c r="E1088" s="96" t="s">
        <v>3533</v>
      </c>
      <c r="F1088" s="78" t="s">
        <v>3534</v>
      </c>
      <c r="G1088" s="78" t="s">
        <v>3535</v>
      </c>
      <c r="H1088" s="96" t="s">
        <v>3536</v>
      </c>
      <c r="I1088" s="158">
        <v>2166330</v>
      </c>
      <c r="J1088" s="78"/>
      <c r="K1088" s="78"/>
      <c r="L1088" s="78"/>
      <c r="M1088" s="78" t="s">
        <v>165</v>
      </c>
      <c r="N1088" s="78"/>
      <c r="O1088" s="78"/>
    </row>
    <row r="1089" spans="1:15" ht="18" customHeight="1" x14ac:dyDescent="0.25">
      <c r="A1089" s="155" t="s">
        <v>5</v>
      </c>
      <c r="B1089" s="95" t="s">
        <v>1794</v>
      </c>
      <c r="C1089" s="95" t="s">
        <v>155</v>
      </c>
      <c r="D1089" s="78"/>
      <c r="E1089" s="96" t="s">
        <v>3537</v>
      </c>
      <c r="F1089" s="78" t="s">
        <v>3538</v>
      </c>
      <c r="G1089" s="78" t="s">
        <v>3539</v>
      </c>
      <c r="H1089" s="96" t="s">
        <v>3540</v>
      </c>
      <c r="I1089" s="158">
        <v>20789760</v>
      </c>
      <c r="J1089" s="78"/>
      <c r="K1089" s="94"/>
      <c r="L1089" s="94"/>
      <c r="M1089" s="78" t="s">
        <v>165</v>
      </c>
      <c r="N1089" s="78"/>
      <c r="O1089" s="78"/>
    </row>
    <row r="1090" spans="1:15" ht="18" customHeight="1" x14ac:dyDescent="0.25">
      <c r="A1090" s="155" t="s">
        <v>5</v>
      </c>
      <c r="B1090" s="95" t="s">
        <v>1794</v>
      </c>
      <c r="C1090" s="95" t="s">
        <v>155</v>
      </c>
      <c r="D1090" s="78"/>
      <c r="E1090" s="96" t="s">
        <v>3541</v>
      </c>
      <c r="F1090" s="78" t="s">
        <v>3526</v>
      </c>
      <c r="G1090" s="78" t="s">
        <v>3527</v>
      </c>
      <c r="H1090" s="96" t="s">
        <v>3528</v>
      </c>
      <c r="I1090" s="158">
        <v>2261841</v>
      </c>
      <c r="J1090" s="78"/>
      <c r="K1090" s="94"/>
      <c r="L1090" s="94"/>
      <c r="M1090" s="78" t="s">
        <v>165</v>
      </c>
      <c r="N1090" s="78"/>
      <c r="O1090" s="78"/>
    </row>
    <row r="1091" spans="1:15" ht="18" customHeight="1" x14ac:dyDescent="0.25">
      <c r="A1091" s="155" t="s">
        <v>5</v>
      </c>
      <c r="B1091" s="95" t="s">
        <v>1794</v>
      </c>
      <c r="C1091" s="95" t="s">
        <v>155</v>
      </c>
      <c r="D1091" s="78"/>
      <c r="E1091" s="96" t="s">
        <v>3542</v>
      </c>
      <c r="F1091" s="78" t="s">
        <v>3543</v>
      </c>
      <c r="G1091" s="78" t="s">
        <v>3544</v>
      </c>
      <c r="H1091" s="96" t="s">
        <v>3545</v>
      </c>
      <c r="I1091" s="158">
        <v>2334498</v>
      </c>
      <c r="J1091" s="78"/>
      <c r="K1091" s="94"/>
      <c r="L1091" s="94" t="s">
        <v>3523</v>
      </c>
      <c r="M1091" s="78" t="s">
        <v>165</v>
      </c>
      <c r="N1091" s="78"/>
      <c r="O1091" s="78"/>
    </row>
    <row r="1092" spans="1:15" ht="18" customHeight="1" x14ac:dyDescent="0.25">
      <c r="A1092" s="155" t="s">
        <v>5</v>
      </c>
      <c r="B1092" s="95" t="s">
        <v>1794</v>
      </c>
      <c r="C1092" s="95" t="s">
        <v>155</v>
      </c>
      <c r="D1092" s="78"/>
      <c r="E1092" s="96" t="s">
        <v>3546</v>
      </c>
      <c r="F1092" s="78" t="s">
        <v>1452</v>
      </c>
      <c r="G1092" s="78" t="s">
        <v>1453</v>
      </c>
      <c r="H1092" s="96" t="s">
        <v>1454</v>
      </c>
      <c r="I1092" s="158">
        <v>20092558</v>
      </c>
      <c r="J1092" s="78" t="s">
        <v>514</v>
      </c>
      <c r="K1092" s="94"/>
      <c r="L1092" s="94"/>
      <c r="M1092" s="78" t="s">
        <v>165</v>
      </c>
      <c r="N1092" s="78"/>
      <c r="O1092" s="78"/>
    </row>
    <row r="1093" spans="1:15" s="156" customFormat="1" ht="18" customHeight="1" x14ac:dyDescent="0.25">
      <c r="A1093" s="78" t="s">
        <v>5</v>
      </c>
      <c r="B1093" s="95" t="s">
        <v>1794</v>
      </c>
      <c r="C1093" s="95" t="s">
        <v>155</v>
      </c>
      <c r="D1093" s="78"/>
      <c r="E1093" s="96" t="s">
        <v>3547</v>
      </c>
      <c r="F1093" s="78" t="s">
        <v>3548</v>
      </c>
      <c r="G1093" s="78" t="s">
        <v>3549</v>
      </c>
      <c r="H1093" s="96" t="s">
        <v>3550</v>
      </c>
      <c r="I1093" s="158">
        <v>3042851</v>
      </c>
      <c r="J1093" s="78" t="s">
        <v>514</v>
      </c>
      <c r="K1093" s="78"/>
      <c r="L1093" s="78"/>
      <c r="M1093" s="78" t="s">
        <v>165</v>
      </c>
      <c r="N1093" s="78"/>
      <c r="O1093" s="78"/>
    </row>
    <row r="1094" spans="1:15" s="156" customFormat="1" ht="18" customHeight="1" x14ac:dyDescent="0.25">
      <c r="A1094" s="78" t="s">
        <v>5</v>
      </c>
      <c r="B1094" s="95" t="s">
        <v>1794</v>
      </c>
      <c r="C1094" s="95" t="s">
        <v>155</v>
      </c>
      <c r="D1094" s="78"/>
      <c r="E1094" s="96" t="s">
        <v>755</v>
      </c>
      <c r="F1094" t="s">
        <v>756</v>
      </c>
      <c r="G1094" t="s">
        <v>757</v>
      </c>
      <c r="H1094" s="96" t="s">
        <v>758</v>
      </c>
      <c r="I1094" s="158">
        <v>2056148</v>
      </c>
      <c r="J1094" s="78"/>
      <c r="K1094" s="78"/>
      <c r="L1094" s="78" t="s">
        <v>3523</v>
      </c>
      <c r="M1094" s="78" t="s">
        <v>165</v>
      </c>
      <c r="N1094" s="78"/>
      <c r="O1094" s="78"/>
    </row>
    <row r="1095" spans="1:15" s="156" customFormat="1" ht="18" customHeight="1" x14ac:dyDescent="0.25">
      <c r="A1095" s="94" t="s">
        <v>5</v>
      </c>
      <c r="B1095" s="205" t="s">
        <v>1794</v>
      </c>
      <c r="C1095" s="205" t="s">
        <v>155</v>
      </c>
      <c r="D1095" s="94"/>
      <c r="E1095" s="89" t="s">
        <v>7735</v>
      </c>
      <c r="F1095" s="206" t="s">
        <v>7736</v>
      </c>
      <c r="G1095"/>
      <c r="H1095" s="89" t="s">
        <v>7737</v>
      </c>
      <c r="I1095" s="158">
        <v>21187277</v>
      </c>
      <c r="J1095" s="94"/>
      <c r="K1095" s="94"/>
      <c r="L1095" s="94"/>
      <c r="M1095" s="94"/>
      <c r="N1095" s="94"/>
      <c r="O1095" s="94"/>
    </row>
    <row r="1096" spans="1:15" s="13" customFormat="1" ht="18" customHeight="1" x14ac:dyDescent="0.25">
      <c r="A1096" s="13" t="s">
        <v>5</v>
      </c>
      <c r="B1096" s="13" t="s">
        <v>1794</v>
      </c>
      <c r="C1096" s="13" t="s">
        <v>155</v>
      </c>
      <c r="E1096" s="13" t="s">
        <v>7722</v>
      </c>
      <c r="F1096" s="13" t="s">
        <v>7723</v>
      </c>
      <c r="H1096" s="13" t="s">
        <v>7724</v>
      </c>
      <c r="I1096" s="158">
        <v>21181691</v>
      </c>
    </row>
    <row r="1097" spans="1:15" s="207" customFormat="1" ht="18" customHeight="1" x14ac:dyDescent="0.25">
      <c r="A1097" s="207" t="s">
        <v>7770</v>
      </c>
      <c r="B1097" s="207" t="s">
        <v>1794</v>
      </c>
      <c r="C1097" s="207" t="s">
        <v>155</v>
      </c>
      <c r="D1097" s="207">
        <v>2013</v>
      </c>
      <c r="E1097" s="207" t="s">
        <v>2224</v>
      </c>
      <c r="F1097" s="207" t="s">
        <v>7771</v>
      </c>
      <c r="G1097" s="207" t="s">
        <v>7772</v>
      </c>
      <c r="H1097" s="207" t="s">
        <v>2227</v>
      </c>
      <c r="I1097" s="158">
        <v>21201328</v>
      </c>
    </row>
    <row r="1098" spans="1:15" ht="18" customHeight="1" x14ac:dyDescent="0.25">
      <c r="A1098" s="157" t="s">
        <v>7</v>
      </c>
      <c r="B1098" s="101" t="s">
        <v>1794</v>
      </c>
      <c r="C1098" s="101" t="s">
        <v>155</v>
      </c>
      <c r="D1098" s="157"/>
      <c r="E1098" s="96" t="s">
        <v>3551</v>
      </c>
      <c r="F1098" s="78" t="s">
        <v>463</v>
      </c>
      <c r="G1098" s="78" t="s">
        <v>464</v>
      </c>
      <c r="H1098" s="96" t="s">
        <v>465</v>
      </c>
      <c r="I1098" s="158">
        <v>2868736</v>
      </c>
      <c r="J1098" s="78"/>
      <c r="K1098" s="157"/>
      <c r="L1098" s="157"/>
      <c r="M1098" s="78" t="s">
        <v>165</v>
      </c>
      <c r="N1098" s="157"/>
      <c r="O1098" s="157"/>
    </row>
    <row r="1099" spans="1:15" ht="18" customHeight="1" x14ac:dyDescent="0.25">
      <c r="A1099" s="157" t="s">
        <v>7</v>
      </c>
      <c r="B1099" s="101" t="s">
        <v>1794</v>
      </c>
      <c r="C1099" s="101" t="s">
        <v>155</v>
      </c>
      <c r="D1099" s="157"/>
      <c r="E1099" s="96" t="s">
        <v>3552</v>
      </c>
      <c r="F1099" s="78" t="s">
        <v>3553</v>
      </c>
      <c r="G1099" s="78" t="s">
        <v>3554</v>
      </c>
      <c r="H1099" s="96" t="s">
        <v>3555</v>
      </c>
      <c r="I1099" s="158">
        <v>2183345</v>
      </c>
      <c r="J1099" s="78"/>
      <c r="K1099" s="157"/>
      <c r="L1099" s="157"/>
      <c r="M1099" s="78" t="s">
        <v>165</v>
      </c>
      <c r="N1099" s="157"/>
      <c r="O1099" s="157"/>
    </row>
    <row r="1100" spans="1:15" ht="18" customHeight="1" x14ac:dyDescent="0.25">
      <c r="A1100" s="78" t="s">
        <v>8</v>
      </c>
      <c r="B1100" s="95" t="s">
        <v>1794</v>
      </c>
      <c r="C1100" s="95" t="s">
        <v>155</v>
      </c>
      <c r="D1100" s="78"/>
      <c r="E1100" s="96" t="s">
        <v>3556</v>
      </c>
      <c r="F1100" s="78" t="s">
        <v>3557</v>
      </c>
      <c r="G1100" s="78" t="s">
        <v>3558</v>
      </c>
      <c r="H1100" s="96" t="s">
        <v>3559</v>
      </c>
      <c r="I1100" s="158">
        <v>21015900</v>
      </c>
      <c r="J1100" s="78" t="s">
        <v>514</v>
      </c>
      <c r="K1100" s="78"/>
      <c r="L1100" s="78"/>
      <c r="M1100" s="78" t="s">
        <v>165</v>
      </c>
      <c r="N1100" s="78"/>
      <c r="O1100" s="78"/>
    </row>
    <row r="1101" spans="1:15" ht="18" customHeight="1" x14ac:dyDescent="0.25">
      <c r="A1101" s="78" t="s">
        <v>8</v>
      </c>
      <c r="B1101" s="95" t="s">
        <v>1794</v>
      </c>
      <c r="C1101" s="95" t="s">
        <v>155</v>
      </c>
      <c r="D1101" s="78"/>
      <c r="E1101" s="96" t="s">
        <v>3560</v>
      </c>
      <c r="F1101" s="78" t="s">
        <v>3561</v>
      </c>
      <c r="G1101" s="78" t="s">
        <v>3562</v>
      </c>
      <c r="H1101" s="96" t="s">
        <v>3563</v>
      </c>
      <c r="I1101" s="158">
        <v>2262699</v>
      </c>
      <c r="J1101" s="78" t="s">
        <v>514</v>
      </c>
      <c r="K1101" s="78"/>
      <c r="L1101" s="78"/>
      <c r="M1101" s="78" t="s">
        <v>165</v>
      </c>
      <c r="N1101" s="78"/>
      <c r="O1101" s="78"/>
    </row>
    <row r="1102" spans="1:15" ht="18" customHeight="1" x14ac:dyDescent="0.25">
      <c r="A1102" s="78" t="s">
        <v>8</v>
      </c>
      <c r="B1102" s="95" t="s">
        <v>1794</v>
      </c>
      <c r="C1102" s="95" t="s">
        <v>155</v>
      </c>
      <c r="D1102" s="78"/>
      <c r="E1102" s="96" t="s">
        <v>3564</v>
      </c>
      <c r="F1102" s="78" t="s">
        <v>3565</v>
      </c>
      <c r="G1102" s="78" t="s">
        <v>3566</v>
      </c>
      <c r="H1102" s="96" t="s">
        <v>3567</v>
      </c>
      <c r="I1102" s="158">
        <f>VLOOKUP(G1102,'[1]Report 1'!$B:$C,2,0)</f>
        <v>2193948</v>
      </c>
      <c r="J1102" s="78" t="s">
        <v>514</v>
      </c>
      <c r="K1102" s="78"/>
      <c r="L1102" s="78"/>
      <c r="M1102" s="78" t="s">
        <v>165</v>
      </c>
      <c r="N1102" s="78"/>
      <c r="O1102" s="78"/>
    </row>
    <row r="1103" spans="1:15" ht="18" customHeight="1" x14ac:dyDescent="0.25">
      <c r="A1103" s="78" t="s">
        <v>9</v>
      </c>
      <c r="B1103" s="95" t="s">
        <v>1794</v>
      </c>
      <c r="C1103" s="95" t="s">
        <v>155</v>
      </c>
      <c r="D1103" s="78"/>
      <c r="E1103" s="96" t="s">
        <v>3568</v>
      </c>
      <c r="F1103" s="78" t="s">
        <v>3569</v>
      </c>
      <c r="G1103" s="78" t="s">
        <v>3570</v>
      </c>
      <c r="H1103" s="96" t="s">
        <v>3571</v>
      </c>
      <c r="I1103" s="158">
        <v>2163492</v>
      </c>
      <c r="J1103" s="78" t="s">
        <v>514</v>
      </c>
      <c r="K1103" s="78"/>
      <c r="L1103" s="78"/>
      <c r="M1103" s="94" t="s">
        <v>285</v>
      </c>
      <c r="N1103" s="78"/>
      <c r="O1103" s="78"/>
    </row>
    <row r="1104" spans="1:15" ht="18" customHeight="1" x14ac:dyDescent="0.25">
      <c r="A1104" s="78" t="s">
        <v>9</v>
      </c>
      <c r="B1104" s="95" t="s">
        <v>1794</v>
      </c>
      <c r="C1104" s="95" t="s">
        <v>155</v>
      </c>
      <c r="D1104" s="78"/>
      <c r="E1104" s="96" t="s">
        <v>1209</v>
      </c>
      <c r="F1104" s="78" t="s">
        <v>1210</v>
      </c>
      <c r="G1104" s="78" t="s">
        <v>1211</v>
      </c>
      <c r="H1104" s="96" t="s">
        <v>1212</v>
      </c>
      <c r="I1104" s="158">
        <v>2891794</v>
      </c>
      <c r="J1104" s="78" t="s">
        <v>514</v>
      </c>
      <c r="K1104" s="78"/>
      <c r="L1104" s="78"/>
      <c r="M1104" s="78" t="s">
        <v>165</v>
      </c>
      <c r="N1104" s="78"/>
      <c r="O1104" s="78"/>
    </row>
    <row r="1105" spans="1:15" ht="18" customHeight="1" x14ac:dyDescent="0.25">
      <c r="A1105" s="78" t="s">
        <v>9</v>
      </c>
      <c r="B1105" s="95" t="s">
        <v>1794</v>
      </c>
      <c r="C1105" s="95" t="s">
        <v>155</v>
      </c>
      <c r="D1105" s="78"/>
      <c r="E1105" s="96" t="s">
        <v>3572</v>
      </c>
      <c r="F1105" s="78" t="s">
        <v>3573</v>
      </c>
      <c r="G1105" s="78" t="s">
        <v>3574</v>
      </c>
      <c r="H1105" s="96" t="s">
        <v>3575</v>
      </c>
      <c r="I1105" s="158">
        <v>20600304</v>
      </c>
      <c r="J1105" s="78" t="s">
        <v>514</v>
      </c>
      <c r="K1105" s="78"/>
      <c r="L1105" s="78"/>
      <c r="M1105" s="78" t="s">
        <v>165</v>
      </c>
      <c r="N1105" s="78"/>
      <c r="O1105" s="78"/>
    </row>
    <row r="1106" spans="1:15" ht="18" customHeight="1" x14ac:dyDescent="0.25">
      <c r="A1106" s="78" t="s">
        <v>9</v>
      </c>
      <c r="B1106" s="95" t="s">
        <v>1794</v>
      </c>
      <c r="C1106" s="95" t="s">
        <v>155</v>
      </c>
      <c r="D1106" s="78"/>
      <c r="E1106" s="96" t="s">
        <v>3576</v>
      </c>
      <c r="F1106" s="78" t="s">
        <v>3577</v>
      </c>
      <c r="G1106" s="78" t="s">
        <v>3578</v>
      </c>
      <c r="H1106" s="96" t="s">
        <v>3579</v>
      </c>
      <c r="I1106" s="158">
        <v>20629444</v>
      </c>
      <c r="J1106" s="78"/>
      <c r="K1106" s="78"/>
      <c r="L1106" s="78"/>
      <c r="M1106" s="78" t="s">
        <v>165</v>
      </c>
      <c r="N1106" s="78"/>
      <c r="O1106" s="78"/>
    </row>
    <row r="1107" spans="1:15" ht="18" customHeight="1" x14ac:dyDescent="0.25">
      <c r="A1107" s="78" t="s">
        <v>9</v>
      </c>
      <c r="B1107" s="95" t="s">
        <v>1794</v>
      </c>
      <c r="C1107" s="95" t="s">
        <v>155</v>
      </c>
      <c r="D1107" s="78"/>
      <c r="E1107" s="96" t="s">
        <v>1366</v>
      </c>
      <c r="F1107" s="78" t="s">
        <v>1367</v>
      </c>
      <c r="G1107" s="78" t="s">
        <v>1368</v>
      </c>
      <c r="H1107" s="96" t="s">
        <v>1369</v>
      </c>
      <c r="I1107" s="158">
        <v>20742249</v>
      </c>
      <c r="J1107" s="78" t="s">
        <v>514</v>
      </c>
      <c r="K1107" s="78"/>
      <c r="L1107" s="78"/>
      <c r="M1107" s="78" t="s">
        <v>165</v>
      </c>
      <c r="N1107" s="78"/>
      <c r="O1107" s="78"/>
    </row>
    <row r="1108" spans="1:15" ht="18" customHeight="1" x14ac:dyDescent="0.25">
      <c r="A1108" s="78" t="s">
        <v>9</v>
      </c>
      <c r="B1108" s="95" t="s">
        <v>1794</v>
      </c>
      <c r="C1108" s="95" t="s">
        <v>155</v>
      </c>
      <c r="D1108" s="78"/>
      <c r="E1108" s="96" t="s">
        <v>3580</v>
      </c>
      <c r="F1108" s="78" t="s">
        <v>3581</v>
      </c>
      <c r="G1108" s="78" t="s">
        <v>3582</v>
      </c>
      <c r="H1108" s="96" t="s">
        <v>3583</v>
      </c>
      <c r="I1108" s="158">
        <v>2162839</v>
      </c>
      <c r="J1108" s="78" t="s">
        <v>514</v>
      </c>
      <c r="K1108" s="78"/>
      <c r="L1108" s="78"/>
      <c r="M1108" s="78" t="s">
        <v>165</v>
      </c>
      <c r="N1108" s="78"/>
      <c r="O1108" s="78"/>
    </row>
    <row r="1109" spans="1:15" ht="18" customHeight="1" x14ac:dyDescent="0.25">
      <c r="A1109" s="78" t="s">
        <v>9</v>
      </c>
      <c r="B1109" s="95" t="s">
        <v>1794</v>
      </c>
      <c r="C1109" s="95" t="s">
        <v>155</v>
      </c>
      <c r="D1109" s="78">
        <v>2010</v>
      </c>
      <c r="E1109" s="96" t="s">
        <v>3403</v>
      </c>
      <c r="F1109" s="78" t="s">
        <v>3404</v>
      </c>
      <c r="G1109" s="78" t="s">
        <v>3405</v>
      </c>
      <c r="H1109" s="96" t="s">
        <v>3406</v>
      </c>
      <c r="I1109" s="158">
        <v>20970158</v>
      </c>
      <c r="J1109" s="78"/>
      <c r="K1109" s="78"/>
      <c r="L1109" s="78"/>
      <c r="M1109" s="78" t="s">
        <v>165</v>
      </c>
      <c r="N1109" s="78"/>
      <c r="O1109" s="78"/>
    </row>
    <row r="1110" spans="1:15" ht="18" customHeight="1" x14ac:dyDescent="0.25">
      <c r="A1110" s="78" t="s">
        <v>9</v>
      </c>
      <c r="B1110" s="95" t="s">
        <v>1794</v>
      </c>
      <c r="C1110" s="95" t="s">
        <v>155</v>
      </c>
      <c r="D1110" s="78">
        <v>2010</v>
      </c>
      <c r="E1110" s="96" t="s">
        <v>1106</v>
      </c>
      <c r="F1110" s="78" t="s">
        <v>3596</v>
      </c>
      <c r="G1110" s="78" t="s">
        <v>3597</v>
      </c>
      <c r="H1110" s="96" t="s">
        <v>1109</v>
      </c>
      <c r="I1110" s="158">
        <v>21196297</v>
      </c>
      <c r="J1110" s="78"/>
      <c r="K1110" s="78"/>
      <c r="L1110" s="78"/>
      <c r="M1110" s="78"/>
      <c r="N1110" s="78"/>
      <c r="O1110" s="78"/>
    </row>
    <row r="1111" spans="1:15" ht="18" customHeight="1" x14ac:dyDescent="0.25">
      <c r="A1111" s="78" t="s">
        <v>10</v>
      </c>
      <c r="B1111" s="95" t="s">
        <v>1794</v>
      </c>
      <c r="C1111" s="95" t="s">
        <v>155</v>
      </c>
      <c r="D1111" s="78">
        <v>2019</v>
      </c>
      <c r="E1111" s="96" t="s">
        <v>630</v>
      </c>
      <c r="F1111" s="78" t="s">
        <v>631</v>
      </c>
      <c r="G1111" s="78" t="s">
        <v>632</v>
      </c>
      <c r="H1111" s="96" t="s">
        <v>633</v>
      </c>
      <c r="I1111" s="158">
        <v>20797985</v>
      </c>
      <c r="J1111" s="78"/>
      <c r="K1111" s="78"/>
      <c r="L1111" s="78"/>
      <c r="M1111" s="78" t="s">
        <v>165</v>
      </c>
      <c r="N1111" s="78"/>
      <c r="O1111" s="78"/>
    </row>
    <row r="1112" spans="1:15" ht="18" customHeight="1" x14ac:dyDescent="0.25">
      <c r="A1112" s="78" t="s">
        <v>10</v>
      </c>
      <c r="B1112" s="95" t="s">
        <v>1794</v>
      </c>
      <c r="C1112" s="95" t="s">
        <v>155</v>
      </c>
      <c r="D1112" s="78">
        <v>2019</v>
      </c>
      <c r="E1112" s="96" t="s">
        <v>3584</v>
      </c>
      <c r="F1112" s="78" t="s">
        <v>3585</v>
      </c>
      <c r="G1112" s="78" t="s">
        <v>3586</v>
      </c>
      <c r="H1112" s="96" t="s">
        <v>3587</v>
      </c>
      <c r="I1112" s="158">
        <v>20915670</v>
      </c>
      <c r="J1112" s="78"/>
      <c r="K1112" s="78"/>
      <c r="L1112" s="78"/>
      <c r="M1112" s="78" t="s">
        <v>165</v>
      </c>
      <c r="N1112" s="78"/>
      <c r="O1112" s="78"/>
    </row>
    <row r="1113" spans="1:15" ht="18" customHeight="1" x14ac:dyDescent="0.25">
      <c r="A1113" s="78" t="s">
        <v>10</v>
      </c>
      <c r="B1113" s="95" t="s">
        <v>1794</v>
      </c>
      <c r="C1113" s="95" t="s">
        <v>155</v>
      </c>
      <c r="D1113" s="78">
        <v>2019</v>
      </c>
      <c r="E1113" s="96" t="s">
        <v>3588</v>
      </c>
      <c r="F1113" s="78" t="s">
        <v>3589</v>
      </c>
      <c r="G1113" s="78" t="s">
        <v>3590</v>
      </c>
      <c r="H1113" s="96" t="s">
        <v>3591</v>
      </c>
      <c r="I1113" s="158">
        <v>20643411</v>
      </c>
      <c r="J1113" s="78"/>
      <c r="K1113" s="78"/>
      <c r="L1113" s="78"/>
      <c r="M1113" s="78" t="s">
        <v>165</v>
      </c>
      <c r="N1113" s="78"/>
      <c r="O1113" s="78"/>
    </row>
    <row r="1114" spans="1:15" ht="18" customHeight="1" x14ac:dyDescent="0.25">
      <c r="A1114" s="78" t="s">
        <v>10</v>
      </c>
      <c r="B1114" s="78" t="s">
        <v>1794</v>
      </c>
      <c r="C1114" s="78" t="s">
        <v>155</v>
      </c>
      <c r="D1114" s="78">
        <v>2019</v>
      </c>
      <c r="E1114" s="96" t="s">
        <v>3592</v>
      </c>
      <c r="F1114" s="78" t="s">
        <v>3593</v>
      </c>
      <c r="G1114" s="78" t="s">
        <v>3594</v>
      </c>
      <c r="H1114" s="96" t="s">
        <v>3595</v>
      </c>
      <c r="I1114" s="158">
        <v>21069926</v>
      </c>
      <c r="J1114" s="78"/>
      <c r="K1114" s="78"/>
      <c r="L1114" s="78"/>
      <c r="M1114" s="78" t="s">
        <v>165</v>
      </c>
      <c r="N1114" s="96"/>
      <c r="O1114" s="96"/>
    </row>
    <row r="1115" spans="1:15" ht="18" customHeight="1" x14ac:dyDescent="0.25">
      <c r="A1115" s="78" t="s">
        <v>10</v>
      </c>
      <c r="B1115" s="95" t="s">
        <v>1794</v>
      </c>
      <c r="C1115" s="95" t="s">
        <v>155</v>
      </c>
      <c r="D1115" s="78">
        <v>2019</v>
      </c>
      <c r="E1115" s="96" t="s">
        <v>1106</v>
      </c>
      <c r="F1115" s="78" t="s">
        <v>3596</v>
      </c>
      <c r="G1115" s="78" t="s">
        <v>3597</v>
      </c>
      <c r="H1115" s="96" t="s">
        <v>1109</v>
      </c>
      <c r="I1115" s="158">
        <v>21155804</v>
      </c>
      <c r="J1115" s="78"/>
      <c r="K1115" s="78"/>
      <c r="L1115" s="78"/>
      <c r="M1115" s="78" t="s">
        <v>165</v>
      </c>
      <c r="N1115" s="78"/>
      <c r="O1115" s="78"/>
    </row>
    <row r="1116" spans="1:15" ht="18" customHeight="1" x14ac:dyDescent="0.25">
      <c r="A1116" s="78" t="s">
        <v>10</v>
      </c>
      <c r="B1116" s="95" t="s">
        <v>1794</v>
      </c>
      <c r="C1116" s="95" t="s">
        <v>155</v>
      </c>
      <c r="D1116" s="78">
        <v>2019</v>
      </c>
      <c r="E1116" s="96" t="s">
        <v>3598</v>
      </c>
      <c r="F1116" s="78" t="s">
        <v>3599</v>
      </c>
      <c r="G1116" s="78" t="s">
        <v>3600</v>
      </c>
      <c r="H1116" s="96" t="s">
        <v>3601</v>
      </c>
      <c r="I1116" s="158">
        <v>20643411</v>
      </c>
      <c r="J1116" s="78"/>
      <c r="K1116" s="78"/>
      <c r="L1116" s="78"/>
      <c r="M1116" s="78" t="s">
        <v>165</v>
      </c>
      <c r="N1116" s="94"/>
      <c r="O1116" s="94"/>
    </row>
    <row r="1117" spans="1:15" ht="18" customHeight="1" x14ac:dyDescent="0.25">
      <c r="A1117" s="78" t="s">
        <v>10</v>
      </c>
      <c r="B1117" s="95" t="s">
        <v>1794</v>
      </c>
      <c r="C1117" s="95" t="s">
        <v>155</v>
      </c>
      <c r="D1117" s="78">
        <v>2019</v>
      </c>
      <c r="E1117" s="96" t="s">
        <v>3602</v>
      </c>
      <c r="F1117" s="78" t="s">
        <v>3603</v>
      </c>
      <c r="G1117" s="78" t="s">
        <v>3604</v>
      </c>
      <c r="H1117" s="96" t="s">
        <v>3605</v>
      </c>
      <c r="I1117" s="158">
        <v>20713607</v>
      </c>
      <c r="J1117" s="78"/>
      <c r="K1117" s="78"/>
      <c r="L1117" s="78"/>
      <c r="M1117" s="78" t="s">
        <v>165</v>
      </c>
      <c r="N1117" s="78"/>
      <c r="O1117" s="78"/>
    </row>
    <row r="1118" spans="1:15" ht="18" customHeight="1" x14ac:dyDescent="0.25">
      <c r="A1118" s="78" t="s">
        <v>10</v>
      </c>
      <c r="B1118" s="95" t="s">
        <v>1794</v>
      </c>
      <c r="C1118" s="95" t="s">
        <v>155</v>
      </c>
      <c r="D1118" s="78">
        <v>2019</v>
      </c>
      <c r="E1118" s="96" t="s">
        <v>3606</v>
      </c>
      <c r="F1118" s="78" t="s">
        <v>4630</v>
      </c>
      <c r="G1118" s="78" t="s">
        <v>4631</v>
      </c>
      <c r="H1118" s="96" t="s">
        <v>3607</v>
      </c>
      <c r="I1118" s="158">
        <v>21183271</v>
      </c>
      <c r="J1118" s="78"/>
      <c r="K1118" s="78"/>
      <c r="L1118" s="78"/>
      <c r="M1118" s="78" t="s">
        <v>165</v>
      </c>
      <c r="N1118" s="96"/>
      <c r="O1118" s="96"/>
    </row>
    <row r="1119" spans="1:15" ht="18" customHeight="1" x14ac:dyDescent="0.25">
      <c r="A1119" s="78" t="s">
        <v>10</v>
      </c>
      <c r="B1119" s="95" t="s">
        <v>1794</v>
      </c>
      <c r="C1119" s="95" t="s">
        <v>155</v>
      </c>
      <c r="D1119" s="78">
        <v>2019</v>
      </c>
      <c r="E1119" s="96" t="s">
        <v>1572</v>
      </c>
      <c r="F1119" s="78" t="s">
        <v>1573</v>
      </c>
      <c r="G1119" s="78" t="s">
        <v>1574</v>
      </c>
      <c r="H1119" s="96" t="s">
        <v>1575</v>
      </c>
      <c r="I1119" s="158">
        <v>20366824</v>
      </c>
      <c r="J1119" s="78"/>
      <c r="K1119" s="78"/>
      <c r="L1119" s="78"/>
      <c r="M1119" s="78" t="s">
        <v>165</v>
      </c>
      <c r="N1119" s="96"/>
      <c r="O1119" s="96"/>
    </row>
    <row r="1120" spans="1:15" ht="18" customHeight="1" x14ac:dyDescent="0.25">
      <c r="A1120" s="78" t="s">
        <v>10</v>
      </c>
      <c r="B1120" s="95" t="s">
        <v>1794</v>
      </c>
      <c r="C1120" s="95" t="s">
        <v>155</v>
      </c>
      <c r="D1120" s="78">
        <v>2019</v>
      </c>
      <c r="E1120" s="96" t="s">
        <v>3608</v>
      </c>
      <c r="F1120" s="78" t="s">
        <v>3609</v>
      </c>
      <c r="G1120" s="78" t="s">
        <v>3610</v>
      </c>
      <c r="H1120" s="96" t="s">
        <v>3611</v>
      </c>
      <c r="I1120" s="158">
        <v>20787911</v>
      </c>
      <c r="J1120" s="78"/>
      <c r="K1120" s="78"/>
      <c r="L1120" s="78"/>
      <c r="M1120" s="78" t="s">
        <v>165</v>
      </c>
      <c r="N1120" s="94"/>
      <c r="O1120" s="94"/>
    </row>
    <row r="1121" spans="1:15" ht="18" customHeight="1" x14ac:dyDescent="0.25">
      <c r="A1121" s="78" t="s">
        <v>10</v>
      </c>
      <c r="B1121" s="95" t="s">
        <v>1794</v>
      </c>
      <c r="C1121" s="95" t="s">
        <v>155</v>
      </c>
      <c r="D1121" s="78">
        <v>2019</v>
      </c>
      <c r="E1121" s="96" t="s">
        <v>3612</v>
      </c>
      <c r="F1121" s="78" t="s">
        <v>3613</v>
      </c>
      <c r="G1121" s="78" t="s">
        <v>3614</v>
      </c>
      <c r="H1121" s="96" t="s">
        <v>3615</v>
      </c>
      <c r="I1121" s="158">
        <v>20972920</v>
      </c>
      <c r="J1121" s="78"/>
      <c r="K1121" s="78"/>
      <c r="L1121" s="78"/>
      <c r="M1121" s="78" t="s">
        <v>165</v>
      </c>
      <c r="N1121" s="94"/>
      <c r="O1121" s="94"/>
    </row>
    <row r="1122" spans="1:15" s="136" customFormat="1" ht="18" customHeight="1" x14ac:dyDescent="0.25">
      <c r="A1122" s="78" t="s">
        <v>10</v>
      </c>
      <c r="B1122" s="95" t="s">
        <v>1794</v>
      </c>
      <c r="C1122" s="95" t="s">
        <v>155</v>
      </c>
      <c r="D1122" s="78">
        <v>2019</v>
      </c>
      <c r="E1122" s="96" t="s">
        <v>3616</v>
      </c>
      <c r="F1122" s="78" t="s">
        <v>3617</v>
      </c>
      <c r="G1122" s="78" t="s">
        <v>3618</v>
      </c>
      <c r="H1122" s="96" t="s">
        <v>3619</v>
      </c>
      <c r="I1122" s="158">
        <v>20643411</v>
      </c>
      <c r="J1122" s="78"/>
      <c r="K1122" s="78"/>
      <c r="L1122" s="78"/>
      <c r="M1122" s="78" t="s">
        <v>165</v>
      </c>
      <c r="N1122" s="94"/>
      <c r="O1122" s="94"/>
    </row>
    <row r="1123" spans="1:15" ht="18" customHeight="1" x14ac:dyDescent="0.25">
      <c r="A1123" s="78" t="s">
        <v>10</v>
      </c>
      <c r="B1123" s="95" t="s">
        <v>1794</v>
      </c>
      <c r="C1123" s="95" t="s">
        <v>155</v>
      </c>
      <c r="D1123" s="78">
        <v>2019</v>
      </c>
      <c r="E1123" s="96" t="s">
        <v>3620</v>
      </c>
      <c r="F1123" t="s">
        <v>3621</v>
      </c>
      <c r="G1123" t="s">
        <v>3622</v>
      </c>
      <c r="H1123" s="96" t="s">
        <v>3623</v>
      </c>
      <c r="I1123" s="158">
        <v>20643411</v>
      </c>
      <c r="J1123" s="78"/>
      <c r="K1123" s="78"/>
      <c r="L1123" s="78"/>
      <c r="M1123" s="78" t="s">
        <v>165</v>
      </c>
    </row>
    <row r="1124" spans="1:15" ht="18" customHeight="1" x14ac:dyDescent="0.25">
      <c r="A1124" s="78" t="s">
        <v>10</v>
      </c>
      <c r="B1124" s="95" t="s">
        <v>1794</v>
      </c>
      <c r="C1124" s="95" t="s">
        <v>155</v>
      </c>
      <c r="D1124" s="78">
        <v>2019</v>
      </c>
      <c r="E1124" s="96" t="s">
        <v>3624</v>
      </c>
      <c r="F1124" s="78" t="s">
        <v>3625</v>
      </c>
      <c r="G1124" s="78" t="s">
        <v>3626</v>
      </c>
      <c r="H1124" s="96" t="s">
        <v>3627</v>
      </c>
      <c r="I1124" s="158">
        <v>20973043</v>
      </c>
      <c r="J1124" s="78"/>
      <c r="K1124" s="78"/>
      <c r="L1124" s="78"/>
      <c r="M1124" s="78" t="s">
        <v>165</v>
      </c>
      <c r="N1124" s="94"/>
      <c r="O1124" s="94"/>
    </row>
    <row r="1125" spans="1:15" ht="18" customHeight="1" x14ac:dyDescent="0.25">
      <c r="A1125" s="78" t="s">
        <v>10</v>
      </c>
      <c r="B1125" s="95" t="s">
        <v>1794</v>
      </c>
      <c r="C1125" s="95" t="s">
        <v>155</v>
      </c>
      <c r="D1125" s="78">
        <v>2019</v>
      </c>
      <c r="E1125" s="96" t="s">
        <v>7705</v>
      </c>
      <c r="F1125" s="78" t="s">
        <v>7706</v>
      </c>
      <c r="G1125" s="78" t="s">
        <v>7707</v>
      </c>
      <c r="H1125" s="96" t="s">
        <v>7708</v>
      </c>
      <c r="I1125" s="158">
        <v>21173345</v>
      </c>
      <c r="J1125" s="78"/>
      <c r="K1125" s="78"/>
      <c r="L1125" s="78"/>
      <c r="M1125" s="78"/>
      <c r="N1125" s="94"/>
      <c r="O1125" s="94"/>
    </row>
    <row r="1126" spans="1:15" ht="18" customHeight="1" x14ac:dyDescent="0.25">
      <c r="A1126" s="78" t="s">
        <v>10</v>
      </c>
      <c r="B1126" s="95" t="s">
        <v>1794</v>
      </c>
      <c r="C1126" s="95" t="s">
        <v>155</v>
      </c>
      <c r="D1126" s="78">
        <v>2019</v>
      </c>
      <c r="E1126" s="96" t="s">
        <v>3628</v>
      </c>
      <c r="F1126" s="78" t="s">
        <v>3629</v>
      </c>
      <c r="G1126" s="78" t="s">
        <v>3630</v>
      </c>
      <c r="H1126" s="96" t="s">
        <v>3631</v>
      </c>
      <c r="I1126" s="158">
        <v>20643411</v>
      </c>
      <c r="J1126" s="78"/>
      <c r="K1126" s="78"/>
      <c r="L1126" s="78"/>
      <c r="M1126" s="78" t="s">
        <v>165</v>
      </c>
      <c r="N1126" s="78"/>
      <c r="O1126" s="78"/>
    </row>
    <row r="1127" spans="1:15" s="136" customFormat="1" ht="18" customHeight="1" x14ac:dyDescent="0.25">
      <c r="A1127" s="78" t="s">
        <v>10</v>
      </c>
      <c r="B1127" s="78" t="s">
        <v>1794</v>
      </c>
      <c r="C1127" s="78" t="s">
        <v>155</v>
      </c>
      <c r="D1127" s="78">
        <v>2019</v>
      </c>
      <c r="E1127" s="96" t="s">
        <v>3491</v>
      </c>
      <c r="F1127" s="78" t="s">
        <v>3492</v>
      </c>
      <c r="G1127" s="78" t="s">
        <v>3493</v>
      </c>
      <c r="H1127" s="96" t="s">
        <v>3494</v>
      </c>
      <c r="I1127" s="158">
        <v>20986041</v>
      </c>
      <c r="J1127" s="78"/>
      <c r="K1127" s="128"/>
      <c r="L1127" s="128"/>
      <c r="M1127" s="78" t="s">
        <v>165</v>
      </c>
      <c r="N1127" s="134"/>
      <c r="O1127" s="134"/>
    </row>
    <row r="1128" spans="1:15" s="136" customFormat="1" ht="18" customHeight="1" x14ac:dyDescent="0.25">
      <c r="A1128" t="s">
        <v>103</v>
      </c>
      <c r="B1128" s="78" t="s">
        <v>3632</v>
      </c>
      <c r="C1128" s="78" t="s">
        <v>155</v>
      </c>
      <c r="D1128" s="78" t="s">
        <v>3633</v>
      </c>
      <c r="E1128" s="217" t="s">
        <v>7789</v>
      </c>
      <c r="F1128" s="78" t="s">
        <v>3530</v>
      </c>
      <c r="G1128" s="78" t="s">
        <v>3531</v>
      </c>
      <c r="H1128" s="96" t="s">
        <v>7790</v>
      </c>
      <c r="I1128" s="158">
        <v>21203701</v>
      </c>
      <c r="J1128" s="78"/>
      <c r="K1128" s="128"/>
      <c r="L1128" s="128"/>
      <c r="M1128" s="78"/>
      <c r="N1128" s="134"/>
      <c r="O1128" s="134"/>
    </row>
    <row r="1129" spans="1:15" ht="18" customHeight="1" x14ac:dyDescent="0.25">
      <c r="A1129" t="s">
        <v>103</v>
      </c>
      <c r="B1129" s="95" t="s">
        <v>3632</v>
      </c>
      <c r="C1129" s="95" t="s">
        <v>155</v>
      </c>
      <c r="D1129" s="78" t="s">
        <v>3633</v>
      </c>
      <c r="E1129" s="89" t="s">
        <v>3634</v>
      </c>
      <c r="F1129" s="78" t="s">
        <v>3635</v>
      </c>
      <c r="G1129" s="78" t="s">
        <v>3636</v>
      </c>
      <c r="H1129" s="96" t="s">
        <v>3637</v>
      </c>
      <c r="I1129" s="158">
        <v>20205674</v>
      </c>
      <c r="J1129" s="78"/>
      <c r="K1129" s="78"/>
      <c r="L1129" s="78"/>
      <c r="M1129" s="78" t="s">
        <v>165</v>
      </c>
      <c r="N1129" s="78"/>
      <c r="O1129" s="78"/>
    </row>
    <row r="1130" spans="1:15" s="136" customFormat="1" ht="18" customHeight="1" x14ac:dyDescent="0.25">
      <c r="A1130" s="128" t="s">
        <v>103</v>
      </c>
      <c r="B1130" s="97" t="s">
        <v>3632</v>
      </c>
      <c r="C1130" s="97" t="s">
        <v>155</v>
      </c>
      <c r="D1130" s="128" t="s">
        <v>3633</v>
      </c>
      <c r="E1130" s="135" t="s">
        <v>3638</v>
      </c>
      <c r="F1130" s="78" t="s">
        <v>3639</v>
      </c>
      <c r="G1130" s="78"/>
      <c r="H1130" s="135" t="s">
        <v>3640</v>
      </c>
      <c r="I1130" s="158">
        <v>21061096</v>
      </c>
      <c r="J1130" s="128"/>
      <c r="K1130" s="128"/>
      <c r="L1130" s="128"/>
      <c r="M1130" s="149"/>
      <c r="N1130" s="128"/>
      <c r="O1130" s="128"/>
    </row>
    <row r="1131" spans="1:15" ht="18" customHeight="1" x14ac:dyDescent="0.25">
      <c r="A1131" s="78" t="s">
        <v>103</v>
      </c>
      <c r="B1131" s="95" t="s">
        <v>3632</v>
      </c>
      <c r="C1131" s="95" t="s">
        <v>155</v>
      </c>
      <c r="D1131" s="78" t="s">
        <v>3633</v>
      </c>
      <c r="E1131" s="95" t="s">
        <v>3641</v>
      </c>
      <c r="F1131" s="95" t="s">
        <v>3642</v>
      </c>
      <c r="G1131" t="s">
        <v>3643</v>
      </c>
      <c r="H1131" t="s">
        <v>3644</v>
      </c>
      <c r="I1131" s="158">
        <v>21075316</v>
      </c>
      <c r="J1131" s="78"/>
      <c r="K1131" s="78"/>
      <c r="L1131" s="78"/>
      <c r="M1131" s="94"/>
      <c r="N1131" s="78"/>
      <c r="O1131" s="78"/>
    </row>
    <row r="1132" spans="1:15" s="136" customFormat="1" ht="18" customHeight="1" x14ac:dyDescent="0.25">
      <c r="A1132" s="128" t="s">
        <v>103</v>
      </c>
      <c r="B1132" s="97" t="s">
        <v>3632</v>
      </c>
      <c r="C1132" s="97" t="s">
        <v>155</v>
      </c>
      <c r="D1132" s="128" t="s">
        <v>3633</v>
      </c>
      <c r="E1132" s="135" t="s">
        <v>3645</v>
      </c>
      <c r="F1132" t="s">
        <v>3646</v>
      </c>
      <c r="G1132" s="78"/>
      <c r="H1132" s="135" t="s">
        <v>3647</v>
      </c>
      <c r="I1132" s="158">
        <v>21088265</v>
      </c>
      <c r="J1132" s="128"/>
      <c r="K1132" s="128"/>
      <c r="L1132" s="128"/>
      <c r="M1132" s="149"/>
      <c r="N1132" s="128"/>
      <c r="O1132" s="128"/>
    </row>
    <row r="1133" spans="1:15" ht="19.5" customHeight="1" x14ac:dyDescent="0.25">
      <c r="A1133" s="78" t="s">
        <v>103</v>
      </c>
      <c r="B1133" s="95" t="s">
        <v>3632</v>
      </c>
      <c r="C1133" s="95" t="s">
        <v>155</v>
      </c>
      <c r="D1133" s="78" t="s">
        <v>3633</v>
      </c>
      <c r="E1133" t="s">
        <v>3648</v>
      </c>
      <c r="F1133" t="s">
        <v>3649</v>
      </c>
      <c r="G1133" s="78"/>
      <c r="H1133" t="s">
        <v>3650</v>
      </c>
      <c r="I1133" s="162">
        <v>21069917</v>
      </c>
      <c r="J1133" s="78"/>
      <c r="K1133" s="78"/>
      <c r="L1133" s="78"/>
      <c r="M1133"/>
      <c r="N1133" s="78"/>
      <c r="O1133" s="78"/>
    </row>
    <row r="1134" spans="1:15" ht="19.5" customHeight="1" x14ac:dyDescent="0.25">
      <c r="A1134" s="78" t="s">
        <v>103</v>
      </c>
      <c r="B1134" s="95" t="s">
        <v>3632</v>
      </c>
      <c r="C1134" s="95" t="s">
        <v>155</v>
      </c>
      <c r="D1134" s="78" t="s">
        <v>3633</v>
      </c>
      <c r="E1134" t="s">
        <v>2355</v>
      </c>
      <c r="F1134" s="187" t="s">
        <v>2356</v>
      </c>
      <c r="G1134" s="89" t="s">
        <v>2357</v>
      </c>
      <c r="H1134" s="187" t="s">
        <v>2358</v>
      </c>
      <c r="I1134" s="162">
        <v>21163583</v>
      </c>
      <c r="J1134" s="78"/>
      <c r="K1134" s="78"/>
      <c r="L1134" s="78"/>
      <c r="M1134"/>
      <c r="N1134" s="78"/>
      <c r="O1134" s="78"/>
    </row>
    <row r="1135" spans="1:15" ht="19.5" customHeight="1" x14ac:dyDescent="0.25">
      <c r="A1135" s="78" t="s">
        <v>103</v>
      </c>
      <c r="B1135" s="95" t="s">
        <v>3632</v>
      </c>
      <c r="C1135" s="95" t="s">
        <v>155</v>
      </c>
      <c r="D1135" s="78" t="s">
        <v>3633</v>
      </c>
      <c r="E1135" t="s">
        <v>1865</v>
      </c>
      <c r="F1135" t="s">
        <v>1866</v>
      </c>
      <c r="G1135" s="78" t="s">
        <v>3651</v>
      </c>
      <c r="H1135" s="187" t="s">
        <v>1867</v>
      </c>
      <c r="I1135" s="162">
        <v>21161420</v>
      </c>
      <c r="J1135" s="78"/>
      <c r="K1135" s="78"/>
      <c r="L1135" s="78"/>
      <c r="M1135"/>
      <c r="N1135" s="78"/>
      <c r="O1135" s="78"/>
    </row>
    <row r="1136" spans="1:15" ht="18" customHeight="1" x14ac:dyDescent="0.25">
      <c r="A1136" s="78" t="s">
        <v>103</v>
      </c>
      <c r="B1136" s="95" t="s">
        <v>3632</v>
      </c>
      <c r="C1136" s="95" t="s">
        <v>155</v>
      </c>
      <c r="D1136" s="78" t="s">
        <v>3633</v>
      </c>
      <c r="E1136" s="96" t="s">
        <v>3652</v>
      </c>
      <c r="F1136" s="78" t="s">
        <v>3653</v>
      </c>
      <c r="G1136" s="78" t="s">
        <v>3654</v>
      </c>
      <c r="H1136" s="96" t="s">
        <v>3655</v>
      </c>
      <c r="I1136" s="78">
        <v>20005509</v>
      </c>
      <c r="J1136" s="78"/>
      <c r="K1136" s="78"/>
      <c r="L1136" s="78"/>
      <c r="M1136" s="78" t="s">
        <v>165</v>
      </c>
      <c r="N1136" s="78"/>
      <c r="O1136" s="78"/>
    </row>
    <row r="1137" spans="1:15" ht="18" customHeight="1" x14ac:dyDescent="0.25">
      <c r="A1137" s="78" t="s">
        <v>103</v>
      </c>
      <c r="B1137" s="95" t="s">
        <v>3632</v>
      </c>
      <c r="C1137" s="95" t="s">
        <v>155</v>
      </c>
      <c r="D1137" s="78" t="s">
        <v>3633</v>
      </c>
      <c r="E1137" s="96" t="s">
        <v>3656</v>
      </c>
      <c r="F1137" s="78" t="s">
        <v>3657</v>
      </c>
      <c r="G1137" s="78" t="s">
        <v>3658</v>
      </c>
      <c r="H1137" s="96" t="s">
        <v>3659</v>
      </c>
      <c r="I1137" s="78">
        <v>3059280</v>
      </c>
      <c r="J1137" s="78"/>
      <c r="K1137" s="78"/>
      <c r="L1137" s="78"/>
      <c r="M1137" s="78" t="s">
        <v>165</v>
      </c>
      <c r="N1137" s="78"/>
      <c r="O1137" s="78"/>
    </row>
    <row r="1138" spans="1:15" ht="18" customHeight="1" x14ac:dyDescent="0.25">
      <c r="A1138" s="78" t="s">
        <v>103</v>
      </c>
      <c r="B1138" s="95" t="s">
        <v>3632</v>
      </c>
      <c r="C1138" s="95" t="s">
        <v>155</v>
      </c>
      <c r="D1138" s="78" t="s">
        <v>3633</v>
      </c>
      <c r="E1138" s="96" t="s">
        <v>202</v>
      </c>
      <c r="F1138" s="78" t="s">
        <v>203</v>
      </c>
      <c r="G1138" s="78" t="s">
        <v>204</v>
      </c>
      <c r="H1138" s="96" t="s">
        <v>205</v>
      </c>
      <c r="I1138" s="78">
        <v>20786572</v>
      </c>
      <c r="J1138" s="78"/>
      <c r="K1138" s="78"/>
      <c r="L1138" s="78"/>
      <c r="M1138" s="78" t="s">
        <v>165</v>
      </c>
      <c r="N1138" s="78"/>
      <c r="O1138" s="78"/>
    </row>
    <row r="1139" spans="1:15" ht="18" customHeight="1" x14ac:dyDescent="0.25">
      <c r="A1139" s="78" t="s">
        <v>103</v>
      </c>
      <c r="B1139" s="95" t="s">
        <v>3632</v>
      </c>
      <c r="C1139" s="95" t="s">
        <v>155</v>
      </c>
      <c r="D1139" s="78" t="s">
        <v>3633</v>
      </c>
      <c r="E1139" s="96" t="s">
        <v>3660</v>
      </c>
      <c r="F1139" s="78" t="s">
        <v>7744</v>
      </c>
      <c r="G1139" s="78" t="s">
        <v>7745</v>
      </c>
      <c r="H1139" s="96" t="s">
        <v>3661</v>
      </c>
      <c r="I1139" s="78">
        <v>21190886</v>
      </c>
      <c r="J1139" s="78" t="s">
        <v>514</v>
      </c>
      <c r="K1139" s="78"/>
      <c r="L1139" s="78"/>
      <c r="M1139" s="78" t="s">
        <v>165</v>
      </c>
      <c r="N1139" s="78"/>
      <c r="O1139" s="78"/>
    </row>
    <row r="1140" spans="1:15" ht="18" customHeight="1" x14ac:dyDescent="0.25">
      <c r="A1140" s="78" t="s">
        <v>103</v>
      </c>
      <c r="B1140" s="95" t="s">
        <v>3632</v>
      </c>
      <c r="C1140" s="95" t="s">
        <v>155</v>
      </c>
      <c r="D1140" s="78" t="s">
        <v>3633</v>
      </c>
      <c r="E1140" s="96" t="s">
        <v>3662</v>
      </c>
      <c r="F1140" s="78" t="s">
        <v>3663</v>
      </c>
      <c r="G1140" s="78" t="s">
        <v>3664</v>
      </c>
      <c r="H1140" s="96" t="s">
        <v>3665</v>
      </c>
      <c r="I1140" s="78">
        <v>20963209</v>
      </c>
      <c r="J1140" s="78"/>
      <c r="K1140" s="78"/>
      <c r="L1140" s="78"/>
      <c r="M1140" s="78" t="s">
        <v>165</v>
      </c>
      <c r="N1140" s="78"/>
      <c r="O1140" s="78"/>
    </row>
    <row r="1141" spans="1:15" ht="18" customHeight="1" x14ac:dyDescent="0.25">
      <c r="A1141" s="78" t="s">
        <v>103</v>
      </c>
      <c r="B1141" s="95" t="s">
        <v>3632</v>
      </c>
      <c r="C1141" s="95" t="s">
        <v>155</v>
      </c>
      <c r="D1141" s="78" t="s">
        <v>3633</v>
      </c>
      <c r="E1141" s="96" t="s">
        <v>3666</v>
      </c>
      <c r="F1141" s="78" t="s">
        <v>3667</v>
      </c>
      <c r="G1141" s="78" t="s">
        <v>3668</v>
      </c>
      <c r="H1141" s="96" t="s">
        <v>3669</v>
      </c>
      <c r="I1141" s="78">
        <v>20248852</v>
      </c>
      <c r="J1141" s="78"/>
      <c r="K1141" s="78"/>
      <c r="L1141" s="78"/>
      <c r="M1141" s="78" t="s">
        <v>165</v>
      </c>
      <c r="N1141" s="78"/>
      <c r="O1141" s="78"/>
    </row>
    <row r="1142" spans="1:15" ht="18" customHeight="1" x14ac:dyDescent="0.25">
      <c r="A1142" s="78" t="s">
        <v>103</v>
      </c>
      <c r="B1142" s="95" t="s">
        <v>3632</v>
      </c>
      <c r="C1142" s="95" t="s">
        <v>155</v>
      </c>
      <c r="D1142" s="78" t="s">
        <v>3633</v>
      </c>
      <c r="E1142" s="96" t="s">
        <v>2036</v>
      </c>
      <c r="F1142" s="78" t="s">
        <v>2037</v>
      </c>
      <c r="G1142" s="78" t="s">
        <v>2038</v>
      </c>
      <c r="H1142" s="96" t="s">
        <v>2039</v>
      </c>
      <c r="I1142" s="78" t="s">
        <v>223</v>
      </c>
      <c r="J1142" s="78"/>
      <c r="K1142" s="78"/>
      <c r="L1142" s="78"/>
      <c r="M1142" s="78" t="s">
        <v>165</v>
      </c>
      <c r="N1142" s="78"/>
      <c r="O1142" s="78"/>
    </row>
    <row r="1143" spans="1:15" ht="18" customHeight="1" x14ac:dyDescent="0.25">
      <c r="A1143" s="78" t="s">
        <v>103</v>
      </c>
      <c r="B1143" s="95" t="s">
        <v>3632</v>
      </c>
      <c r="C1143" s="95" t="s">
        <v>155</v>
      </c>
      <c r="D1143" s="78" t="s">
        <v>3633</v>
      </c>
      <c r="E1143" s="96" t="s">
        <v>3670</v>
      </c>
      <c r="F1143" s="78" t="s">
        <v>3671</v>
      </c>
      <c r="G1143" s="78" t="s">
        <v>3672</v>
      </c>
      <c r="H1143" s="96" t="s">
        <v>3673</v>
      </c>
      <c r="I1143" s="78">
        <v>20962403</v>
      </c>
      <c r="J1143" s="78" t="s">
        <v>514</v>
      </c>
      <c r="K1143" s="78"/>
      <c r="L1143" s="78"/>
      <c r="M1143" s="78" t="s">
        <v>165</v>
      </c>
      <c r="N1143" s="78"/>
      <c r="O1143" s="78"/>
    </row>
    <row r="1144" spans="1:15" ht="18" customHeight="1" x14ac:dyDescent="0.25">
      <c r="A1144" s="78" t="s">
        <v>103</v>
      </c>
      <c r="B1144" s="95" t="s">
        <v>3632</v>
      </c>
      <c r="C1144" s="95" t="s">
        <v>155</v>
      </c>
      <c r="D1144" s="78" t="s">
        <v>3633</v>
      </c>
      <c r="E1144" s="96" t="s">
        <v>3674</v>
      </c>
      <c r="F1144" s="78" t="s">
        <v>3675</v>
      </c>
      <c r="G1144" s="78" t="s">
        <v>3676</v>
      </c>
      <c r="H1144" s="96" t="s">
        <v>3677</v>
      </c>
      <c r="I1144" s="78">
        <v>2924670</v>
      </c>
      <c r="J1144" s="78"/>
      <c r="K1144" s="78"/>
      <c r="L1144" s="78"/>
      <c r="M1144" s="78" t="s">
        <v>165</v>
      </c>
      <c r="N1144" s="78"/>
      <c r="O1144" s="78"/>
    </row>
    <row r="1145" spans="1:15" ht="18" customHeight="1" x14ac:dyDescent="0.25">
      <c r="A1145" s="78" t="s">
        <v>103</v>
      </c>
      <c r="B1145" s="95" t="s">
        <v>3632</v>
      </c>
      <c r="C1145" s="95" t="s">
        <v>155</v>
      </c>
      <c r="D1145" s="78" t="s">
        <v>3633</v>
      </c>
      <c r="E1145" s="96" t="s">
        <v>3678</v>
      </c>
      <c r="F1145" s="78" t="s">
        <v>7704</v>
      </c>
      <c r="G1145" s="78" t="s">
        <v>3679</v>
      </c>
      <c r="H1145" s="96" t="s">
        <v>3680</v>
      </c>
      <c r="I1145" s="78">
        <v>21013795</v>
      </c>
      <c r="J1145" s="78"/>
      <c r="K1145" s="78"/>
      <c r="L1145" s="78"/>
      <c r="M1145" s="78" t="s">
        <v>165</v>
      </c>
      <c r="N1145" s="78"/>
      <c r="O1145" s="78"/>
    </row>
    <row r="1146" spans="1:15" ht="18" customHeight="1" x14ac:dyDescent="0.25">
      <c r="A1146" s="78" t="s">
        <v>103</v>
      </c>
      <c r="B1146" s="95" t="s">
        <v>3632</v>
      </c>
      <c r="C1146" s="95" t="s">
        <v>155</v>
      </c>
      <c r="D1146" s="78" t="s">
        <v>3633</v>
      </c>
      <c r="E1146" s="96" t="s">
        <v>3681</v>
      </c>
      <c r="F1146" s="78" t="s">
        <v>3682</v>
      </c>
      <c r="G1146" s="78" t="s">
        <v>3683</v>
      </c>
      <c r="H1146" s="96" t="s">
        <v>3684</v>
      </c>
      <c r="I1146" s="78">
        <v>20984514</v>
      </c>
      <c r="J1146" s="78"/>
      <c r="K1146" s="78"/>
      <c r="L1146" s="78"/>
      <c r="M1146" s="78" t="s">
        <v>165</v>
      </c>
      <c r="N1146" s="78"/>
      <c r="O1146" s="78"/>
    </row>
    <row r="1147" spans="1:15" ht="18" customHeight="1" x14ac:dyDescent="0.25">
      <c r="A1147" s="78" t="s">
        <v>103</v>
      </c>
      <c r="B1147" s="95" t="s">
        <v>3632</v>
      </c>
      <c r="C1147" s="95" t="s">
        <v>155</v>
      </c>
      <c r="D1147" s="78" t="s">
        <v>3633</v>
      </c>
      <c r="E1147" s="96" t="s">
        <v>3685</v>
      </c>
      <c r="F1147" s="78" t="s">
        <v>203</v>
      </c>
      <c r="G1147" s="78" t="s">
        <v>204</v>
      </c>
      <c r="H1147" s="96" t="s">
        <v>3686</v>
      </c>
      <c r="I1147" s="78">
        <v>20460085</v>
      </c>
      <c r="J1147" s="78"/>
      <c r="K1147" s="78"/>
      <c r="L1147" s="78"/>
      <c r="M1147" s="78" t="s">
        <v>165</v>
      </c>
      <c r="N1147" s="78"/>
      <c r="O1147" s="78"/>
    </row>
    <row r="1148" spans="1:15" ht="18" customHeight="1" x14ac:dyDescent="0.25">
      <c r="A1148" s="78" t="s">
        <v>103</v>
      </c>
      <c r="B1148" s="95" t="s">
        <v>3632</v>
      </c>
      <c r="C1148" s="95" t="s">
        <v>155</v>
      </c>
      <c r="D1148" s="78" t="s">
        <v>3633</v>
      </c>
      <c r="E1148" s="96" t="s">
        <v>3687</v>
      </c>
      <c r="F1148" s="78" t="s">
        <v>2489</v>
      </c>
      <c r="G1148" s="78" t="s">
        <v>2490</v>
      </c>
      <c r="H1148" s="96" t="s">
        <v>3688</v>
      </c>
      <c r="I1148" s="78">
        <v>20078891</v>
      </c>
      <c r="J1148" s="78"/>
      <c r="K1148" s="78"/>
      <c r="L1148" s="78"/>
      <c r="M1148" s="78" t="s">
        <v>165</v>
      </c>
      <c r="N1148" s="78"/>
      <c r="O1148" s="78"/>
    </row>
    <row r="1149" spans="1:15" ht="18" customHeight="1" x14ac:dyDescent="0.25">
      <c r="A1149" s="78" t="s">
        <v>103</v>
      </c>
      <c r="B1149" s="95" t="s">
        <v>3632</v>
      </c>
      <c r="C1149" s="95" t="s">
        <v>155</v>
      </c>
      <c r="D1149" s="78" t="s">
        <v>3633</v>
      </c>
      <c r="E1149" s="96" t="s">
        <v>338</v>
      </c>
      <c r="F1149" s="78" t="s">
        <v>339</v>
      </c>
      <c r="G1149" s="78" t="s">
        <v>340</v>
      </c>
      <c r="H1149" s="96" t="s">
        <v>341</v>
      </c>
      <c r="I1149" s="78" t="s">
        <v>223</v>
      </c>
      <c r="J1149" s="78"/>
      <c r="K1149" s="78"/>
      <c r="L1149" s="78"/>
      <c r="M1149" s="78" t="s">
        <v>165</v>
      </c>
      <c r="N1149" s="78"/>
      <c r="O1149" s="78"/>
    </row>
    <row r="1150" spans="1:15" s="29" customFormat="1" ht="18" customHeight="1" x14ac:dyDescent="0.25">
      <c r="A1150" s="78" t="s">
        <v>103</v>
      </c>
      <c r="B1150" s="95" t="s">
        <v>3632</v>
      </c>
      <c r="C1150" s="95" t="s">
        <v>155</v>
      </c>
      <c r="D1150" s="78" t="s">
        <v>3633</v>
      </c>
      <c r="E1150" s="96" t="s">
        <v>3689</v>
      </c>
      <c r="F1150" s="78" t="s">
        <v>3690</v>
      </c>
      <c r="G1150" s="78" t="s">
        <v>3691</v>
      </c>
      <c r="H1150" s="96" t="s">
        <v>3692</v>
      </c>
      <c r="I1150" s="78" t="s">
        <v>223</v>
      </c>
      <c r="J1150" s="78"/>
      <c r="K1150" s="78"/>
      <c r="L1150" s="78"/>
      <c r="M1150" s="78" t="s">
        <v>165</v>
      </c>
      <c r="N1150" s="78"/>
      <c r="O1150" s="78"/>
    </row>
    <row r="1151" spans="1:15" ht="18" customHeight="1" x14ac:dyDescent="0.25">
      <c r="A1151" s="78" t="s">
        <v>103</v>
      </c>
      <c r="B1151" s="95" t="s">
        <v>3632</v>
      </c>
      <c r="C1151" s="95" t="s">
        <v>155</v>
      </c>
      <c r="D1151" s="78" t="s">
        <v>3633</v>
      </c>
      <c r="E1151" s="96" t="s">
        <v>2853</v>
      </c>
      <c r="F1151" s="78" t="s">
        <v>2854</v>
      </c>
      <c r="G1151" s="78" t="s">
        <v>2855</v>
      </c>
      <c r="H1151" s="96" t="s">
        <v>2856</v>
      </c>
      <c r="I1151" s="78">
        <v>20981145</v>
      </c>
      <c r="J1151" s="78"/>
      <c r="K1151" s="78"/>
      <c r="L1151" s="78"/>
      <c r="M1151" s="78" t="s">
        <v>165</v>
      </c>
      <c r="N1151" s="78"/>
      <c r="O1151" s="78"/>
    </row>
    <row r="1152" spans="1:15" ht="18" customHeight="1" x14ac:dyDescent="0.25">
      <c r="A1152" s="78" t="s">
        <v>103</v>
      </c>
      <c r="B1152" s="95" t="s">
        <v>3632</v>
      </c>
      <c r="C1152" s="95" t="s">
        <v>155</v>
      </c>
      <c r="D1152" s="78" t="s">
        <v>3633</v>
      </c>
      <c r="E1152" s="96" t="s">
        <v>2853</v>
      </c>
      <c r="F1152" s="78" t="s">
        <v>3693</v>
      </c>
      <c r="G1152" s="78" t="s">
        <v>3694</v>
      </c>
      <c r="H1152" s="96" t="s">
        <v>2856</v>
      </c>
      <c r="I1152" s="78">
        <v>20981146</v>
      </c>
      <c r="J1152" s="78"/>
      <c r="K1152" s="78"/>
      <c r="L1152" s="78"/>
      <c r="M1152" s="78" t="s">
        <v>165</v>
      </c>
      <c r="N1152" s="78"/>
      <c r="O1152" s="78"/>
    </row>
    <row r="1153" spans="1:15" ht="18" customHeight="1" x14ac:dyDescent="0.25">
      <c r="A1153" s="78" t="s">
        <v>103</v>
      </c>
      <c r="B1153" s="95" t="s">
        <v>3632</v>
      </c>
      <c r="C1153" s="95" t="s">
        <v>155</v>
      </c>
      <c r="D1153" s="78" t="s">
        <v>3633</v>
      </c>
      <c r="E1153" s="96" t="s">
        <v>3695</v>
      </c>
      <c r="F1153" s="78" t="s">
        <v>3696</v>
      </c>
      <c r="G1153" s="78" t="s">
        <v>3697</v>
      </c>
      <c r="H1153" s="96" t="s">
        <v>3698</v>
      </c>
      <c r="I1153" s="78">
        <v>20173777</v>
      </c>
      <c r="J1153" s="78"/>
      <c r="K1153" s="78"/>
      <c r="L1153" s="78"/>
      <c r="M1153" s="78" t="s">
        <v>165</v>
      </c>
      <c r="N1153" s="78"/>
      <c r="O1153" s="78"/>
    </row>
    <row r="1154" spans="1:15" ht="18" customHeight="1" x14ac:dyDescent="0.25">
      <c r="A1154" s="78" t="s">
        <v>103</v>
      </c>
      <c r="B1154" s="95" t="s">
        <v>3632</v>
      </c>
      <c r="C1154" s="95" t="s">
        <v>155</v>
      </c>
      <c r="D1154" s="78" t="s">
        <v>3633</v>
      </c>
      <c r="E1154" s="96" t="s">
        <v>3699</v>
      </c>
      <c r="F1154" s="78" t="s">
        <v>2194</v>
      </c>
      <c r="G1154" s="78" t="s">
        <v>2195</v>
      </c>
      <c r="H1154" s="96" t="s">
        <v>3467</v>
      </c>
      <c r="I1154" s="78">
        <v>1003786</v>
      </c>
      <c r="J1154" s="78"/>
      <c r="K1154" s="78"/>
      <c r="L1154" s="78"/>
      <c r="M1154" s="78" t="s">
        <v>165</v>
      </c>
      <c r="N1154" s="78"/>
      <c r="O1154" s="78"/>
    </row>
    <row r="1155" spans="1:15" ht="18" customHeight="1" x14ac:dyDescent="0.25">
      <c r="A1155" s="78" t="s">
        <v>103</v>
      </c>
      <c r="B1155" s="95" t="s">
        <v>3632</v>
      </c>
      <c r="C1155" s="95" t="s">
        <v>155</v>
      </c>
      <c r="D1155" s="78" t="s">
        <v>3633</v>
      </c>
      <c r="E1155" s="78" t="s">
        <v>3700</v>
      </c>
      <c r="F1155" s="78" t="s">
        <v>3701</v>
      </c>
      <c r="G1155" s="78" t="s">
        <v>3702</v>
      </c>
      <c r="H1155" s="78" t="s">
        <v>3703</v>
      </c>
      <c r="I1155" s="78">
        <v>21051667</v>
      </c>
      <c r="J1155" s="78"/>
      <c r="K1155" s="78"/>
      <c r="L1155" s="78"/>
      <c r="M1155" s="78"/>
      <c r="N1155" s="78"/>
      <c r="O1155" s="78"/>
    </row>
    <row r="1156" spans="1:15" s="29" customFormat="1" ht="18" customHeight="1" x14ac:dyDescent="0.25">
      <c r="A1156" s="78" t="s">
        <v>103</v>
      </c>
      <c r="B1156" s="95" t="s">
        <v>3632</v>
      </c>
      <c r="C1156" s="95" t="s">
        <v>155</v>
      </c>
      <c r="D1156" s="78" t="s">
        <v>3633</v>
      </c>
      <c r="E1156" s="96" t="s">
        <v>3704</v>
      </c>
      <c r="F1156" s="78" t="s">
        <v>3705</v>
      </c>
      <c r="G1156" s="78" t="s">
        <v>3706</v>
      </c>
      <c r="H1156" s="96" t="s">
        <v>3707</v>
      </c>
      <c r="I1156" s="78">
        <v>1313510</v>
      </c>
      <c r="J1156" s="78" t="s">
        <v>514</v>
      </c>
      <c r="K1156" s="78"/>
      <c r="L1156" s="78"/>
      <c r="M1156" s="78" t="s">
        <v>165</v>
      </c>
      <c r="N1156" s="78"/>
      <c r="O1156" s="78"/>
    </row>
    <row r="1157" spans="1:15" ht="18" customHeight="1" x14ac:dyDescent="0.25">
      <c r="A1157" s="78" t="s">
        <v>103</v>
      </c>
      <c r="B1157" s="95" t="s">
        <v>3632</v>
      </c>
      <c r="C1157" s="95" t="s">
        <v>155</v>
      </c>
      <c r="D1157" s="78" t="s">
        <v>3633</v>
      </c>
      <c r="E1157" s="96" t="s">
        <v>3708</v>
      </c>
      <c r="F1157" s="78" t="s">
        <v>1914</v>
      </c>
      <c r="G1157" s="78" t="s">
        <v>1915</v>
      </c>
      <c r="H1157" s="96" t="s">
        <v>3709</v>
      </c>
      <c r="I1157" s="78" t="s">
        <v>223</v>
      </c>
      <c r="J1157" s="78" t="s">
        <v>514</v>
      </c>
      <c r="K1157" s="78"/>
      <c r="L1157" s="78"/>
      <c r="M1157" s="78" t="s">
        <v>165</v>
      </c>
      <c r="N1157" s="78"/>
      <c r="O1157" s="78"/>
    </row>
    <row r="1158" spans="1:15" ht="18" customHeight="1" x14ac:dyDescent="0.25">
      <c r="A1158" s="78" t="s">
        <v>103</v>
      </c>
      <c r="B1158" s="95" t="s">
        <v>3632</v>
      </c>
      <c r="C1158" s="95" t="s">
        <v>155</v>
      </c>
      <c r="D1158" s="78" t="s">
        <v>3633</v>
      </c>
      <c r="E1158" s="96" t="s">
        <v>3710</v>
      </c>
      <c r="F1158" s="78" t="s">
        <v>3711</v>
      </c>
      <c r="G1158" s="78" t="s">
        <v>3712</v>
      </c>
      <c r="H1158" s="96" t="s">
        <v>3713</v>
      </c>
      <c r="I1158" s="78">
        <v>20148066</v>
      </c>
      <c r="J1158" s="78"/>
      <c r="K1158" s="78"/>
      <c r="L1158" s="78"/>
      <c r="M1158" s="78" t="s">
        <v>165</v>
      </c>
      <c r="N1158" s="78"/>
      <c r="O1158" s="78"/>
    </row>
    <row r="1159" spans="1:15" ht="18" customHeight="1" x14ac:dyDescent="0.25">
      <c r="A1159" s="78" t="s">
        <v>103</v>
      </c>
      <c r="B1159" s="95" t="s">
        <v>3632</v>
      </c>
      <c r="C1159" s="95" t="s">
        <v>155</v>
      </c>
      <c r="D1159" s="78" t="s">
        <v>3633</v>
      </c>
      <c r="E1159" s="96" t="s">
        <v>3714</v>
      </c>
      <c r="F1159" s="78" t="s">
        <v>3432</v>
      </c>
      <c r="G1159" s="78" t="s">
        <v>3433</v>
      </c>
      <c r="H1159" s="96" t="s">
        <v>3715</v>
      </c>
      <c r="I1159" s="78">
        <v>966726</v>
      </c>
      <c r="J1159" s="78"/>
      <c r="K1159" s="78"/>
      <c r="L1159" s="78"/>
      <c r="M1159" s="78" t="s">
        <v>165</v>
      </c>
      <c r="N1159" s="78"/>
      <c r="O1159" s="78"/>
    </row>
    <row r="1160" spans="1:15" ht="18" customHeight="1" x14ac:dyDescent="0.25">
      <c r="A1160" s="78" t="s">
        <v>103</v>
      </c>
      <c r="B1160" s="95" t="s">
        <v>3632</v>
      </c>
      <c r="C1160" s="95" t="s">
        <v>155</v>
      </c>
      <c r="D1160" s="78" t="s">
        <v>3633</v>
      </c>
      <c r="E1160" s="96" t="s">
        <v>156</v>
      </c>
      <c r="F1160" s="78" t="s">
        <v>157</v>
      </c>
      <c r="G1160" s="78" t="s">
        <v>3716</v>
      </c>
      <c r="H1160" s="96" t="s">
        <v>158</v>
      </c>
      <c r="I1160" s="78" t="s">
        <v>223</v>
      </c>
      <c r="J1160" s="78"/>
      <c r="K1160" s="78"/>
      <c r="L1160" s="78"/>
      <c r="M1160" s="78" t="s">
        <v>165</v>
      </c>
      <c r="N1160" s="78"/>
      <c r="O1160" s="78"/>
    </row>
    <row r="1161" spans="1:15" ht="18" customHeight="1" x14ac:dyDescent="0.25">
      <c r="A1161" s="78" t="s">
        <v>103</v>
      </c>
      <c r="B1161" s="95" t="s">
        <v>3632</v>
      </c>
      <c r="C1161" s="95" t="s">
        <v>155</v>
      </c>
      <c r="D1161" s="78" t="s">
        <v>3633</v>
      </c>
      <c r="E1161" s="96" t="s">
        <v>3717</v>
      </c>
      <c r="F1161" s="78" t="s">
        <v>3718</v>
      </c>
      <c r="G1161" s="78" t="s">
        <v>3719</v>
      </c>
      <c r="H1161" s="96" t="s">
        <v>3720</v>
      </c>
      <c r="I1161" s="78">
        <v>20968398</v>
      </c>
      <c r="J1161" s="78"/>
      <c r="K1161" s="78"/>
      <c r="L1161" s="78"/>
      <c r="M1161" s="78" t="s">
        <v>165</v>
      </c>
      <c r="N1161" s="78"/>
      <c r="O1161" s="78"/>
    </row>
    <row r="1162" spans="1:15" ht="18" customHeight="1" x14ac:dyDescent="0.25">
      <c r="A1162" s="78" t="s">
        <v>103</v>
      </c>
      <c r="B1162" s="95" t="s">
        <v>3632</v>
      </c>
      <c r="C1162" s="95" t="s">
        <v>155</v>
      </c>
      <c r="D1162" s="78" t="s">
        <v>3633</v>
      </c>
      <c r="E1162" s="96" t="s">
        <v>3721</v>
      </c>
      <c r="F1162" s="78" t="s">
        <v>3722</v>
      </c>
      <c r="G1162" s="78" t="s">
        <v>3723</v>
      </c>
      <c r="H1162" s="96" t="s">
        <v>3724</v>
      </c>
      <c r="I1162" s="78" t="s">
        <v>3725</v>
      </c>
      <c r="J1162" s="78" t="s">
        <v>514</v>
      </c>
      <c r="K1162" s="78"/>
      <c r="L1162" s="78"/>
      <c r="M1162" s="78" t="s">
        <v>165</v>
      </c>
      <c r="N1162" s="78"/>
      <c r="O1162" s="78"/>
    </row>
    <row r="1163" spans="1:15" ht="18" customHeight="1" x14ac:dyDescent="0.25">
      <c r="A1163" s="78" t="s">
        <v>103</v>
      </c>
      <c r="B1163" s="95" t="s">
        <v>3632</v>
      </c>
      <c r="C1163" s="95" t="s">
        <v>155</v>
      </c>
      <c r="D1163" s="78" t="s">
        <v>3633</v>
      </c>
      <c r="E1163" s="96" t="s">
        <v>3726</v>
      </c>
      <c r="F1163" s="78" t="s">
        <v>3727</v>
      </c>
      <c r="G1163" s="78" t="s">
        <v>3728</v>
      </c>
      <c r="H1163" s="96" t="s">
        <v>3729</v>
      </c>
      <c r="I1163" s="78" t="s">
        <v>223</v>
      </c>
      <c r="J1163" s="78" t="s">
        <v>514</v>
      </c>
      <c r="K1163" s="78"/>
      <c r="L1163" s="78"/>
      <c r="M1163" s="78" t="s">
        <v>165</v>
      </c>
      <c r="N1163" s="78"/>
      <c r="O1163" s="78"/>
    </row>
    <row r="1164" spans="1:15" ht="18" customHeight="1" x14ac:dyDescent="0.25">
      <c r="A1164" s="78" t="s">
        <v>103</v>
      </c>
      <c r="B1164" s="95" t="s">
        <v>3632</v>
      </c>
      <c r="C1164" s="95" t="s">
        <v>155</v>
      </c>
      <c r="D1164" s="78" t="s">
        <v>3633</v>
      </c>
      <c r="E1164" s="96" t="s">
        <v>3730</v>
      </c>
      <c r="F1164" s="78" t="s">
        <v>3731</v>
      </c>
      <c r="G1164" s="78" t="s">
        <v>3732</v>
      </c>
      <c r="H1164" s="96" t="s">
        <v>3733</v>
      </c>
      <c r="I1164" s="78">
        <v>20005509</v>
      </c>
      <c r="J1164" s="78" t="s">
        <v>514</v>
      </c>
      <c r="K1164" s="78"/>
      <c r="L1164" s="78"/>
      <c r="M1164" s="78" t="s">
        <v>165</v>
      </c>
      <c r="N1164" s="78"/>
      <c r="O1164" s="78"/>
    </row>
    <row r="1165" spans="1:15" ht="18" customHeight="1" x14ac:dyDescent="0.25">
      <c r="A1165" s="78" t="s">
        <v>103</v>
      </c>
      <c r="B1165" s="95" t="s">
        <v>3632</v>
      </c>
      <c r="C1165" s="95" t="s">
        <v>155</v>
      </c>
      <c r="D1165" s="78" t="s">
        <v>3633</v>
      </c>
      <c r="E1165" s="96" t="s">
        <v>3734</v>
      </c>
      <c r="F1165" s="78" t="s">
        <v>3735</v>
      </c>
      <c r="G1165" s="78" t="s">
        <v>3736</v>
      </c>
      <c r="H1165" s="96" t="s">
        <v>3737</v>
      </c>
      <c r="I1165" s="78">
        <v>20113558</v>
      </c>
      <c r="J1165" s="78"/>
      <c r="K1165" s="78"/>
      <c r="L1165" s="78"/>
      <c r="M1165" s="78" t="s">
        <v>165</v>
      </c>
      <c r="N1165" s="78"/>
      <c r="O1165" s="78"/>
    </row>
    <row r="1166" spans="1:15" ht="18" customHeight="1" x14ac:dyDescent="0.25">
      <c r="A1166" s="78" t="s">
        <v>103</v>
      </c>
      <c r="B1166" s="95" t="s">
        <v>3632</v>
      </c>
      <c r="C1166" s="95" t="s">
        <v>155</v>
      </c>
      <c r="D1166" s="78" t="s">
        <v>3633</v>
      </c>
      <c r="E1166" s="96" t="s">
        <v>3529</v>
      </c>
      <c r="F1166" s="78" t="s">
        <v>3530</v>
      </c>
      <c r="G1166" s="78" t="s">
        <v>3531</v>
      </c>
      <c r="H1166" s="96" t="s">
        <v>3532</v>
      </c>
      <c r="I1166" s="78">
        <v>20099911</v>
      </c>
      <c r="J1166" s="78"/>
      <c r="K1166" s="78"/>
      <c r="L1166" s="78"/>
      <c r="M1166" s="78" t="s">
        <v>165</v>
      </c>
      <c r="N1166" s="78"/>
      <c r="O1166" s="78"/>
    </row>
    <row r="1167" spans="1:15" ht="18" customHeight="1" x14ac:dyDescent="0.25">
      <c r="A1167" s="78" t="s">
        <v>103</v>
      </c>
      <c r="B1167" s="95" t="s">
        <v>3632</v>
      </c>
      <c r="C1167" s="95" t="s">
        <v>155</v>
      </c>
      <c r="D1167" s="78" t="s">
        <v>3633</v>
      </c>
      <c r="E1167" s="96" t="s">
        <v>3738</v>
      </c>
      <c r="F1167" s="78" t="s">
        <v>3739</v>
      </c>
      <c r="G1167" s="78" t="s">
        <v>3740</v>
      </c>
      <c r="H1167" s="96" t="s">
        <v>3741</v>
      </c>
      <c r="I1167" s="78">
        <v>21035119</v>
      </c>
      <c r="J1167" s="78"/>
      <c r="K1167" s="78"/>
      <c r="L1167" s="78"/>
      <c r="M1167" s="78" t="s">
        <v>165</v>
      </c>
      <c r="N1167" s="78"/>
      <c r="O1167" s="78"/>
    </row>
    <row r="1168" spans="1:15" ht="18" customHeight="1" x14ac:dyDescent="0.25">
      <c r="A1168" s="78" t="s">
        <v>103</v>
      </c>
      <c r="B1168" s="95" t="s">
        <v>3632</v>
      </c>
      <c r="C1168" s="95" t="s">
        <v>155</v>
      </c>
      <c r="D1168" s="78" t="s">
        <v>3633</v>
      </c>
      <c r="E1168" s="96" t="s">
        <v>3742</v>
      </c>
      <c r="F1168" s="78" t="s">
        <v>3743</v>
      </c>
      <c r="G1168" s="78" t="s">
        <v>3744</v>
      </c>
      <c r="H1168" s="96" t="s">
        <v>3745</v>
      </c>
      <c r="I1168" s="78" t="s">
        <v>223</v>
      </c>
      <c r="J1168" s="78"/>
      <c r="K1168" s="78"/>
      <c r="L1168" s="78"/>
      <c r="M1168" s="78" t="s">
        <v>165</v>
      </c>
      <c r="N1168" s="78"/>
      <c r="O1168" s="78"/>
    </row>
    <row r="1169" spans="1:15" ht="18" customHeight="1" x14ac:dyDescent="0.25">
      <c r="A1169" s="78" t="s">
        <v>103</v>
      </c>
      <c r="B1169" s="95" t="s">
        <v>3632</v>
      </c>
      <c r="C1169" s="95" t="s">
        <v>155</v>
      </c>
      <c r="D1169" s="78" t="s">
        <v>3633</v>
      </c>
      <c r="E1169" s="96" t="s">
        <v>3746</v>
      </c>
      <c r="F1169" s="78" t="s">
        <v>3747</v>
      </c>
      <c r="G1169" s="78" t="s">
        <v>3748</v>
      </c>
      <c r="H1169" s="96" t="s">
        <v>3749</v>
      </c>
      <c r="I1169" s="78" t="s">
        <v>223</v>
      </c>
      <c r="J1169" s="78" t="s">
        <v>514</v>
      </c>
      <c r="K1169" s="78"/>
      <c r="L1169" s="78"/>
      <c r="M1169" s="78" t="s">
        <v>165</v>
      </c>
      <c r="N1169" s="78"/>
      <c r="O1169" s="78"/>
    </row>
    <row r="1170" spans="1:15" ht="18" customHeight="1" x14ac:dyDescent="0.25">
      <c r="A1170" s="78" t="s">
        <v>103</v>
      </c>
      <c r="B1170" s="95" t="s">
        <v>3632</v>
      </c>
      <c r="C1170" s="95" t="s">
        <v>155</v>
      </c>
      <c r="D1170" s="78" t="s">
        <v>3633</v>
      </c>
      <c r="E1170" s="96" t="s">
        <v>3750</v>
      </c>
      <c r="F1170" s="78" t="s">
        <v>3751</v>
      </c>
      <c r="G1170" s="78" t="s">
        <v>3752</v>
      </c>
      <c r="H1170" s="96" t="s">
        <v>3753</v>
      </c>
      <c r="I1170" s="78" t="s">
        <v>223</v>
      </c>
      <c r="J1170" s="78" t="s">
        <v>514</v>
      </c>
      <c r="K1170" s="78"/>
      <c r="L1170" s="78"/>
      <c r="M1170" s="78" t="s">
        <v>165</v>
      </c>
      <c r="N1170" s="78"/>
      <c r="O1170" s="78"/>
    </row>
    <row r="1171" spans="1:15" ht="18" customHeight="1" x14ac:dyDescent="0.25">
      <c r="A1171" s="78" t="s">
        <v>103</v>
      </c>
      <c r="B1171" s="95" t="s">
        <v>3632</v>
      </c>
      <c r="C1171" s="95" t="s">
        <v>155</v>
      </c>
      <c r="D1171" s="78" t="s">
        <v>3633</v>
      </c>
      <c r="E1171" s="96" t="s">
        <v>3754</v>
      </c>
      <c r="F1171" s="78" t="s">
        <v>3755</v>
      </c>
      <c r="G1171" s="78" t="s">
        <v>3756</v>
      </c>
      <c r="H1171" s="96" t="s">
        <v>3757</v>
      </c>
      <c r="I1171" s="78">
        <v>20248845</v>
      </c>
      <c r="J1171" s="78" t="s">
        <v>514</v>
      </c>
      <c r="K1171" s="78"/>
      <c r="L1171" s="78"/>
      <c r="M1171" s="78" t="s">
        <v>165</v>
      </c>
      <c r="N1171" s="78"/>
      <c r="O1171" s="78"/>
    </row>
    <row r="1172" spans="1:15" ht="18" customHeight="1" x14ac:dyDescent="0.25">
      <c r="A1172" s="78" t="s">
        <v>103</v>
      </c>
      <c r="B1172" s="95" t="s">
        <v>3632</v>
      </c>
      <c r="C1172" s="95" t="s">
        <v>155</v>
      </c>
      <c r="D1172" s="78" t="s">
        <v>3633</v>
      </c>
      <c r="E1172" s="96" t="s">
        <v>3758</v>
      </c>
      <c r="F1172" s="78" t="s">
        <v>3759</v>
      </c>
      <c r="G1172" s="78" t="s">
        <v>3760</v>
      </c>
      <c r="H1172" s="96" t="s">
        <v>3761</v>
      </c>
      <c r="I1172" s="78">
        <v>21087016</v>
      </c>
      <c r="J1172" s="78"/>
      <c r="K1172" s="78"/>
      <c r="L1172" s="78"/>
      <c r="M1172" s="78" t="s">
        <v>165</v>
      </c>
      <c r="N1172" s="78"/>
      <c r="O1172" s="78"/>
    </row>
    <row r="1173" spans="1:15" ht="18" customHeight="1" x14ac:dyDescent="0.25">
      <c r="A1173" s="78" t="s">
        <v>103</v>
      </c>
      <c r="B1173" s="95" t="s">
        <v>3632</v>
      </c>
      <c r="C1173" s="95" t="s">
        <v>155</v>
      </c>
      <c r="D1173" s="78" t="s">
        <v>3633</v>
      </c>
      <c r="E1173" s="96" t="s">
        <v>3762</v>
      </c>
      <c r="F1173" s="78" t="s">
        <v>3763</v>
      </c>
      <c r="G1173" s="78" t="s">
        <v>3764</v>
      </c>
      <c r="H1173" s="96" t="s">
        <v>3765</v>
      </c>
      <c r="I1173" s="78">
        <v>20843282</v>
      </c>
      <c r="J1173" s="78"/>
      <c r="K1173" s="78"/>
      <c r="L1173" s="78"/>
      <c r="M1173" s="78" t="s">
        <v>165</v>
      </c>
      <c r="N1173" s="78"/>
      <c r="O1173" s="78"/>
    </row>
    <row r="1174" spans="1:15" ht="18" customHeight="1" x14ac:dyDescent="0.25">
      <c r="A1174" s="78" t="s">
        <v>103</v>
      </c>
      <c r="B1174" s="95" t="s">
        <v>3632</v>
      </c>
      <c r="C1174" s="95" t="s">
        <v>155</v>
      </c>
      <c r="D1174" s="78" t="s">
        <v>3633</v>
      </c>
      <c r="E1174" s="96" t="s">
        <v>3766</v>
      </c>
      <c r="F1174" s="78" t="s">
        <v>2186</v>
      </c>
      <c r="G1174" s="78" t="s">
        <v>2187</v>
      </c>
      <c r="H1174" s="96" t="s">
        <v>2188</v>
      </c>
      <c r="I1174" s="78">
        <v>20265201</v>
      </c>
      <c r="J1174" s="78"/>
      <c r="K1174" s="78"/>
      <c r="L1174" s="78"/>
      <c r="M1174" s="78" t="s">
        <v>165</v>
      </c>
      <c r="N1174" s="78"/>
      <c r="O1174" s="78"/>
    </row>
    <row r="1175" spans="1:15" ht="18" customHeight="1" x14ac:dyDescent="0.25">
      <c r="A1175" s="78" t="s">
        <v>103</v>
      </c>
      <c r="B1175" s="95" t="s">
        <v>3632</v>
      </c>
      <c r="C1175" s="95" t="s">
        <v>155</v>
      </c>
      <c r="D1175" s="78" t="s">
        <v>3633</v>
      </c>
      <c r="E1175" s="96" t="s">
        <v>3767</v>
      </c>
      <c r="F1175" s="78" t="s">
        <v>3768</v>
      </c>
      <c r="G1175" s="78" t="s">
        <v>3769</v>
      </c>
      <c r="H1175" s="96" t="s">
        <v>3770</v>
      </c>
      <c r="I1175" s="78">
        <v>3054212</v>
      </c>
      <c r="J1175" s="78"/>
      <c r="K1175" s="78"/>
      <c r="L1175" s="78"/>
      <c r="M1175" s="78" t="s">
        <v>165</v>
      </c>
      <c r="N1175" s="78"/>
      <c r="O1175" s="78"/>
    </row>
    <row r="1176" spans="1:15" ht="18" customHeight="1" x14ac:dyDescent="0.25">
      <c r="A1176" s="78" t="s">
        <v>103</v>
      </c>
      <c r="B1176" s="95" t="s">
        <v>3632</v>
      </c>
      <c r="C1176" s="95" t="s">
        <v>155</v>
      </c>
      <c r="D1176" s="78" t="s">
        <v>3633</v>
      </c>
      <c r="E1176" t="s">
        <v>3771</v>
      </c>
      <c r="F1176" t="s">
        <v>3772</v>
      </c>
      <c r="G1176" s="144" t="s">
        <v>3773</v>
      </c>
      <c r="H1176" s="96"/>
      <c r="I1176" s="163">
        <v>21085251</v>
      </c>
      <c r="J1176" s="78"/>
      <c r="K1176" s="78"/>
      <c r="L1176" s="78"/>
      <c r="M1176" s="78"/>
      <c r="N1176" s="78"/>
      <c r="O1176" s="78"/>
    </row>
    <row r="1177" spans="1:15" ht="18" customHeight="1" x14ac:dyDescent="0.25">
      <c r="A1177" s="78" t="s">
        <v>103</v>
      </c>
      <c r="B1177" s="78" t="s">
        <v>3632</v>
      </c>
      <c r="C1177" s="78" t="s">
        <v>155</v>
      </c>
      <c r="D1177" s="78" t="s">
        <v>3633</v>
      </c>
      <c r="E1177" s="96" t="s">
        <v>3774</v>
      </c>
      <c r="F1177" s="78" t="s">
        <v>3775</v>
      </c>
      <c r="G1177" s="78" t="s">
        <v>3776</v>
      </c>
      <c r="H1177" s="96" t="s">
        <v>3777</v>
      </c>
      <c r="I1177" s="78">
        <v>20932070</v>
      </c>
      <c r="J1177" s="78"/>
      <c r="K1177" s="78"/>
      <c r="L1177" s="78"/>
      <c r="M1177" s="78" t="s">
        <v>165</v>
      </c>
      <c r="N1177" s="78"/>
      <c r="O1177" s="78"/>
    </row>
    <row r="1178" spans="1:15" ht="18" customHeight="1" x14ac:dyDescent="0.25">
      <c r="A1178" s="78" t="s">
        <v>103</v>
      </c>
      <c r="B1178" s="95" t="s">
        <v>3632</v>
      </c>
      <c r="C1178" s="95" t="s">
        <v>155</v>
      </c>
      <c r="D1178" s="78" t="s">
        <v>3633</v>
      </c>
      <c r="E1178" s="96" t="s">
        <v>3778</v>
      </c>
      <c r="F1178" s="78" t="s">
        <v>3779</v>
      </c>
      <c r="G1178" s="78" t="s">
        <v>3780</v>
      </c>
      <c r="H1178" s="96" t="s">
        <v>3781</v>
      </c>
      <c r="I1178" s="78" t="s">
        <v>223</v>
      </c>
      <c r="J1178" s="78" t="s">
        <v>514</v>
      </c>
      <c r="K1178" s="78"/>
      <c r="L1178" s="78"/>
      <c r="M1178" s="78" t="s">
        <v>165</v>
      </c>
      <c r="N1178" s="78"/>
      <c r="O1178" s="78"/>
    </row>
    <row r="1179" spans="1:15" ht="18" customHeight="1" x14ac:dyDescent="0.25">
      <c r="A1179" s="78" t="s">
        <v>103</v>
      </c>
      <c r="B1179" s="95" t="s">
        <v>3632</v>
      </c>
      <c r="C1179" s="95" t="s">
        <v>155</v>
      </c>
      <c r="D1179" s="78" t="s">
        <v>3633</v>
      </c>
      <c r="E1179" s="96" t="s">
        <v>2377</v>
      </c>
      <c r="F1179" s="78" t="s">
        <v>2378</v>
      </c>
      <c r="G1179" s="78" t="s">
        <v>2379</v>
      </c>
      <c r="H1179" s="96" t="s">
        <v>2380</v>
      </c>
      <c r="I1179" s="78" t="s">
        <v>223</v>
      </c>
      <c r="J1179" s="78"/>
      <c r="K1179" s="78"/>
      <c r="L1179" s="78"/>
      <c r="M1179" s="78" t="s">
        <v>165</v>
      </c>
      <c r="N1179" s="78"/>
      <c r="O1179" s="78"/>
    </row>
    <row r="1180" spans="1:15" ht="18" customHeight="1" x14ac:dyDescent="0.25">
      <c r="A1180" s="78" t="s">
        <v>103</v>
      </c>
      <c r="B1180" s="95" t="s">
        <v>3632</v>
      </c>
      <c r="C1180" s="95" t="s">
        <v>155</v>
      </c>
      <c r="D1180" s="78" t="s">
        <v>3633</v>
      </c>
      <c r="E1180" s="96" t="s">
        <v>3782</v>
      </c>
      <c r="F1180" s="78" t="s">
        <v>3783</v>
      </c>
      <c r="G1180" s="78" t="s">
        <v>3784</v>
      </c>
      <c r="H1180" s="96" t="s">
        <v>3785</v>
      </c>
      <c r="I1180" s="78">
        <v>2344800</v>
      </c>
      <c r="J1180" s="78"/>
      <c r="K1180" s="78"/>
      <c r="L1180" s="78"/>
      <c r="M1180" s="78" t="s">
        <v>165</v>
      </c>
      <c r="N1180" s="78"/>
      <c r="O1180" s="78"/>
    </row>
    <row r="1181" spans="1:15" ht="18" customHeight="1" x14ac:dyDescent="0.25">
      <c r="A1181" s="78" t="s">
        <v>103</v>
      </c>
      <c r="B1181" s="95" t="s">
        <v>3632</v>
      </c>
      <c r="C1181" s="95" t="s">
        <v>155</v>
      </c>
      <c r="D1181" s="78" t="s">
        <v>3786</v>
      </c>
      <c r="E1181" s="96" t="s">
        <v>3787</v>
      </c>
      <c r="F1181" s="78" t="s">
        <v>1866</v>
      </c>
      <c r="G1181" s="78" t="s">
        <v>3651</v>
      </c>
      <c r="H1181" s="96" t="s">
        <v>3788</v>
      </c>
      <c r="I1181" s="78">
        <v>21091981</v>
      </c>
      <c r="J1181" s="78"/>
      <c r="K1181" s="78"/>
      <c r="L1181" s="78"/>
      <c r="M1181" s="78" t="s">
        <v>165</v>
      </c>
      <c r="N1181" s="78"/>
      <c r="O1181" s="78"/>
    </row>
    <row r="1182" spans="1:15" ht="18" customHeight="1" x14ac:dyDescent="0.25">
      <c r="A1182" s="78" t="s">
        <v>103</v>
      </c>
      <c r="B1182" s="95" t="s">
        <v>3632</v>
      </c>
      <c r="C1182" s="95" t="s">
        <v>155</v>
      </c>
      <c r="D1182" s="78" t="s">
        <v>3633</v>
      </c>
      <c r="E1182" s="96" t="s">
        <v>3789</v>
      </c>
      <c r="F1182" s="78" t="s">
        <v>3790</v>
      </c>
      <c r="G1182" s="78" t="s">
        <v>3791</v>
      </c>
      <c r="H1182" s="96" t="s">
        <v>3792</v>
      </c>
      <c r="I1182" s="78" t="s">
        <v>223</v>
      </c>
      <c r="J1182" s="78" t="s">
        <v>514</v>
      </c>
      <c r="K1182" s="78"/>
      <c r="L1182" s="78"/>
      <c r="M1182" s="78" t="s">
        <v>165</v>
      </c>
      <c r="N1182" s="78"/>
      <c r="O1182" s="78"/>
    </row>
    <row r="1183" spans="1:15" ht="0.75" customHeight="1" x14ac:dyDescent="0.25">
      <c r="A1183" s="78" t="s">
        <v>103</v>
      </c>
      <c r="B1183" s="95" t="s">
        <v>3632</v>
      </c>
      <c r="C1183" s="95" t="s">
        <v>155</v>
      </c>
      <c r="D1183" s="78" t="s">
        <v>3633</v>
      </c>
      <c r="E1183" s="96" t="s">
        <v>1892</v>
      </c>
      <c r="F1183" s="78" t="s">
        <v>1896</v>
      </c>
      <c r="G1183" s="78" t="s">
        <v>1897</v>
      </c>
      <c r="H1183" s="96" t="s">
        <v>1895</v>
      </c>
      <c r="I1183" s="78">
        <v>20854672</v>
      </c>
      <c r="J1183" s="78"/>
      <c r="K1183" s="78"/>
      <c r="L1183" s="78"/>
      <c r="M1183" s="78" t="s">
        <v>165</v>
      </c>
      <c r="N1183" s="78"/>
      <c r="O1183" s="78"/>
    </row>
    <row r="1184" spans="1:15" ht="18" customHeight="1" x14ac:dyDescent="0.25">
      <c r="A1184" s="78" t="s">
        <v>103</v>
      </c>
      <c r="B1184" s="95" t="s">
        <v>3632</v>
      </c>
      <c r="C1184" s="95" t="s">
        <v>155</v>
      </c>
      <c r="D1184" s="78" t="s">
        <v>3633</v>
      </c>
      <c r="E1184" s="96" t="s">
        <v>3793</v>
      </c>
      <c r="F1184" s="78" t="s">
        <v>3794</v>
      </c>
      <c r="G1184" s="78" t="s">
        <v>3795</v>
      </c>
      <c r="H1184" s="96" t="s">
        <v>3796</v>
      </c>
      <c r="I1184" s="78">
        <v>20246943</v>
      </c>
      <c r="J1184" s="78" t="s">
        <v>514</v>
      </c>
      <c r="K1184" s="78"/>
      <c r="L1184" s="78"/>
      <c r="M1184" s="78" t="s">
        <v>165</v>
      </c>
      <c r="N1184" s="78"/>
      <c r="O1184" s="78"/>
    </row>
    <row r="1185" spans="1:15" ht="18" customHeight="1" x14ac:dyDescent="0.25">
      <c r="A1185" s="78" t="s">
        <v>103</v>
      </c>
      <c r="B1185" s="95" t="s">
        <v>3632</v>
      </c>
      <c r="C1185" s="95" t="s">
        <v>155</v>
      </c>
      <c r="D1185" s="78" t="s">
        <v>3633</v>
      </c>
      <c r="E1185" s="96" t="s">
        <v>3797</v>
      </c>
      <c r="F1185" s="78" t="s">
        <v>3798</v>
      </c>
      <c r="G1185" s="78" t="s">
        <v>3799</v>
      </c>
      <c r="H1185" s="96" t="s">
        <v>3800</v>
      </c>
      <c r="I1185" s="78">
        <v>20261920</v>
      </c>
      <c r="J1185" s="78" t="s">
        <v>514</v>
      </c>
      <c r="K1185" s="78"/>
      <c r="L1185" s="78"/>
      <c r="M1185" s="78" t="s">
        <v>165</v>
      </c>
      <c r="N1185" s="78"/>
      <c r="O1185" s="78"/>
    </row>
    <row r="1186" spans="1:15" ht="18" customHeight="1" x14ac:dyDescent="0.25">
      <c r="A1186" s="78" t="s">
        <v>103</v>
      </c>
      <c r="B1186" s="95" t="s">
        <v>3632</v>
      </c>
      <c r="C1186" s="95" t="s">
        <v>155</v>
      </c>
      <c r="D1186" s="78" t="s">
        <v>3633</v>
      </c>
      <c r="E1186" s="96" t="s">
        <v>3801</v>
      </c>
      <c r="F1186" s="78" t="s">
        <v>3802</v>
      </c>
      <c r="G1186" s="78" t="s">
        <v>3803</v>
      </c>
      <c r="H1186" s="96" t="s">
        <v>3804</v>
      </c>
      <c r="I1186" s="78">
        <v>20191710</v>
      </c>
      <c r="J1186" s="78"/>
      <c r="K1186" s="78"/>
      <c r="L1186" s="78"/>
      <c r="M1186" s="78" t="s">
        <v>165</v>
      </c>
      <c r="N1186" s="78"/>
      <c r="O1186" s="78"/>
    </row>
    <row r="1187" spans="1:15" ht="18" customHeight="1" x14ac:dyDescent="0.25">
      <c r="A1187" s="78" t="s">
        <v>103</v>
      </c>
      <c r="B1187" s="95" t="s">
        <v>3632</v>
      </c>
      <c r="C1187" s="95" t="s">
        <v>155</v>
      </c>
      <c r="D1187" s="78" t="s">
        <v>3633</v>
      </c>
      <c r="E1187" s="96" t="s">
        <v>3805</v>
      </c>
      <c r="F1187" s="78" t="s">
        <v>3806</v>
      </c>
      <c r="G1187" s="78" t="s">
        <v>3807</v>
      </c>
      <c r="H1187" s="96" t="s">
        <v>3808</v>
      </c>
      <c r="I1187" s="78">
        <v>3020615</v>
      </c>
      <c r="J1187" s="78" t="s">
        <v>514</v>
      </c>
      <c r="K1187" s="78"/>
      <c r="L1187" s="78"/>
      <c r="M1187" s="78" t="s">
        <v>165</v>
      </c>
      <c r="N1187" s="78"/>
      <c r="O1187" s="78"/>
    </row>
    <row r="1188" spans="1:15" ht="18" customHeight="1" x14ac:dyDescent="0.25">
      <c r="A1188" s="78" t="s">
        <v>103</v>
      </c>
      <c r="B1188" s="95" t="s">
        <v>3632</v>
      </c>
      <c r="C1188" s="95" t="s">
        <v>155</v>
      </c>
      <c r="D1188" s="78" t="s">
        <v>3633</v>
      </c>
      <c r="E1188" s="96" t="s">
        <v>3809</v>
      </c>
      <c r="F1188" s="78" t="s">
        <v>2504</v>
      </c>
      <c r="G1188" s="78" t="s">
        <v>2505</v>
      </c>
      <c r="H1188" s="96" t="s">
        <v>2506</v>
      </c>
      <c r="I1188" s="78">
        <v>20340379</v>
      </c>
      <c r="J1188" s="78"/>
      <c r="K1188" s="78"/>
      <c r="L1188" s="78"/>
      <c r="M1188" s="78" t="s">
        <v>165</v>
      </c>
      <c r="N1188" s="78"/>
      <c r="O1188" s="78"/>
    </row>
    <row r="1189" spans="1:15" ht="18" customHeight="1" x14ac:dyDescent="0.25">
      <c r="A1189" s="78" t="s">
        <v>103</v>
      </c>
      <c r="B1189" s="95" t="s">
        <v>3632</v>
      </c>
      <c r="C1189" s="95" t="s">
        <v>155</v>
      </c>
      <c r="D1189" s="78" t="s">
        <v>3633</v>
      </c>
      <c r="E1189" s="96" t="s">
        <v>3810</v>
      </c>
      <c r="F1189" s="78" t="s">
        <v>3811</v>
      </c>
      <c r="G1189" s="78" t="s">
        <v>3812</v>
      </c>
      <c r="H1189" s="96" t="s">
        <v>3813</v>
      </c>
      <c r="I1189" s="78" t="s">
        <v>223</v>
      </c>
      <c r="J1189" s="78"/>
      <c r="K1189" s="78"/>
      <c r="L1189" s="78"/>
      <c r="M1189" s="78" t="s">
        <v>165</v>
      </c>
      <c r="N1189" s="78"/>
      <c r="O1189" s="78"/>
    </row>
    <row r="1190" spans="1:15" ht="18" customHeight="1" x14ac:dyDescent="0.25">
      <c r="A1190" s="78" t="s">
        <v>103</v>
      </c>
      <c r="B1190" s="95" t="s">
        <v>3632</v>
      </c>
      <c r="C1190" s="95" t="s">
        <v>155</v>
      </c>
      <c r="D1190" s="78" t="s">
        <v>3633</v>
      </c>
      <c r="E1190" s="96" t="s">
        <v>3814</v>
      </c>
      <c r="F1190" s="78" t="s">
        <v>3815</v>
      </c>
      <c r="G1190" s="78" t="s">
        <v>3816</v>
      </c>
      <c r="H1190" s="96" t="s">
        <v>3817</v>
      </c>
      <c r="I1190" s="78">
        <v>20254205</v>
      </c>
      <c r="J1190" s="78"/>
      <c r="K1190" s="78"/>
      <c r="L1190" s="78"/>
      <c r="M1190" s="78" t="s">
        <v>165</v>
      </c>
      <c r="N1190" s="78"/>
      <c r="O1190" s="78"/>
    </row>
    <row r="1191" spans="1:15" ht="18" customHeight="1" x14ac:dyDescent="0.25">
      <c r="A1191" s="78" t="s">
        <v>103</v>
      </c>
      <c r="B1191" s="95" t="s">
        <v>3632</v>
      </c>
      <c r="C1191" s="95" t="s">
        <v>155</v>
      </c>
      <c r="D1191" s="78" t="s">
        <v>3633</v>
      </c>
      <c r="E1191" s="96" t="s">
        <v>294</v>
      </c>
      <c r="F1191" s="78" t="s">
        <v>295</v>
      </c>
      <c r="G1191" s="78" t="s">
        <v>296</v>
      </c>
      <c r="H1191" s="96" t="s">
        <v>297</v>
      </c>
      <c r="I1191" s="78">
        <v>2942060</v>
      </c>
      <c r="J1191" s="78"/>
      <c r="K1191" s="78"/>
      <c r="L1191" s="78"/>
      <c r="M1191" s="78" t="s">
        <v>165</v>
      </c>
      <c r="N1191" s="78"/>
      <c r="O1191" s="78"/>
    </row>
    <row r="1192" spans="1:15" ht="18" customHeight="1" x14ac:dyDescent="0.25">
      <c r="A1192" s="78" t="s">
        <v>103</v>
      </c>
      <c r="B1192" s="95" t="s">
        <v>3632</v>
      </c>
      <c r="C1192" s="95" t="s">
        <v>155</v>
      </c>
      <c r="D1192" s="78" t="s">
        <v>3633</v>
      </c>
      <c r="E1192" s="96" t="s">
        <v>4538</v>
      </c>
      <c r="F1192" s="78" t="s">
        <v>3520</v>
      </c>
      <c r="G1192" s="78" t="s">
        <v>3521</v>
      </c>
      <c r="H1192" s="96" t="s">
        <v>3522</v>
      </c>
      <c r="I1192" s="78">
        <v>21180011</v>
      </c>
      <c r="J1192" s="78"/>
      <c r="K1192" s="78"/>
      <c r="L1192" s="78"/>
      <c r="M1192" s="78"/>
      <c r="N1192" s="78"/>
      <c r="O1192" s="78"/>
    </row>
    <row r="1193" spans="1:15" ht="18" customHeight="1" x14ac:dyDescent="0.25">
      <c r="A1193" s="78" t="s">
        <v>103</v>
      </c>
      <c r="B1193" s="95" t="s">
        <v>3632</v>
      </c>
      <c r="C1193" s="95" t="s">
        <v>155</v>
      </c>
      <c r="D1193" s="78" t="s">
        <v>3633</v>
      </c>
      <c r="E1193" s="96" t="s">
        <v>2542</v>
      </c>
      <c r="F1193" s="78" t="s">
        <v>2543</v>
      </c>
      <c r="G1193" s="78" t="s">
        <v>2544</v>
      </c>
      <c r="H1193" s="96" t="s">
        <v>2545</v>
      </c>
      <c r="I1193" s="78">
        <v>20468699</v>
      </c>
      <c r="J1193" s="78"/>
      <c r="K1193" s="78"/>
      <c r="L1193" s="78"/>
      <c r="M1193" s="78" t="s">
        <v>165</v>
      </c>
      <c r="N1193" s="78"/>
      <c r="O1193" s="78"/>
    </row>
    <row r="1194" spans="1:15" ht="18" customHeight="1" x14ac:dyDescent="0.25">
      <c r="A1194" s="78" t="s">
        <v>103</v>
      </c>
      <c r="B1194" s="95" t="s">
        <v>3632</v>
      </c>
      <c r="C1194" s="95" t="s">
        <v>155</v>
      </c>
      <c r="D1194" s="78" t="s">
        <v>3633</v>
      </c>
      <c r="E1194" s="96" t="s">
        <v>3830</v>
      </c>
      <c r="F1194" s="78" t="s">
        <v>3831</v>
      </c>
      <c r="G1194" s="78" t="s">
        <v>3832</v>
      </c>
      <c r="H1194" s="96" t="s">
        <v>3833</v>
      </c>
      <c r="I1194" s="78">
        <v>21186697</v>
      </c>
      <c r="J1194" s="78"/>
      <c r="K1194" s="78"/>
      <c r="L1194" s="78"/>
      <c r="M1194" s="78"/>
      <c r="N1194" s="78"/>
      <c r="O1194" s="78"/>
    </row>
    <row r="1195" spans="1:15" ht="18" customHeight="1" x14ac:dyDescent="0.25">
      <c r="A1195" s="78" t="s">
        <v>104</v>
      </c>
      <c r="B1195" s="95" t="s">
        <v>3632</v>
      </c>
      <c r="C1195" s="95" t="s">
        <v>155</v>
      </c>
      <c r="D1195" s="78" t="s">
        <v>3786</v>
      </c>
      <c r="E1195" s="96" t="s">
        <v>3818</v>
      </c>
      <c r="F1195" s="78" t="s">
        <v>3819</v>
      </c>
      <c r="G1195" s="78" t="s">
        <v>3820</v>
      </c>
      <c r="H1195" s="96" t="s">
        <v>3821</v>
      </c>
      <c r="I1195" s="78">
        <v>20921062</v>
      </c>
      <c r="J1195" s="78"/>
      <c r="K1195" s="78"/>
      <c r="L1195" s="78"/>
      <c r="M1195" s="78" t="s">
        <v>165</v>
      </c>
      <c r="N1195" s="78"/>
      <c r="O1195" s="78"/>
    </row>
    <row r="1196" spans="1:15" ht="18" customHeight="1" x14ac:dyDescent="0.25">
      <c r="A1196" s="78" t="s">
        <v>104</v>
      </c>
      <c r="B1196" s="95" t="s">
        <v>3632</v>
      </c>
      <c r="C1196" s="95" t="s">
        <v>155</v>
      </c>
      <c r="D1196" s="78" t="s">
        <v>3786</v>
      </c>
      <c r="E1196" s="96" t="s">
        <v>2782</v>
      </c>
      <c r="F1196" s="78" t="s">
        <v>2783</v>
      </c>
      <c r="G1196" s="78" t="s">
        <v>2784</v>
      </c>
      <c r="H1196" s="96" t="s">
        <v>2785</v>
      </c>
      <c r="I1196" s="78">
        <v>20968450</v>
      </c>
      <c r="J1196" s="78"/>
      <c r="K1196" s="78"/>
      <c r="L1196" s="78"/>
      <c r="M1196" s="78" t="s">
        <v>165</v>
      </c>
      <c r="N1196" s="78"/>
      <c r="O1196" s="78"/>
    </row>
    <row r="1197" spans="1:15" ht="18" customHeight="1" x14ac:dyDescent="0.25">
      <c r="A1197" s="78" t="s">
        <v>104</v>
      </c>
      <c r="B1197" s="95" t="s">
        <v>3632</v>
      </c>
      <c r="C1197" s="95" t="s">
        <v>155</v>
      </c>
      <c r="D1197" s="78" t="s">
        <v>3786</v>
      </c>
      <c r="E1197" s="96" t="s">
        <v>3822</v>
      </c>
      <c r="F1197" s="78" t="s">
        <v>3823</v>
      </c>
      <c r="G1197" s="78" t="s">
        <v>3824</v>
      </c>
      <c r="H1197" s="96" t="s">
        <v>3825</v>
      </c>
      <c r="I1197" s="78">
        <v>20967652</v>
      </c>
      <c r="J1197" s="78"/>
      <c r="K1197" s="78"/>
      <c r="L1197" s="78"/>
      <c r="M1197" s="78" t="s">
        <v>165</v>
      </c>
      <c r="N1197" s="78"/>
      <c r="O1197" s="78"/>
    </row>
    <row r="1198" spans="1:15" ht="18" customHeight="1" x14ac:dyDescent="0.25">
      <c r="A1198" s="78" t="s">
        <v>104</v>
      </c>
      <c r="B1198" s="95" t="s">
        <v>3632</v>
      </c>
      <c r="C1198" s="95" t="s">
        <v>155</v>
      </c>
      <c r="D1198" s="78" t="s">
        <v>3786</v>
      </c>
      <c r="E1198" s="96" t="s">
        <v>3826</v>
      </c>
      <c r="F1198" s="78" t="s">
        <v>3827</v>
      </c>
      <c r="G1198" s="78" t="s">
        <v>3828</v>
      </c>
      <c r="H1198" s="96" t="s">
        <v>3829</v>
      </c>
      <c r="I1198" s="78" t="s">
        <v>223</v>
      </c>
      <c r="J1198" s="78" t="s">
        <v>514</v>
      </c>
      <c r="K1198" s="78"/>
      <c r="L1198" s="78"/>
      <c r="M1198" s="78" t="s">
        <v>165</v>
      </c>
      <c r="N1198" s="78"/>
      <c r="O1198" s="78"/>
    </row>
    <row r="1199" spans="1:15" ht="18" customHeight="1" x14ac:dyDescent="0.25">
      <c r="A1199" s="78" t="s">
        <v>104</v>
      </c>
      <c r="B1199" s="95" t="s">
        <v>3632</v>
      </c>
      <c r="C1199" s="95" t="s">
        <v>155</v>
      </c>
      <c r="D1199" s="78" t="s">
        <v>3786</v>
      </c>
      <c r="E1199" s="96" t="s">
        <v>3468</v>
      </c>
      <c r="F1199" s="78" t="s">
        <v>3469</v>
      </c>
      <c r="G1199" s="78" t="s">
        <v>3470</v>
      </c>
      <c r="H1199" s="96" t="s">
        <v>3471</v>
      </c>
      <c r="I1199" s="78" t="s">
        <v>223</v>
      </c>
      <c r="J1199" s="78" t="s">
        <v>514</v>
      </c>
      <c r="K1199" s="78"/>
      <c r="L1199" s="78"/>
      <c r="M1199" s="78" t="s">
        <v>165</v>
      </c>
      <c r="N1199" s="78"/>
      <c r="O1199" s="78"/>
    </row>
    <row r="1200" spans="1:15" ht="18" customHeight="1" x14ac:dyDescent="0.25">
      <c r="A1200" s="78" t="s">
        <v>105</v>
      </c>
      <c r="B1200" s="95" t="s">
        <v>3632</v>
      </c>
      <c r="C1200" s="95" t="s">
        <v>155</v>
      </c>
      <c r="D1200" s="78" t="s">
        <v>3834</v>
      </c>
      <c r="E1200" s="96" t="s">
        <v>3836</v>
      </c>
      <c r="F1200" s="78" t="s">
        <v>3837</v>
      </c>
      <c r="G1200" s="78" t="s">
        <v>3838</v>
      </c>
      <c r="H1200" s="96" t="s">
        <v>625</v>
      </c>
      <c r="I1200" s="78">
        <v>1384609</v>
      </c>
      <c r="J1200" s="78" t="s">
        <v>3834</v>
      </c>
      <c r="K1200" s="78" t="s">
        <v>3835</v>
      </c>
      <c r="L1200" s="78"/>
      <c r="M1200" s="94" t="s">
        <v>285</v>
      </c>
      <c r="N1200" s="78"/>
      <c r="O1200" s="78"/>
    </row>
    <row r="1201" spans="1:15" ht="18" customHeight="1" x14ac:dyDescent="0.25">
      <c r="A1201" s="78" t="s">
        <v>105</v>
      </c>
      <c r="B1201" s="95" t="s">
        <v>3632</v>
      </c>
      <c r="C1201" s="95" t="s">
        <v>155</v>
      </c>
      <c r="D1201" s="78" t="s">
        <v>3834</v>
      </c>
      <c r="E1201" s="96" t="s">
        <v>3836</v>
      </c>
      <c r="F1201" s="78" t="s">
        <v>3839</v>
      </c>
      <c r="G1201" s="78" t="s">
        <v>3838</v>
      </c>
      <c r="H1201" s="96" t="s">
        <v>625</v>
      </c>
      <c r="I1201" s="78">
        <v>1384609</v>
      </c>
      <c r="J1201" s="78" t="s">
        <v>3834</v>
      </c>
      <c r="K1201" s="78" t="s">
        <v>3835</v>
      </c>
      <c r="L1201" s="78"/>
      <c r="M1201" s="94" t="s">
        <v>285</v>
      </c>
      <c r="N1201" s="78"/>
      <c r="O1201" s="78"/>
    </row>
    <row r="1202" spans="1:15" ht="18" customHeight="1" x14ac:dyDescent="0.25">
      <c r="A1202" s="78" t="s">
        <v>105</v>
      </c>
      <c r="B1202" s="95" t="s">
        <v>3632</v>
      </c>
      <c r="C1202" s="95" t="s">
        <v>155</v>
      </c>
      <c r="D1202" s="78" t="s">
        <v>3834</v>
      </c>
      <c r="E1202" s="96" t="s">
        <v>3836</v>
      </c>
      <c r="F1202" s="78" t="s">
        <v>3840</v>
      </c>
      <c r="G1202" s="78" t="s">
        <v>3838</v>
      </c>
      <c r="H1202" s="96" t="s">
        <v>625</v>
      </c>
      <c r="I1202" s="78">
        <v>1384609</v>
      </c>
      <c r="J1202" s="78" t="s">
        <v>3834</v>
      </c>
      <c r="K1202" s="78" t="s">
        <v>3835</v>
      </c>
      <c r="L1202" s="78"/>
      <c r="M1202" s="94" t="s">
        <v>285</v>
      </c>
      <c r="N1202" s="78"/>
      <c r="O1202" s="78"/>
    </row>
    <row r="1203" spans="1:15" ht="18" customHeight="1" x14ac:dyDescent="0.25">
      <c r="A1203" s="78" t="s">
        <v>105</v>
      </c>
      <c r="B1203" s="95" t="s">
        <v>3632</v>
      </c>
      <c r="C1203" s="95" t="s">
        <v>155</v>
      </c>
      <c r="D1203" s="78" t="s">
        <v>3834</v>
      </c>
      <c r="E1203" s="96" t="s">
        <v>3836</v>
      </c>
      <c r="F1203" s="78" t="s">
        <v>3841</v>
      </c>
      <c r="G1203" s="78" t="s">
        <v>3838</v>
      </c>
      <c r="H1203" s="96" t="s">
        <v>625</v>
      </c>
      <c r="I1203" s="78">
        <v>1384609</v>
      </c>
      <c r="J1203" s="78" t="s">
        <v>3834</v>
      </c>
      <c r="K1203" s="78" t="s">
        <v>3835</v>
      </c>
      <c r="L1203" s="78"/>
      <c r="M1203" s="94" t="s">
        <v>285</v>
      </c>
      <c r="N1203" s="78"/>
      <c r="O1203" s="78"/>
    </row>
    <row r="1204" spans="1:15" ht="18" customHeight="1" x14ac:dyDescent="0.25">
      <c r="A1204" s="78" t="s">
        <v>105</v>
      </c>
      <c r="B1204" s="95" t="s">
        <v>3632</v>
      </c>
      <c r="C1204" s="95" t="s">
        <v>155</v>
      </c>
      <c r="D1204" s="78" t="s">
        <v>3834</v>
      </c>
      <c r="E1204" s="96" t="s">
        <v>3836</v>
      </c>
      <c r="F1204" s="78" t="s">
        <v>3842</v>
      </c>
      <c r="G1204" s="78" t="s">
        <v>3838</v>
      </c>
      <c r="H1204" s="96" t="s">
        <v>625</v>
      </c>
      <c r="I1204" s="78">
        <v>1384609</v>
      </c>
      <c r="J1204" s="78" t="s">
        <v>3834</v>
      </c>
      <c r="K1204" s="78" t="s">
        <v>3835</v>
      </c>
      <c r="L1204" s="78"/>
      <c r="M1204" s="94" t="s">
        <v>285</v>
      </c>
      <c r="N1204" s="78"/>
      <c r="O1204" s="78"/>
    </row>
    <row r="1205" spans="1:15" ht="18" customHeight="1" x14ac:dyDescent="0.25">
      <c r="A1205" s="78" t="s">
        <v>105</v>
      </c>
      <c r="B1205" s="95" t="s">
        <v>3632</v>
      </c>
      <c r="C1205" s="95" t="s">
        <v>155</v>
      </c>
      <c r="D1205" s="78" t="s">
        <v>3834</v>
      </c>
      <c r="E1205" s="96" t="s">
        <v>3836</v>
      </c>
      <c r="F1205" s="78" t="s">
        <v>3843</v>
      </c>
      <c r="G1205" s="78" t="s">
        <v>3838</v>
      </c>
      <c r="H1205" s="96" t="s">
        <v>625</v>
      </c>
      <c r="I1205" s="78">
        <v>1384609</v>
      </c>
      <c r="J1205" s="78" t="s">
        <v>3834</v>
      </c>
      <c r="K1205" s="78" t="s">
        <v>3835</v>
      </c>
      <c r="L1205" s="78"/>
      <c r="M1205" s="94" t="s">
        <v>285</v>
      </c>
      <c r="N1205" s="78"/>
      <c r="O1205" s="78"/>
    </row>
    <row r="1206" spans="1:15" ht="18" customHeight="1" x14ac:dyDescent="0.25">
      <c r="A1206" s="78" t="s">
        <v>105</v>
      </c>
      <c r="B1206" s="95" t="s">
        <v>3632</v>
      </c>
      <c r="C1206" s="95" t="s">
        <v>155</v>
      </c>
      <c r="D1206" s="78" t="s">
        <v>3834</v>
      </c>
      <c r="E1206" s="96" t="s">
        <v>3836</v>
      </c>
      <c r="F1206" s="78" t="s">
        <v>3844</v>
      </c>
      <c r="G1206" s="78" t="s">
        <v>3838</v>
      </c>
      <c r="H1206" s="96" t="s">
        <v>625</v>
      </c>
      <c r="I1206" s="78">
        <v>1384609</v>
      </c>
      <c r="J1206" s="78" t="s">
        <v>3834</v>
      </c>
      <c r="K1206" s="78" t="s">
        <v>3835</v>
      </c>
      <c r="L1206" s="78"/>
      <c r="M1206" s="94" t="s">
        <v>285</v>
      </c>
      <c r="N1206" s="78"/>
      <c r="O1206" s="78"/>
    </row>
    <row r="1207" spans="1:15" ht="18" customHeight="1" x14ac:dyDescent="0.25">
      <c r="A1207" s="78" t="s">
        <v>105</v>
      </c>
      <c r="B1207" s="95" t="s">
        <v>3632</v>
      </c>
      <c r="C1207" s="95" t="s">
        <v>155</v>
      </c>
      <c r="D1207" s="78" t="s">
        <v>3834</v>
      </c>
      <c r="E1207" s="96" t="s">
        <v>3836</v>
      </c>
      <c r="F1207" s="78" t="s">
        <v>3845</v>
      </c>
      <c r="G1207" s="78" t="s">
        <v>3838</v>
      </c>
      <c r="H1207" s="96" t="s">
        <v>625</v>
      </c>
      <c r="I1207" s="78">
        <v>1384609</v>
      </c>
      <c r="J1207" s="78" t="s">
        <v>3834</v>
      </c>
      <c r="K1207" s="78" t="s">
        <v>3835</v>
      </c>
      <c r="L1207" s="78"/>
      <c r="M1207" s="94" t="s">
        <v>285</v>
      </c>
      <c r="N1207" s="78"/>
      <c r="O1207" s="78"/>
    </row>
    <row r="1208" spans="1:15" ht="18" customHeight="1" x14ac:dyDescent="0.25">
      <c r="A1208" s="78" t="s">
        <v>105</v>
      </c>
      <c r="B1208" s="95" t="s">
        <v>3632</v>
      </c>
      <c r="C1208" s="95" t="s">
        <v>155</v>
      </c>
      <c r="D1208" s="78" t="s">
        <v>3834</v>
      </c>
      <c r="E1208" s="96" t="s">
        <v>3836</v>
      </c>
      <c r="F1208" s="78" t="s">
        <v>3846</v>
      </c>
      <c r="G1208" s="78" t="s">
        <v>3838</v>
      </c>
      <c r="H1208" s="96" t="s">
        <v>625</v>
      </c>
      <c r="I1208" s="78">
        <v>1384609</v>
      </c>
      <c r="J1208" s="78" t="s">
        <v>3834</v>
      </c>
      <c r="K1208" s="78" t="s">
        <v>3835</v>
      </c>
      <c r="L1208" s="78"/>
      <c r="M1208" s="94" t="s">
        <v>285</v>
      </c>
      <c r="N1208" s="78"/>
      <c r="O1208" s="78"/>
    </row>
    <row r="1209" spans="1:15" ht="18" customHeight="1" x14ac:dyDescent="0.25">
      <c r="A1209" s="78" t="s">
        <v>105</v>
      </c>
      <c r="B1209" s="95" t="s">
        <v>3632</v>
      </c>
      <c r="C1209" s="95" t="s">
        <v>155</v>
      </c>
      <c r="D1209" s="78" t="s">
        <v>3834</v>
      </c>
      <c r="E1209" s="96" t="s">
        <v>3836</v>
      </c>
      <c r="F1209" s="78" t="s">
        <v>3847</v>
      </c>
      <c r="G1209" s="78" t="s">
        <v>3838</v>
      </c>
      <c r="H1209" s="96" t="s">
        <v>625</v>
      </c>
      <c r="I1209" s="78">
        <v>1384609</v>
      </c>
      <c r="J1209" s="78" t="s">
        <v>3834</v>
      </c>
      <c r="K1209" s="78" t="s">
        <v>3835</v>
      </c>
      <c r="L1209" s="78"/>
      <c r="M1209" s="94" t="s">
        <v>285</v>
      </c>
      <c r="N1209" s="78"/>
      <c r="O1209" s="78"/>
    </row>
    <row r="1210" spans="1:15" ht="18" customHeight="1" x14ac:dyDescent="0.25">
      <c r="A1210" s="78" t="s">
        <v>105</v>
      </c>
      <c r="B1210" s="95" t="s">
        <v>3632</v>
      </c>
      <c r="C1210" s="95" t="s">
        <v>155</v>
      </c>
      <c r="D1210" s="78" t="s">
        <v>3834</v>
      </c>
      <c r="E1210" s="96" t="s">
        <v>3836</v>
      </c>
      <c r="F1210" s="78" t="s">
        <v>3848</v>
      </c>
      <c r="G1210" s="78" t="s">
        <v>3838</v>
      </c>
      <c r="H1210" s="96" t="s">
        <v>625</v>
      </c>
      <c r="I1210" s="78">
        <v>1384609</v>
      </c>
      <c r="J1210" s="78" t="s">
        <v>3834</v>
      </c>
      <c r="K1210" s="78" t="s">
        <v>3835</v>
      </c>
      <c r="L1210" s="78"/>
      <c r="M1210" s="94" t="s">
        <v>285</v>
      </c>
      <c r="N1210" s="78"/>
      <c r="O1210" s="78"/>
    </row>
    <row r="1211" spans="1:15" ht="18" customHeight="1" x14ac:dyDescent="0.25">
      <c r="A1211" s="78" t="s">
        <v>105</v>
      </c>
      <c r="B1211" s="95" t="s">
        <v>3632</v>
      </c>
      <c r="C1211" s="95" t="s">
        <v>155</v>
      </c>
      <c r="D1211" s="78" t="s">
        <v>3834</v>
      </c>
      <c r="E1211" s="96" t="s">
        <v>3836</v>
      </c>
      <c r="F1211" s="78" t="s">
        <v>3849</v>
      </c>
      <c r="G1211" s="78" t="s">
        <v>3838</v>
      </c>
      <c r="H1211" s="96" t="s">
        <v>625</v>
      </c>
      <c r="I1211" s="78">
        <v>1384609</v>
      </c>
      <c r="J1211" s="78" t="s">
        <v>3834</v>
      </c>
      <c r="K1211" s="78" t="s">
        <v>3835</v>
      </c>
      <c r="L1211" s="78"/>
      <c r="M1211" s="94" t="s">
        <v>285</v>
      </c>
      <c r="N1211" s="78"/>
      <c r="O1211" s="78"/>
    </row>
    <row r="1212" spans="1:15" ht="18" customHeight="1" x14ac:dyDescent="0.25">
      <c r="A1212" s="78" t="s">
        <v>105</v>
      </c>
      <c r="B1212" s="95" t="s">
        <v>3632</v>
      </c>
      <c r="C1212" s="95" t="s">
        <v>155</v>
      </c>
      <c r="D1212" s="78" t="s">
        <v>3834</v>
      </c>
      <c r="E1212" s="96" t="s">
        <v>3836</v>
      </c>
      <c r="F1212" s="78" t="s">
        <v>3850</v>
      </c>
      <c r="G1212" s="78" t="s">
        <v>3838</v>
      </c>
      <c r="H1212" s="96" t="s">
        <v>625</v>
      </c>
      <c r="I1212" s="78">
        <v>1384609</v>
      </c>
      <c r="J1212" s="78" t="s">
        <v>3834</v>
      </c>
      <c r="K1212" s="78" t="s">
        <v>3835</v>
      </c>
      <c r="L1212" s="78"/>
      <c r="M1212" s="94" t="s">
        <v>285</v>
      </c>
      <c r="N1212" s="78"/>
      <c r="O1212" s="78"/>
    </row>
    <row r="1213" spans="1:15" ht="18" customHeight="1" x14ac:dyDescent="0.25">
      <c r="A1213" s="78" t="s">
        <v>105</v>
      </c>
      <c r="B1213" s="95" t="s">
        <v>3632</v>
      </c>
      <c r="C1213" s="95" t="s">
        <v>155</v>
      </c>
      <c r="D1213" s="78" t="s">
        <v>3834</v>
      </c>
      <c r="E1213" s="96" t="s">
        <v>3836</v>
      </c>
      <c r="F1213" s="78" t="s">
        <v>3851</v>
      </c>
      <c r="G1213" s="78" t="s">
        <v>3838</v>
      </c>
      <c r="H1213" s="96" t="s">
        <v>625</v>
      </c>
      <c r="I1213" s="78">
        <v>1384609</v>
      </c>
      <c r="J1213" s="78" t="s">
        <v>3834</v>
      </c>
      <c r="K1213" s="78" t="s">
        <v>3835</v>
      </c>
      <c r="L1213" s="78"/>
      <c r="M1213" s="94" t="s">
        <v>285</v>
      </c>
      <c r="N1213" s="78"/>
      <c r="O1213" s="78"/>
    </row>
    <row r="1214" spans="1:15" ht="18" customHeight="1" x14ac:dyDescent="0.25">
      <c r="A1214" s="78" t="s">
        <v>105</v>
      </c>
      <c r="B1214" s="95" t="s">
        <v>3632</v>
      </c>
      <c r="C1214" s="95" t="s">
        <v>155</v>
      </c>
      <c r="D1214" s="78" t="s">
        <v>3834</v>
      </c>
      <c r="E1214" s="96" t="s">
        <v>3836</v>
      </c>
      <c r="F1214" s="78" t="s">
        <v>3852</v>
      </c>
      <c r="G1214" s="78" t="s">
        <v>3838</v>
      </c>
      <c r="H1214" s="96" t="s">
        <v>625</v>
      </c>
      <c r="I1214" s="78">
        <v>1384609</v>
      </c>
      <c r="J1214" s="78" t="s">
        <v>3834</v>
      </c>
      <c r="K1214" s="78" t="s">
        <v>3835</v>
      </c>
      <c r="L1214" s="78"/>
      <c r="M1214" s="94" t="s">
        <v>285</v>
      </c>
      <c r="N1214" s="78"/>
      <c r="O1214" s="78"/>
    </row>
    <row r="1215" spans="1:15" ht="18" customHeight="1" x14ac:dyDescent="0.25">
      <c r="A1215" s="78" t="s">
        <v>105</v>
      </c>
      <c r="B1215" s="95" t="s">
        <v>3632</v>
      </c>
      <c r="C1215" s="95" t="s">
        <v>155</v>
      </c>
      <c r="D1215" s="78" t="s">
        <v>3834</v>
      </c>
      <c r="E1215" s="96" t="s">
        <v>3836</v>
      </c>
      <c r="F1215" s="78" t="s">
        <v>3853</v>
      </c>
      <c r="G1215" s="78" t="s">
        <v>3838</v>
      </c>
      <c r="H1215" s="96" t="s">
        <v>625</v>
      </c>
      <c r="I1215" s="78">
        <v>1384609</v>
      </c>
      <c r="J1215" s="78" t="s">
        <v>3834</v>
      </c>
      <c r="K1215" s="78" t="s">
        <v>3835</v>
      </c>
      <c r="L1215" s="78"/>
      <c r="M1215" s="94" t="s">
        <v>285</v>
      </c>
      <c r="N1215" s="78"/>
      <c r="O1215" s="78"/>
    </row>
    <row r="1216" spans="1:15" ht="18" customHeight="1" x14ac:dyDescent="0.25">
      <c r="A1216" s="78" t="s">
        <v>105</v>
      </c>
      <c r="B1216" s="95" t="s">
        <v>3632</v>
      </c>
      <c r="C1216" s="95" t="s">
        <v>155</v>
      </c>
      <c r="D1216" s="78" t="s">
        <v>3834</v>
      </c>
      <c r="E1216" s="96" t="s">
        <v>3836</v>
      </c>
      <c r="F1216" s="78" t="s">
        <v>3854</v>
      </c>
      <c r="G1216" s="78" t="s">
        <v>3838</v>
      </c>
      <c r="H1216" s="96" t="s">
        <v>625</v>
      </c>
      <c r="I1216" s="78">
        <v>1384609</v>
      </c>
      <c r="J1216" s="78" t="s">
        <v>3834</v>
      </c>
      <c r="K1216" s="78" t="s">
        <v>3835</v>
      </c>
      <c r="L1216" s="78"/>
      <c r="M1216" s="94" t="s">
        <v>285</v>
      </c>
      <c r="N1216" s="78"/>
      <c r="O1216" s="78"/>
    </row>
    <row r="1217" spans="1:15" ht="18" customHeight="1" x14ac:dyDescent="0.25">
      <c r="A1217" s="78" t="s">
        <v>105</v>
      </c>
      <c r="B1217" s="95" t="s">
        <v>3632</v>
      </c>
      <c r="C1217" s="95" t="s">
        <v>155</v>
      </c>
      <c r="D1217" s="78" t="s">
        <v>3834</v>
      </c>
      <c r="E1217" s="96" t="s">
        <v>3836</v>
      </c>
      <c r="F1217" s="78" t="s">
        <v>3855</v>
      </c>
      <c r="G1217" s="78" t="s">
        <v>3838</v>
      </c>
      <c r="H1217" s="96" t="s">
        <v>625</v>
      </c>
      <c r="I1217" s="78">
        <v>1384609</v>
      </c>
      <c r="J1217" s="78" t="s">
        <v>3834</v>
      </c>
      <c r="K1217" s="78" t="s">
        <v>3835</v>
      </c>
      <c r="L1217" s="78"/>
      <c r="M1217" s="94" t="s">
        <v>285</v>
      </c>
      <c r="N1217" s="78"/>
      <c r="O1217" s="78"/>
    </row>
    <row r="1218" spans="1:15" ht="18" customHeight="1" x14ac:dyDescent="0.25">
      <c r="A1218" s="78" t="s">
        <v>105</v>
      </c>
      <c r="B1218" s="95" t="s">
        <v>3632</v>
      </c>
      <c r="C1218" s="95" t="s">
        <v>155</v>
      </c>
      <c r="D1218" s="78" t="s">
        <v>3834</v>
      </c>
      <c r="E1218" s="96" t="s">
        <v>3836</v>
      </c>
      <c r="F1218" s="78" t="s">
        <v>3856</v>
      </c>
      <c r="G1218" s="78" t="s">
        <v>3838</v>
      </c>
      <c r="H1218" s="96" t="s">
        <v>625</v>
      </c>
      <c r="I1218" s="78">
        <v>1384609</v>
      </c>
      <c r="J1218" s="78" t="s">
        <v>3834</v>
      </c>
      <c r="K1218" s="78" t="s">
        <v>3835</v>
      </c>
      <c r="L1218" s="78"/>
      <c r="M1218" s="94" t="s">
        <v>285</v>
      </c>
      <c r="N1218" s="78"/>
      <c r="O1218" s="78"/>
    </row>
    <row r="1219" spans="1:15" ht="18" customHeight="1" x14ac:dyDescent="0.25">
      <c r="A1219" s="78" t="s">
        <v>105</v>
      </c>
      <c r="B1219" s="95" t="s">
        <v>3632</v>
      </c>
      <c r="C1219" s="95" t="s">
        <v>155</v>
      </c>
      <c r="D1219" s="78" t="s">
        <v>3834</v>
      </c>
      <c r="E1219" s="96" t="s">
        <v>3836</v>
      </c>
      <c r="F1219" s="78" t="s">
        <v>3857</v>
      </c>
      <c r="G1219" s="78" t="s">
        <v>3838</v>
      </c>
      <c r="H1219" s="96" t="s">
        <v>625</v>
      </c>
      <c r="I1219" s="78">
        <v>1384609</v>
      </c>
      <c r="J1219" s="78" t="s">
        <v>3834</v>
      </c>
      <c r="K1219" s="78" t="s">
        <v>3835</v>
      </c>
      <c r="L1219" s="78"/>
      <c r="M1219" s="94" t="s">
        <v>285</v>
      </c>
      <c r="N1219" s="78"/>
      <c r="O1219" s="78"/>
    </row>
    <row r="1220" spans="1:15" ht="18" customHeight="1" x14ac:dyDescent="0.25">
      <c r="A1220" s="78" t="s">
        <v>105</v>
      </c>
      <c r="B1220" s="95" t="s">
        <v>3632</v>
      </c>
      <c r="C1220" s="95" t="s">
        <v>155</v>
      </c>
      <c r="D1220" s="78" t="s">
        <v>3834</v>
      </c>
      <c r="E1220" s="96" t="s">
        <v>3836</v>
      </c>
      <c r="F1220" s="78" t="s">
        <v>3858</v>
      </c>
      <c r="G1220" s="78" t="s">
        <v>3838</v>
      </c>
      <c r="H1220" s="96" t="s">
        <v>625</v>
      </c>
      <c r="I1220" s="78">
        <v>1384609</v>
      </c>
      <c r="J1220" s="78" t="s">
        <v>3834</v>
      </c>
      <c r="K1220" s="78" t="s">
        <v>3835</v>
      </c>
      <c r="L1220" s="78"/>
      <c r="M1220" s="94" t="s">
        <v>285</v>
      </c>
      <c r="N1220" s="78"/>
      <c r="O1220" s="78"/>
    </row>
    <row r="1221" spans="1:15" ht="18" customHeight="1" x14ac:dyDescent="0.25">
      <c r="A1221" s="78" t="s">
        <v>105</v>
      </c>
      <c r="B1221" s="95" t="s">
        <v>3632</v>
      </c>
      <c r="C1221" s="95" t="s">
        <v>155</v>
      </c>
      <c r="D1221" s="78" t="s">
        <v>3834</v>
      </c>
      <c r="E1221" s="96" t="s">
        <v>3836</v>
      </c>
      <c r="F1221" s="78" t="s">
        <v>3859</v>
      </c>
      <c r="G1221" s="78" t="s">
        <v>3838</v>
      </c>
      <c r="H1221" s="96" t="s">
        <v>625</v>
      </c>
      <c r="I1221" s="78">
        <v>1384609</v>
      </c>
      <c r="J1221" s="78" t="s">
        <v>3834</v>
      </c>
      <c r="K1221" s="78" t="s">
        <v>3835</v>
      </c>
      <c r="L1221" s="78"/>
      <c r="M1221" s="94" t="s">
        <v>285</v>
      </c>
      <c r="N1221" s="78"/>
      <c r="O1221" s="78"/>
    </row>
    <row r="1222" spans="1:15" ht="18" customHeight="1" x14ac:dyDescent="0.25">
      <c r="A1222" s="78" t="s">
        <v>105</v>
      </c>
      <c r="B1222" s="95" t="s">
        <v>3632</v>
      </c>
      <c r="C1222" s="95" t="s">
        <v>155</v>
      </c>
      <c r="D1222" s="78" t="s">
        <v>3834</v>
      </c>
      <c r="E1222" s="96" t="s">
        <v>3836</v>
      </c>
      <c r="F1222" s="78" t="s">
        <v>3860</v>
      </c>
      <c r="G1222" s="78" t="s">
        <v>3838</v>
      </c>
      <c r="H1222" s="96" t="s">
        <v>625</v>
      </c>
      <c r="I1222" s="78">
        <v>1384609</v>
      </c>
      <c r="J1222" s="78" t="s">
        <v>3834</v>
      </c>
      <c r="K1222" s="78" t="s">
        <v>3835</v>
      </c>
      <c r="L1222" s="78"/>
      <c r="M1222" s="94" t="s">
        <v>285</v>
      </c>
      <c r="N1222" s="78"/>
      <c r="O1222" s="78"/>
    </row>
    <row r="1223" spans="1:15" ht="18" customHeight="1" x14ac:dyDescent="0.25">
      <c r="A1223" s="78" t="s">
        <v>105</v>
      </c>
      <c r="B1223" s="95" t="s">
        <v>3632</v>
      </c>
      <c r="C1223" s="95" t="s">
        <v>155</v>
      </c>
      <c r="D1223" s="78" t="s">
        <v>3834</v>
      </c>
      <c r="E1223" s="96" t="s">
        <v>3836</v>
      </c>
      <c r="F1223" s="78" t="s">
        <v>3861</v>
      </c>
      <c r="G1223" s="78" t="s">
        <v>3838</v>
      </c>
      <c r="H1223" s="96" t="s">
        <v>625</v>
      </c>
      <c r="I1223" s="78">
        <v>1384609</v>
      </c>
      <c r="J1223" s="78" t="s">
        <v>3834</v>
      </c>
      <c r="K1223" s="78" t="s">
        <v>3835</v>
      </c>
      <c r="L1223" s="78"/>
      <c r="M1223" s="94" t="s">
        <v>285</v>
      </c>
      <c r="N1223" s="78"/>
      <c r="O1223" s="78"/>
    </row>
    <row r="1224" spans="1:15" ht="18" customHeight="1" x14ac:dyDescent="0.25">
      <c r="A1224" s="78" t="s">
        <v>105</v>
      </c>
      <c r="B1224" s="95" t="s">
        <v>3632</v>
      </c>
      <c r="C1224" s="95" t="s">
        <v>155</v>
      </c>
      <c r="D1224" s="78" t="s">
        <v>3834</v>
      </c>
      <c r="E1224" s="96" t="s">
        <v>3836</v>
      </c>
      <c r="F1224" s="78" t="s">
        <v>3862</v>
      </c>
      <c r="G1224" s="78" t="s">
        <v>3838</v>
      </c>
      <c r="H1224" s="96" t="s">
        <v>625</v>
      </c>
      <c r="I1224" s="78">
        <v>1384609</v>
      </c>
      <c r="J1224" s="78" t="s">
        <v>3834</v>
      </c>
      <c r="K1224" s="78" t="s">
        <v>3835</v>
      </c>
      <c r="L1224" s="78"/>
      <c r="M1224" s="94" t="s">
        <v>285</v>
      </c>
      <c r="N1224" s="78"/>
      <c r="O1224" s="78"/>
    </row>
    <row r="1225" spans="1:15" ht="18" customHeight="1" x14ac:dyDescent="0.25">
      <c r="A1225" s="78" t="s">
        <v>105</v>
      </c>
      <c r="B1225" s="95" t="s">
        <v>3632</v>
      </c>
      <c r="C1225" s="95" t="s">
        <v>155</v>
      </c>
      <c r="D1225" s="78" t="s">
        <v>3834</v>
      </c>
      <c r="E1225" s="96" t="s">
        <v>3836</v>
      </c>
      <c r="F1225" s="78" t="s">
        <v>3863</v>
      </c>
      <c r="G1225" s="78" t="s">
        <v>3838</v>
      </c>
      <c r="H1225" s="96" t="s">
        <v>625</v>
      </c>
      <c r="I1225" s="78">
        <v>1384609</v>
      </c>
      <c r="J1225" s="78" t="s">
        <v>3834</v>
      </c>
      <c r="K1225" s="78" t="s">
        <v>3835</v>
      </c>
      <c r="L1225" s="78"/>
      <c r="M1225" s="94" t="s">
        <v>285</v>
      </c>
      <c r="N1225" s="78"/>
      <c r="O1225" s="78"/>
    </row>
    <row r="1226" spans="1:15" ht="18" customHeight="1" x14ac:dyDescent="0.25">
      <c r="A1226" s="78" t="s">
        <v>105</v>
      </c>
      <c r="B1226" s="95" t="s">
        <v>3632</v>
      </c>
      <c r="C1226" s="95" t="s">
        <v>155</v>
      </c>
      <c r="D1226" s="78" t="s">
        <v>3834</v>
      </c>
      <c r="E1226" s="96" t="s">
        <v>3836</v>
      </c>
      <c r="F1226" s="78" t="s">
        <v>3864</v>
      </c>
      <c r="G1226" s="78" t="s">
        <v>3838</v>
      </c>
      <c r="H1226" s="96" t="s">
        <v>625</v>
      </c>
      <c r="I1226" s="78">
        <v>1384609</v>
      </c>
      <c r="J1226" s="78" t="s">
        <v>3834</v>
      </c>
      <c r="K1226" s="78" t="s">
        <v>3835</v>
      </c>
      <c r="L1226" s="78"/>
      <c r="M1226" s="94" t="s">
        <v>285</v>
      </c>
      <c r="N1226" s="78"/>
      <c r="O1226" s="78"/>
    </row>
    <row r="1227" spans="1:15" ht="18" customHeight="1" x14ac:dyDescent="0.25">
      <c r="A1227" s="78" t="s">
        <v>105</v>
      </c>
      <c r="B1227" s="95" t="s">
        <v>3632</v>
      </c>
      <c r="C1227" s="95" t="s">
        <v>155</v>
      </c>
      <c r="D1227" s="78" t="s">
        <v>3834</v>
      </c>
      <c r="E1227" s="96" t="s">
        <v>3836</v>
      </c>
      <c r="F1227" s="78" t="s">
        <v>3865</v>
      </c>
      <c r="G1227" s="78" t="s">
        <v>3838</v>
      </c>
      <c r="H1227" s="96" t="s">
        <v>625</v>
      </c>
      <c r="I1227" s="78">
        <v>1384609</v>
      </c>
      <c r="J1227" s="78" t="s">
        <v>3834</v>
      </c>
      <c r="K1227" s="78" t="s">
        <v>3835</v>
      </c>
      <c r="L1227" s="78"/>
      <c r="M1227" s="94" t="s">
        <v>285</v>
      </c>
      <c r="N1227" s="78"/>
      <c r="O1227" s="78"/>
    </row>
    <row r="1228" spans="1:15" ht="18" customHeight="1" x14ac:dyDescent="0.25">
      <c r="A1228" s="78" t="s">
        <v>105</v>
      </c>
      <c r="B1228" s="95" t="s">
        <v>3632</v>
      </c>
      <c r="C1228" s="95" t="s">
        <v>155</v>
      </c>
      <c r="D1228" s="78" t="s">
        <v>3834</v>
      </c>
      <c r="E1228" s="96" t="s">
        <v>3836</v>
      </c>
      <c r="F1228" s="78" t="s">
        <v>3866</v>
      </c>
      <c r="G1228" s="78" t="s">
        <v>3838</v>
      </c>
      <c r="H1228" s="96" t="s">
        <v>625</v>
      </c>
      <c r="I1228" s="78">
        <v>1384609</v>
      </c>
      <c r="J1228" s="78" t="s">
        <v>3834</v>
      </c>
      <c r="K1228" s="78" t="s">
        <v>3835</v>
      </c>
      <c r="L1228" s="78"/>
      <c r="M1228" s="94" t="s">
        <v>285</v>
      </c>
      <c r="N1228" s="78"/>
      <c r="O1228" s="78"/>
    </row>
    <row r="1229" spans="1:15" ht="18" customHeight="1" x14ac:dyDescent="0.25">
      <c r="A1229" s="78" t="s">
        <v>105</v>
      </c>
      <c r="B1229" s="95" t="s">
        <v>3632</v>
      </c>
      <c r="C1229" s="95" t="s">
        <v>155</v>
      </c>
      <c r="D1229" s="78" t="s">
        <v>3834</v>
      </c>
      <c r="E1229" s="96" t="s">
        <v>3836</v>
      </c>
      <c r="F1229" s="78" t="s">
        <v>3867</v>
      </c>
      <c r="G1229" s="78" t="s">
        <v>3838</v>
      </c>
      <c r="H1229" s="96" t="s">
        <v>625</v>
      </c>
      <c r="I1229" s="78">
        <v>1384609</v>
      </c>
      <c r="J1229" s="78" t="s">
        <v>3834</v>
      </c>
      <c r="K1229" s="78" t="s">
        <v>3835</v>
      </c>
      <c r="L1229" s="78"/>
      <c r="M1229" s="94" t="s">
        <v>285</v>
      </c>
      <c r="N1229" s="78"/>
      <c r="O1229" s="78"/>
    </row>
    <row r="1230" spans="1:15" ht="18" customHeight="1" x14ac:dyDescent="0.25">
      <c r="A1230" s="78" t="s">
        <v>105</v>
      </c>
      <c r="B1230" s="95" t="s">
        <v>3632</v>
      </c>
      <c r="C1230" s="95" t="s">
        <v>155</v>
      </c>
      <c r="D1230" s="78" t="s">
        <v>3834</v>
      </c>
      <c r="E1230" s="96" t="s">
        <v>3836</v>
      </c>
      <c r="F1230" s="78" t="s">
        <v>3868</v>
      </c>
      <c r="G1230" s="78" t="s">
        <v>3838</v>
      </c>
      <c r="H1230" s="96" t="s">
        <v>625</v>
      </c>
      <c r="I1230" s="78">
        <v>1384609</v>
      </c>
      <c r="J1230" s="78" t="s">
        <v>3834</v>
      </c>
      <c r="K1230" s="78" t="s">
        <v>3835</v>
      </c>
      <c r="L1230" s="78"/>
      <c r="M1230" s="94" t="s">
        <v>285</v>
      </c>
      <c r="N1230" s="78"/>
      <c r="O1230" s="78"/>
    </row>
    <row r="1231" spans="1:15" ht="18" customHeight="1" x14ac:dyDescent="0.25">
      <c r="A1231" s="78" t="s">
        <v>105</v>
      </c>
      <c r="B1231" s="95" t="s">
        <v>3632</v>
      </c>
      <c r="C1231" s="95" t="s">
        <v>155</v>
      </c>
      <c r="D1231" s="78" t="s">
        <v>3834</v>
      </c>
      <c r="E1231" s="96" t="s">
        <v>3836</v>
      </c>
      <c r="F1231" s="78" t="s">
        <v>3869</v>
      </c>
      <c r="G1231" s="78" t="s">
        <v>3838</v>
      </c>
      <c r="H1231" s="96" t="s">
        <v>625</v>
      </c>
      <c r="I1231" s="78">
        <v>1384609</v>
      </c>
      <c r="J1231" s="78" t="s">
        <v>3834</v>
      </c>
      <c r="K1231" s="78" t="s">
        <v>3835</v>
      </c>
      <c r="L1231" s="78"/>
      <c r="M1231" s="94" t="s">
        <v>285</v>
      </c>
      <c r="N1231" s="78"/>
      <c r="O1231" s="78"/>
    </row>
    <row r="1232" spans="1:15" ht="18" customHeight="1" x14ac:dyDescent="0.25">
      <c r="A1232" s="78" t="s">
        <v>105</v>
      </c>
      <c r="B1232" s="95" t="s">
        <v>3632</v>
      </c>
      <c r="C1232" s="95" t="s">
        <v>155</v>
      </c>
      <c r="D1232" s="78" t="s">
        <v>3834</v>
      </c>
      <c r="E1232" s="96" t="s">
        <v>3836</v>
      </c>
      <c r="F1232" s="78" t="s">
        <v>3870</v>
      </c>
      <c r="G1232" s="78" t="s">
        <v>3838</v>
      </c>
      <c r="H1232" s="96" t="s">
        <v>625</v>
      </c>
      <c r="I1232" s="78">
        <v>1384609</v>
      </c>
      <c r="J1232" s="78" t="s">
        <v>3834</v>
      </c>
      <c r="K1232" s="78" t="s">
        <v>3835</v>
      </c>
      <c r="L1232" s="78"/>
      <c r="M1232" s="94" t="s">
        <v>285</v>
      </c>
      <c r="N1232" s="78"/>
      <c r="O1232" s="78"/>
    </row>
    <row r="1233" spans="1:15" ht="18" customHeight="1" x14ac:dyDescent="0.25">
      <c r="A1233" s="78" t="s">
        <v>105</v>
      </c>
      <c r="B1233" s="95" t="s">
        <v>3632</v>
      </c>
      <c r="C1233" s="95" t="s">
        <v>155</v>
      </c>
      <c r="D1233" s="78" t="s">
        <v>3834</v>
      </c>
      <c r="E1233" s="96" t="s">
        <v>3836</v>
      </c>
      <c r="F1233" s="78" t="s">
        <v>3871</v>
      </c>
      <c r="G1233" s="78" t="s">
        <v>3838</v>
      </c>
      <c r="H1233" s="96" t="s">
        <v>625</v>
      </c>
      <c r="I1233" s="78">
        <v>1384609</v>
      </c>
      <c r="J1233" s="78" t="s">
        <v>3834</v>
      </c>
      <c r="K1233" s="78" t="s">
        <v>3835</v>
      </c>
      <c r="L1233" s="78"/>
      <c r="M1233" s="94" t="s">
        <v>285</v>
      </c>
      <c r="N1233" s="78"/>
      <c r="O1233" s="78"/>
    </row>
    <row r="1234" spans="1:15" ht="18" customHeight="1" x14ac:dyDescent="0.25">
      <c r="A1234" s="78" t="s">
        <v>105</v>
      </c>
      <c r="B1234" s="95" t="s">
        <v>3632</v>
      </c>
      <c r="C1234" s="95" t="s">
        <v>155</v>
      </c>
      <c r="D1234" s="78" t="s">
        <v>3834</v>
      </c>
      <c r="E1234" s="96" t="s">
        <v>3836</v>
      </c>
      <c r="F1234" s="78" t="s">
        <v>3872</v>
      </c>
      <c r="G1234" s="78" t="s">
        <v>3838</v>
      </c>
      <c r="H1234" s="96" t="s">
        <v>625</v>
      </c>
      <c r="I1234" s="78">
        <v>1384609</v>
      </c>
      <c r="J1234" s="78" t="s">
        <v>3834</v>
      </c>
      <c r="K1234" s="78" t="s">
        <v>3835</v>
      </c>
      <c r="L1234" s="78"/>
      <c r="M1234" s="94" t="s">
        <v>285</v>
      </c>
      <c r="N1234" s="78"/>
      <c r="O1234" s="78"/>
    </row>
    <row r="1235" spans="1:15" ht="18" customHeight="1" x14ac:dyDescent="0.25">
      <c r="A1235" s="78" t="s">
        <v>105</v>
      </c>
      <c r="B1235" s="95" t="s">
        <v>3632</v>
      </c>
      <c r="C1235" s="95" t="s">
        <v>155</v>
      </c>
      <c r="D1235" s="78" t="s">
        <v>3834</v>
      </c>
      <c r="E1235" s="96" t="s">
        <v>3836</v>
      </c>
      <c r="F1235" s="78" t="s">
        <v>3873</v>
      </c>
      <c r="G1235" s="78" t="s">
        <v>3838</v>
      </c>
      <c r="H1235" s="96" t="s">
        <v>625</v>
      </c>
      <c r="I1235" s="78">
        <v>1384609</v>
      </c>
      <c r="J1235" s="78" t="s">
        <v>3834</v>
      </c>
      <c r="K1235" s="78" t="s">
        <v>3835</v>
      </c>
      <c r="L1235" s="78"/>
      <c r="M1235" s="94" t="s">
        <v>285</v>
      </c>
      <c r="N1235" s="78"/>
      <c r="O1235" s="78"/>
    </row>
    <row r="1236" spans="1:15" ht="18" customHeight="1" x14ac:dyDescent="0.25">
      <c r="A1236" s="78" t="s">
        <v>105</v>
      </c>
      <c r="B1236" s="95" t="s">
        <v>3632</v>
      </c>
      <c r="C1236" s="95" t="s">
        <v>155</v>
      </c>
      <c r="D1236" s="78" t="s">
        <v>3834</v>
      </c>
      <c r="E1236" s="96" t="s">
        <v>3836</v>
      </c>
      <c r="F1236" s="78" t="s">
        <v>3874</v>
      </c>
      <c r="G1236" s="78" t="s">
        <v>3838</v>
      </c>
      <c r="H1236" s="96" t="s">
        <v>625</v>
      </c>
      <c r="I1236" s="78">
        <v>2269274</v>
      </c>
      <c r="J1236" s="78"/>
      <c r="K1236" s="78" t="s">
        <v>3835</v>
      </c>
      <c r="L1236" s="78" t="s">
        <v>3875</v>
      </c>
      <c r="M1236" s="94" t="s">
        <v>285</v>
      </c>
      <c r="N1236" s="78"/>
      <c r="O1236" s="78"/>
    </row>
    <row r="1237" spans="1:15" ht="18" customHeight="1" x14ac:dyDescent="0.25">
      <c r="A1237" s="78" t="s">
        <v>105</v>
      </c>
      <c r="B1237" s="95" t="s">
        <v>3632</v>
      </c>
      <c r="C1237" s="95" t="s">
        <v>155</v>
      </c>
      <c r="D1237" s="78" t="s">
        <v>3834</v>
      </c>
      <c r="E1237" s="96" t="s">
        <v>3836</v>
      </c>
      <c r="F1237" s="78" t="s">
        <v>3876</v>
      </c>
      <c r="G1237" s="78" t="s">
        <v>3838</v>
      </c>
      <c r="H1237" s="96" t="s">
        <v>625</v>
      </c>
      <c r="I1237" s="78">
        <v>2269274</v>
      </c>
      <c r="J1237" s="78"/>
      <c r="K1237" s="78" t="s">
        <v>3835</v>
      </c>
      <c r="L1237" s="78" t="s">
        <v>3875</v>
      </c>
      <c r="M1237" s="94" t="s">
        <v>285</v>
      </c>
      <c r="N1237" s="78"/>
      <c r="O1237" s="78"/>
    </row>
    <row r="1238" spans="1:15" ht="18" customHeight="1" x14ac:dyDescent="0.25">
      <c r="A1238" s="78" t="s">
        <v>105</v>
      </c>
      <c r="B1238" s="95" t="s">
        <v>3632</v>
      </c>
      <c r="C1238" s="95" t="s">
        <v>155</v>
      </c>
      <c r="D1238" s="78" t="s">
        <v>3834</v>
      </c>
      <c r="E1238" s="96" t="s">
        <v>3836</v>
      </c>
      <c r="F1238" s="78" t="s">
        <v>3877</v>
      </c>
      <c r="G1238" s="78" t="s">
        <v>3838</v>
      </c>
      <c r="H1238" s="96" t="s">
        <v>625</v>
      </c>
      <c r="I1238" s="78">
        <v>2269274</v>
      </c>
      <c r="J1238" s="78"/>
      <c r="K1238" s="78" t="s">
        <v>3835</v>
      </c>
      <c r="L1238" s="78" t="s">
        <v>3875</v>
      </c>
      <c r="M1238" s="94" t="s">
        <v>285</v>
      </c>
      <c r="N1238" s="78"/>
      <c r="O1238" s="78"/>
    </row>
    <row r="1239" spans="1:15" ht="18" customHeight="1" x14ac:dyDescent="0.25">
      <c r="A1239" s="78" t="s">
        <v>105</v>
      </c>
      <c r="B1239" s="95" t="s">
        <v>3632</v>
      </c>
      <c r="C1239" s="95" t="s">
        <v>155</v>
      </c>
      <c r="D1239" s="78" t="s">
        <v>3834</v>
      </c>
      <c r="E1239" s="96" t="s">
        <v>3836</v>
      </c>
      <c r="F1239" s="78" t="s">
        <v>3878</v>
      </c>
      <c r="G1239" s="78" t="s">
        <v>3838</v>
      </c>
      <c r="H1239" s="96" t="s">
        <v>625</v>
      </c>
      <c r="I1239" s="78">
        <v>2269274</v>
      </c>
      <c r="J1239" s="78"/>
      <c r="K1239" s="78" t="s">
        <v>3835</v>
      </c>
      <c r="L1239" s="78" t="s">
        <v>3875</v>
      </c>
      <c r="M1239" s="94" t="s">
        <v>285</v>
      </c>
      <c r="N1239" s="78"/>
      <c r="O1239" s="78"/>
    </row>
    <row r="1240" spans="1:15" ht="18" customHeight="1" x14ac:dyDescent="0.25">
      <c r="A1240" s="78" t="s">
        <v>105</v>
      </c>
      <c r="B1240" s="95" t="s">
        <v>3632</v>
      </c>
      <c r="C1240" s="95" t="s">
        <v>155</v>
      </c>
      <c r="D1240" s="78" t="s">
        <v>3834</v>
      </c>
      <c r="E1240" s="96" t="s">
        <v>3836</v>
      </c>
      <c r="F1240" s="78" t="s">
        <v>3879</v>
      </c>
      <c r="G1240" s="78" t="s">
        <v>3838</v>
      </c>
      <c r="H1240" s="96" t="s">
        <v>625</v>
      </c>
      <c r="I1240" s="78">
        <v>2269274</v>
      </c>
      <c r="J1240" s="78"/>
      <c r="K1240" s="78" t="s">
        <v>3835</v>
      </c>
      <c r="L1240" s="78" t="s">
        <v>3875</v>
      </c>
      <c r="M1240" s="94" t="s">
        <v>285</v>
      </c>
      <c r="N1240" s="78"/>
      <c r="O1240" s="78"/>
    </row>
    <row r="1241" spans="1:15" ht="18" customHeight="1" x14ac:dyDescent="0.25">
      <c r="A1241" s="78" t="s">
        <v>105</v>
      </c>
      <c r="B1241" s="95" t="s">
        <v>3632</v>
      </c>
      <c r="C1241" s="95" t="s">
        <v>155</v>
      </c>
      <c r="D1241" s="78" t="s">
        <v>3834</v>
      </c>
      <c r="E1241" s="96" t="s">
        <v>3836</v>
      </c>
      <c r="F1241" s="78" t="s">
        <v>3880</v>
      </c>
      <c r="G1241" s="78" t="s">
        <v>3838</v>
      </c>
      <c r="H1241" s="96" t="s">
        <v>625</v>
      </c>
      <c r="I1241" s="78">
        <v>2269274</v>
      </c>
      <c r="J1241" s="78"/>
      <c r="K1241" s="78" t="s">
        <v>3835</v>
      </c>
      <c r="L1241" s="78" t="s">
        <v>3875</v>
      </c>
      <c r="M1241" s="94" t="s">
        <v>285</v>
      </c>
      <c r="N1241" s="78"/>
      <c r="O1241" s="78"/>
    </row>
    <row r="1242" spans="1:15" ht="18" customHeight="1" x14ac:dyDescent="0.25">
      <c r="A1242" s="78" t="s">
        <v>105</v>
      </c>
      <c r="B1242" s="95" t="s">
        <v>3632</v>
      </c>
      <c r="C1242" s="95" t="s">
        <v>155</v>
      </c>
      <c r="D1242" s="78" t="s">
        <v>3834</v>
      </c>
      <c r="E1242" s="96" t="s">
        <v>3836</v>
      </c>
      <c r="F1242" s="78" t="s">
        <v>3881</v>
      </c>
      <c r="G1242" s="78" t="s">
        <v>3838</v>
      </c>
      <c r="H1242" s="96" t="s">
        <v>625</v>
      </c>
      <c r="I1242" s="78">
        <v>2269274</v>
      </c>
      <c r="J1242" s="78"/>
      <c r="K1242" s="78" t="s">
        <v>3835</v>
      </c>
      <c r="L1242" s="78" t="s">
        <v>3875</v>
      </c>
      <c r="M1242" s="94" t="s">
        <v>285</v>
      </c>
      <c r="N1242" s="78"/>
      <c r="O1242" s="78"/>
    </row>
    <row r="1243" spans="1:15" ht="18" customHeight="1" x14ac:dyDescent="0.25">
      <c r="A1243" s="78" t="s">
        <v>105</v>
      </c>
      <c r="B1243" s="95" t="s">
        <v>3632</v>
      </c>
      <c r="C1243" s="95" t="s">
        <v>155</v>
      </c>
      <c r="D1243" s="78" t="s">
        <v>3834</v>
      </c>
      <c r="E1243" s="96" t="s">
        <v>3836</v>
      </c>
      <c r="F1243" s="78" t="s">
        <v>3882</v>
      </c>
      <c r="G1243" s="78" t="s">
        <v>3838</v>
      </c>
      <c r="H1243" s="96" t="s">
        <v>625</v>
      </c>
      <c r="I1243" s="78">
        <v>2269274</v>
      </c>
      <c r="J1243" s="78"/>
      <c r="K1243" s="78" t="s">
        <v>3835</v>
      </c>
      <c r="L1243" s="78" t="s">
        <v>3875</v>
      </c>
      <c r="M1243" s="94" t="s">
        <v>285</v>
      </c>
      <c r="N1243" s="78"/>
      <c r="O1243" s="78"/>
    </row>
    <row r="1244" spans="1:15" ht="18" customHeight="1" x14ac:dyDescent="0.25">
      <c r="A1244" s="78" t="s">
        <v>105</v>
      </c>
      <c r="B1244" s="95" t="s">
        <v>3632</v>
      </c>
      <c r="C1244" s="95" t="s">
        <v>155</v>
      </c>
      <c r="D1244" s="78" t="s">
        <v>3834</v>
      </c>
      <c r="E1244" s="96" t="s">
        <v>3836</v>
      </c>
      <c r="F1244" s="78" t="s">
        <v>3883</v>
      </c>
      <c r="G1244" s="78" t="s">
        <v>3838</v>
      </c>
      <c r="H1244" s="96" t="s">
        <v>625</v>
      </c>
      <c r="I1244" s="78">
        <v>2269274</v>
      </c>
      <c r="J1244" s="78"/>
      <c r="K1244" s="78" t="s">
        <v>3835</v>
      </c>
      <c r="L1244" s="78" t="s">
        <v>3875</v>
      </c>
      <c r="M1244" s="94" t="s">
        <v>285</v>
      </c>
      <c r="N1244" s="78"/>
      <c r="O1244" s="78"/>
    </row>
    <row r="1245" spans="1:15" ht="18" customHeight="1" x14ac:dyDescent="0.25">
      <c r="A1245" s="78" t="s">
        <v>105</v>
      </c>
      <c r="B1245" s="95" t="s">
        <v>3632</v>
      </c>
      <c r="C1245" s="95" t="s">
        <v>155</v>
      </c>
      <c r="D1245" s="78" t="s">
        <v>3834</v>
      </c>
      <c r="E1245" s="96" t="s">
        <v>3836</v>
      </c>
      <c r="F1245" s="78" t="s">
        <v>3884</v>
      </c>
      <c r="G1245" s="78" t="s">
        <v>3838</v>
      </c>
      <c r="H1245" s="96" t="s">
        <v>625</v>
      </c>
      <c r="I1245" s="78">
        <v>2269274</v>
      </c>
      <c r="J1245" s="78"/>
      <c r="K1245" s="78" t="s">
        <v>3835</v>
      </c>
      <c r="L1245" s="78" t="s">
        <v>3875</v>
      </c>
      <c r="M1245" s="94" t="s">
        <v>285</v>
      </c>
      <c r="N1245" s="78"/>
      <c r="O1245" s="78"/>
    </row>
    <row r="1246" spans="1:15" ht="18" customHeight="1" x14ac:dyDescent="0.25">
      <c r="A1246" s="78" t="s">
        <v>105</v>
      </c>
      <c r="B1246" s="95" t="s">
        <v>3632</v>
      </c>
      <c r="C1246" s="95" t="s">
        <v>155</v>
      </c>
      <c r="D1246" s="78" t="s">
        <v>3834</v>
      </c>
      <c r="E1246" s="96" t="s">
        <v>3836</v>
      </c>
      <c r="F1246" s="78" t="s">
        <v>3885</v>
      </c>
      <c r="G1246" s="78" t="s">
        <v>3838</v>
      </c>
      <c r="H1246" s="96" t="s">
        <v>625</v>
      </c>
      <c r="I1246" s="78">
        <v>2269274</v>
      </c>
      <c r="J1246" s="78"/>
      <c r="K1246" s="78" t="s">
        <v>3835</v>
      </c>
      <c r="L1246" s="78" t="s">
        <v>3875</v>
      </c>
      <c r="M1246" s="94" t="s">
        <v>285</v>
      </c>
      <c r="N1246" s="78"/>
      <c r="O1246" s="78"/>
    </row>
    <row r="1247" spans="1:15" ht="18" customHeight="1" x14ac:dyDescent="0.25">
      <c r="A1247" s="78" t="s">
        <v>105</v>
      </c>
      <c r="B1247" s="95" t="s">
        <v>3632</v>
      </c>
      <c r="C1247" s="95" t="s">
        <v>155</v>
      </c>
      <c r="D1247" s="78" t="s">
        <v>3834</v>
      </c>
      <c r="E1247" s="96" t="s">
        <v>3836</v>
      </c>
      <c r="F1247" s="78" t="s">
        <v>3886</v>
      </c>
      <c r="G1247" s="78" t="s">
        <v>3838</v>
      </c>
      <c r="H1247" s="96" t="s">
        <v>625</v>
      </c>
      <c r="I1247" s="78">
        <v>2269274</v>
      </c>
      <c r="J1247" s="78"/>
      <c r="K1247" s="78" t="s">
        <v>3835</v>
      </c>
      <c r="L1247" s="78" t="s">
        <v>3875</v>
      </c>
      <c r="M1247" s="94" t="s">
        <v>285</v>
      </c>
      <c r="N1247" s="78"/>
      <c r="O1247" s="78"/>
    </row>
    <row r="1248" spans="1:15" ht="18" customHeight="1" x14ac:dyDescent="0.25">
      <c r="A1248" s="78" t="s">
        <v>105</v>
      </c>
      <c r="B1248" s="95" t="s">
        <v>3632</v>
      </c>
      <c r="C1248" s="95" t="s">
        <v>155</v>
      </c>
      <c r="D1248" s="78" t="s">
        <v>3834</v>
      </c>
      <c r="E1248" s="96" t="s">
        <v>3836</v>
      </c>
      <c r="F1248" s="78" t="s">
        <v>3887</v>
      </c>
      <c r="G1248" s="78" t="s">
        <v>3838</v>
      </c>
      <c r="H1248" s="96" t="s">
        <v>625</v>
      </c>
      <c r="I1248" s="78">
        <v>2269274</v>
      </c>
      <c r="J1248" s="78"/>
      <c r="K1248" s="78" t="s">
        <v>3835</v>
      </c>
      <c r="L1248" s="78" t="s">
        <v>3875</v>
      </c>
      <c r="M1248" s="94" t="s">
        <v>285</v>
      </c>
      <c r="N1248" s="78"/>
      <c r="O1248" s="78"/>
    </row>
    <row r="1249" spans="1:15" ht="18" customHeight="1" x14ac:dyDescent="0.25">
      <c r="A1249" s="78" t="s">
        <v>105</v>
      </c>
      <c r="B1249" s="95" t="s">
        <v>3632</v>
      </c>
      <c r="C1249" s="95" t="s">
        <v>155</v>
      </c>
      <c r="D1249" s="78" t="s">
        <v>3834</v>
      </c>
      <c r="E1249" s="96" t="s">
        <v>3836</v>
      </c>
      <c r="F1249" s="78" t="s">
        <v>3888</v>
      </c>
      <c r="G1249" s="78" t="s">
        <v>3838</v>
      </c>
      <c r="H1249" s="96" t="s">
        <v>625</v>
      </c>
      <c r="I1249" s="78">
        <v>2269274</v>
      </c>
      <c r="J1249" s="78"/>
      <c r="K1249" s="78" t="s">
        <v>3835</v>
      </c>
      <c r="L1249" s="78" t="s">
        <v>3875</v>
      </c>
      <c r="M1249" s="94" t="s">
        <v>285</v>
      </c>
      <c r="N1249" s="78"/>
      <c r="O1249" s="78"/>
    </row>
    <row r="1250" spans="1:15" ht="18" customHeight="1" x14ac:dyDescent="0.25">
      <c r="A1250" s="78" t="s">
        <v>105</v>
      </c>
      <c r="B1250" s="95" t="s">
        <v>3632</v>
      </c>
      <c r="C1250" s="95" t="s">
        <v>155</v>
      </c>
      <c r="D1250" s="78" t="s">
        <v>3834</v>
      </c>
      <c r="E1250" s="96" t="s">
        <v>3836</v>
      </c>
      <c r="F1250" s="78" t="s">
        <v>3889</v>
      </c>
      <c r="G1250" s="78" t="s">
        <v>3838</v>
      </c>
      <c r="H1250" s="96" t="s">
        <v>625</v>
      </c>
      <c r="I1250" s="78">
        <v>2269274</v>
      </c>
      <c r="J1250" s="78"/>
      <c r="K1250" s="78" t="s">
        <v>3835</v>
      </c>
      <c r="L1250" s="78" t="s">
        <v>3875</v>
      </c>
      <c r="M1250" s="94" t="s">
        <v>285</v>
      </c>
      <c r="N1250" s="78"/>
      <c r="O1250" s="78"/>
    </row>
    <row r="1251" spans="1:15" ht="18" customHeight="1" x14ac:dyDescent="0.25">
      <c r="A1251" s="78" t="s">
        <v>105</v>
      </c>
      <c r="B1251" s="95" t="s">
        <v>3632</v>
      </c>
      <c r="C1251" s="95" t="s">
        <v>155</v>
      </c>
      <c r="D1251" s="78" t="s">
        <v>3834</v>
      </c>
      <c r="E1251" s="96" t="s">
        <v>3836</v>
      </c>
      <c r="F1251" s="78" t="s">
        <v>3890</v>
      </c>
      <c r="G1251" s="78" t="s">
        <v>3838</v>
      </c>
      <c r="H1251" s="96" t="s">
        <v>625</v>
      </c>
      <c r="I1251" s="78">
        <v>2269274</v>
      </c>
      <c r="J1251" s="78"/>
      <c r="K1251" s="78" t="s">
        <v>3835</v>
      </c>
      <c r="L1251" s="78" t="s">
        <v>3875</v>
      </c>
      <c r="M1251" s="94" t="s">
        <v>285</v>
      </c>
      <c r="N1251" s="78"/>
      <c r="O1251" s="78"/>
    </row>
    <row r="1252" spans="1:15" ht="18" customHeight="1" x14ac:dyDescent="0.25">
      <c r="A1252" s="78" t="s">
        <v>105</v>
      </c>
      <c r="B1252" s="95" t="s">
        <v>3632</v>
      </c>
      <c r="C1252" s="95" t="s">
        <v>155</v>
      </c>
      <c r="D1252" s="78" t="s">
        <v>3834</v>
      </c>
      <c r="E1252" s="96" t="s">
        <v>3836</v>
      </c>
      <c r="F1252" s="78" t="s">
        <v>3891</v>
      </c>
      <c r="G1252" s="78" t="s">
        <v>3838</v>
      </c>
      <c r="H1252" s="96" t="s">
        <v>625</v>
      </c>
      <c r="I1252" s="78">
        <v>2269274</v>
      </c>
      <c r="J1252" s="78"/>
      <c r="K1252" s="78" t="s">
        <v>3835</v>
      </c>
      <c r="L1252" s="78" t="s">
        <v>3875</v>
      </c>
      <c r="M1252" s="94" t="s">
        <v>285</v>
      </c>
      <c r="N1252" s="78"/>
      <c r="O1252" s="78"/>
    </row>
    <row r="1253" spans="1:15" ht="18" customHeight="1" x14ac:dyDescent="0.25">
      <c r="A1253" s="78" t="s">
        <v>105</v>
      </c>
      <c r="B1253" s="95" t="s">
        <v>3632</v>
      </c>
      <c r="C1253" s="95" t="s">
        <v>155</v>
      </c>
      <c r="D1253" s="78" t="s">
        <v>3834</v>
      </c>
      <c r="E1253" s="96" t="s">
        <v>3836</v>
      </c>
      <c r="F1253" s="78" t="s">
        <v>3892</v>
      </c>
      <c r="G1253" s="78" t="s">
        <v>3838</v>
      </c>
      <c r="H1253" s="96" t="s">
        <v>625</v>
      </c>
      <c r="I1253" s="78">
        <v>2269274</v>
      </c>
      <c r="J1253" s="78"/>
      <c r="K1253" s="78" t="s">
        <v>3835</v>
      </c>
      <c r="L1253" s="78" t="s">
        <v>3875</v>
      </c>
      <c r="M1253" s="94" t="s">
        <v>285</v>
      </c>
      <c r="N1253" s="78"/>
      <c r="O1253" s="78"/>
    </row>
    <row r="1254" spans="1:15" ht="18" customHeight="1" x14ac:dyDescent="0.25">
      <c r="A1254" s="78" t="s">
        <v>105</v>
      </c>
      <c r="B1254" s="95" t="s">
        <v>3632</v>
      </c>
      <c r="C1254" s="95" t="s">
        <v>155</v>
      </c>
      <c r="D1254" s="78" t="s">
        <v>3834</v>
      </c>
      <c r="E1254" s="96" t="s">
        <v>3836</v>
      </c>
      <c r="F1254" s="78" t="s">
        <v>3893</v>
      </c>
      <c r="G1254" s="78" t="s">
        <v>3838</v>
      </c>
      <c r="H1254" s="96" t="s">
        <v>625</v>
      </c>
      <c r="I1254" s="78">
        <v>2269274</v>
      </c>
      <c r="J1254" s="78"/>
      <c r="K1254" s="78" t="s">
        <v>3835</v>
      </c>
      <c r="L1254" s="78" t="s">
        <v>3875</v>
      </c>
      <c r="M1254" s="94" t="s">
        <v>285</v>
      </c>
      <c r="N1254" s="78"/>
      <c r="O1254" s="78"/>
    </row>
    <row r="1255" spans="1:15" ht="18" customHeight="1" x14ac:dyDescent="0.25">
      <c r="A1255" s="78" t="s">
        <v>105</v>
      </c>
      <c r="B1255" s="95" t="s">
        <v>3632</v>
      </c>
      <c r="C1255" s="95" t="s">
        <v>155</v>
      </c>
      <c r="D1255" s="78" t="s">
        <v>3834</v>
      </c>
      <c r="E1255" s="96" t="s">
        <v>3836</v>
      </c>
      <c r="F1255" s="78" t="s">
        <v>3894</v>
      </c>
      <c r="G1255" s="78" t="s">
        <v>3838</v>
      </c>
      <c r="H1255" s="96" t="s">
        <v>625</v>
      </c>
      <c r="I1255" s="78">
        <v>2269274</v>
      </c>
      <c r="J1255" s="78"/>
      <c r="K1255" s="78" t="s">
        <v>3835</v>
      </c>
      <c r="L1255" s="78" t="s">
        <v>3875</v>
      </c>
      <c r="M1255" s="94" t="s">
        <v>285</v>
      </c>
      <c r="N1255" s="78"/>
      <c r="O1255" s="78"/>
    </row>
    <row r="1256" spans="1:15" ht="18" customHeight="1" x14ac:dyDescent="0.25">
      <c r="A1256" s="78" t="s">
        <v>105</v>
      </c>
      <c r="B1256" s="95" t="s">
        <v>3632</v>
      </c>
      <c r="C1256" s="95" t="s">
        <v>155</v>
      </c>
      <c r="D1256" s="78" t="s">
        <v>3834</v>
      </c>
      <c r="E1256" s="96" t="s">
        <v>3836</v>
      </c>
      <c r="F1256" s="78" t="s">
        <v>3895</v>
      </c>
      <c r="G1256" s="78" t="s">
        <v>3838</v>
      </c>
      <c r="H1256" s="96" t="s">
        <v>625</v>
      </c>
      <c r="I1256" s="78">
        <v>2269274</v>
      </c>
      <c r="J1256" s="78"/>
      <c r="K1256" s="78" t="s">
        <v>3835</v>
      </c>
      <c r="L1256" s="78" t="s">
        <v>3875</v>
      </c>
      <c r="M1256" s="94" t="s">
        <v>285</v>
      </c>
      <c r="N1256" s="78"/>
      <c r="O1256" s="78"/>
    </row>
    <row r="1257" spans="1:15" ht="18" customHeight="1" x14ac:dyDescent="0.25">
      <c r="A1257" s="78" t="s">
        <v>105</v>
      </c>
      <c r="B1257" s="95" t="s">
        <v>3632</v>
      </c>
      <c r="C1257" s="95" t="s">
        <v>155</v>
      </c>
      <c r="D1257" s="78" t="s">
        <v>3834</v>
      </c>
      <c r="E1257" s="96" t="s">
        <v>3836</v>
      </c>
      <c r="F1257" s="78" t="s">
        <v>3896</v>
      </c>
      <c r="G1257" s="78" t="s">
        <v>3838</v>
      </c>
      <c r="H1257" s="96" t="s">
        <v>625</v>
      </c>
      <c r="I1257" s="78">
        <v>2269274</v>
      </c>
      <c r="J1257" s="78"/>
      <c r="K1257" s="78" t="s">
        <v>3835</v>
      </c>
      <c r="L1257" s="78" t="s">
        <v>3875</v>
      </c>
      <c r="M1257" s="94" t="s">
        <v>285</v>
      </c>
      <c r="N1257" s="78"/>
      <c r="O1257" s="78"/>
    </row>
    <row r="1258" spans="1:15" ht="18" customHeight="1" x14ac:dyDescent="0.25">
      <c r="A1258" s="78" t="s">
        <v>105</v>
      </c>
      <c r="B1258" s="95" t="s">
        <v>3632</v>
      </c>
      <c r="C1258" s="95" t="s">
        <v>155</v>
      </c>
      <c r="D1258" s="78" t="s">
        <v>3834</v>
      </c>
      <c r="E1258" s="96" t="s">
        <v>3836</v>
      </c>
      <c r="F1258" s="78" t="s">
        <v>3897</v>
      </c>
      <c r="G1258" s="78" t="s">
        <v>3838</v>
      </c>
      <c r="H1258" s="96" t="s">
        <v>625</v>
      </c>
      <c r="I1258" s="78">
        <v>2269274</v>
      </c>
      <c r="J1258" s="78"/>
      <c r="K1258" s="78" t="s">
        <v>3835</v>
      </c>
      <c r="L1258" s="78" t="s">
        <v>3875</v>
      </c>
      <c r="M1258" s="94" t="s">
        <v>285</v>
      </c>
      <c r="N1258" s="78"/>
      <c r="O1258" s="78"/>
    </row>
    <row r="1259" spans="1:15" ht="18" customHeight="1" x14ac:dyDescent="0.25">
      <c r="A1259" s="78" t="s">
        <v>105</v>
      </c>
      <c r="B1259" s="95" t="s">
        <v>3632</v>
      </c>
      <c r="C1259" s="95" t="s">
        <v>155</v>
      </c>
      <c r="D1259" s="78" t="s">
        <v>3834</v>
      </c>
      <c r="E1259" s="96" t="s">
        <v>3836</v>
      </c>
      <c r="F1259" s="78" t="s">
        <v>3898</v>
      </c>
      <c r="G1259" s="78" t="s">
        <v>3838</v>
      </c>
      <c r="H1259" s="96" t="s">
        <v>625</v>
      </c>
      <c r="I1259" s="78">
        <v>2269274</v>
      </c>
      <c r="J1259" s="78"/>
      <c r="K1259" s="78" t="s">
        <v>3835</v>
      </c>
      <c r="L1259" s="78" t="s">
        <v>3875</v>
      </c>
      <c r="M1259" s="94" t="s">
        <v>285</v>
      </c>
      <c r="N1259" s="78"/>
      <c r="O1259" s="78"/>
    </row>
    <row r="1260" spans="1:15" ht="18" customHeight="1" x14ac:dyDescent="0.25">
      <c r="A1260" s="78" t="s">
        <v>105</v>
      </c>
      <c r="B1260" s="95" t="s">
        <v>3632</v>
      </c>
      <c r="C1260" s="95" t="s">
        <v>155</v>
      </c>
      <c r="D1260" s="78" t="s">
        <v>3834</v>
      </c>
      <c r="E1260" s="96" t="s">
        <v>3836</v>
      </c>
      <c r="F1260" s="78" t="s">
        <v>3899</v>
      </c>
      <c r="G1260" s="78" t="s">
        <v>3838</v>
      </c>
      <c r="H1260" s="96" t="s">
        <v>625</v>
      </c>
      <c r="I1260" s="78">
        <v>2269274</v>
      </c>
      <c r="J1260" s="78"/>
      <c r="K1260" s="78" t="s">
        <v>3835</v>
      </c>
      <c r="L1260" s="78" t="s">
        <v>3875</v>
      </c>
      <c r="M1260" s="94" t="s">
        <v>285</v>
      </c>
      <c r="N1260" s="78"/>
      <c r="O1260" s="78"/>
    </row>
    <row r="1261" spans="1:15" ht="18" customHeight="1" x14ac:dyDescent="0.25">
      <c r="A1261" s="78" t="s">
        <v>105</v>
      </c>
      <c r="B1261" s="95" t="s">
        <v>3632</v>
      </c>
      <c r="C1261" s="95" t="s">
        <v>155</v>
      </c>
      <c r="D1261" s="78" t="s">
        <v>3834</v>
      </c>
      <c r="E1261" s="96" t="s">
        <v>3836</v>
      </c>
      <c r="F1261" s="78" t="s">
        <v>3900</v>
      </c>
      <c r="G1261" s="78" t="s">
        <v>3838</v>
      </c>
      <c r="H1261" s="96" t="s">
        <v>625</v>
      </c>
      <c r="I1261" s="78">
        <v>2269274</v>
      </c>
      <c r="J1261" s="78"/>
      <c r="K1261" s="78" t="s">
        <v>3835</v>
      </c>
      <c r="L1261" s="78" t="s">
        <v>3875</v>
      </c>
      <c r="M1261" s="94" t="s">
        <v>285</v>
      </c>
      <c r="N1261" s="78"/>
      <c r="O1261" s="78"/>
    </row>
    <row r="1262" spans="1:15" ht="18" customHeight="1" x14ac:dyDescent="0.25">
      <c r="A1262" s="78" t="s">
        <v>105</v>
      </c>
      <c r="B1262" s="95" t="s">
        <v>3632</v>
      </c>
      <c r="C1262" s="95" t="s">
        <v>155</v>
      </c>
      <c r="D1262" s="78" t="s">
        <v>3834</v>
      </c>
      <c r="E1262" s="96" t="s">
        <v>3836</v>
      </c>
      <c r="F1262" s="78" t="s">
        <v>3901</v>
      </c>
      <c r="G1262" s="78" t="s">
        <v>3838</v>
      </c>
      <c r="H1262" s="96" t="s">
        <v>625</v>
      </c>
      <c r="I1262" s="78">
        <v>2269274</v>
      </c>
      <c r="J1262" s="78"/>
      <c r="K1262" s="78" t="s">
        <v>3835</v>
      </c>
      <c r="L1262" s="78" t="s">
        <v>3875</v>
      </c>
      <c r="M1262" s="94" t="s">
        <v>285</v>
      </c>
      <c r="N1262" s="78"/>
      <c r="O1262" s="78"/>
    </row>
    <row r="1263" spans="1:15" ht="18" customHeight="1" x14ac:dyDescent="0.25">
      <c r="A1263" s="78" t="s">
        <v>105</v>
      </c>
      <c r="B1263" s="95" t="s">
        <v>3632</v>
      </c>
      <c r="C1263" s="95" t="s">
        <v>155</v>
      </c>
      <c r="D1263" s="78" t="s">
        <v>3834</v>
      </c>
      <c r="E1263" s="96" t="s">
        <v>3836</v>
      </c>
      <c r="F1263" s="78" t="s">
        <v>3902</v>
      </c>
      <c r="G1263" s="78" t="s">
        <v>3838</v>
      </c>
      <c r="H1263" s="96" t="s">
        <v>625</v>
      </c>
      <c r="I1263" s="78">
        <v>2269274</v>
      </c>
      <c r="J1263" s="78"/>
      <c r="K1263" s="78" t="s">
        <v>3835</v>
      </c>
      <c r="L1263" s="78" t="s">
        <v>3875</v>
      </c>
      <c r="M1263" s="94" t="s">
        <v>285</v>
      </c>
      <c r="N1263" s="78"/>
      <c r="O1263" s="78"/>
    </row>
    <row r="1264" spans="1:15" ht="18" customHeight="1" x14ac:dyDescent="0.25">
      <c r="A1264" s="78" t="s">
        <v>105</v>
      </c>
      <c r="B1264" s="95" t="s">
        <v>3632</v>
      </c>
      <c r="C1264" s="95" t="s">
        <v>155</v>
      </c>
      <c r="D1264" s="78" t="s">
        <v>3834</v>
      </c>
      <c r="E1264" s="96" t="s">
        <v>3836</v>
      </c>
      <c r="F1264" s="78" t="s">
        <v>3903</v>
      </c>
      <c r="G1264" s="78" t="s">
        <v>3838</v>
      </c>
      <c r="H1264" s="96" t="s">
        <v>625</v>
      </c>
      <c r="I1264" s="78">
        <v>2269274</v>
      </c>
      <c r="J1264" s="78"/>
      <c r="K1264" s="78" t="s">
        <v>3835</v>
      </c>
      <c r="L1264" s="78" t="s">
        <v>3875</v>
      </c>
      <c r="M1264" s="94" t="s">
        <v>285</v>
      </c>
      <c r="N1264" s="78"/>
      <c r="O1264" s="78"/>
    </row>
    <row r="1265" spans="1:15" ht="18" customHeight="1" x14ac:dyDescent="0.25">
      <c r="A1265" s="78" t="s">
        <v>105</v>
      </c>
      <c r="B1265" s="95" t="s">
        <v>3632</v>
      </c>
      <c r="C1265" s="95" t="s">
        <v>155</v>
      </c>
      <c r="D1265" s="78" t="s">
        <v>3834</v>
      </c>
      <c r="E1265" s="96" t="s">
        <v>3836</v>
      </c>
      <c r="F1265" s="78" t="s">
        <v>3904</v>
      </c>
      <c r="G1265" s="78" t="s">
        <v>3838</v>
      </c>
      <c r="H1265" s="96" t="s">
        <v>625</v>
      </c>
      <c r="I1265" s="78">
        <v>2269274</v>
      </c>
      <c r="J1265" s="78"/>
      <c r="K1265" s="78" t="s">
        <v>3835</v>
      </c>
      <c r="L1265" s="78" t="s">
        <v>3875</v>
      </c>
      <c r="M1265" s="94" t="s">
        <v>285</v>
      </c>
      <c r="N1265" s="78"/>
      <c r="O1265" s="78"/>
    </row>
    <row r="1266" spans="1:15" ht="18" customHeight="1" x14ac:dyDescent="0.25">
      <c r="A1266" s="78" t="s">
        <v>105</v>
      </c>
      <c r="B1266" s="95" t="s">
        <v>3632</v>
      </c>
      <c r="C1266" s="95" t="s">
        <v>155</v>
      </c>
      <c r="D1266" s="78" t="s">
        <v>3834</v>
      </c>
      <c r="E1266" s="96" t="s">
        <v>3836</v>
      </c>
      <c r="F1266" s="78" t="s">
        <v>3905</v>
      </c>
      <c r="G1266" s="78" t="s">
        <v>3838</v>
      </c>
      <c r="H1266" s="96" t="s">
        <v>625</v>
      </c>
      <c r="I1266" s="78">
        <v>2269274</v>
      </c>
      <c r="J1266" s="78"/>
      <c r="K1266" s="78" t="s">
        <v>3835</v>
      </c>
      <c r="L1266" s="78" t="s">
        <v>3875</v>
      </c>
      <c r="M1266" s="94" t="s">
        <v>285</v>
      </c>
      <c r="N1266" s="78"/>
      <c r="O1266" s="78"/>
    </row>
    <row r="1267" spans="1:15" ht="18" customHeight="1" x14ac:dyDescent="0.25">
      <c r="A1267" s="78" t="s">
        <v>105</v>
      </c>
      <c r="B1267" s="95" t="s">
        <v>3632</v>
      </c>
      <c r="C1267" s="95" t="s">
        <v>155</v>
      </c>
      <c r="D1267" s="78" t="s">
        <v>3834</v>
      </c>
      <c r="E1267" s="96" t="s">
        <v>3836</v>
      </c>
      <c r="F1267" s="78" t="s">
        <v>3906</v>
      </c>
      <c r="G1267" s="78" t="s">
        <v>3838</v>
      </c>
      <c r="H1267" s="96" t="s">
        <v>625</v>
      </c>
      <c r="I1267" s="78">
        <v>2269274</v>
      </c>
      <c r="J1267" s="78"/>
      <c r="K1267" s="78" t="s">
        <v>3835</v>
      </c>
      <c r="L1267" s="78" t="s">
        <v>3875</v>
      </c>
      <c r="M1267" s="94" t="s">
        <v>285</v>
      </c>
      <c r="N1267" s="78"/>
      <c r="O1267" s="78"/>
    </row>
    <row r="1268" spans="1:15" ht="18" customHeight="1" x14ac:dyDescent="0.25">
      <c r="A1268" s="78" t="s">
        <v>105</v>
      </c>
      <c r="B1268" s="95" t="s">
        <v>3632</v>
      </c>
      <c r="C1268" s="95" t="s">
        <v>155</v>
      </c>
      <c r="D1268" s="78" t="s">
        <v>3834</v>
      </c>
      <c r="E1268" s="96" t="s">
        <v>3836</v>
      </c>
      <c r="F1268" s="78" t="s">
        <v>3907</v>
      </c>
      <c r="G1268" s="78" t="s">
        <v>3838</v>
      </c>
      <c r="H1268" s="96" t="s">
        <v>625</v>
      </c>
      <c r="I1268" s="78">
        <v>2269274</v>
      </c>
      <c r="J1268" s="78"/>
      <c r="K1268" s="78" t="s">
        <v>3835</v>
      </c>
      <c r="L1268" s="78" t="s">
        <v>3875</v>
      </c>
      <c r="M1268" s="94" t="s">
        <v>285</v>
      </c>
      <c r="N1268" s="78"/>
      <c r="O1268" s="78"/>
    </row>
    <row r="1269" spans="1:15" ht="18" customHeight="1" x14ac:dyDescent="0.25">
      <c r="A1269" s="78" t="s">
        <v>105</v>
      </c>
      <c r="B1269" s="95" t="s">
        <v>3632</v>
      </c>
      <c r="C1269" s="95" t="s">
        <v>155</v>
      </c>
      <c r="D1269" s="78" t="s">
        <v>3834</v>
      </c>
      <c r="E1269" s="96" t="s">
        <v>3836</v>
      </c>
      <c r="F1269" s="78" t="s">
        <v>3908</v>
      </c>
      <c r="G1269" s="78" t="s">
        <v>3838</v>
      </c>
      <c r="H1269" s="96" t="s">
        <v>625</v>
      </c>
      <c r="I1269" s="78">
        <v>2269274</v>
      </c>
      <c r="J1269" s="78"/>
      <c r="K1269" s="78" t="s">
        <v>3835</v>
      </c>
      <c r="L1269" s="78" t="s">
        <v>3875</v>
      </c>
      <c r="M1269" s="94" t="s">
        <v>285</v>
      </c>
      <c r="N1269" s="78"/>
      <c r="O1269" s="78"/>
    </row>
    <row r="1270" spans="1:15" ht="18" customHeight="1" x14ac:dyDescent="0.25">
      <c r="A1270" s="78" t="s">
        <v>105</v>
      </c>
      <c r="B1270" s="95" t="s">
        <v>3632</v>
      </c>
      <c r="C1270" s="95" t="s">
        <v>155</v>
      </c>
      <c r="D1270" s="78" t="s">
        <v>3834</v>
      </c>
      <c r="E1270" s="96" t="s">
        <v>3836</v>
      </c>
      <c r="F1270" s="78" t="s">
        <v>3909</v>
      </c>
      <c r="G1270" s="78" t="s">
        <v>3838</v>
      </c>
      <c r="H1270" s="96" t="s">
        <v>625</v>
      </c>
      <c r="I1270" s="78">
        <v>2269274</v>
      </c>
      <c r="J1270" s="78"/>
      <c r="K1270" s="78" t="s">
        <v>3835</v>
      </c>
      <c r="L1270" s="78" t="s">
        <v>3875</v>
      </c>
      <c r="M1270" s="94" t="s">
        <v>285</v>
      </c>
      <c r="N1270" s="78"/>
      <c r="O1270" s="78"/>
    </row>
    <row r="1271" spans="1:15" ht="18" customHeight="1" x14ac:dyDescent="0.25">
      <c r="A1271" s="78" t="s">
        <v>105</v>
      </c>
      <c r="B1271" s="95" t="s">
        <v>3632</v>
      </c>
      <c r="C1271" s="95" t="s">
        <v>155</v>
      </c>
      <c r="D1271" s="78" t="s">
        <v>3834</v>
      </c>
      <c r="E1271" s="96" t="s">
        <v>3836</v>
      </c>
      <c r="F1271" s="78" t="s">
        <v>3910</v>
      </c>
      <c r="G1271" s="78" t="s">
        <v>3838</v>
      </c>
      <c r="H1271" s="96" t="s">
        <v>625</v>
      </c>
      <c r="I1271" s="78">
        <v>2269274</v>
      </c>
      <c r="J1271" s="78"/>
      <c r="K1271" s="78" t="s">
        <v>3835</v>
      </c>
      <c r="L1271" s="78" t="s">
        <v>3875</v>
      </c>
      <c r="M1271" s="94" t="s">
        <v>285</v>
      </c>
      <c r="N1271" s="78"/>
      <c r="O1271" s="78"/>
    </row>
    <row r="1272" spans="1:15" ht="18" customHeight="1" x14ac:dyDescent="0.25">
      <c r="A1272" s="78" t="s">
        <v>105</v>
      </c>
      <c r="B1272" s="95" t="s">
        <v>3632</v>
      </c>
      <c r="C1272" s="95" t="s">
        <v>155</v>
      </c>
      <c r="D1272" s="78" t="s">
        <v>3834</v>
      </c>
      <c r="E1272" s="96" t="s">
        <v>3836</v>
      </c>
      <c r="F1272" s="78" t="s">
        <v>3911</v>
      </c>
      <c r="G1272" s="78" t="s">
        <v>3838</v>
      </c>
      <c r="H1272" s="96" t="s">
        <v>625</v>
      </c>
      <c r="I1272" s="78">
        <v>2269274</v>
      </c>
      <c r="J1272" s="78"/>
      <c r="K1272" s="78" t="s">
        <v>3835</v>
      </c>
      <c r="L1272" s="78" t="s">
        <v>3875</v>
      </c>
      <c r="M1272" s="94" t="s">
        <v>285</v>
      </c>
      <c r="N1272" s="78"/>
      <c r="O1272" s="78"/>
    </row>
    <row r="1273" spans="1:15" ht="18" customHeight="1" x14ac:dyDescent="0.25">
      <c r="A1273" s="78" t="s">
        <v>105</v>
      </c>
      <c r="B1273" s="95" t="s">
        <v>3632</v>
      </c>
      <c r="C1273" s="95" t="s">
        <v>155</v>
      </c>
      <c r="D1273" s="78" t="s">
        <v>3834</v>
      </c>
      <c r="E1273" s="96" t="s">
        <v>3836</v>
      </c>
      <c r="F1273" s="78" t="s">
        <v>3912</v>
      </c>
      <c r="G1273" s="78" t="s">
        <v>3838</v>
      </c>
      <c r="H1273" s="96" t="s">
        <v>625</v>
      </c>
      <c r="I1273" s="78">
        <v>2269274</v>
      </c>
      <c r="J1273" s="78"/>
      <c r="K1273" s="78" t="s">
        <v>3835</v>
      </c>
      <c r="L1273" s="78" t="s">
        <v>3875</v>
      </c>
      <c r="M1273" s="94" t="s">
        <v>285</v>
      </c>
      <c r="N1273" s="78"/>
      <c r="O1273" s="78"/>
    </row>
    <row r="1274" spans="1:15" ht="18" customHeight="1" x14ac:dyDescent="0.25">
      <c r="A1274" s="78" t="s">
        <v>105</v>
      </c>
      <c r="B1274" s="95" t="s">
        <v>3632</v>
      </c>
      <c r="C1274" s="95" t="s">
        <v>155</v>
      </c>
      <c r="D1274" s="78" t="s">
        <v>3834</v>
      </c>
      <c r="E1274" s="96" t="s">
        <v>3836</v>
      </c>
      <c r="F1274" s="78" t="s">
        <v>3913</v>
      </c>
      <c r="G1274" s="78" t="s">
        <v>3838</v>
      </c>
      <c r="H1274" s="96" t="s">
        <v>625</v>
      </c>
      <c r="I1274" s="78">
        <v>2269274</v>
      </c>
      <c r="J1274" s="78"/>
      <c r="K1274" s="78" t="s">
        <v>3835</v>
      </c>
      <c r="L1274" s="78" t="s">
        <v>3875</v>
      </c>
      <c r="M1274" s="94" t="s">
        <v>285</v>
      </c>
      <c r="N1274" s="78"/>
      <c r="O1274" s="78"/>
    </row>
    <row r="1275" spans="1:15" ht="18" customHeight="1" x14ac:dyDescent="0.25">
      <c r="A1275" s="78" t="s">
        <v>105</v>
      </c>
      <c r="B1275" s="95" t="s">
        <v>3632</v>
      </c>
      <c r="C1275" s="95" t="s">
        <v>155</v>
      </c>
      <c r="D1275" s="78" t="s">
        <v>3834</v>
      </c>
      <c r="E1275" s="96" t="s">
        <v>3836</v>
      </c>
      <c r="F1275" s="78" t="s">
        <v>3914</v>
      </c>
      <c r="G1275" s="78" t="s">
        <v>3838</v>
      </c>
      <c r="H1275" s="96" t="s">
        <v>625</v>
      </c>
      <c r="I1275" s="78">
        <v>2269274</v>
      </c>
      <c r="J1275" s="78"/>
      <c r="K1275" s="78" t="s">
        <v>3835</v>
      </c>
      <c r="L1275" s="78" t="s">
        <v>3875</v>
      </c>
      <c r="M1275" s="94" t="s">
        <v>285</v>
      </c>
      <c r="N1275" s="78"/>
      <c r="O1275" s="78"/>
    </row>
    <row r="1276" spans="1:15" ht="18" customHeight="1" x14ac:dyDescent="0.25">
      <c r="A1276" s="78" t="s">
        <v>105</v>
      </c>
      <c r="B1276" s="95" t="s">
        <v>3632</v>
      </c>
      <c r="C1276" s="95" t="s">
        <v>155</v>
      </c>
      <c r="D1276" s="78" t="s">
        <v>3834</v>
      </c>
      <c r="E1276" s="96" t="s">
        <v>3836</v>
      </c>
      <c r="F1276" s="78" t="s">
        <v>3915</v>
      </c>
      <c r="G1276" s="78" t="s">
        <v>3838</v>
      </c>
      <c r="H1276" s="96" t="s">
        <v>625</v>
      </c>
      <c r="I1276" s="78">
        <v>2269274</v>
      </c>
      <c r="J1276" s="78"/>
      <c r="K1276" s="78" t="s">
        <v>3835</v>
      </c>
      <c r="L1276" s="78" t="s">
        <v>3875</v>
      </c>
      <c r="M1276" s="94" t="s">
        <v>285</v>
      </c>
      <c r="N1276" s="78"/>
      <c r="O1276" s="78"/>
    </row>
    <row r="1277" spans="1:15" ht="18" customHeight="1" x14ac:dyDescent="0.25">
      <c r="A1277" s="78" t="s">
        <v>105</v>
      </c>
      <c r="B1277" s="95" t="s">
        <v>3632</v>
      </c>
      <c r="C1277" s="95" t="s">
        <v>155</v>
      </c>
      <c r="D1277" s="78" t="s">
        <v>3834</v>
      </c>
      <c r="E1277" s="96" t="s">
        <v>3836</v>
      </c>
      <c r="F1277" s="78" t="s">
        <v>3916</v>
      </c>
      <c r="G1277" s="78" t="s">
        <v>3838</v>
      </c>
      <c r="H1277" s="96" t="s">
        <v>625</v>
      </c>
      <c r="I1277" s="78">
        <v>2269274</v>
      </c>
      <c r="J1277" s="78"/>
      <c r="K1277" s="78" t="s">
        <v>3835</v>
      </c>
      <c r="L1277" s="78" t="s">
        <v>3875</v>
      </c>
      <c r="M1277" s="94" t="s">
        <v>285</v>
      </c>
      <c r="N1277" s="78"/>
      <c r="O1277" s="78"/>
    </row>
    <row r="1278" spans="1:15" ht="18" customHeight="1" x14ac:dyDescent="0.25">
      <c r="A1278" s="78" t="s">
        <v>105</v>
      </c>
      <c r="B1278" s="95" t="s">
        <v>3632</v>
      </c>
      <c r="C1278" s="95" t="s">
        <v>155</v>
      </c>
      <c r="D1278" s="78" t="s">
        <v>3834</v>
      </c>
      <c r="E1278" s="96" t="s">
        <v>3836</v>
      </c>
      <c r="F1278" s="78" t="s">
        <v>3917</v>
      </c>
      <c r="G1278" s="78" t="s">
        <v>3838</v>
      </c>
      <c r="H1278" s="96" t="s">
        <v>625</v>
      </c>
      <c r="I1278" s="78">
        <v>2269274</v>
      </c>
      <c r="J1278" s="78"/>
      <c r="K1278" s="78" t="s">
        <v>3835</v>
      </c>
      <c r="L1278" s="78" t="s">
        <v>3875</v>
      </c>
      <c r="M1278" s="94" t="s">
        <v>285</v>
      </c>
      <c r="N1278" s="78"/>
      <c r="O1278" s="78"/>
    </row>
    <row r="1279" spans="1:15" ht="18" customHeight="1" x14ac:dyDescent="0.25">
      <c r="A1279" s="78" t="s">
        <v>105</v>
      </c>
      <c r="B1279" s="95" t="s">
        <v>3632</v>
      </c>
      <c r="C1279" s="95" t="s">
        <v>155</v>
      </c>
      <c r="D1279" s="78" t="s">
        <v>3834</v>
      </c>
      <c r="E1279" s="96" t="s">
        <v>3836</v>
      </c>
      <c r="F1279" s="78" t="s">
        <v>3918</v>
      </c>
      <c r="G1279" s="78" t="s">
        <v>3838</v>
      </c>
      <c r="H1279" s="96" t="s">
        <v>625</v>
      </c>
      <c r="I1279" s="78">
        <v>2269274</v>
      </c>
      <c r="J1279" s="78"/>
      <c r="K1279" s="78" t="s">
        <v>3835</v>
      </c>
      <c r="L1279" s="78" t="s">
        <v>3875</v>
      </c>
      <c r="M1279" s="94" t="s">
        <v>285</v>
      </c>
      <c r="N1279" s="78"/>
      <c r="O1279" s="78"/>
    </row>
    <row r="1280" spans="1:15" ht="18" customHeight="1" x14ac:dyDescent="0.25">
      <c r="A1280" s="78" t="s">
        <v>105</v>
      </c>
      <c r="B1280" s="95" t="s">
        <v>3632</v>
      </c>
      <c r="C1280" s="95" t="s">
        <v>155</v>
      </c>
      <c r="D1280" s="78" t="s">
        <v>3834</v>
      </c>
      <c r="E1280" s="96" t="s">
        <v>3836</v>
      </c>
      <c r="F1280" s="78" t="s">
        <v>3838</v>
      </c>
      <c r="G1280" s="78" t="s">
        <v>3838</v>
      </c>
      <c r="H1280" s="96" t="s">
        <v>625</v>
      </c>
      <c r="I1280" s="78" t="s">
        <v>223</v>
      </c>
      <c r="J1280" s="78"/>
      <c r="K1280" s="78" t="s">
        <v>3835</v>
      </c>
      <c r="L1280" s="78" t="s">
        <v>3875</v>
      </c>
      <c r="M1280" s="94" t="s">
        <v>285</v>
      </c>
      <c r="N1280" s="78"/>
      <c r="O1280" s="78"/>
    </row>
    <row r="1281" spans="1:15" ht="18" customHeight="1" x14ac:dyDescent="0.25">
      <c r="A1281" s="78" t="s">
        <v>105</v>
      </c>
      <c r="B1281" s="95" t="s">
        <v>3632</v>
      </c>
      <c r="C1281" s="95" t="s">
        <v>155</v>
      </c>
      <c r="D1281" s="78" t="s">
        <v>3834</v>
      </c>
      <c r="E1281" s="96" t="s">
        <v>3836</v>
      </c>
      <c r="F1281" s="78" t="s">
        <v>3838</v>
      </c>
      <c r="G1281" s="78" t="s">
        <v>3838</v>
      </c>
      <c r="H1281" s="96" t="s">
        <v>625</v>
      </c>
      <c r="I1281" s="78" t="s">
        <v>223</v>
      </c>
      <c r="J1281" s="78"/>
      <c r="K1281" s="78" t="s">
        <v>3835</v>
      </c>
      <c r="L1281" s="78" t="s">
        <v>3875</v>
      </c>
      <c r="M1281" s="94" t="s">
        <v>285</v>
      </c>
      <c r="N1281" s="78"/>
      <c r="O1281" s="78"/>
    </row>
    <row r="1282" spans="1:15" ht="18" customHeight="1" x14ac:dyDescent="0.25">
      <c r="A1282" s="78" t="s">
        <v>105</v>
      </c>
      <c r="B1282" s="95" t="s">
        <v>3632</v>
      </c>
      <c r="C1282" s="95" t="s">
        <v>155</v>
      </c>
      <c r="D1282" s="78" t="s">
        <v>3834</v>
      </c>
      <c r="E1282" s="96" t="s">
        <v>3836</v>
      </c>
      <c r="F1282" s="78" t="s">
        <v>3838</v>
      </c>
      <c r="G1282" s="78" t="s">
        <v>3838</v>
      </c>
      <c r="H1282" s="96" t="s">
        <v>625</v>
      </c>
      <c r="I1282" s="78" t="s">
        <v>223</v>
      </c>
      <c r="J1282" s="78"/>
      <c r="K1282" s="78" t="s">
        <v>3835</v>
      </c>
      <c r="L1282" s="78" t="s">
        <v>3875</v>
      </c>
      <c r="M1282" s="94" t="s">
        <v>285</v>
      </c>
      <c r="N1282" s="78"/>
      <c r="O1282" s="78"/>
    </row>
    <row r="1283" spans="1:15" ht="18" customHeight="1" x14ac:dyDescent="0.25">
      <c r="A1283" s="78" t="s">
        <v>105</v>
      </c>
      <c r="B1283" s="95" t="s">
        <v>3632</v>
      </c>
      <c r="C1283" s="95" t="s">
        <v>155</v>
      </c>
      <c r="D1283" s="78" t="s">
        <v>3834</v>
      </c>
      <c r="E1283" s="96" t="s">
        <v>3836</v>
      </c>
      <c r="F1283" s="78" t="s">
        <v>3838</v>
      </c>
      <c r="G1283" s="78" t="s">
        <v>3838</v>
      </c>
      <c r="H1283" s="96" t="s">
        <v>625</v>
      </c>
      <c r="I1283" s="78" t="s">
        <v>223</v>
      </c>
      <c r="J1283" s="78"/>
      <c r="K1283" s="78" t="s">
        <v>3835</v>
      </c>
      <c r="L1283" s="78" t="s">
        <v>3875</v>
      </c>
      <c r="M1283" s="94" t="s">
        <v>285</v>
      </c>
      <c r="N1283" s="78"/>
      <c r="O1283" s="78"/>
    </row>
    <row r="1284" spans="1:15" ht="18" customHeight="1" x14ac:dyDescent="0.25">
      <c r="A1284" s="78" t="s">
        <v>105</v>
      </c>
      <c r="B1284" s="95" t="s">
        <v>3632</v>
      </c>
      <c r="C1284" s="95" t="s">
        <v>155</v>
      </c>
      <c r="D1284" s="78" t="s">
        <v>3834</v>
      </c>
      <c r="E1284" s="96" t="s">
        <v>3836</v>
      </c>
      <c r="F1284" s="78" t="s">
        <v>3838</v>
      </c>
      <c r="G1284" s="78" t="s">
        <v>3838</v>
      </c>
      <c r="H1284" s="96" t="s">
        <v>625</v>
      </c>
      <c r="I1284" s="78" t="s">
        <v>223</v>
      </c>
      <c r="J1284" s="78"/>
      <c r="K1284" s="78" t="s">
        <v>3835</v>
      </c>
      <c r="L1284" s="78" t="s">
        <v>3875</v>
      </c>
      <c r="M1284" s="94" t="s">
        <v>285</v>
      </c>
      <c r="N1284" s="78"/>
      <c r="O1284" s="78"/>
    </row>
    <row r="1285" spans="1:15" ht="18" customHeight="1" x14ac:dyDescent="0.25">
      <c r="A1285" s="78" t="s">
        <v>105</v>
      </c>
      <c r="B1285" s="95" t="s">
        <v>3632</v>
      </c>
      <c r="C1285" s="95" t="s">
        <v>155</v>
      </c>
      <c r="D1285" s="78" t="s">
        <v>3834</v>
      </c>
      <c r="E1285" s="96" t="s">
        <v>3836</v>
      </c>
      <c r="F1285" s="78" t="s">
        <v>3838</v>
      </c>
      <c r="G1285" s="78" t="s">
        <v>3838</v>
      </c>
      <c r="H1285" s="96" t="s">
        <v>625</v>
      </c>
      <c r="I1285" s="78" t="s">
        <v>223</v>
      </c>
      <c r="J1285" s="78"/>
      <c r="K1285" s="78" t="s">
        <v>3835</v>
      </c>
      <c r="L1285" s="78" t="s">
        <v>3875</v>
      </c>
      <c r="M1285" s="94" t="s">
        <v>285</v>
      </c>
      <c r="N1285" s="78"/>
      <c r="O1285" s="78"/>
    </row>
    <row r="1286" spans="1:15" ht="18" customHeight="1" x14ac:dyDescent="0.25">
      <c r="A1286" s="78" t="s">
        <v>105</v>
      </c>
      <c r="B1286" s="95" t="s">
        <v>3632</v>
      </c>
      <c r="C1286" s="95" t="s">
        <v>155</v>
      </c>
      <c r="D1286" s="78" t="s">
        <v>3834</v>
      </c>
      <c r="E1286" s="96" t="s">
        <v>3836</v>
      </c>
      <c r="F1286" s="78" t="s">
        <v>3838</v>
      </c>
      <c r="G1286" s="78" t="s">
        <v>3838</v>
      </c>
      <c r="H1286" s="96" t="s">
        <v>625</v>
      </c>
      <c r="I1286" s="78" t="s">
        <v>223</v>
      </c>
      <c r="J1286" s="78"/>
      <c r="K1286" s="78" t="s">
        <v>3835</v>
      </c>
      <c r="L1286" s="78" t="s">
        <v>3875</v>
      </c>
      <c r="M1286" s="94" t="s">
        <v>285</v>
      </c>
      <c r="N1286" s="78"/>
      <c r="O1286" s="78"/>
    </row>
    <row r="1287" spans="1:15" ht="18" customHeight="1" x14ac:dyDescent="0.25">
      <c r="A1287" s="78" t="s">
        <v>105</v>
      </c>
      <c r="B1287" s="95" t="s">
        <v>3632</v>
      </c>
      <c r="C1287" s="95" t="s">
        <v>155</v>
      </c>
      <c r="D1287" s="78" t="s">
        <v>3834</v>
      </c>
      <c r="E1287" s="96" t="s">
        <v>3836</v>
      </c>
      <c r="F1287" s="78" t="s">
        <v>3838</v>
      </c>
      <c r="G1287" s="78" t="s">
        <v>3838</v>
      </c>
      <c r="H1287" s="96" t="s">
        <v>625</v>
      </c>
      <c r="I1287" s="78" t="s">
        <v>223</v>
      </c>
      <c r="J1287" s="78"/>
      <c r="K1287" s="78"/>
      <c r="L1287" s="78"/>
      <c r="M1287" s="94" t="s">
        <v>285</v>
      </c>
      <c r="N1287" s="78"/>
      <c r="O1287" s="78"/>
    </row>
    <row r="1288" spans="1:15" ht="18" customHeight="1" x14ac:dyDescent="0.25">
      <c r="A1288" s="78" t="s">
        <v>105</v>
      </c>
      <c r="B1288" s="95" t="s">
        <v>3632</v>
      </c>
      <c r="C1288" s="95" t="s">
        <v>155</v>
      </c>
      <c r="D1288" s="78" t="s">
        <v>3834</v>
      </c>
      <c r="E1288" s="96" t="s">
        <v>3836</v>
      </c>
      <c r="F1288" s="78" t="s">
        <v>3838</v>
      </c>
      <c r="G1288" s="78" t="s">
        <v>3838</v>
      </c>
      <c r="H1288" s="96" t="s">
        <v>625</v>
      </c>
      <c r="I1288" s="78" t="s">
        <v>223</v>
      </c>
      <c r="J1288" s="78"/>
      <c r="K1288" s="78"/>
      <c r="L1288" s="78"/>
      <c r="M1288" s="94" t="s">
        <v>285</v>
      </c>
      <c r="N1288" s="78"/>
      <c r="O1288" s="78"/>
    </row>
    <row r="1289" spans="1:15" ht="18" customHeight="1" x14ac:dyDescent="0.25">
      <c r="A1289" s="78" t="s">
        <v>105</v>
      </c>
      <c r="B1289" s="95" t="s">
        <v>3632</v>
      </c>
      <c r="C1289" s="95" t="s">
        <v>155</v>
      </c>
      <c r="D1289" s="78" t="s">
        <v>3834</v>
      </c>
      <c r="E1289" s="96" t="s">
        <v>3836</v>
      </c>
      <c r="F1289" s="78" t="s">
        <v>3838</v>
      </c>
      <c r="G1289" s="78" t="s">
        <v>3838</v>
      </c>
      <c r="H1289" s="96" t="s">
        <v>625</v>
      </c>
      <c r="I1289" s="78" t="s">
        <v>223</v>
      </c>
      <c r="J1289" s="78"/>
      <c r="K1289" s="78"/>
      <c r="L1289" s="78"/>
      <c r="M1289" s="94" t="s">
        <v>285</v>
      </c>
      <c r="N1289" s="78"/>
      <c r="O1289" s="78"/>
    </row>
    <row r="1290" spans="1:15" ht="18" customHeight="1" x14ac:dyDescent="0.25">
      <c r="A1290" s="78" t="s">
        <v>105</v>
      </c>
      <c r="B1290" s="95" t="s">
        <v>3632</v>
      </c>
      <c r="C1290" s="95" t="s">
        <v>155</v>
      </c>
      <c r="D1290" s="78" t="s">
        <v>3834</v>
      </c>
      <c r="E1290" s="96" t="s">
        <v>3836</v>
      </c>
      <c r="F1290" s="78" t="s">
        <v>3838</v>
      </c>
      <c r="G1290" s="78" t="s">
        <v>3838</v>
      </c>
      <c r="H1290" s="96" t="s">
        <v>625</v>
      </c>
      <c r="I1290" s="78" t="s">
        <v>223</v>
      </c>
      <c r="J1290" s="78"/>
      <c r="K1290" s="78"/>
      <c r="L1290" s="78"/>
      <c r="M1290" s="94" t="s">
        <v>285</v>
      </c>
      <c r="N1290" s="78"/>
      <c r="O1290" s="78"/>
    </row>
    <row r="1291" spans="1:15" ht="18" customHeight="1" x14ac:dyDescent="0.25">
      <c r="A1291" s="78" t="s">
        <v>105</v>
      </c>
      <c r="B1291" s="95" t="s">
        <v>3632</v>
      </c>
      <c r="C1291" s="95" t="s">
        <v>155</v>
      </c>
      <c r="D1291" s="78" t="s">
        <v>3834</v>
      </c>
      <c r="E1291" s="96" t="s">
        <v>3836</v>
      </c>
      <c r="F1291" s="78" t="s">
        <v>3838</v>
      </c>
      <c r="G1291" s="78" t="s">
        <v>3838</v>
      </c>
      <c r="H1291" s="96" t="s">
        <v>625</v>
      </c>
      <c r="I1291" s="78" t="s">
        <v>223</v>
      </c>
      <c r="J1291" s="78"/>
      <c r="K1291" s="78"/>
      <c r="L1291" s="78"/>
      <c r="M1291" s="94" t="s">
        <v>285</v>
      </c>
      <c r="N1291" s="78"/>
      <c r="O1291" s="78"/>
    </row>
    <row r="1292" spans="1:15" ht="18" customHeight="1" x14ac:dyDescent="0.25">
      <c r="A1292" s="78" t="s">
        <v>105</v>
      </c>
      <c r="B1292" s="95" t="s">
        <v>3632</v>
      </c>
      <c r="C1292" s="95" t="s">
        <v>155</v>
      </c>
      <c r="D1292" s="78" t="s">
        <v>3834</v>
      </c>
      <c r="E1292" s="96" t="s">
        <v>3836</v>
      </c>
      <c r="F1292" s="78" t="s">
        <v>3838</v>
      </c>
      <c r="G1292" s="78" t="s">
        <v>3838</v>
      </c>
      <c r="H1292" s="96" t="s">
        <v>625</v>
      </c>
      <c r="I1292" s="78" t="s">
        <v>223</v>
      </c>
      <c r="J1292" s="78"/>
      <c r="K1292" s="78"/>
      <c r="L1292" s="78"/>
      <c r="M1292" s="94" t="s">
        <v>285</v>
      </c>
      <c r="N1292" s="78"/>
      <c r="O1292" s="78"/>
    </row>
    <row r="1293" spans="1:15" ht="18" customHeight="1" x14ac:dyDescent="0.25">
      <c r="A1293" s="78" t="s">
        <v>105</v>
      </c>
      <c r="B1293" s="95" t="s">
        <v>3632</v>
      </c>
      <c r="C1293" s="95" t="s">
        <v>155</v>
      </c>
      <c r="D1293" s="78" t="s">
        <v>3834</v>
      </c>
      <c r="E1293" s="96" t="s">
        <v>3836</v>
      </c>
      <c r="F1293" s="78" t="s">
        <v>3838</v>
      </c>
      <c r="G1293" s="78" t="s">
        <v>3838</v>
      </c>
      <c r="H1293" s="96" t="s">
        <v>625</v>
      </c>
      <c r="I1293" s="78" t="s">
        <v>223</v>
      </c>
      <c r="J1293" s="78"/>
      <c r="K1293" s="78"/>
      <c r="L1293" s="78"/>
      <c r="M1293" s="94" t="s">
        <v>285</v>
      </c>
      <c r="N1293" s="78"/>
      <c r="O1293" s="78"/>
    </row>
    <row r="1294" spans="1:15" ht="18" customHeight="1" x14ac:dyDescent="0.25">
      <c r="A1294" s="78" t="s">
        <v>105</v>
      </c>
      <c r="B1294" s="95" t="s">
        <v>3632</v>
      </c>
      <c r="C1294" s="95" t="s">
        <v>155</v>
      </c>
      <c r="D1294" s="78" t="s">
        <v>3834</v>
      </c>
      <c r="E1294" s="96" t="s">
        <v>3836</v>
      </c>
      <c r="F1294" s="78" t="s">
        <v>3838</v>
      </c>
      <c r="G1294" s="78" t="s">
        <v>3838</v>
      </c>
      <c r="H1294" s="96" t="s">
        <v>625</v>
      </c>
      <c r="I1294" s="78" t="s">
        <v>223</v>
      </c>
      <c r="J1294" s="78"/>
      <c r="K1294" s="78"/>
      <c r="L1294" s="78"/>
      <c r="M1294" s="94" t="s">
        <v>285</v>
      </c>
      <c r="N1294" s="78"/>
      <c r="O1294" s="78"/>
    </row>
    <row r="1295" spans="1:15" ht="18" customHeight="1" x14ac:dyDescent="0.25">
      <c r="A1295" s="78" t="s">
        <v>105</v>
      </c>
      <c r="B1295" s="95" t="s">
        <v>3632</v>
      </c>
      <c r="C1295" s="95" t="s">
        <v>155</v>
      </c>
      <c r="D1295" s="78" t="s">
        <v>3834</v>
      </c>
      <c r="E1295" s="96" t="s">
        <v>3836</v>
      </c>
      <c r="F1295" s="78" t="s">
        <v>3874</v>
      </c>
      <c r="G1295" s="78" t="s">
        <v>3838</v>
      </c>
      <c r="H1295" s="96" t="s">
        <v>625</v>
      </c>
      <c r="I1295" s="78">
        <v>2246672</v>
      </c>
      <c r="J1295" s="78" t="s">
        <v>3919</v>
      </c>
      <c r="K1295" s="78"/>
      <c r="L1295" s="78"/>
      <c r="M1295" s="94" t="s">
        <v>285</v>
      </c>
      <c r="N1295" s="78"/>
      <c r="O1295" s="78"/>
    </row>
    <row r="1296" spans="1:15" ht="18" customHeight="1" x14ac:dyDescent="0.25">
      <c r="A1296" s="78" t="s">
        <v>105</v>
      </c>
      <c r="B1296" s="95" t="s">
        <v>3632</v>
      </c>
      <c r="C1296" s="95" t="s">
        <v>155</v>
      </c>
      <c r="D1296" s="78" t="s">
        <v>3834</v>
      </c>
      <c r="E1296" s="96" t="s">
        <v>3836</v>
      </c>
      <c r="F1296" s="78" t="s">
        <v>3876</v>
      </c>
      <c r="G1296" s="78" t="s">
        <v>3838</v>
      </c>
      <c r="H1296" s="96" t="s">
        <v>625</v>
      </c>
      <c r="I1296" s="78">
        <v>2246672</v>
      </c>
      <c r="J1296" s="78" t="s">
        <v>3919</v>
      </c>
      <c r="K1296" s="78"/>
      <c r="L1296" s="78"/>
      <c r="M1296" s="94" t="s">
        <v>285</v>
      </c>
      <c r="N1296" s="78"/>
      <c r="O1296" s="78"/>
    </row>
    <row r="1297" spans="1:15" ht="18" customHeight="1" x14ac:dyDescent="0.25">
      <c r="A1297" s="78" t="s">
        <v>105</v>
      </c>
      <c r="B1297" s="95" t="s">
        <v>3632</v>
      </c>
      <c r="C1297" s="95" t="s">
        <v>155</v>
      </c>
      <c r="D1297" s="78" t="s">
        <v>3834</v>
      </c>
      <c r="E1297" s="96" t="s">
        <v>3836</v>
      </c>
      <c r="F1297" s="78" t="s">
        <v>3877</v>
      </c>
      <c r="G1297" s="78" t="s">
        <v>3838</v>
      </c>
      <c r="H1297" s="96" t="s">
        <v>625</v>
      </c>
      <c r="I1297" s="78">
        <v>2246672</v>
      </c>
      <c r="J1297" s="78" t="s">
        <v>3919</v>
      </c>
      <c r="K1297" s="78"/>
      <c r="L1297" s="78"/>
      <c r="M1297" s="94" t="s">
        <v>285</v>
      </c>
      <c r="N1297" s="78"/>
      <c r="O1297" s="78"/>
    </row>
    <row r="1298" spans="1:15" ht="18" customHeight="1" x14ac:dyDescent="0.25">
      <c r="A1298" s="78" t="s">
        <v>105</v>
      </c>
      <c r="B1298" s="95" t="s">
        <v>3632</v>
      </c>
      <c r="C1298" s="95" t="s">
        <v>155</v>
      </c>
      <c r="D1298" s="78" t="s">
        <v>3834</v>
      </c>
      <c r="E1298" s="96" t="s">
        <v>3836</v>
      </c>
      <c r="F1298" s="78" t="s">
        <v>3878</v>
      </c>
      <c r="G1298" s="78" t="s">
        <v>3838</v>
      </c>
      <c r="H1298" s="96" t="s">
        <v>625</v>
      </c>
      <c r="I1298" s="78">
        <v>2246672</v>
      </c>
      <c r="J1298" s="78" t="s">
        <v>3919</v>
      </c>
      <c r="K1298" s="78"/>
      <c r="L1298" s="78"/>
      <c r="M1298" s="94" t="s">
        <v>285</v>
      </c>
      <c r="N1298" s="78"/>
      <c r="O1298" s="78"/>
    </row>
    <row r="1299" spans="1:15" ht="18" customHeight="1" x14ac:dyDescent="0.25">
      <c r="A1299" s="78" t="s">
        <v>105</v>
      </c>
      <c r="B1299" s="95" t="s">
        <v>3632</v>
      </c>
      <c r="C1299" s="95" t="s">
        <v>155</v>
      </c>
      <c r="D1299" s="78" t="s">
        <v>3834</v>
      </c>
      <c r="E1299" s="96" t="s">
        <v>3836</v>
      </c>
      <c r="F1299" s="78" t="s">
        <v>3879</v>
      </c>
      <c r="G1299" s="78" t="s">
        <v>3838</v>
      </c>
      <c r="H1299" s="96" t="s">
        <v>625</v>
      </c>
      <c r="I1299" s="78">
        <v>2246672</v>
      </c>
      <c r="J1299" s="78" t="s">
        <v>3919</v>
      </c>
      <c r="K1299" s="78"/>
      <c r="L1299" s="78"/>
      <c r="M1299" s="94" t="s">
        <v>285</v>
      </c>
      <c r="N1299" s="78"/>
      <c r="O1299" s="78"/>
    </row>
    <row r="1300" spans="1:15" ht="18" customHeight="1" x14ac:dyDescent="0.25">
      <c r="A1300" s="78" t="s">
        <v>105</v>
      </c>
      <c r="B1300" s="95" t="s">
        <v>3632</v>
      </c>
      <c r="C1300" s="95" t="s">
        <v>155</v>
      </c>
      <c r="D1300" s="78" t="s">
        <v>3834</v>
      </c>
      <c r="E1300" s="96" t="s">
        <v>3836</v>
      </c>
      <c r="F1300" s="78" t="s">
        <v>3880</v>
      </c>
      <c r="G1300" s="78" t="s">
        <v>3838</v>
      </c>
      <c r="H1300" s="96" t="s">
        <v>625</v>
      </c>
      <c r="I1300" s="78">
        <v>2246672</v>
      </c>
      <c r="J1300" s="78" t="s">
        <v>3919</v>
      </c>
      <c r="K1300" s="78"/>
      <c r="L1300" s="78"/>
      <c r="M1300" s="94" t="s">
        <v>285</v>
      </c>
      <c r="N1300" s="78"/>
      <c r="O1300" s="78"/>
    </row>
    <row r="1301" spans="1:15" ht="18" customHeight="1" x14ac:dyDescent="0.25">
      <c r="A1301" s="78" t="s">
        <v>105</v>
      </c>
      <c r="B1301" s="95" t="s">
        <v>3632</v>
      </c>
      <c r="C1301" s="95" t="s">
        <v>155</v>
      </c>
      <c r="D1301" s="78" t="s">
        <v>3834</v>
      </c>
      <c r="E1301" s="96" t="s">
        <v>3920</v>
      </c>
      <c r="F1301" s="78" t="s">
        <v>3921</v>
      </c>
      <c r="G1301" s="78" t="s">
        <v>3922</v>
      </c>
      <c r="H1301" s="96" t="s">
        <v>3923</v>
      </c>
      <c r="I1301" s="78" t="s">
        <v>223</v>
      </c>
      <c r="J1301" s="78"/>
      <c r="K1301" s="78"/>
      <c r="L1301" s="78"/>
      <c r="M1301" s="78" t="s">
        <v>165</v>
      </c>
      <c r="N1301" s="78"/>
      <c r="O1301" s="78"/>
    </row>
    <row r="1302" spans="1:15" ht="18" customHeight="1" x14ac:dyDescent="0.25">
      <c r="A1302" s="78" t="s">
        <v>105</v>
      </c>
      <c r="B1302" s="95" t="s">
        <v>3632</v>
      </c>
      <c r="C1302" s="95" t="s">
        <v>155</v>
      </c>
      <c r="D1302" s="78" t="s">
        <v>3834</v>
      </c>
      <c r="E1302" s="96" t="s">
        <v>2053</v>
      </c>
      <c r="F1302" s="78" t="s">
        <v>2054</v>
      </c>
      <c r="G1302" s="78" t="s">
        <v>2055</v>
      </c>
      <c r="H1302" s="96" t="s">
        <v>2056</v>
      </c>
      <c r="I1302" s="78" t="s">
        <v>223</v>
      </c>
      <c r="J1302" s="78"/>
      <c r="K1302" s="78"/>
      <c r="L1302" s="78"/>
      <c r="M1302" s="78" t="s">
        <v>165</v>
      </c>
      <c r="N1302" s="78"/>
      <c r="O1302" s="78"/>
    </row>
    <row r="1303" spans="1:15" ht="18" customHeight="1" x14ac:dyDescent="0.25">
      <c r="A1303" s="78" t="s">
        <v>105</v>
      </c>
      <c r="B1303" s="95" t="s">
        <v>3632</v>
      </c>
      <c r="C1303" s="95" t="s">
        <v>155</v>
      </c>
      <c r="D1303" s="78" t="s">
        <v>3834</v>
      </c>
      <c r="E1303" s="96" t="s">
        <v>2057</v>
      </c>
      <c r="F1303" s="78" t="s">
        <v>2402</v>
      </c>
      <c r="G1303" s="78" t="s">
        <v>2403</v>
      </c>
      <c r="H1303" s="96" t="s">
        <v>1895</v>
      </c>
      <c r="I1303" s="78" t="s">
        <v>223</v>
      </c>
      <c r="J1303" s="78"/>
      <c r="K1303" s="78"/>
      <c r="L1303" s="78"/>
      <c r="M1303" s="78" t="s">
        <v>165</v>
      </c>
      <c r="N1303" s="78"/>
      <c r="O1303" s="78"/>
    </row>
    <row r="1304" spans="1:15" ht="18" customHeight="1" x14ac:dyDescent="0.25">
      <c r="A1304" s="78" t="s">
        <v>105</v>
      </c>
      <c r="B1304" s="95" t="s">
        <v>3632</v>
      </c>
      <c r="C1304" s="95" t="s">
        <v>155</v>
      </c>
      <c r="D1304" s="78" t="s">
        <v>3834</v>
      </c>
      <c r="E1304" s="96" t="s">
        <v>2057</v>
      </c>
      <c r="F1304" s="78" t="s">
        <v>2404</v>
      </c>
      <c r="G1304" s="78" t="s">
        <v>2405</v>
      </c>
      <c r="H1304" s="96" t="s">
        <v>1895</v>
      </c>
      <c r="I1304" s="78" t="s">
        <v>223</v>
      </c>
      <c r="J1304" s="78"/>
      <c r="K1304" s="78"/>
      <c r="L1304" s="78"/>
      <c r="M1304" s="78" t="s">
        <v>165</v>
      </c>
      <c r="N1304" s="78"/>
      <c r="O1304" s="78"/>
    </row>
    <row r="1305" spans="1:15" ht="18" customHeight="1" x14ac:dyDescent="0.25">
      <c r="A1305" s="78" t="s">
        <v>105</v>
      </c>
      <c r="B1305" s="95" t="s">
        <v>3632</v>
      </c>
      <c r="C1305" s="95" t="s">
        <v>155</v>
      </c>
      <c r="D1305" s="78" t="s">
        <v>3834</v>
      </c>
      <c r="E1305" s="96" t="s">
        <v>2057</v>
      </c>
      <c r="F1305" s="78" t="s">
        <v>2058</v>
      </c>
      <c r="G1305" s="78" t="s">
        <v>2059</v>
      </c>
      <c r="H1305" s="96" t="s">
        <v>1895</v>
      </c>
      <c r="I1305" s="78" t="s">
        <v>223</v>
      </c>
      <c r="J1305" s="78"/>
      <c r="K1305" s="78"/>
      <c r="L1305" s="78"/>
      <c r="M1305" s="78" t="s">
        <v>165</v>
      </c>
      <c r="N1305" s="78"/>
      <c r="O1305" s="78"/>
    </row>
    <row r="1306" spans="1:15" ht="18" customHeight="1" x14ac:dyDescent="0.25">
      <c r="A1306" s="78" t="s">
        <v>105</v>
      </c>
      <c r="B1306" s="95" t="s">
        <v>3632</v>
      </c>
      <c r="C1306" s="95" t="s">
        <v>155</v>
      </c>
      <c r="D1306" s="78" t="s">
        <v>3834</v>
      </c>
      <c r="E1306" s="96" t="s">
        <v>2057</v>
      </c>
      <c r="F1306" s="78" t="s">
        <v>2408</v>
      </c>
      <c r="G1306" s="78" t="s">
        <v>2409</v>
      </c>
      <c r="H1306" s="96" t="s">
        <v>1895</v>
      </c>
      <c r="I1306" s="78" t="s">
        <v>223</v>
      </c>
      <c r="J1306" s="78"/>
      <c r="K1306" s="78"/>
      <c r="L1306" s="78"/>
      <c r="M1306" s="78" t="s">
        <v>165</v>
      </c>
      <c r="N1306" s="78"/>
      <c r="O1306" s="78"/>
    </row>
    <row r="1307" spans="1:15" ht="18" customHeight="1" x14ac:dyDescent="0.25">
      <c r="A1307" s="78" t="s">
        <v>105</v>
      </c>
      <c r="B1307" s="95" t="s">
        <v>3632</v>
      </c>
      <c r="C1307" s="95" t="s">
        <v>155</v>
      </c>
      <c r="D1307" s="78" t="s">
        <v>3834</v>
      </c>
      <c r="E1307" s="96" t="s">
        <v>2057</v>
      </c>
      <c r="F1307" s="78" t="s">
        <v>2406</v>
      </c>
      <c r="G1307" s="78" t="s">
        <v>2407</v>
      </c>
      <c r="H1307" s="96" t="s">
        <v>1895</v>
      </c>
      <c r="I1307" s="78" t="s">
        <v>223</v>
      </c>
      <c r="J1307" s="78"/>
      <c r="K1307" s="78"/>
      <c r="L1307" s="78"/>
      <c r="M1307" s="78" t="s">
        <v>165</v>
      </c>
      <c r="N1307" s="78"/>
      <c r="O1307" s="78"/>
    </row>
    <row r="1308" spans="1:15" ht="18" customHeight="1" x14ac:dyDescent="0.25">
      <c r="A1308" s="78" t="s">
        <v>105</v>
      </c>
      <c r="B1308" s="95" t="s">
        <v>3632</v>
      </c>
      <c r="C1308" s="95" t="s">
        <v>155</v>
      </c>
      <c r="D1308" s="78" t="s">
        <v>3834</v>
      </c>
      <c r="E1308" s="96" t="s">
        <v>3924</v>
      </c>
      <c r="F1308" s="78" t="s">
        <v>3925</v>
      </c>
      <c r="G1308" s="78" t="s">
        <v>3926</v>
      </c>
      <c r="H1308" s="96" t="s">
        <v>3927</v>
      </c>
      <c r="I1308" s="78" t="s">
        <v>223</v>
      </c>
      <c r="J1308" s="78"/>
      <c r="K1308" s="78"/>
      <c r="L1308" s="78"/>
      <c r="M1308" s="78" t="s">
        <v>165</v>
      </c>
      <c r="N1308" s="78"/>
      <c r="O1308" s="78"/>
    </row>
    <row r="1309" spans="1:15" ht="18" customHeight="1" x14ac:dyDescent="0.25">
      <c r="A1309" s="78" t="s">
        <v>105</v>
      </c>
      <c r="B1309" s="95" t="s">
        <v>3632</v>
      </c>
      <c r="C1309" s="95" t="s">
        <v>155</v>
      </c>
      <c r="D1309" s="78" t="s">
        <v>3834</v>
      </c>
      <c r="E1309" s="96" t="s">
        <v>3928</v>
      </c>
      <c r="F1309" s="78" t="s">
        <v>1911</v>
      </c>
      <c r="G1309" s="78" t="s">
        <v>1912</v>
      </c>
      <c r="H1309" s="96" t="s">
        <v>3929</v>
      </c>
      <c r="I1309" s="78" t="s">
        <v>223</v>
      </c>
      <c r="J1309" s="78"/>
      <c r="K1309" s="78"/>
      <c r="L1309" s="78"/>
      <c r="M1309" s="78" t="s">
        <v>165</v>
      </c>
      <c r="N1309" s="78"/>
      <c r="O1309" s="78"/>
    </row>
    <row r="1310" spans="1:15" ht="18" customHeight="1" x14ac:dyDescent="0.25">
      <c r="A1310" s="78" t="s">
        <v>105</v>
      </c>
      <c r="B1310" s="95" t="s">
        <v>3632</v>
      </c>
      <c r="C1310" s="95" t="s">
        <v>155</v>
      </c>
      <c r="D1310" s="78" t="s">
        <v>3834</v>
      </c>
      <c r="E1310" s="96" t="s">
        <v>2173</v>
      </c>
      <c r="F1310" s="78" t="s">
        <v>2174</v>
      </c>
      <c r="G1310" s="78" t="s">
        <v>2175</v>
      </c>
      <c r="H1310" s="96" t="s">
        <v>2176</v>
      </c>
      <c r="I1310" s="78">
        <v>20638118</v>
      </c>
      <c r="J1310" s="78"/>
      <c r="K1310" s="78"/>
      <c r="L1310" s="78"/>
      <c r="M1310" s="78" t="s">
        <v>165</v>
      </c>
      <c r="N1310" s="78"/>
      <c r="O1310" s="78"/>
    </row>
    <row r="1311" spans="1:15" ht="18" customHeight="1" x14ac:dyDescent="0.25">
      <c r="A1311" s="78" t="s">
        <v>105</v>
      </c>
      <c r="B1311" s="95" t="s">
        <v>3632</v>
      </c>
      <c r="C1311" s="95" t="s">
        <v>155</v>
      </c>
      <c r="D1311" s="78" t="s">
        <v>3834</v>
      </c>
      <c r="E1311" s="96" t="s">
        <v>3930</v>
      </c>
      <c r="F1311" s="78" t="s">
        <v>3931</v>
      </c>
      <c r="G1311" s="78" t="s">
        <v>3932</v>
      </c>
      <c r="H1311" s="96" t="s">
        <v>3933</v>
      </c>
      <c r="I1311" s="78" t="s">
        <v>223</v>
      </c>
      <c r="J1311" s="78"/>
      <c r="K1311" s="78"/>
      <c r="L1311" s="78"/>
      <c r="M1311" s="78" t="s">
        <v>165</v>
      </c>
      <c r="N1311" s="78"/>
      <c r="O1311" s="78"/>
    </row>
    <row r="1312" spans="1:15" ht="18" customHeight="1" x14ac:dyDescent="0.25">
      <c r="A1312" s="78" t="s">
        <v>105</v>
      </c>
      <c r="B1312" s="95" t="s">
        <v>3632</v>
      </c>
      <c r="C1312" s="95" t="s">
        <v>155</v>
      </c>
      <c r="D1312" s="78" t="s">
        <v>3834</v>
      </c>
      <c r="E1312" s="96" t="s">
        <v>1075</v>
      </c>
      <c r="F1312" s="78" t="s">
        <v>1076</v>
      </c>
      <c r="G1312" s="78" t="s">
        <v>1077</v>
      </c>
      <c r="H1312" s="96" t="s">
        <v>1078</v>
      </c>
      <c r="I1312" s="78">
        <v>20823285</v>
      </c>
      <c r="J1312" s="78"/>
      <c r="K1312" s="78"/>
      <c r="L1312" s="78"/>
      <c r="M1312" s="78" t="s">
        <v>165</v>
      </c>
      <c r="N1312" s="78"/>
      <c r="O1312" s="78"/>
    </row>
    <row r="1313" spans="1:15" ht="18" customHeight="1" x14ac:dyDescent="0.25">
      <c r="A1313" s="78" t="s">
        <v>105</v>
      </c>
      <c r="B1313" s="95" t="s">
        <v>3632</v>
      </c>
      <c r="C1313" s="95" t="s">
        <v>155</v>
      </c>
      <c r="D1313" s="78" t="s">
        <v>3834</v>
      </c>
      <c r="E1313" s="96" t="s">
        <v>3934</v>
      </c>
      <c r="F1313" s="78" t="s">
        <v>3935</v>
      </c>
      <c r="G1313" s="78" t="s">
        <v>3936</v>
      </c>
      <c r="H1313" s="96" t="s">
        <v>3937</v>
      </c>
      <c r="I1313" s="78">
        <v>20212041</v>
      </c>
      <c r="J1313" s="78"/>
      <c r="K1313" s="78"/>
      <c r="L1313" s="78"/>
      <c r="M1313" s="78" t="s">
        <v>165</v>
      </c>
      <c r="N1313" s="78"/>
      <c r="O1313" s="78"/>
    </row>
    <row r="1314" spans="1:15" ht="18" customHeight="1" x14ac:dyDescent="0.25">
      <c r="A1314" s="78" t="s">
        <v>105</v>
      </c>
      <c r="B1314" s="95" t="s">
        <v>3632</v>
      </c>
      <c r="C1314" s="95" t="s">
        <v>155</v>
      </c>
      <c r="D1314" s="78" t="s">
        <v>3834</v>
      </c>
      <c r="E1314" s="96" t="s">
        <v>3938</v>
      </c>
      <c r="F1314" s="78" t="s">
        <v>3939</v>
      </c>
      <c r="G1314" s="78" t="s">
        <v>3940</v>
      </c>
      <c r="H1314" s="96" t="s">
        <v>3941</v>
      </c>
      <c r="I1314" s="78">
        <v>2516464</v>
      </c>
      <c r="J1314" s="78"/>
      <c r="K1314" s="78"/>
      <c r="L1314" s="78"/>
      <c r="M1314" s="78" t="s">
        <v>165</v>
      </c>
      <c r="N1314" s="78"/>
      <c r="O1314" s="78"/>
    </row>
    <row r="1315" spans="1:15" ht="18" customHeight="1" x14ac:dyDescent="0.25">
      <c r="A1315" s="78" t="s">
        <v>105</v>
      </c>
      <c r="B1315" s="95" t="s">
        <v>3632</v>
      </c>
      <c r="C1315" s="95" t="s">
        <v>155</v>
      </c>
      <c r="D1315" s="78" t="s">
        <v>3834</v>
      </c>
      <c r="E1315" s="96" t="s">
        <v>1650</v>
      </c>
      <c r="F1315" s="78" t="s">
        <v>1651</v>
      </c>
      <c r="G1315" s="78" t="s">
        <v>1652</v>
      </c>
      <c r="H1315" s="96" t="s">
        <v>1653</v>
      </c>
      <c r="I1315" s="78">
        <v>20878791</v>
      </c>
      <c r="J1315" s="78"/>
      <c r="K1315" s="78"/>
      <c r="L1315" s="78"/>
      <c r="M1315" s="78" t="s">
        <v>165</v>
      </c>
      <c r="N1315" s="78"/>
      <c r="O1315" s="78"/>
    </row>
    <row r="1316" spans="1:15" ht="18" customHeight="1" x14ac:dyDescent="0.25">
      <c r="A1316" s="78" t="s">
        <v>105</v>
      </c>
      <c r="B1316" s="95" t="s">
        <v>3632</v>
      </c>
      <c r="C1316" s="95" t="s">
        <v>155</v>
      </c>
      <c r="D1316" s="78" t="s">
        <v>3834</v>
      </c>
      <c r="E1316" s="96" t="s">
        <v>3942</v>
      </c>
      <c r="F1316" s="78" t="s">
        <v>2178</v>
      </c>
      <c r="G1316" s="78" t="s">
        <v>2179</v>
      </c>
      <c r="H1316" s="96" t="s">
        <v>2180</v>
      </c>
      <c r="I1316" s="78">
        <v>20251872</v>
      </c>
      <c r="J1316" s="78"/>
      <c r="K1316" s="78"/>
      <c r="L1316" s="78"/>
      <c r="M1316" s="78" t="s">
        <v>165</v>
      </c>
      <c r="N1316" s="78"/>
      <c r="O1316" s="78"/>
    </row>
    <row r="1317" spans="1:15" ht="18" customHeight="1" x14ac:dyDescent="0.25">
      <c r="A1317" s="78" t="s">
        <v>105</v>
      </c>
      <c r="B1317" s="95" t="s">
        <v>3632</v>
      </c>
      <c r="C1317" s="95" t="s">
        <v>155</v>
      </c>
      <c r="D1317" s="78" t="s">
        <v>3834</v>
      </c>
      <c r="E1317" s="96" t="s">
        <v>3942</v>
      </c>
      <c r="F1317" s="78" t="s">
        <v>2178</v>
      </c>
      <c r="G1317" s="78" t="s">
        <v>2179</v>
      </c>
      <c r="H1317" s="96" t="s">
        <v>2180</v>
      </c>
      <c r="I1317" s="78">
        <v>20251872</v>
      </c>
      <c r="J1317" s="78"/>
      <c r="K1317" s="78"/>
      <c r="L1317" s="78"/>
      <c r="M1317" s="78" t="s">
        <v>165</v>
      </c>
      <c r="N1317" s="78"/>
      <c r="O1317" s="78"/>
    </row>
    <row r="1318" spans="1:15" ht="18" customHeight="1" x14ac:dyDescent="0.25">
      <c r="A1318" s="78" t="s">
        <v>105</v>
      </c>
      <c r="B1318" s="95" t="s">
        <v>3632</v>
      </c>
      <c r="C1318" s="95" t="s">
        <v>155</v>
      </c>
      <c r="D1318" s="78" t="s">
        <v>3834</v>
      </c>
      <c r="E1318" s="96" t="s">
        <v>3708</v>
      </c>
      <c r="F1318" s="78" t="s">
        <v>1914</v>
      </c>
      <c r="G1318" s="78" t="s">
        <v>1915</v>
      </c>
      <c r="H1318" s="96" t="s">
        <v>3709</v>
      </c>
      <c r="I1318" s="78" t="s">
        <v>223</v>
      </c>
      <c r="J1318" s="78" t="s">
        <v>604</v>
      </c>
      <c r="K1318" s="78"/>
      <c r="L1318" s="78"/>
      <c r="M1318" s="78" t="s">
        <v>165</v>
      </c>
      <c r="N1318" s="78"/>
      <c r="O1318" s="78"/>
    </row>
    <row r="1319" spans="1:15" ht="18" customHeight="1" x14ac:dyDescent="0.25">
      <c r="A1319" s="78" t="s">
        <v>105</v>
      </c>
      <c r="B1319" s="95" t="s">
        <v>3632</v>
      </c>
      <c r="C1319" s="95" t="s">
        <v>155</v>
      </c>
      <c r="D1319" s="78" t="s">
        <v>3834</v>
      </c>
      <c r="E1319" s="96" t="s">
        <v>3943</v>
      </c>
      <c r="F1319" s="78" t="s">
        <v>3944</v>
      </c>
      <c r="G1319" s="78" t="s">
        <v>3945</v>
      </c>
      <c r="H1319" s="96" t="s">
        <v>3946</v>
      </c>
      <c r="I1319" s="78" t="s">
        <v>3947</v>
      </c>
      <c r="J1319" s="78"/>
      <c r="K1319" s="78"/>
      <c r="L1319" s="78"/>
      <c r="M1319" s="78" t="s">
        <v>165</v>
      </c>
      <c r="N1319" s="78"/>
      <c r="O1319" s="78"/>
    </row>
    <row r="1320" spans="1:15" ht="18" customHeight="1" x14ac:dyDescent="0.25">
      <c r="A1320" s="78" t="s">
        <v>105</v>
      </c>
      <c r="B1320" s="95" t="s">
        <v>3632</v>
      </c>
      <c r="C1320" s="95" t="s">
        <v>155</v>
      </c>
      <c r="D1320" s="78" t="s">
        <v>3834</v>
      </c>
      <c r="E1320" s="96" t="s">
        <v>3948</v>
      </c>
      <c r="F1320" s="78" t="s">
        <v>3949</v>
      </c>
      <c r="G1320" s="78" t="s">
        <v>3950</v>
      </c>
      <c r="H1320" s="96" t="s">
        <v>3951</v>
      </c>
      <c r="I1320" s="78">
        <v>20878790</v>
      </c>
      <c r="J1320" s="78"/>
      <c r="K1320" s="78"/>
      <c r="L1320" s="78"/>
      <c r="M1320" s="78" t="s">
        <v>165</v>
      </c>
      <c r="N1320" s="78"/>
      <c r="O1320" s="78"/>
    </row>
    <row r="1321" spans="1:15" ht="18" customHeight="1" x14ac:dyDescent="0.25">
      <c r="A1321" s="78" t="s">
        <v>105</v>
      </c>
      <c r="B1321" s="95" t="s">
        <v>3632</v>
      </c>
      <c r="C1321" s="95" t="s">
        <v>155</v>
      </c>
      <c r="D1321" s="78" t="s">
        <v>3834</v>
      </c>
      <c r="E1321" s="96" t="s">
        <v>3952</v>
      </c>
      <c r="F1321" s="78" t="s">
        <v>1947</v>
      </c>
      <c r="G1321" s="78" t="s">
        <v>1948</v>
      </c>
      <c r="H1321" s="96" t="s">
        <v>1949</v>
      </c>
      <c r="I1321" s="78" t="s">
        <v>223</v>
      </c>
      <c r="J1321" s="78"/>
      <c r="K1321" s="78" t="s">
        <v>3835</v>
      </c>
      <c r="L1321" s="78" t="s">
        <v>3875</v>
      </c>
      <c r="M1321" s="78" t="s">
        <v>165</v>
      </c>
      <c r="N1321" s="78"/>
      <c r="O1321" s="78"/>
    </row>
    <row r="1322" spans="1:15" ht="18" customHeight="1" x14ac:dyDescent="0.25">
      <c r="A1322" s="78" t="s">
        <v>105</v>
      </c>
      <c r="B1322" s="95" t="s">
        <v>3632</v>
      </c>
      <c r="C1322" s="95" t="s">
        <v>155</v>
      </c>
      <c r="D1322" s="78" t="s">
        <v>3834</v>
      </c>
      <c r="E1322" s="96" t="s">
        <v>3953</v>
      </c>
      <c r="F1322" s="78" t="s">
        <v>3954</v>
      </c>
      <c r="G1322" s="78" t="s">
        <v>3955</v>
      </c>
      <c r="H1322" s="96" t="s">
        <v>3956</v>
      </c>
      <c r="I1322" s="78" t="s">
        <v>223</v>
      </c>
      <c r="J1322" s="78"/>
      <c r="K1322" s="78"/>
      <c r="L1322" s="78"/>
      <c r="M1322" s="78" t="s">
        <v>165</v>
      </c>
      <c r="N1322" s="78"/>
      <c r="O1322" s="78"/>
    </row>
    <row r="1323" spans="1:15" ht="18" customHeight="1" x14ac:dyDescent="0.25">
      <c r="A1323" s="78" t="s">
        <v>105</v>
      </c>
      <c r="B1323" s="95" t="s">
        <v>3632</v>
      </c>
      <c r="C1323" s="95" t="s">
        <v>155</v>
      </c>
      <c r="D1323" s="78" t="s">
        <v>3834</v>
      </c>
      <c r="E1323" s="96" t="s">
        <v>2362</v>
      </c>
      <c r="F1323" s="78" t="s">
        <v>3957</v>
      </c>
      <c r="G1323" s="78" t="s">
        <v>3958</v>
      </c>
      <c r="H1323" s="96" t="s">
        <v>2365</v>
      </c>
      <c r="I1323" s="78" t="s">
        <v>223</v>
      </c>
      <c r="J1323" s="78"/>
      <c r="K1323" s="78"/>
      <c r="L1323" s="78"/>
      <c r="M1323" s="78" t="s">
        <v>165</v>
      </c>
      <c r="N1323" s="78"/>
      <c r="O1323" s="78"/>
    </row>
    <row r="1324" spans="1:15" ht="18" customHeight="1" x14ac:dyDescent="0.25">
      <c r="A1324" s="78" t="s">
        <v>105</v>
      </c>
      <c r="B1324" s="95" t="s">
        <v>3632</v>
      </c>
      <c r="C1324" s="95" t="s">
        <v>155</v>
      </c>
      <c r="D1324" s="78" t="s">
        <v>3834</v>
      </c>
      <c r="E1324" s="96" t="s">
        <v>1892</v>
      </c>
      <c r="F1324" s="78" t="s">
        <v>2392</v>
      </c>
      <c r="G1324" s="78" t="s">
        <v>2393</v>
      </c>
      <c r="H1324" s="96" t="s">
        <v>1895</v>
      </c>
      <c r="I1324" s="78">
        <v>20756366</v>
      </c>
      <c r="J1324" s="78"/>
      <c r="K1324" s="78"/>
      <c r="L1324" s="78"/>
      <c r="M1324" s="78" t="s">
        <v>165</v>
      </c>
      <c r="N1324" s="78"/>
      <c r="O1324" s="78"/>
    </row>
    <row r="1325" spans="1:15" ht="18" customHeight="1" x14ac:dyDescent="0.25">
      <c r="A1325" s="78" t="s">
        <v>105</v>
      </c>
      <c r="B1325" s="95" t="s">
        <v>3632</v>
      </c>
      <c r="C1325" s="95" t="s">
        <v>155</v>
      </c>
      <c r="D1325" s="78" t="s">
        <v>3834</v>
      </c>
      <c r="E1325" s="96" t="s">
        <v>1892</v>
      </c>
      <c r="F1325" s="78" t="s">
        <v>2400</v>
      </c>
      <c r="G1325" s="78" t="s">
        <v>2401</v>
      </c>
      <c r="H1325" s="96" t="s">
        <v>1895</v>
      </c>
      <c r="I1325" s="78" t="s">
        <v>223</v>
      </c>
      <c r="J1325" s="78"/>
      <c r="K1325" s="78"/>
      <c r="L1325" s="78"/>
      <c r="M1325" s="78" t="s">
        <v>165</v>
      </c>
      <c r="N1325" s="78"/>
      <c r="O1325" s="78"/>
    </row>
    <row r="1326" spans="1:15" ht="18" customHeight="1" x14ac:dyDescent="0.25">
      <c r="A1326" s="78" t="s">
        <v>105</v>
      </c>
      <c r="B1326" s="95" t="s">
        <v>3632</v>
      </c>
      <c r="C1326" s="95" t="s">
        <v>155</v>
      </c>
      <c r="D1326" s="78" t="s">
        <v>3834</v>
      </c>
      <c r="E1326" s="96" t="s">
        <v>3959</v>
      </c>
      <c r="F1326" s="78" t="s">
        <v>3960</v>
      </c>
      <c r="G1326" s="78" t="s">
        <v>3961</v>
      </c>
      <c r="H1326" s="96" t="s">
        <v>3962</v>
      </c>
      <c r="I1326" s="78" t="s">
        <v>223</v>
      </c>
      <c r="J1326" s="78"/>
      <c r="K1326" s="78"/>
      <c r="L1326" s="78"/>
      <c r="M1326" s="78" t="s">
        <v>165</v>
      </c>
      <c r="N1326" s="78"/>
      <c r="O1326" s="78"/>
    </row>
    <row r="1327" spans="1:15" ht="18" customHeight="1" x14ac:dyDescent="0.25">
      <c r="A1327" s="78" t="s">
        <v>105</v>
      </c>
      <c r="B1327" s="95" t="s">
        <v>3632</v>
      </c>
      <c r="C1327" s="95" t="s">
        <v>155</v>
      </c>
      <c r="D1327" s="78" t="s">
        <v>3834</v>
      </c>
      <c r="E1327" s="96" t="s">
        <v>3963</v>
      </c>
      <c r="F1327" s="78" t="s">
        <v>2247</v>
      </c>
      <c r="G1327" s="78" t="s">
        <v>2248</v>
      </c>
      <c r="H1327" s="96" t="s">
        <v>3964</v>
      </c>
      <c r="I1327" s="78" t="s">
        <v>223</v>
      </c>
      <c r="J1327" s="78"/>
      <c r="K1327" s="78"/>
      <c r="L1327" s="78"/>
      <c r="M1327" s="78" t="s">
        <v>165</v>
      </c>
      <c r="N1327" s="78"/>
      <c r="O1327" s="78"/>
    </row>
    <row r="1328" spans="1:15" ht="18" customHeight="1" x14ac:dyDescent="0.25">
      <c r="A1328" s="78" t="s">
        <v>105</v>
      </c>
      <c r="B1328" s="95" t="s">
        <v>3632</v>
      </c>
      <c r="C1328" s="95" t="s">
        <v>155</v>
      </c>
      <c r="D1328" s="78" t="s">
        <v>3834</v>
      </c>
      <c r="E1328" s="96" t="s">
        <v>3965</v>
      </c>
      <c r="F1328" s="78" t="s">
        <v>2243</v>
      </c>
      <c r="G1328" s="78" t="s">
        <v>2244</v>
      </c>
      <c r="H1328" s="96" t="s">
        <v>3966</v>
      </c>
      <c r="I1328" s="78" t="s">
        <v>223</v>
      </c>
      <c r="J1328" s="78"/>
      <c r="K1328" s="78"/>
      <c r="L1328" s="78"/>
      <c r="M1328" s="78" t="s">
        <v>165</v>
      </c>
      <c r="N1328" s="78"/>
      <c r="O1328" s="78"/>
    </row>
    <row r="1329" spans="1:15" ht="18" customHeight="1" x14ac:dyDescent="0.25">
      <c r="A1329" s="78" t="s">
        <v>105</v>
      </c>
      <c r="B1329" s="95" t="s">
        <v>3632</v>
      </c>
      <c r="C1329" s="95" t="s">
        <v>155</v>
      </c>
      <c r="D1329" s="78" t="s">
        <v>3834</v>
      </c>
      <c r="E1329" s="96" t="s">
        <v>3967</v>
      </c>
      <c r="F1329" s="78" t="s">
        <v>3968</v>
      </c>
      <c r="G1329" s="78" t="s">
        <v>3969</v>
      </c>
      <c r="H1329" s="96" t="s">
        <v>3970</v>
      </c>
      <c r="I1329" s="78">
        <v>20684058</v>
      </c>
      <c r="J1329" s="78"/>
      <c r="K1329" s="78"/>
      <c r="L1329" s="78"/>
      <c r="M1329" s="78" t="s">
        <v>165</v>
      </c>
      <c r="N1329" s="78"/>
      <c r="O1329" s="78"/>
    </row>
    <row r="1330" spans="1:15" ht="18" customHeight="1" x14ac:dyDescent="0.25">
      <c r="A1330" s="78" t="s">
        <v>105</v>
      </c>
      <c r="B1330" s="95" t="s">
        <v>3632</v>
      </c>
      <c r="C1330" s="95" t="s">
        <v>155</v>
      </c>
      <c r="D1330" s="78" t="s">
        <v>3834</v>
      </c>
      <c r="E1330" s="96" t="s">
        <v>3971</v>
      </c>
      <c r="F1330" s="78" t="s">
        <v>3972</v>
      </c>
      <c r="G1330" s="78" t="s">
        <v>3973</v>
      </c>
      <c r="H1330" s="96" t="s">
        <v>3974</v>
      </c>
      <c r="I1330" s="78" t="s">
        <v>223</v>
      </c>
      <c r="J1330" s="78"/>
      <c r="K1330" s="78"/>
      <c r="L1330" s="78"/>
      <c r="M1330" s="78" t="s">
        <v>165</v>
      </c>
      <c r="N1330" s="78"/>
      <c r="O1330" s="78"/>
    </row>
    <row r="1331" spans="1:15" ht="18" customHeight="1" x14ac:dyDescent="0.25">
      <c r="A1331" s="78" t="s">
        <v>105</v>
      </c>
      <c r="B1331" s="95" t="s">
        <v>3632</v>
      </c>
      <c r="C1331" s="95" t="s">
        <v>155</v>
      </c>
      <c r="D1331" s="78" t="s">
        <v>3834</v>
      </c>
      <c r="E1331" s="96" t="s">
        <v>3975</v>
      </c>
      <c r="F1331" s="78" t="s">
        <v>3976</v>
      </c>
      <c r="G1331" s="78" t="s">
        <v>3838</v>
      </c>
      <c r="H1331" s="96" t="s">
        <v>3977</v>
      </c>
      <c r="I1331" s="78">
        <v>1384609</v>
      </c>
      <c r="J1331" s="78" t="s">
        <v>3834</v>
      </c>
      <c r="K1331" s="78" t="s">
        <v>3835</v>
      </c>
      <c r="L1331" s="78"/>
      <c r="M1331" s="94" t="s">
        <v>285</v>
      </c>
      <c r="N1331" s="78"/>
      <c r="O1331" s="78"/>
    </row>
    <row r="1332" spans="1:15" ht="18" customHeight="1" x14ac:dyDescent="0.25">
      <c r="A1332" s="78" t="s">
        <v>105</v>
      </c>
      <c r="B1332" s="95" t="s">
        <v>3632</v>
      </c>
      <c r="C1332" s="95" t="s">
        <v>155</v>
      </c>
      <c r="D1332" s="78" t="s">
        <v>3834</v>
      </c>
      <c r="E1332" s="96" t="s">
        <v>3975</v>
      </c>
      <c r="F1332" s="78" t="s">
        <v>3978</v>
      </c>
      <c r="G1332" s="78" t="s">
        <v>3838</v>
      </c>
      <c r="H1332" s="96" t="s">
        <v>3977</v>
      </c>
      <c r="I1332" s="78">
        <v>1384609</v>
      </c>
      <c r="J1332" s="78" t="s">
        <v>3834</v>
      </c>
      <c r="K1332" s="78" t="s">
        <v>3835</v>
      </c>
      <c r="L1332" s="78"/>
      <c r="M1332" s="94" t="s">
        <v>285</v>
      </c>
      <c r="N1332" s="78"/>
      <c r="O1332" s="78"/>
    </row>
    <row r="1333" spans="1:15" ht="18" customHeight="1" x14ac:dyDescent="0.25">
      <c r="A1333" s="78" t="s">
        <v>105</v>
      </c>
      <c r="B1333" s="95" t="s">
        <v>3632</v>
      </c>
      <c r="C1333" s="95" t="s">
        <v>155</v>
      </c>
      <c r="D1333" s="78" t="s">
        <v>3834</v>
      </c>
      <c r="E1333" s="96" t="s">
        <v>3975</v>
      </c>
      <c r="F1333" s="78" t="s">
        <v>3979</v>
      </c>
      <c r="G1333" s="78" t="s">
        <v>3838</v>
      </c>
      <c r="H1333" s="96" t="s">
        <v>3977</v>
      </c>
      <c r="I1333" s="78">
        <v>1384609</v>
      </c>
      <c r="J1333" s="78" t="s">
        <v>3834</v>
      </c>
      <c r="K1333" s="78" t="s">
        <v>3835</v>
      </c>
      <c r="L1333" s="78"/>
      <c r="M1333" s="94" t="s">
        <v>285</v>
      </c>
      <c r="N1333" s="78"/>
      <c r="O1333" s="78"/>
    </row>
    <row r="1334" spans="1:15" ht="18" customHeight="1" x14ac:dyDescent="0.25">
      <c r="A1334" s="78" t="s">
        <v>105</v>
      </c>
      <c r="B1334" s="95" t="s">
        <v>3632</v>
      </c>
      <c r="C1334" s="95" t="s">
        <v>155</v>
      </c>
      <c r="D1334" s="78" t="s">
        <v>3834</v>
      </c>
      <c r="E1334" s="96" t="s">
        <v>3975</v>
      </c>
      <c r="F1334" s="78" t="s">
        <v>3980</v>
      </c>
      <c r="G1334" s="78" t="s">
        <v>3838</v>
      </c>
      <c r="H1334" s="96" t="s">
        <v>3977</v>
      </c>
      <c r="I1334" s="78">
        <v>1384609</v>
      </c>
      <c r="J1334" s="78" t="s">
        <v>3834</v>
      </c>
      <c r="K1334" s="78" t="s">
        <v>3835</v>
      </c>
      <c r="L1334" s="78"/>
      <c r="M1334" s="94" t="s">
        <v>285</v>
      </c>
      <c r="N1334" s="78"/>
      <c r="O1334" s="78"/>
    </row>
    <row r="1335" spans="1:15" ht="18" customHeight="1" x14ac:dyDescent="0.25">
      <c r="A1335" s="78" t="s">
        <v>105</v>
      </c>
      <c r="B1335" s="95" t="s">
        <v>3632</v>
      </c>
      <c r="C1335" s="95" t="s">
        <v>155</v>
      </c>
      <c r="D1335" s="78" t="s">
        <v>3834</v>
      </c>
      <c r="E1335" s="96" t="s">
        <v>3975</v>
      </c>
      <c r="F1335" s="78" t="s">
        <v>3981</v>
      </c>
      <c r="G1335" s="78" t="s">
        <v>3838</v>
      </c>
      <c r="H1335" s="96" t="s">
        <v>3977</v>
      </c>
      <c r="I1335" s="78">
        <v>1384609</v>
      </c>
      <c r="J1335" s="78" t="s">
        <v>3834</v>
      </c>
      <c r="K1335" s="78" t="s">
        <v>3835</v>
      </c>
      <c r="L1335" s="78"/>
      <c r="M1335" s="94" t="s">
        <v>285</v>
      </c>
      <c r="N1335" s="78"/>
      <c r="O1335" s="78"/>
    </row>
    <row r="1336" spans="1:15" ht="18" customHeight="1" x14ac:dyDescent="0.25">
      <c r="A1336" s="78" t="s">
        <v>105</v>
      </c>
      <c r="B1336" s="95" t="s">
        <v>3632</v>
      </c>
      <c r="C1336" s="95" t="s">
        <v>155</v>
      </c>
      <c r="D1336" s="78" t="s">
        <v>3834</v>
      </c>
      <c r="E1336" s="96" t="s">
        <v>3975</v>
      </c>
      <c r="F1336" s="78" t="s">
        <v>3982</v>
      </c>
      <c r="G1336" s="78" t="s">
        <v>3838</v>
      </c>
      <c r="H1336" s="96" t="s">
        <v>3977</v>
      </c>
      <c r="I1336" s="78">
        <v>1384609</v>
      </c>
      <c r="J1336" s="78" t="s">
        <v>3834</v>
      </c>
      <c r="K1336" s="78" t="s">
        <v>3835</v>
      </c>
      <c r="L1336" s="78"/>
      <c r="M1336" s="94" t="s">
        <v>285</v>
      </c>
      <c r="N1336" s="78"/>
      <c r="O1336" s="78"/>
    </row>
    <row r="1337" spans="1:15" ht="18" customHeight="1" x14ac:dyDescent="0.25">
      <c r="A1337" s="78" t="s">
        <v>105</v>
      </c>
      <c r="B1337" s="95" t="s">
        <v>3632</v>
      </c>
      <c r="C1337" s="95" t="s">
        <v>155</v>
      </c>
      <c r="D1337" s="78" t="s">
        <v>3834</v>
      </c>
      <c r="E1337" s="96" t="s">
        <v>3975</v>
      </c>
      <c r="F1337" s="78" t="s">
        <v>3983</v>
      </c>
      <c r="G1337" s="78" t="s">
        <v>3838</v>
      </c>
      <c r="H1337" s="96" t="s">
        <v>3977</v>
      </c>
      <c r="I1337" s="78">
        <v>1384609</v>
      </c>
      <c r="J1337" s="78" t="s">
        <v>3834</v>
      </c>
      <c r="K1337" s="78" t="s">
        <v>3835</v>
      </c>
      <c r="L1337" s="78"/>
      <c r="M1337" s="94" t="s">
        <v>285</v>
      </c>
      <c r="N1337" s="78"/>
      <c r="O1337" s="78"/>
    </row>
    <row r="1338" spans="1:15" ht="18" customHeight="1" x14ac:dyDescent="0.25">
      <c r="A1338" s="78" t="s">
        <v>105</v>
      </c>
      <c r="B1338" s="95" t="s">
        <v>3632</v>
      </c>
      <c r="C1338" s="95" t="s">
        <v>155</v>
      </c>
      <c r="D1338" s="78" t="s">
        <v>3834</v>
      </c>
      <c r="E1338" s="96" t="s">
        <v>3975</v>
      </c>
      <c r="F1338" s="78" t="s">
        <v>3984</v>
      </c>
      <c r="G1338" s="78" t="s">
        <v>3838</v>
      </c>
      <c r="H1338" s="96" t="s">
        <v>3977</v>
      </c>
      <c r="I1338" s="78">
        <v>1384609</v>
      </c>
      <c r="J1338" s="78" t="s">
        <v>3834</v>
      </c>
      <c r="K1338" s="78" t="s">
        <v>3835</v>
      </c>
      <c r="L1338" s="78"/>
      <c r="M1338" s="94" t="s">
        <v>285</v>
      </c>
      <c r="N1338" s="78"/>
      <c r="O1338" s="78"/>
    </row>
    <row r="1339" spans="1:15" ht="18" customHeight="1" x14ac:dyDescent="0.25">
      <c r="A1339" s="78" t="s">
        <v>105</v>
      </c>
      <c r="B1339" s="95" t="s">
        <v>3632</v>
      </c>
      <c r="C1339" s="95" t="s">
        <v>155</v>
      </c>
      <c r="D1339" s="78" t="s">
        <v>3834</v>
      </c>
      <c r="E1339" s="96" t="s">
        <v>3975</v>
      </c>
      <c r="F1339" s="78" t="s">
        <v>3985</v>
      </c>
      <c r="G1339" s="78" t="s">
        <v>3838</v>
      </c>
      <c r="H1339" s="96" t="s">
        <v>3977</v>
      </c>
      <c r="I1339" s="78">
        <v>1384609</v>
      </c>
      <c r="J1339" s="78" t="s">
        <v>3834</v>
      </c>
      <c r="K1339" s="78" t="s">
        <v>3835</v>
      </c>
      <c r="L1339" s="78"/>
      <c r="M1339" s="94" t="s">
        <v>285</v>
      </c>
      <c r="N1339" s="78"/>
      <c r="O1339" s="78"/>
    </row>
    <row r="1340" spans="1:15" ht="18" customHeight="1" x14ac:dyDescent="0.25">
      <c r="A1340" s="78" t="s">
        <v>105</v>
      </c>
      <c r="B1340" s="95" t="s">
        <v>3632</v>
      </c>
      <c r="C1340" s="95" t="s">
        <v>155</v>
      </c>
      <c r="D1340" s="78" t="s">
        <v>3834</v>
      </c>
      <c r="E1340" s="96" t="s">
        <v>3975</v>
      </c>
      <c r="F1340" s="78" t="s">
        <v>3986</v>
      </c>
      <c r="G1340" s="78" t="s">
        <v>3838</v>
      </c>
      <c r="H1340" s="96" t="s">
        <v>3977</v>
      </c>
      <c r="I1340" s="78">
        <v>1384609</v>
      </c>
      <c r="J1340" s="78" t="s">
        <v>3834</v>
      </c>
      <c r="K1340" s="78" t="s">
        <v>3835</v>
      </c>
      <c r="L1340" s="78"/>
      <c r="M1340" s="94" t="s">
        <v>285</v>
      </c>
      <c r="N1340" s="78"/>
      <c r="O1340" s="78"/>
    </row>
    <row r="1341" spans="1:15" ht="18" customHeight="1" x14ac:dyDescent="0.25">
      <c r="A1341" s="78" t="s">
        <v>105</v>
      </c>
      <c r="B1341" s="95" t="s">
        <v>3632</v>
      </c>
      <c r="C1341" s="95" t="s">
        <v>155</v>
      </c>
      <c r="D1341" s="78" t="s">
        <v>3834</v>
      </c>
      <c r="E1341" s="96" t="s">
        <v>3975</v>
      </c>
      <c r="F1341" s="78" t="s">
        <v>3987</v>
      </c>
      <c r="G1341" s="78" t="s">
        <v>3838</v>
      </c>
      <c r="H1341" s="96" t="s">
        <v>3977</v>
      </c>
      <c r="I1341" s="78">
        <v>1384609</v>
      </c>
      <c r="J1341" s="78" t="s">
        <v>3834</v>
      </c>
      <c r="K1341" s="78" t="s">
        <v>3835</v>
      </c>
      <c r="L1341" s="78"/>
      <c r="M1341" s="94" t="s">
        <v>285</v>
      </c>
      <c r="N1341" s="78"/>
      <c r="O1341" s="78"/>
    </row>
    <row r="1342" spans="1:15" ht="18" customHeight="1" x14ac:dyDescent="0.25">
      <c r="A1342" s="78" t="s">
        <v>105</v>
      </c>
      <c r="B1342" s="95" t="s">
        <v>3632</v>
      </c>
      <c r="C1342" s="95" t="s">
        <v>155</v>
      </c>
      <c r="D1342" s="78" t="s">
        <v>3834</v>
      </c>
      <c r="E1342" s="96" t="s">
        <v>3975</v>
      </c>
      <c r="F1342" s="78" t="s">
        <v>3988</v>
      </c>
      <c r="G1342" s="78" t="s">
        <v>3838</v>
      </c>
      <c r="H1342" s="96" t="s">
        <v>3977</v>
      </c>
      <c r="I1342" s="78">
        <v>1384609</v>
      </c>
      <c r="J1342" s="78" t="s">
        <v>3834</v>
      </c>
      <c r="K1342" s="78" t="s">
        <v>3835</v>
      </c>
      <c r="L1342" s="78"/>
      <c r="M1342" s="94" t="s">
        <v>285</v>
      </c>
      <c r="N1342" s="78"/>
      <c r="O1342" s="78"/>
    </row>
    <row r="1343" spans="1:15" ht="18" customHeight="1" x14ac:dyDescent="0.25">
      <c r="A1343" s="78" t="s">
        <v>105</v>
      </c>
      <c r="B1343" s="95" t="s">
        <v>3632</v>
      </c>
      <c r="C1343" s="95" t="s">
        <v>155</v>
      </c>
      <c r="D1343" s="78" t="s">
        <v>3834</v>
      </c>
      <c r="E1343" s="96" t="s">
        <v>3975</v>
      </c>
      <c r="F1343" s="78" t="s">
        <v>3989</v>
      </c>
      <c r="G1343" s="78" t="s">
        <v>3838</v>
      </c>
      <c r="H1343" s="96" t="s">
        <v>3977</v>
      </c>
      <c r="I1343" s="78">
        <v>1384609</v>
      </c>
      <c r="J1343" s="78" t="s">
        <v>3834</v>
      </c>
      <c r="K1343" s="78" t="s">
        <v>3835</v>
      </c>
      <c r="L1343" s="78"/>
      <c r="M1343" s="94" t="s">
        <v>285</v>
      </c>
      <c r="N1343" s="78"/>
      <c r="O1343" s="78"/>
    </row>
    <row r="1344" spans="1:15" ht="18" customHeight="1" x14ac:dyDescent="0.25">
      <c r="A1344" s="78" t="s">
        <v>105</v>
      </c>
      <c r="B1344" s="95" t="s">
        <v>3632</v>
      </c>
      <c r="C1344" s="95" t="s">
        <v>155</v>
      </c>
      <c r="D1344" s="78" t="s">
        <v>3834</v>
      </c>
      <c r="E1344" s="96" t="s">
        <v>3975</v>
      </c>
      <c r="F1344" s="78" t="s">
        <v>3990</v>
      </c>
      <c r="G1344" s="78" t="s">
        <v>3838</v>
      </c>
      <c r="H1344" s="96" t="s">
        <v>3977</v>
      </c>
      <c r="I1344" s="78">
        <v>1384609</v>
      </c>
      <c r="J1344" s="78" t="s">
        <v>3834</v>
      </c>
      <c r="K1344" s="78" t="s">
        <v>3835</v>
      </c>
      <c r="L1344" s="78"/>
      <c r="M1344" s="94" t="s">
        <v>285</v>
      </c>
      <c r="N1344" s="78"/>
      <c r="O1344" s="78"/>
    </row>
    <row r="1345" spans="1:15" ht="18" customHeight="1" x14ac:dyDescent="0.25">
      <c r="A1345" s="78" t="s">
        <v>105</v>
      </c>
      <c r="B1345" s="95" t="s">
        <v>3632</v>
      </c>
      <c r="C1345" s="95" t="s">
        <v>155</v>
      </c>
      <c r="D1345" s="78" t="s">
        <v>3834</v>
      </c>
      <c r="E1345" s="96" t="s">
        <v>3975</v>
      </c>
      <c r="F1345" s="78" t="s">
        <v>3991</v>
      </c>
      <c r="G1345" s="78" t="s">
        <v>3838</v>
      </c>
      <c r="H1345" s="96" t="s">
        <v>3977</v>
      </c>
      <c r="I1345" s="78">
        <v>1384609</v>
      </c>
      <c r="J1345" s="78" t="s">
        <v>3834</v>
      </c>
      <c r="K1345" s="78" t="s">
        <v>3835</v>
      </c>
      <c r="L1345" s="78"/>
      <c r="M1345" s="94" t="s">
        <v>285</v>
      </c>
      <c r="N1345" s="78"/>
      <c r="O1345" s="78"/>
    </row>
    <row r="1346" spans="1:15" ht="18" customHeight="1" x14ac:dyDescent="0.25">
      <c r="A1346" s="78" t="s">
        <v>105</v>
      </c>
      <c r="B1346" s="95" t="s">
        <v>3632</v>
      </c>
      <c r="C1346" s="95" t="s">
        <v>155</v>
      </c>
      <c r="D1346" s="78" t="s">
        <v>3834</v>
      </c>
      <c r="E1346" s="96" t="s">
        <v>3975</v>
      </c>
      <c r="F1346" s="78" t="s">
        <v>3992</v>
      </c>
      <c r="G1346" s="78" t="s">
        <v>3838</v>
      </c>
      <c r="H1346" s="96" t="s">
        <v>3977</v>
      </c>
      <c r="I1346" s="78">
        <v>1384609</v>
      </c>
      <c r="J1346" s="78" t="s">
        <v>3834</v>
      </c>
      <c r="K1346" s="78" t="s">
        <v>3835</v>
      </c>
      <c r="L1346" s="78"/>
      <c r="M1346" s="94" t="s">
        <v>285</v>
      </c>
      <c r="N1346" s="78"/>
      <c r="O1346" s="78"/>
    </row>
    <row r="1347" spans="1:15" ht="18" customHeight="1" x14ac:dyDescent="0.25">
      <c r="A1347" s="78" t="s">
        <v>105</v>
      </c>
      <c r="B1347" s="95" t="s">
        <v>3632</v>
      </c>
      <c r="C1347" s="95" t="s">
        <v>155</v>
      </c>
      <c r="D1347" s="78" t="s">
        <v>3834</v>
      </c>
      <c r="E1347" s="96" t="s">
        <v>3975</v>
      </c>
      <c r="F1347" s="78" t="s">
        <v>3993</v>
      </c>
      <c r="G1347" s="78" t="s">
        <v>3838</v>
      </c>
      <c r="H1347" s="96" t="s">
        <v>3977</v>
      </c>
      <c r="I1347" s="78">
        <v>1384609</v>
      </c>
      <c r="J1347" s="78" t="s">
        <v>3834</v>
      </c>
      <c r="K1347" s="78" t="s">
        <v>3835</v>
      </c>
      <c r="L1347" s="78"/>
      <c r="M1347" s="94" t="s">
        <v>285</v>
      </c>
      <c r="N1347" s="78"/>
      <c r="O1347" s="78"/>
    </row>
    <row r="1348" spans="1:15" ht="18" customHeight="1" x14ac:dyDescent="0.25">
      <c r="A1348" s="78" t="s">
        <v>105</v>
      </c>
      <c r="B1348" s="95" t="s">
        <v>3632</v>
      </c>
      <c r="C1348" s="95" t="s">
        <v>155</v>
      </c>
      <c r="D1348" s="78" t="s">
        <v>3834</v>
      </c>
      <c r="E1348" s="96" t="s">
        <v>3975</v>
      </c>
      <c r="F1348" s="78" t="s">
        <v>3994</v>
      </c>
      <c r="G1348" s="78" t="s">
        <v>3838</v>
      </c>
      <c r="H1348" s="96" t="s">
        <v>3977</v>
      </c>
      <c r="I1348" s="78">
        <v>1384609</v>
      </c>
      <c r="J1348" s="78" t="s">
        <v>3834</v>
      </c>
      <c r="K1348" s="78" t="s">
        <v>3835</v>
      </c>
      <c r="L1348" s="78"/>
      <c r="M1348" s="94" t="s">
        <v>285</v>
      </c>
      <c r="N1348" s="78"/>
      <c r="O1348" s="78"/>
    </row>
    <row r="1349" spans="1:15" ht="18" customHeight="1" x14ac:dyDescent="0.25">
      <c r="A1349" s="78" t="s">
        <v>105</v>
      </c>
      <c r="B1349" s="95" t="s">
        <v>3632</v>
      </c>
      <c r="C1349" s="95" t="s">
        <v>155</v>
      </c>
      <c r="D1349" s="78" t="s">
        <v>3834</v>
      </c>
      <c r="E1349" s="96" t="s">
        <v>3975</v>
      </c>
      <c r="F1349" s="78" t="s">
        <v>3995</v>
      </c>
      <c r="G1349" s="78" t="s">
        <v>3838</v>
      </c>
      <c r="H1349" s="96" t="s">
        <v>3977</v>
      </c>
      <c r="I1349" s="78">
        <v>1384609</v>
      </c>
      <c r="J1349" s="78" t="s">
        <v>3834</v>
      </c>
      <c r="K1349" s="78" t="s">
        <v>3835</v>
      </c>
      <c r="L1349" s="78"/>
      <c r="M1349" s="94" t="s">
        <v>285</v>
      </c>
      <c r="N1349" s="78"/>
      <c r="O1349" s="78"/>
    </row>
    <row r="1350" spans="1:15" ht="18" customHeight="1" x14ac:dyDescent="0.25">
      <c r="A1350" s="78" t="s">
        <v>105</v>
      </c>
      <c r="B1350" s="95" t="s">
        <v>3632</v>
      </c>
      <c r="C1350" s="95" t="s">
        <v>155</v>
      </c>
      <c r="D1350" s="78" t="s">
        <v>3834</v>
      </c>
      <c r="E1350" s="96" t="s">
        <v>3975</v>
      </c>
      <c r="F1350" s="78" t="s">
        <v>3996</v>
      </c>
      <c r="G1350" s="78" t="s">
        <v>3838</v>
      </c>
      <c r="H1350" s="96" t="s">
        <v>3977</v>
      </c>
      <c r="I1350" s="78">
        <v>1384609</v>
      </c>
      <c r="J1350" s="78" t="s">
        <v>3834</v>
      </c>
      <c r="K1350" s="78" t="s">
        <v>3835</v>
      </c>
      <c r="L1350" s="78"/>
      <c r="M1350" s="94" t="s">
        <v>285</v>
      </c>
      <c r="N1350" s="78"/>
      <c r="O1350" s="78"/>
    </row>
    <row r="1351" spans="1:15" ht="18" customHeight="1" x14ac:dyDescent="0.25">
      <c r="A1351" s="78" t="s">
        <v>105</v>
      </c>
      <c r="B1351" s="95" t="s">
        <v>3632</v>
      </c>
      <c r="C1351" s="95" t="s">
        <v>155</v>
      </c>
      <c r="D1351" s="78" t="s">
        <v>3834</v>
      </c>
      <c r="E1351" s="96" t="s">
        <v>3975</v>
      </c>
      <c r="F1351" s="78" t="s">
        <v>3997</v>
      </c>
      <c r="G1351" s="78" t="s">
        <v>3838</v>
      </c>
      <c r="H1351" s="96" t="s">
        <v>3977</v>
      </c>
      <c r="I1351" s="78">
        <v>1384609</v>
      </c>
      <c r="J1351" s="78" t="s">
        <v>3834</v>
      </c>
      <c r="K1351" s="78" t="s">
        <v>3835</v>
      </c>
      <c r="L1351" s="78"/>
      <c r="M1351" s="94" t="s">
        <v>285</v>
      </c>
      <c r="N1351" s="78"/>
      <c r="O1351" s="78"/>
    </row>
    <row r="1352" spans="1:15" ht="18" customHeight="1" x14ac:dyDescent="0.25">
      <c r="A1352" s="78" t="s">
        <v>105</v>
      </c>
      <c r="B1352" s="95" t="s">
        <v>3632</v>
      </c>
      <c r="C1352" s="95" t="s">
        <v>155</v>
      </c>
      <c r="D1352" s="78" t="s">
        <v>3834</v>
      </c>
      <c r="E1352" s="96" t="s">
        <v>3975</v>
      </c>
      <c r="F1352" s="78" t="s">
        <v>3998</v>
      </c>
      <c r="G1352" s="78" t="s">
        <v>3838</v>
      </c>
      <c r="H1352" s="96" t="s">
        <v>3977</v>
      </c>
      <c r="I1352" s="78">
        <v>1384609</v>
      </c>
      <c r="J1352" s="78" t="s">
        <v>3834</v>
      </c>
      <c r="K1352" s="78" t="s">
        <v>3835</v>
      </c>
      <c r="L1352" s="78"/>
      <c r="M1352" s="94" t="s">
        <v>285</v>
      </c>
      <c r="N1352" s="78"/>
      <c r="O1352" s="78"/>
    </row>
    <row r="1353" spans="1:15" ht="18" customHeight="1" x14ac:dyDescent="0.25">
      <c r="A1353" s="78" t="s">
        <v>105</v>
      </c>
      <c r="B1353" s="95" t="s">
        <v>3632</v>
      </c>
      <c r="C1353" s="95" t="s">
        <v>155</v>
      </c>
      <c r="D1353" s="78" t="s">
        <v>3834</v>
      </c>
      <c r="E1353" s="96" t="s">
        <v>3975</v>
      </c>
      <c r="F1353" s="78" t="s">
        <v>3999</v>
      </c>
      <c r="G1353" s="78" t="s">
        <v>3838</v>
      </c>
      <c r="H1353" s="96" t="s">
        <v>3977</v>
      </c>
      <c r="I1353" s="78">
        <v>1384609</v>
      </c>
      <c r="J1353" s="78" t="s">
        <v>3834</v>
      </c>
      <c r="K1353" s="78" t="s">
        <v>3835</v>
      </c>
      <c r="L1353" s="78"/>
      <c r="M1353" s="94" t="s">
        <v>285</v>
      </c>
      <c r="N1353" s="78"/>
      <c r="O1353" s="78"/>
    </row>
    <row r="1354" spans="1:15" ht="18" customHeight="1" x14ac:dyDescent="0.25">
      <c r="A1354" s="78" t="s">
        <v>105</v>
      </c>
      <c r="B1354" s="95" t="s">
        <v>3632</v>
      </c>
      <c r="C1354" s="95" t="s">
        <v>155</v>
      </c>
      <c r="D1354" s="78" t="s">
        <v>3834</v>
      </c>
      <c r="E1354" s="96" t="s">
        <v>3975</v>
      </c>
      <c r="F1354" s="78" t="s">
        <v>4000</v>
      </c>
      <c r="G1354" s="78" t="s">
        <v>3838</v>
      </c>
      <c r="H1354" s="96" t="s">
        <v>3977</v>
      </c>
      <c r="I1354" s="78">
        <v>1384609</v>
      </c>
      <c r="J1354" s="78" t="s">
        <v>3834</v>
      </c>
      <c r="K1354" s="78" t="s">
        <v>3835</v>
      </c>
      <c r="L1354" s="78"/>
      <c r="M1354" s="94" t="s">
        <v>285</v>
      </c>
      <c r="N1354" s="78"/>
      <c r="O1354" s="78"/>
    </row>
    <row r="1355" spans="1:15" ht="18" customHeight="1" x14ac:dyDescent="0.25">
      <c r="A1355" s="78" t="s">
        <v>105</v>
      </c>
      <c r="B1355" s="95" t="s">
        <v>3632</v>
      </c>
      <c r="C1355" s="95" t="s">
        <v>155</v>
      </c>
      <c r="D1355" s="78" t="s">
        <v>3834</v>
      </c>
      <c r="E1355" s="96" t="s">
        <v>3975</v>
      </c>
      <c r="F1355" s="78" t="s">
        <v>4001</v>
      </c>
      <c r="G1355" s="78" t="s">
        <v>3838</v>
      </c>
      <c r="H1355" s="96" t="s">
        <v>3977</v>
      </c>
      <c r="I1355" s="78">
        <v>1384609</v>
      </c>
      <c r="J1355" s="78" t="s">
        <v>3834</v>
      </c>
      <c r="K1355" s="78" t="s">
        <v>3835</v>
      </c>
      <c r="L1355" s="78"/>
      <c r="M1355" s="94" t="s">
        <v>285</v>
      </c>
      <c r="N1355" s="78"/>
      <c r="O1355" s="78"/>
    </row>
    <row r="1356" spans="1:15" ht="18" customHeight="1" x14ac:dyDescent="0.25">
      <c r="A1356" s="78" t="s">
        <v>105</v>
      </c>
      <c r="B1356" s="95" t="s">
        <v>3632</v>
      </c>
      <c r="C1356" s="95" t="s">
        <v>155</v>
      </c>
      <c r="D1356" s="78" t="s">
        <v>3834</v>
      </c>
      <c r="E1356" s="96" t="s">
        <v>3975</v>
      </c>
      <c r="F1356" s="78" t="s">
        <v>4002</v>
      </c>
      <c r="G1356" s="78" t="s">
        <v>3838</v>
      </c>
      <c r="H1356" s="96" t="s">
        <v>3977</v>
      </c>
      <c r="I1356" s="78">
        <v>1384609</v>
      </c>
      <c r="J1356" s="78" t="s">
        <v>3834</v>
      </c>
      <c r="K1356" s="78" t="s">
        <v>3835</v>
      </c>
      <c r="L1356" s="78"/>
      <c r="M1356" s="94" t="s">
        <v>285</v>
      </c>
      <c r="N1356" s="78"/>
      <c r="O1356" s="78"/>
    </row>
    <row r="1357" spans="1:15" ht="18" customHeight="1" x14ac:dyDescent="0.25">
      <c r="A1357" s="78" t="s">
        <v>105</v>
      </c>
      <c r="B1357" s="95" t="s">
        <v>3632</v>
      </c>
      <c r="C1357" s="95" t="s">
        <v>155</v>
      </c>
      <c r="D1357" s="78" t="s">
        <v>3834</v>
      </c>
      <c r="E1357" s="96" t="s">
        <v>3975</v>
      </c>
      <c r="F1357" s="78" t="s">
        <v>4003</v>
      </c>
      <c r="G1357" s="78" t="s">
        <v>3838</v>
      </c>
      <c r="H1357" s="96" t="s">
        <v>3977</v>
      </c>
      <c r="I1357" s="78">
        <v>1384609</v>
      </c>
      <c r="J1357" s="78" t="s">
        <v>3834</v>
      </c>
      <c r="K1357" s="78" t="s">
        <v>3835</v>
      </c>
      <c r="L1357" s="78"/>
      <c r="M1357" s="94" t="s">
        <v>285</v>
      </c>
      <c r="N1357" s="78"/>
      <c r="O1357" s="78"/>
    </row>
    <row r="1358" spans="1:15" ht="18" customHeight="1" x14ac:dyDescent="0.25">
      <c r="A1358" s="78" t="s">
        <v>105</v>
      </c>
      <c r="B1358" s="95" t="s">
        <v>3632</v>
      </c>
      <c r="C1358" s="95" t="s">
        <v>155</v>
      </c>
      <c r="D1358" s="78" t="s">
        <v>3834</v>
      </c>
      <c r="E1358" s="96" t="s">
        <v>3975</v>
      </c>
      <c r="F1358" s="78" t="s">
        <v>4004</v>
      </c>
      <c r="G1358" s="78" t="s">
        <v>3838</v>
      </c>
      <c r="H1358" s="96" t="s">
        <v>3977</v>
      </c>
      <c r="I1358" s="78">
        <v>1384609</v>
      </c>
      <c r="J1358" s="78" t="s">
        <v>3834</v>
      </c>
      <c r="K1358" s="78" t="s">
        <v>3835</v>
      </c>
      <c r="L1358" s="78"/>
      <c r="M1358" s="94" t="s">
        <v>285</v>
      </c>
      <c r="N1358" s="78"/>
      <c r="O1358" s="78"/>
    </row>
    <row r="1359" spans="1:15" ht="18" customHeight="1" x14ac:dyDescent="0.25">
      <c r="A1359" s="78" t="s">
        <v>105</v>
      </c>
      <c r="B1359" s="95" t="s">
        <v>3632</v>
      </c>
      <c r="C1359" s="95" t="s">
        <v>155</v>
      </c>
      <c r="D1359" s="78" t="s">
        <v>3834</v>
      </c>
      <c r="E1359" s="96" t="s">
        <v>3975</v>
      </c>
      <c r="F1359" s="78" t="s">
        <v>4005</v>
      </c>
      <c r="G1359" s="78" t="s">
        <v>3838</v>
      </c>
      <c r="H1359" s="96" t="s">
        <v>3977</v>
      </c>
      <c r="I1359" s="78">
        <v>1384609</v>
      </c>
      <c r="J1359" s="78" t="s">
        <v>3834</v>
      </c>
      <c r="K1359" s="78" t="s">
        <v>3835</v>
      </c>
      <c r="L1359" s="78"/>
      <c r="M1359" s="94" t="s">
        <v>285</v>
      </c>
      <c r="N1359" s="78"/>
      <c r="O1359" s="78"/>
    </row>
    <row r="1360" spans="1:15" ht="18" customHeight="1" x14ac:dyDescent="0.25">
      <c r="A1360" s="78" t="s">
        <v>105</v>
      </c>
      <c r="B1360" s="95" t="s">
        <v>3632</v>
      </c>
      <c r="C1360" s="95" t="s">
        <v>155</v>
      </c>
      <c r="D1360" s="78" t="s">
        <v>3834</v>
      </c>
      <c r="E1360" s="96" t="s">
        <v>3975</v>
      </c>
      <c r="F1360" s="78" t="s">
        <v>4006</v>
      </c>
      <c r="G1360" s="78" t="s">
        <v>3838</v>
      </c>
      <c r="H1360" s="96" t="s">
        <v>3977</v>
      </c>
      <c r="I1360" s="78">
        <v>1384609</v>
      </c>
      <c r="J1360" s="78" t="s">
        <v>3834</v>
      </c>
      <c r="K1360" s="78" t="s">
        <v>3835</v>
      </c>
      <c r="L1360" s="78"/>
      <c r="M1360" s="94" t="s">
        <v>285</v>
      </c>
      <c r="N1360" s="78"/>
      <c r="O1360" s="78"/>
    </row>
    <row r="1361" spans="1:15" ht="18" customHeight="1" x14ac:dyDescent="0.25">
      <c r="A1361" s="78" t="s">
        <v>105</v>
      </c>
      <c r="B1361" s="95" t="s">
        <v>3632</v>
      </c>
      <c r="C1361" s="95" t="s">
        <v>155</v>
      </c>
      <c r="D1361" s="78" t="s">
        <v>3834</v>
      </c>
      <c r="E1361" s="96" t="s">
        <v>3975</v>
      </c>
      <c r="F1361" s="78" t="s">
        <v>4007</v>
      </c>
      <c r="G1361" s="78" t="s">
        <v>3838</v>
      </c>
      <c r="H1361" s="96" t="s">
        <v>3977</v>
      </c>
      <c r="I1361" s="78">
        <v>1384609</v>
      </c>
      <c r="J1361" s="78" t="s">
        <v>3834</v>
      </c>
      <c r="K1361" s="78" t="s">
        <v>3835</v>
      </c>
      <c r="L1361" s="78"/>
      <c r="M1361" s="94" t="s">
        <v>285</v>
      </c>
      <c r="N1361" s="78"/>
      <c r="O1361" s="78"/>
    </row>
    <row r="1362" spans="1:15" ht="18" customHeight="1" x14ac:dyDescent="0.25">
      <c r="A1362" s="78" t="s">
        <v>105</v>
      </c>
      <c r="B1362" s="95" t="s">
        <v>3632</v>
      </c>
      <c r="C1362" s="95" t="s">
        <v>155</v>
      </c>
      <c r="D1362" s="78" t="s">
        <v>3834</v>
      </c>
      <c r="E1362" s="96" t="s">
        <v>3975</v>
      </c>
      <c r="F1362" s="78" t="s">
        <v>4008</v>
      </c>
      <c r="G1362" s="78" t="s">
        <v>3838</v>
      </c>
      <c r="H1362" s="96" t="s">
        <v>3977</v>
      </c>
      <c r="I1362" s="78">
        <v>1384609</v>
      </c>
      <c r="J1362" s="78" t="s">
        <v>3834</v>
      </c>
      <c r="K1362" s="78" t="s">
        <v>3835</v>
      </c>
      <c r="L1362" s="78"/>
      <c r="M1362" s="94" t="s">
        <v>285</v>
      </c>
      <c r="N1362" s="78"/>
      <c r="O1362" s="78"/>
    </row>
    <row r="1363" spans="1:15" ht="18" customHeight="1" x14ac:dyDescent="0.25">
      <c r="A1363" s="78" t="s">
        <v>105</v>
      </c>
      <c r="B1363" s="95" t="s">
        <v>3632</v>
      </c>
      <c r="C1363" s="95" t="s">
        <v>155</v>
      </c>
      <c r="D1363" s="78" t="s">
        <v>3834</v>
      </c>
      <c r="E1363" s="96" t="s">
        <v>3975</v>
      </c>
      <c r="F1363" s="78" t="s">
        <v>4009</v>
      </c>
      <c r="G1363" s="78" t="s">
        <v>3838</v>
      </c>
      <c r="H1363" s="96" t="s">
        <v>3977</v>
      </c>
      <c r="I1363" s="78">
        <v>1384609</v>
      </c>
      <c r="J1363" s="78" t="s">
        <v>3834</v>
      </c>
      <c r="K1363" s="78" t="s">
        <v>3835</v>
      </c>
      <c r="L1363" s="78"/>
      <c r="M1363" s="94" t="s">
        <v>285</v>
      </c>
      <c r="N1363" s="78"/>
      <c r="O1363" s="78"/>
    </row>
    <row r="1364" spans="1:15" ht="18" customHeight="1" x14ac:dyDescent="0.25">
      <c r="A1364" s="78" t="s">
        <v>105</v>
      </c>
      <c r="B1364" s="95" t="s">
        <v>3632</v>
      </c>
      <c r="C1364" s="95" t="s">
        <v>155</v>
      </c>
      <c r="D1364" s="78" t="s">
        <v>3834</v>
      </c>
      <c r="E1364" s="96" t="s">
        <v>3975</v>
      </c>
      <c r="F1364" s="78" t="s">
        <v>4010</v>
      </c>
      <c r="G1364" s="78" t="s">
        <v>3838</v>
      </c>
      <c r="H1364" s="96" t="s">
        <v>3977</v>
      </c>
      <c r="I1364" s="78">
        <v>1384609</v>
      </c>
      <c r="J1364" s="78" t="s">
        <v>3834</v>
      </c>
      <c r="K1364" s="78" t="s">
        <v>3835</v>
      </c>
      <c r="L1364" s="78"/>
      <c r="M1364" s="94" t="s">
        <v>285</v>
      </c>
      <c r="N1364" s="78"/>
      <c r="O1364" s="78"/>
    </row>
    <row r="1365" spans="1:15" ht="18" customHeight="1" x14ac:dyDescent="0.25">
      <c r="A1365" s="78" t="s">
        <v>105</v>
      </c>
      <c r="B1365" s="95" t="s">
        <v>3632</v>
      </c>
      <c r="C1365" s="95" t="s">
        <v>155</v>
      </c>
      <c r="D1365" s="78" t="s">
        <v>3834</v>
      </c>
      <c r="E1365" s="96" t="s">
        <v>3975</v>
      </c>
      <c r="F1365" s="78" t="s">
        <v>4011</v>
      </c>
      <c r="G1365" s="78" t="s">
        <v>3838</v>
      </c>
      <c r="H1365" s="96" t="s">
        <v>3977</v>
      </c>
      <c r="I1365" s="78">
        <v>1384609</v>
      </c>
      <c r="J1365" s="78" t="s">
        <v>3834</v>
      </c>
      <c r="K1365" s="78" t="s">
        <v>3835</v>
      </c>
      <c r="L1365" s="78"/>
      <c r="M1365" s="94" t="s">
        <v>285</v>
      </c>
      <c r="N1365" s="78"/>
      <c r="O1365" s="78"/>
    </row>
    <row r="1366" spans="1:15" ht="18" customHeight="1" x14ac:dyDescent="0.25">
      <c r="A1366" s="78" t="s">
        <v>105</v>
      </c>
      <c r="B1366" s="95" t="s">
        <v>3632</v>
      </c>
      <c r="C1366" s="95" t="s">
        <v>155</v>
      </c>
      <c r="D1366" s="78" t="s">
        <v>3834</v>
      </c>
      <c r="E1366" s="96" t="s">
        <v>3975</v>
      </c>
      <c r="F1366" s="78" t="s">
        <v>4012</v>
      </c>
      <c r="G1366" s="78" t="s">
        <v>3838</v>
      </c>
      <c r="H1366" s="96" t="s">
        <v>3977</v>
      </c>
      <c r="I1366" s="78">
        <v>1384609</v>
      </c>
      <c r="J1366" s="78" t="s">
        <v>3834</v>
      </c>
      <c r="K1366" s="78" t="s">
        <v>3835</v>
      </c>
      <c r="L1366" s="78"/>
      <c r="M1366" s="94" t="s">
        <v>285</v>
      </c>
      <c r="N1366" s="78"/>
      <c r="O1366" s="78"/>
    </row>
    <row r="1367" spans="1:15" ht="18" customHeight="1" x14ac:dyDescent="0.25">
      <c r="A1367" s="78" t="s">
        <v>105</v>
      </c>
      <c r="B1367" s="95" t="s">
        <v>3632</v>
      </c>
      <c r="C1367" s="95" t="s">
        <v>155</v>
      </c>
      <c r="D1367" s="78" t="s">
        <v>3834</v>
      </c>
      <c r="E1367" s="96" t="s">
        <v>3975</v>
      </c>
      <c r="F1367" s="78" t="s">
        <v>4013</v>
      </c>
      <c r="G1367" s="78" t="s">
        <v>3838</v>
      </c>
      <c r="H1367" s="96" t="s">
        <v>3977</v>
      </c>
      <c r="I1367" s="78">
        <v>1384609</v>
      </c>
      <c r="J1367" s="78" t="s">
        <v>3834</v>
      </c>
      <c r="K1367" s="78" t="s">
        <v>3835</v>
      </c>
      <c r="L1367" s="78"/>
      <c r="M1367" s="94" t="s">
        <v>285</v>
      </c>
      <c r="N1367" s="78"/>
      <c r="O1367" s="78"/>
    </row>
    <row r="1368" spans="1:15" ht="18" customHeight="1" x14ac:dyDescent="0.25">
      <c r="A1368" s="78" t="s">
        <v>105</v>
      </c>
      <c r="B1368" s="95" t="s">
        <v>3632</v>
      </c>
      <c r="C1368" s="95" t="s">
        <v>155</v>
      </c>
      <c r="D1368" s="78" t="s">
        <v>3834</v>
      </c>
      <c r="E1368" s="96" t="s">
        <v>3975</v>
      </c>
      <c r="F1368" s="78" t="s">
        <v>4014</v>
      </c>
      <c r="G1368" s="78" t="s">
        <v>3838</v>
      </c>
      <c r="H1368" s="96" t="s">
        <v>3977</v>
      </c>
      <c r="I1368" s="78">
        <v>1384609</v>
      </c>
      <c r="J1368" s="78" t="s">
        <v>3834</v>
      </c>
      <c r="K1368" s="78" t="s">
        <v>3835</v>
      </c>
      <c r="L1368" s="78"/>
      <c r="M1368" s="94" t="s">
        <v>285</v>
      </c>
      <c r="N1368" s="78"/>
      <c r="O1368" s="78"/>
    </row>
    <row r="1369" spans="1:15" ht="18" customHeight="1" x14ac:dyDescent="0.25">
      <c r="A1369" s="78" t="s">
        <v>105</v>
      </c>
      <c r="B1369" s="95" t="s">
        <v>3632</v>
      </c>
      <c r="C1369" s="95" t="s">
        <v>155</v>
      </c>
      <c r="D1369" s="78" t="s">
        <v>3834</v>
      </c>
      <c r="E1369" s="96" t="s">
        <v>3975</v>
      </c>
      <c r="F1369" s="78" t="s">
        <v>4015</v>
      </c>
      <c r="G1369" s="78" t="s">
        <v>3838</v>
      </c>
      <c r="H1369" s="96" t="s">
        <v>3977</v>
      </c>
      <c r="I1369" s="78">
        <v>1384609</v>
      </c>
      <c r="J1369" s="78" t="s">
        <v>3834</v>
      </c>
      <c r="K1369" s="78" t="s">
        <v>3835</v>
      </c>
      <c r="L1369" s="78"/>
      <c r="M1369" s="94" t="s">
        <v>285</v>
      </c>
      <c r="N1369" s="78"/>
      <c r="O1369" s="78"/>
    </row>
    <row r="1370" spans="1:15" ht="18" customHeight="1" x14ac:dyDescent="0.25">
      <c r="A1370" s="78" t="s">
        <v>105</v>
      </c>
      <c r="B1370" s="95" t="s">
        <v>3632</v>
      </c>
      <c r="C1370" s="95" t="s">
        <v>155</v>
      </c>
      <c r="D1370" s="78" t="s">
        <v>3834</v>
      </c>
      <c r="E1370" s="96" t="s">
        <v>3975</v>
      </c>
      <c r="F1370" s="78" t="s">
        <v>4016</v>
      </c>
      <c r="G1370" s="78" t="s">
        <v>3838</v>
      </c>
      <c r="H1370" s="96" t="s">
        <v>3977</v>
      </c>
      <c r="I1370" s="78">
        <v>1384609</v>
      </c>
      <c r="J1370" s="78" t="s">
        <v>3834</v>
      </c>
      <c r="K1370" s="78" t="s">
        <v>3835</v>
      </c>
      <c r="L1370" s="78"/>
      <c r="M1370" s="94" t="s">
        <v>285</v>
      </c>
      <c r="N1370" s="78"/>
      <c r="O1370" s="78"/>
    </row>
    <row r="1371" spans="1:15" ht="18" customHeight="1" x14ac:dyDescent="0.25">
      <c r="A1371" s="78" t="s">
        <v>105</v>
      </c>
      <c r="B1371" s="95" t="s">
        <v>3632</v>
      </c>
      <c r="C1371" s="95" t="s">
        <v>155</v>
      </c>
      <c r="D1371" s="78" t="s">
        <v>3834</v>
      </c>
      <c r="E1371" s="96" t="s">
        <v>3975</v>
      </c>
      <c r="F1371" s="78" t="s">
        <v>4017</v>
      </c>
      <c r="G1371" s="78" t="s">
        <v>3838</v>
      </c>
      <c r="H1371" s="96" t="s">
        <v>3977</v>
      </c>
      <c r="I1371" s="78">
        <v>1384609</v>
      </c>
      <c r="J1371" s="78" t="s">
        <v>3834</v>
      </c>
      <c r="K1371" s="78" t="s">
        <v>3835</v>
      </c>
      <c r="L1371" s="78"/>
      <c r="M1371" s="94" t="s">
        <v>285</v>
      </c>
      <c r="N1371" s="78"/>
      <c r="O1371" s="78"/>
    </row>
    <row r="1372" spans="1:15" ht="18" customHeight="1" x14ac:dyDescent="0.25">
      <c r="A1372" s="78" t="s">
        <v>105</v>
      </c>
      <c r="B1372" s="95" t="s">
        <v>3632</v>
      </c>
      <c r="C1372" s="95" t="s">
        <v>155</v>
      </c>
      <c r="D1372" s="78" t="s">
        <v>3834</v>
      </c>
      <c r="E1372" s="96" t="s">
        <v>3975</v>
      </c>
      <c r="F1372" s="78" t="s">
        <v>4018</v>
      </c>
      <c r="G1372" s="78" t="s">
        <v>3838</v>
      </c>
      <c r="H1372" s="96" t="s">
        <v>3977</v>
      </c>
      <c r="I1372" s="78">
        <v>1384609</v>
      </c>
      <c r="J1372" s="78" t="s">
        <v>3834</v>
      </c>
      <c r="K1372" s="78" t="s">
        <v>3835</v>
      </c>
      <c r="L1372" s="78"/>
      <c r="M1372" s="94" t="s">
        <v>285</v>
      </c>
      <c r="N1372" s="78"/>
      <c r="O1372" s="78"/>
    </row>
    <row r="1373" spans="1:15" ht="18" customHeight="1" x14ac:dyDescent="0.25">
      <c r="A1373" s="78" t="s">
        <v>105</v>
      </c>
      <c r="B1373" s="95" t="s">
        <v>3632</v>
      </c>
      <c r="C1373" s="95" t="s">
        <v>155</v>
      </c>
      <c r="D1373" s="78" t="s">
        <v>3834</v>
      </c>
      <c r="E1373" s="96" t="s">
        <v>3975</v>
      </c>
      <c r="F1373" s="78" t="s">
        <v>4019</v>
      </c>
      <c r="G1373" s="78" t="s">
        <v>3838</v>
      </c>
      <c r="H1373" s="96" t="s">
        <v>3977</v>
      </c>
      <c r="I1373" s="78">
        <v>1384609</v>
      </c>
      <c r="J1373" s="78" t="s">
        <v>3834</v>
      </c>
      <c r="K1373" s="78" t="s">
        <v>3835</v>
      </c>
      <c r="L1373" s="78"/>
      <c r="M1373" s="94" t="s">
        <v>285</v>
      </c>
      <c r="N1373" s="78"/>
      <c r="O1373" s="78"/>
    </row>
    <row r="1374" spans="1:15" ht="18" customHeight="1" x14ac:dyDescent="0.25">
      <c r="A1374" s="78" t="s">
        <v>105</v>
      </c>
      <c r="B1374" s="95" t="s">
        <v>3632</v>
      </c>
      <c r="C1374" s="95" t="s">
        <v>155</v>
      </c>
      <c r="D1374" s="78" t="s">
        <v>3834</v>
      </c>
      <c r="E1374" s="96" t="s">
        <v>3975</v>
      </c>
      <c r="F1374" s="78" t="s">
        <v>4020</v>
      </c>
      <c r="G1374" s="78" t="s">
        <v>3838</v>
      </c>
      <c r="H1374" s="96" t="s">
        <v>3977</v>
      </c>
      <c r="I1374" s="78">
        <v>1384609</v>
      </c>
      <c r="J1374" s="78" t="s">
        <v>3834</v>
      </c>
      <c r="K1374" s="78" t="s">
        <v>3835</v>
      </c>
      <c r="L1374" s="78"/>
      <c r="M1374" s="94" t="s">
        <v>285</v>
      </c>
      <c r="N1374" s="78"/>
      <c r="O1374" s="78"/>
    </row>
    <row r="1375" spans="1:15" ht="18" customHeight="1" x14ac:dyDescent="0.25">
      <c r="A1375" s="78" t="s">
        <v>105</v>
      </c>
      <c r="B1375" s="95" t="s">
        <v>3632</v>
      </c>
      <c r="C1375" s="95" t="s">
        <v>155</v>
      </c>
      <c r="D1375" s="78" t="s">
        <v>3834</v>
      </c>
      <c r="E1375" s="96" t="s">
        <v>3975</v>
      </c>
      <c r="F1375" s="78" t="s">
        <v>4021</v>
      </c>
      <c r="G1375" s="78" t="s">
        <v>3838</v>
      </c>
      <c r="H1375" s="96" t="s">
        <v>3977</v>
      </c>
      <c r="I1375" s="78">
        <v>1384609</v>
      </c>
      <c r="J1375" s="78" t="s">
        <v>3834</v>
      </c>
      <c r="K1375" s="78" t="s">
        <v>3835</v>
      </c>
      <c r="L1375" s="78"/>
      <c r="M1375" s="94" t="s">
        <v>285</v>
      </c>
      <c r="N1375" s="78"/>
      <c r="O1375" s="78"/>
    </row>
    <row r="1376" spans="1:15" ht="18" customHeight="1" x14ac:dyDescent="0.25">
      <c r="A1376" s="78" t="s">
        <v>105</v>
      </c>
      <c r="B1376" s="95" t="s">
        <v>3632</v>
      </c>
      <c r="C1376" s="95" t="s">
        <v>155</v>
      </c>
      <c r="D1376" s="78" t="s">
        <v>3834</v>
      </c>
      <c r="E1376" s="96" t="s">
        <v>3975</v>
      </c>
      <c r="F1376" s="78" t="s">
        <v>4022</v>
      </c>
      <c r="G1376" s="78" t="s">
        <v>3838</v>
      </c>
      <c r="H1376" s="96" t="s">
        <v>3977</v>
      </c>
      <c r="I1376" s="78">
        <v>1384609</v>
      </c>
      <c r="J1376" s="78" t="s">
        <v>3834</v>
      </c>
      <c r="K1376" s="78" t="s">
        <v>3835</v>
      </c>
      <c r="L1376" s="78"/>
      <c r="M1376" s="94" t="s">
        <v>285</v>
      </c>
      <c r="N1376" s="78"/>
      <c r="O1376" s="78"/>
    </row>
    <row r="1377" spans="1:15" ht="18" customHeight="1" x14ac:dyDescent="0.25">
      <c r="A1377" s="78" t="s">
        <v>105</v>
      </c>
      <c r="B1377" s="95" t="s">
        <v>3632</v>
      </c>
      <c r="C1377" s="95" t="s">
        <v>155</v>
      </c>
      <c r="D1377" s="78" t="s">
        <v>3834</v>
      </c>
      <c r="E1377" s="96" t="s">
        <v>3975</v>
      </c>
      <c r="F1377" s="78" t="s">
        <v>4023</v>
      </c>
      <c r="G1377" s="78" t="s">
        <v>3838</v>
      </c>
      <c r="H1377" s="96" t="s">
        <v>3977</v>
      </c>
      <c r="I1377" s="78">
        <v>1384609</v>
      </c>
      <c r="J1377" s="78" t="s">
        <v>3834</v>
      </c>
      <c r="K1377" s="78" t="s">
        <v>3835</v>
      </c>
      <c r="L1377" s="78"/>
      <c r="M1377" s="94" t="s">
        <v>285</v>
      </c>
      <c r="N1377" s="78"/>
      <c r="O1377" s="78"/>
    </row>
    <row r="1378" spans="1:15" ht="18" customHeight="1" x14ac:dyDescent="0.25">
      <c r="A1378" s="78" t="s">
        <v>105</v>
      </c>
      <c r="B1378" s="95" t="s">
        <v>3632</v>
      </c>
      <c r="C1378" s="95" t="s">
        <v>155</v>
      </c>
      <c r="D1378" s="78" t="s">
        <v>3834</v>
      </c>
      <c r="E1378" s="96" t="s">
        <v>3975</v>
      </c>
      <c r="F1378" s="78" t="s">
        <v>4024</v>
      </c>
      <c r="G1378" s="78" t="s">
        <v>3838</v>
      </c>
      <c r="H1378" s="96" t="s">
        <v>3977</v>
      </c>
      <c r="I1378" s="78">
        <v>1384609</v>
      </c>
      <c r="J1378" s="78" t="s">
        <v>3834</v>
      </c>
      <c r="K1378" s="78" t="s">
        <v>3835</v>
      </c>
      <c r="L1378" s="78"/>
      <c r="M1378" s="94" t="s">
        <v>285</v>
      </c>
      <c r="N1378" s="78"/>
      <c r="O1378" s="78"/>
    </row>
    <row r="1379" spans="1:15" ht="18" customHeight="1" x14ac:dyDescent="0.25">
      <c r="A1379" s="78" t="s">
        <v>105</v>
      </c>
      <c r="B1379" s="95" t="s">
        <v>3632</v>
      </c>
      <c r="C1379" s="95" t="s">
        <v>155</v>
      </c>
      <c r="D1379" s="78" t="s">
        <v>3834</v>
      </c>
      <c r="E1379" s="96" t="s">
        <v>3975</v>
      </c>
      <c r="F1379" s="78" t="s">
        <v>4025</v>
      </c>
      <c r="G1379" s="78" t="s">
        <v>3838</v>
      </c>
      <c r="H1379" s="96" t="s">
        <v>3977</v>
      </c>
      <c r="I1379" s="78">
        <v>1384609</v>
      </c>
      <c r="J1379" s="78" t="s">
        <v>3834</v>
      </c>
      <c r="K1379" s="78" t="s">
        <v>3835</v>
      </c>
      <c r="L1379" s="78"/>
      <c r="M1379" s="94" t="s">
        <v>285</v>
      </c>
      <c r="N1379" s="78"/>
      <c r="O1379" s="78"/>
    </row>
    <row r="1380" spans="1:15" ht="18" customHeight="1" x14ac:dyDescent="0.25">
      <c r="A1380" s="78" t="s">
        <v>105</v>
      </c>
      <c r="B1380" s="95" t="s">
        <v>3632</v>
      </c>
      <c r="C1380" s="95" t="s">
        <v>155</v>
      </c>
      <c r="D1380" s="78" t="s">
        <v>3834</v>
      </c>
      <c r="E1380" s="96" t="s">
        <v>3975</v>
      </c>
      <c r="F1380" s="78" t="s">
        <v>4026</v>
      </c>
      <c r="G1380" s="78" t="s">
        <v>3838</v>
      </c>
      <c r="H1380" s="96" t="s">
        <v>3977</v>
      </c>
      <c r="I1380" s="78">
        <v>1384609</v>
      </c>
      <c r="J1380" s="78" t="s">
        <v>3834</v>
      </c>
      <c r="K1380" s="78" t="s">
        <v>3835</v>
      </c>
      <c r="L1380" s="78"/>
      <c r="M1380" s="94" t="s">
        <v>285</v>
      </c>
      <c r="N1380" s="78"/>
      <c r="O1380" s="78"/>
    </row>
    <row r="1381" spans="1:15" ht="18" customHeight="1" x14ac:dyDescent="0.25">
      <c r="A1381" s="78" t="s">
        <v>105</v>
      </c>
      <c r="B1381" s="95" t="s">
        <v>3632</v>
      </c>
      <c r="C1381" s="95" t="s">
        <v>155</v>
      </c>
      <c r="D1381" s="78" t="s">
        <v>3834</v>
      </c>
      <c r="E1381" s="96" t="s">
        <v>3975</v>
      </c>
      <c r="F1381" s="78" t="s">
        <v>4027</v>
      </c>
      <c r="G1381" s="78" t="s">
        <v>3838</v>
      </c>
      <c r="H1381" s="96" t="s">
        <v>3977</v>
      </c>
      <c r="I1381" s="78">
        <v>1384609</v>
      </c>
      <c r="J1381" s="78" t="s">
        <v>3834</v>
      </c>
      <c r="K1381" s="78" t="s">
        <v>3835</v>
      </c>
      <c r="L1381" s="78"/>
      <c r="M1381" s="94" t="s">
        <v>285</v>
      </c>
      <c r="N1381" s="78"/>
      <c r="O1381" s="78"/>
    </row>
    <row r="1382" spans="1:15" ht="18" customHeight="1" x14ac:dyDescent="0.25">
      <c r="A1382" s="78" t="s">
        <v>105</v>
      </c>
      <c r="B1382" s="95" t="s">
        <v>3632</v>
      </c>
      <c r="C1382" s="95" t="s">
        <v>155</v>
      </c>
      <c r="D1382" s="78" t="s">
        <v>3834</v>
      </c>
      <c r="E1382" s="96" t="s">
        <v>3975</v>
      </c>
      <c r="F1382" s="78" t="s">
        <v>4028</v>
      </c>
      <c r="G1382" s="78" t="s">
        <v>3838</v>
      </c>
      <c r="H1382" s="96" t="s">
        <v>3977</v>
      </c>
      <c r="I1382" s="78">
        <v>1384609</v>
      </c>
      <c r="J1382" s="78" t="s">
        <v>3834</v>
      </c>
      <c r="K1382" s="78" t="s">
        <v>3835</v>
      </c>
      <c r="L1382" s="78"/>
      <c r="M1382" s="94" t="s">
        <v>285</v>
      </c>
      <c r="N1382" s="78"/>
      <c r="O1382" s="78"/>
    </row>
    <row r="1383" spans="1:15" ht="18" customHeight="1" x14ac:dyDescent="0.25">
      <c r="A1383" s="78" t="s">
        <v>105</v>
      </c>
      <c r="B1383" s="95" t="s">
        <v>3632</v>
      </c>
      <c r="C1383" s="95" t="s">
        <v>155</v>
      </c>
      <c r="D1383" s="78" t="s">
        <v>3834</v>
      </c>
      <c r="E1383" s="96" t="s">
        <v>3975</v>
      </c>
      <c r="F1383" s="78" t="s">
        <v>4029</v>
      </c>
      <c r="G1383" s="78" t="s">
        <v>3838</v>
      </c>
      <c r="H1383" s="96" t="s">
        <v>3977</v>
      </c>
      <c r="I1383" s="78">
        <v>1384609</v>
      </c>
      <c r="J1383" s="78" t="s">
        <v>3834</v>
      </c>
      <c r="K1383" s="78" t="s">
        <v>3835</v>
      </c>
      <c r="L1383" s="78"/>
      <c r="M1383" s="94" t="s">
        <v>285</v>
      </c>
      <c r="N1383" s="78"/>
      <c r="O1383" s="78"/>
    </row>
    <row r="1384" spans="1:15" ht="18" customHeight="1" x14ac:dyDescent="0.25">
      <c r="A1384" s="78" t="s">
        <v>105</v>
      </c>
      <c r="B1384" s="95" t="s">
        <v>3632</v>
      </c>
      <c r="C1384" s="95" t="s">
        <v>155</v>
      </c>
      <c r="D1384" s="78" t="s">
        <v>3834</v>
      </c>
      <c r="E1384" s="96" t="s">
        <v>3975</v>
      </c>
      <c r="F1384" s="78" t="s">
        <v>4030</v>
      </c>
      <c r="G1384" s="78" t="s">
        <v>3838</v>
      </c>
      <c r="H1384" s="96" t="s">
        <v>3977</v>
      </c>
      <c r="I1384" s="78">
        <v>1384609</v>
      </c>
      <c r="J1384" s="78" t="s">
        <v>3834</v>
      </c>
      <c r="K1384" s="78" t="s">
        <v>3835</v>
      </c>
      <c r="L1384" s="78"/>
      <c r="M1384" s="94" t="s">
        <v>285</v>
      </c>
      <c r="N1384" s="78"/>
      <c r="O1384" s="78"/>
    </row>
    <row r="1385" spans="1:15" ht="18" customHeight="1" x14ac:dyDescent="0.25">
      <c r="A1385" s="78" t="s">
        <v>105</v>
      </c>
      <c r="B1385" s="95" t="s">
        <v>3632</v>
      </c>
      <c r="C1385" s="95" t="s">
        <v>155</v>
      </c>
      <c r="D1385" s="78" t="s">
        <v>3834</v>
      </c>
      <c r="E1385" s="96" t="s">
        <v>3975</v>
      </c>
      <c r="F1385" s="78" t="s">
        <v>4031</v>
      </c>
      <c r="G1385" s="78" t="s">
        <v>3838</v>
      </c>
      <c r="H1385" s="96" t="s">
        <v>3977</v>
      </c>
      <c r="I1385" s="78">
        <v>1384609</v>
      </c>
      <c r="J1385" s="78" t="s">
        <v>3834</v>
      </c>
      <c r="K1385" s="78" t="s">
        <v>3835</v>
      </c>
      <c r="L1385" s="78"/>
      <c r="M1385" s="94" t="s">
        <v>285</v>
      </c>
      <c r="N1385" s="78"/>
      <c r="O1385" s="78"/>
    </row>
    <row r="1386" spans="1:15" ht="18" customHeight="1" x14ac:dyDescent="0.25">
      <c r="A1386" s="78" t="s">
        <v>105</v>
      </c>
      <c r="B1386" s="95" t="s">
        <v>3632</v>
      </c>
      <c r="C1386" s="95" t="s">
        <v>155</v>
      </c>
      <c r="D1386" s="78" t="s">
        <v>3834</v>
      </c>
      <c r="E1386" s="96" t="s">
        <v>3975</v>
      </c>
      <c r="F1386" s="78" t="s">
        <v>4032</v>
      </c>
      <c r="G1386" s="78" t="s">
        <v>3838</v>
      </c>
      <c r="H1386" s="96" t="s">
        <v>3977</v>
      </c>
      <c r="I1386" s="78">
        <v>1384609</v>
      </c>
      <c r="J1386" s="78" t="s">
        <v>3834</v>
      </c>
      <c r="K1386" s="78" t="s">
        <v>3835</v>
      </c>
      <c r="L1386" s="78"/>
      <c r="M1386" s="94" t="s">
        <v>285</v>
      </c>
      <c r="N1386" s="78"/>
      <c r="O1386" s="78"/>
    </row>
    <row r="1387" spans="1:15" ht="18" customHeight="1" x14ac:dyDescent="0.25">
      <c r="A1387" s="78" t="s">
        <v>105</v>
      </c>
      <c r="B1387" s="95" t="s">
        <v>3632</v>
      </c>
      <c r="C1387" s="95" t="s">
        <v>155</v>
      </c>
      <c r="D1387" s="78" t="s">
        <v>3834</v>
      </c>
      <c r="E1387" s="96" t="s">
        <v>3975</v>
      </c>
      <c r="F1387" s="78" t="s">
        <v>4033</v>
      </c>
      <c r="G1387" s="78" t="s">
        <v>3838</v>
      </c>
      <c r="H1387" s="96" t="s">
        <v>3977</v>
      </c>
      <c r="I1387" s="78">
        <v>1384609</v>
      </c>
      <c r="J1387" s="78" t="s">
        <v>3834</v>
      </c>
      <c r="K1387" s="78" t="s">
        <v>3835</v>
      </c>
      <c r="L1387" s="78"/>
      <c r="M1387" s="94" t="s">
        <v>285</v>
      </c>
      <c r="N1387" s="78"/>
      <c r="O1387" s="78"/>
    </row>
    <row r="1388" spans="1:15" ht="18" customHeight="1" x14ac:dyDescent="0.25">
      <c r="A1388" s="78" t="s">
        <v>105</v>
      </c>
      <c r="B1388" s="95" t="s">
        <v>3632</v>
      </c>
      <c r="C1388" s="95" t="s">
        <v>155</v>
      </c>
      <c r="D1388" s="78" t="s">
        <v>3834</v>
      </c>
      <c r="E1388" s="96" t="s">
        <v>3975</v>
      </c>
      <c r="F1388" s="78" t="s">
        <v>4034</v>
      </c>
      <c r="G1388" s="78" t="s">
        <v>3838</v>
      </c>
      <c r="H1388" s="96" t="s">
        <v>3977</v>
      </c>
      <c r="I1388" s="78">
        <v>1384609</v>
      </c>
      <c r="J1388" s="78" t="s">
        <v>3834</v>
      </c>
      <c r="K1388" s="78" t="s">
        <v>3835</v>
      </c>
      <c r="L1388" s="78"/>
      <c r="M1388" s="94" t="s">
        <v>285</v>
      </c>
      <c r="N1388" s="78"/>
      <c r="O1388" s="78"/>
    </row>
    <row r="1389" spans="1:15" ht="18" customHeight="1" x14ac:dyDescent="0.25">
      <c r="A1389" s="78" t="s">
        <v>105</v>
      </c>
      <c r="B1389" s="95" t="s">
        <v>3632</v>
      </c>
      <c r="C1389" s="95" t="s">
        <v>155</v>
      </c>
      <c r="D1389" s="78" t="s">
        <v>3834</v>
      </c>
      <c r="E1389" s="96" t="s">
        <v>3975</v>
      </c>
      <c r="F1389" s="78" t="s">
        <v>4035</v>
      </c>
      <c r="G1389" s="78" t="s">
        <v>3838</v>
      </c>
      <c r="H1389" s="96" t="s">
        <v>3977</v>
      </c>
      <c r="I1389" s="78">
        <v>1384609</v>
      </c>
      <c r="J1389" s="78" t="s">
        <v>3834</v>
      </c>
      <c r="K1389" s="78" t="s">
        <v>3835</v>
      </c>
      <c r="L1389" s="78"/>
      <c r="M1389" s="94" t="s">
        <v>285</v>
      </c>
      <c r="N1389" s="78"/>
      <c r="O1389" s="78"/>
    </row>
    <row r="1390" spans="1:15" ht="18" customHeight="1" x14ac:dyDescent="0.25">
      <c r="A1390" s="78" t="s">
        <v>105</v>
      </c>
      <c r="B1390" s="95" t="s">
        <v>3632</v>
      </c>
      <c r="C1390" s="95" t="s">
        <v>155</v>
      </c>
      <c r="D1390" s="78" t="s">
        <v>3834</v>
      </c>
      <c r="E1390" s="96" t="s">
        <v>3975</v>
      </c>
      <c r="F1390" s="78" t="s">
        <v>4036</v>
      </c>
      <c r="G1390" s="78" t="s">
        <v>3838</v>
      </c>
      <c r="H1390" s="96" t="s">
        <v>3977</v>
      </c>
      <c r="I1390" s="78">
        <v>1384609</v>
      </c>
      <c r="J1390" s="78" t="s">
        <v>3834</v>
      </c>
      <c r="K1390" s="78" t="s">
        <v>3835</v>
      </c>
      <c r="L1390" s="78"/>
      <c r="M1390" s="94" t="s">
        <v>285</v>
      </c>
      <c r="N1390" s="78"/>
      <c r="O1390" s="78"/>
    </row>
    <row r="1391" spans="1:15" ht="18" customHeight="1" x14ac:dyDescent="0.25">
      <c r="A1391" s="78" t="s">
        <v>105</v>
      </c>
      <c r="B1391" s="95" t="s">
        <v>3632</v>
      </c>
      <c r="C1391" s="95" t="s">
        <v>155</v>
      </c>
      <c r="D1391" s="78" t="s">
        <v>3834</v>
      </c>
      <c r="E1391" s="96" t="s">
        <v>3975</v>
      </c>
      <c r="F1391" s="78" t="s">
        <v>4037</v>
      </c>
      <c r="G1391" s="78" t="s">
        <v>3838</v>
      </c>
      <c r="H1391" s="96" t="s">
        <v>3977</v>
      </c>
      <c r="I1391" s="78">
        <v>1384609</v>
      </c>
      <c r="J1391" s="78" t="s">
        <v>3834</v>
      </c>
      <c r="K1391" s="78" t="s">
        <v>3835</v>
      </c>
      <c r="L1391" s="78"/>
      <c r="M1391" s="94" t="s">
        <v>285</v>
      </c>
      <c r="N1391" s="78"/>
      <c r="O1391" s="78"/>
    </row>
    <row r="1392" spans="1:15" ht="18" customHeight="1" x14ac:dyDescent="0.25">
      <c r="A1392" s="78" t="s">
        <v>105</v>
      </c>
      <c r="B1392" s="95" t="s">
        <v>3632</v>
      </c>
      <c r="C1392" s="95" t="s">
        <v>155</v>
      </c>
      <c r="D1392" s="78" t="s">
        <v>3834</v>
      </c>
      <c r="E1392" s="96" t="s">
        <v>3975</v>
      </c>
      <c r="F1392" s="78" t="s">
        <v>4038</v>
      </c>
      <c r="G1392" s="78" t="s">
        <v>3838</v>
      </c>
      <c r="H1392" s="96" t="s">
        <v>3977</v>
      </c>
      <c r="I1392" s="78">
        <v>1384609</v>
      </c>
      <c r="J1392" s="78" t="s">
        <v>3834</v>
      </c>
      <c r="K1392" s="78" t="s">
        <v>3835</v>
      </c>
      <c r="L1392" s="78"/>
      <c r="M1392" s="94" t="s">
        <v>285</v>
      </c>
      <c r="N1392" s="78"/>
      <c r="O1392" s="78"/>
    </row>
    <row r="1393" spans="1:15" ht="18" customHeight="1" x14ac:dyDescent="0.25">
      <c r="A1393" s="78" t="s">
        <v>105</v>
      </c>
      <c r="B1393" s="95" t="s">
        <v>3632</v>
      </c>
      <c r="C1393" s="95" t="s">
        <v>155</v>
      </c>
      <c r="D1393" s="78" t="s">
        <v>3834</v>
      </c>
      <c r="E1393" s="96" t="s">
        <v>3975</v>
      </c>
      <c r="F1393" s="78" t="s">
        <v>4039</v>
      </c>
      <c r="G1393" s="78" t="s">
        <v>3838</v>
      </c>
      <c r="H1393" s="96" t="s">
        <v>3977</v>
      </c>
      <c r="I1393" s="78">
        <v>1384609</v>
      </c>
      <c r="J1393" s="78" t="s">
        <v>3834</v>
      </c>
      <c r="K1393" s="78" t="s">
        <v>3835</v>
      </c>
      <c r="L1393" s="78"/>
      <c r="M1393" s="94" t="s">
        <v>285</v>
      </c>
      <c r="N1393" s="78"/>
      <c r="O1393" s="78"/>
    </row>
    <row r="1394" spans="1:15" ht="18" customHeight="1" x14ac:dyDescent="0.25">
      <c r="A1394" s="78" t="s">
        <v>105</v>
      </c>
      <c r="B1394" s="95" t="s">
        <v>3632</v>
      </c>
      <c r="C1394" s="95" t="s">
        <v>155</v>
      </c>
      <c r="D1394" s="78" t="s">
        <v>3834</v>
      </c>
      <c r="E1394" s="96" t="s">
        <v>3975</v>
      </c>
      <c r="F1394" s="78" t="s">
        <v>4040</v>
      </c>
      <c r="G1394" s="78" t="s">
        <v>3838</v>
      </c>
      <c r="H1394" s="96" t="s">
        <v>3977</v>
      </c>
      <c r="I1394" s="78">
        <v>1384609</v>
      </c>
      <c r="J1394" s="78" t="s">
        <v>3834</v>
      </c>
      <c r="K1394" s="78" t="s">
        <v>3835</v>
      </c>
      <c r="L1394" s="78"/>
      <c r="M1394" s="94" t="s">
        <v>285</v>
      </c>
      <c r="N1394" s="78"/>
      <c r="O1394" s="78"/>
    </row>
    <row r="1395" spans="1:15" ht="18" customHeight="1" x14ac:dyDescent="0.25">
      <c r="A1395" s="78" t="s">
        <v>105</v>
      </c>
      <c r="B1395" s="95" t="s">
        <v>3632</v>
      </c>
      <c r="C1395" s="95" t="s">
        <v>155</v>
      </c>
      <c r="D1395" s="78" t="s">
        <v>3834</v>
      </c>
      <c r="E1395" s="96" t="s">
        <v>3975</v>
      </c>
      <c r="F1395" s="78" t="s">
        <v>4041</v>
      </c>
      <c r="G1395" s="78" t="s">
        <v>3838</v>
      </c>
      <c r="H1395" s="96" t="s">
        <v>3977</v>
      </c>
      <c r="I1395" s="78">
        <v>1384609</v>
      </c>
      <c r="J1395" s="78" t="s">
        <v>3834</v>
      </c>
      <c r="K1395" s="78" t="s">
        <v>3835</v>
      </c>
      <c r="L1395" s="78"/>
      <c r="M1395" s="94" t="s">
        <v>285</v>
      </c>
      <c r="N1395" s="78"/>
      <c r="O1395" s="78"/>
    </row>
    <row r="1396" spans="1:15" ht="18" customHeight="1" x14ac:dyDescent="0.25">
      <c r="A1396" s="78" t="s">
        <v>105</v>
      </c>
      <c r="B1396" s="95" t="s">
        <v>3632</v>
      </c>
      <c r="C1396" s="95" t="s">
        <v>155</v>
      </c>
      <c r="D1396" s="78" t="s">
        <v>3834</v>
      </c>
      <c r="E1396" s="96" t="s">
        <v>3975</v>
      </c>
      <c r="F1396" s="78" t="s">
        <v>4042</v>
      </c>
      <c r="G1396" s="78" t="s">
        <v>3838</v>
      </c>
      <c r="H1396" s="96" t="s">
        <v>3977</v>
      </c>
      <c r="I1396" s="78">
        <v>2154314</v>
      </c>
      <c r="J1396" s="78" t="s">
        <v>3834</v>
      </c>
      <c r="K1396" s="78" t="s">
        <v>3835</v>
      </c>
      <c r="L1396" s="78"/>
      <c r="M1396" s="94" t="s">
        <v>285</v>
      </c>
      <c r="N1396" s="78"/>
      <c r="O1396" s="78"/>
    </row>
    <row r="1397" spans="1:15" ht="18" customHeight="1" x14ac:dyDescent="0.25">
      <c r="A1397" s="78" t="s">
        <v>105</v>
      </c>
      <c r="B1397" s="95" t="s">
        <v>3632</v>
      </c>
      <c r="C1397" s="95" t="s">
        <v>155</v>
      </c>
      <c r="D1397" s="78" t="s">
        <v>3834</v>
      </c>
      <c r="E1397" s="96" t="s">
        <v>3975</v>
      </c>
      <c r="F1397" s="78" t="s">
        <v>4043</v>
      </c>
      <c r="G1397" s="78" t="s">
        <v>3838</v>
      </c>
      <c r="H1397" s="96" t="s">
        <v>3977</v>
      </c>
      <c r="I1397" s="78">
        <v>2154314</v>
      </c>
      <c r="J1397" s="78" t="s">
        <v>3834</v>
      </c>
      <c r="K1397" s="78" t="s">
        <v>3835</v>
      </c>
      <c r="L1397" s="78"/>
      <c r="M1397" s="94" t="s">
        <v>285</v>
      </c>
      <c r="N1397" s="78"/>
      <c r="O1397" s="78"/>
    </row>
    <row r="1398" spans="1:15" ht="18" customHeight="1" x14ac:dyDescent="0.25">
      <c r="A1398" s="78" t="s">
        <v>105</v>
      </c>
      <c r="B1398" s="95" t="s">
        <v>3632</v>
      </c>
      <c r="C1398" s="95" t="s">
        <v>155</v>
      </c>
      <c r="D1398" s="78" t="s">
        <v>3834</v>
      </c>
      <c r="E1398" s="96" t="s">
        <v>3975</v>
      </c>
      <c r="F1398" s="78" t="s">
        <v>4044</v>
      </c>
      <c r="G1398" s="78" t="s">
        <v>3838</v>
      </c>
      <c r="H1398" s="96" t="s">
        <v>3977</v>
      </c>
      <c r="I1398" s="78">
        <v>2154314</v>
      </c>
      <c r="J1398" s="78"/>
      <c r="K1398" s="78" t="s">
        <v>3835</v>
      </c>
      <c r="L1398" s="78" t="s">
        <v>4045</v>
      </c>
      <c r="M1398" s="94" t="s">
        <v>285</v>
      </c>
      <c r="N1398" s="78"/>
      <c r="O1398" s="78"/>
    </row>
    <row r="1399" spans="1:15" ht="18" customHeight="1" x14ac:dyDescent="0.25">
      <c r="A1399" s="78" t="s">
        <v>105</v>
      </c>
      <c r="B1399" s="95" t="s">
        <v>3632</v>
      </c>
      <c r="C1399" s="95" t="s">
        <v>155</v>
      </c>
      <c r="D1399" s="78" t="s">
        <v>3834</v>
      </c>
      <c r="E1399" s="96" t="s">
        <v>3975</v>
      </c>
      <c r="F1399" s="78" t="s">
        <v>4046</v>
      </c>
      <c r="G1399" s="78" t="s">
        <v>3838</v>
      </c>
      <c r="H1399" s="96" t="s">
        <v>3977</v>
      </c>
      <c r="I1399" s="78">
        <v>2154314</v>
      </c>
      <c r="J1399" s="78"/>
      <c r="K1399" s="78" t="s">
        <v>3835</v>
      </c>
      <c r="L1399" s="78" t="s">
        <v>4045</v>
      </c>
      <c r="M1399" s="94" t="s">
        <v>285</v>
      </c>
      <c r="N1399" s="78"/>
      <c r="O1399" s="78"/>
    </row>
    <row r="1400" spans="1:15" ht="18" customHeight="1" x14ac:dyDescent="0.25">
      <c r="A1400" s="78" t="s">
        <v>105</v>
      </c>
      <c r="B1400" s="95" t="s">
        <v>3632</v>
      </c>
      <c r="C1400" s="95" t="s">
        <v>155</v>
      </c>
      <c r="D1400" s="78" t="s">
        <v>3834</v>
      </c>
      <c r="E1400" s="96" t="s">
        <v>3975</v>
      </c>
      <c r="F1400" s="78" t="s">
        <v>4047</v>
      </c>
      <c r="G1400" s="78" t="s">
        <v>3838</v>
      </c>
      <c r="H1400" s="96" t="s">
        <v>3977</v>
      </c>
      <c r="I1400" s="78">
        <v>2154314</v>
      </c>
      <c r="J1400" s="78"/>
      <c r="K1400" s="78" t="s">
        <v>3835</v>
      </c>
      <c r="L1400" s="78" t="s">
        <v>4045</v>
      </c>
      <c r="M1400" s="94" t="s">
        <v>285</v>
      </c>
      <c r="N1400" s="78"/>
      <c r="O1400" s="78"/>
    </row>
    <row r="1401" spans="1:15" ht="18" customHeight="1" x14ac:dyDescent="0.25">
      <c r="A1401" s="78" t="s">
        <v>105</v>
      </c>
      <c r="B1401" s="95" t="s">
        <v>3632</v>
      </c>
      <c r="C1401" s="95" t="s">
        <v>155</v>
      </c>
      <c r="D1401" s="78" t="s">
        <v>3834</v>
      </c>
      <c r="E1401" s="96" t="s">
        <v>3975</v>
      </c>
      <c r="F1401" s="78" t="s">
        <v>4048</v>
      </c>
      <c r="G1401" s="78" t="s">
        <v>3838</v>
      </c>
      <c r="H1401" s="96" t="s">
        <v>3977</v>
      </c>
      <c r="I1401" s="78">
        <v>2154314</v>
      </c>
      <c r="J1401" s="78" t="s">
        <v>4049</v>
      </c>
      <c r="K1401" s="78"/>
      <c r="L1401" s="78"/>
      <c r="M1401" s="94" t="s">
        <v>285</v>
      </c>
      <c r="N1401" s="78"/>
      <c r="O1401" s="78"/>
    </row>
    <row r="1402" spans="1:15" ht="18" customHeight="1" x14ac:dyDescent="0.25">
      <c r="A1402" s="78" t="s">
        <v>105</v>
      </c>
      <c r="B1402" s="95" t="s">
        <v>3632</v>
      </c>
      <c r="C1402" s="95" t="s">
        <v>155</v>
      </c>
      <c r="D1402" s="78" t="s">
        <v>3834</v>
      </c>
      <c r="E1402" s="96" t="s">
        <v>3975</v>
      </c>
      <c r="F1402" s="78" t="s">
        <v>4050</v>
      </c>
      <c r="G1402" s="78" t="s">
        <v>3838</v>
      </c>
      <c r="H1402" s="96" t="s">
        <v>3977</v>
      </c>
      <c r="I1402" s="78">
        <v>2154314</v>
      </c>
      <c r="J1402" s="78"/>
      <c r="K1402" s="78" t="s">
        <v>3835</v>
      </c>
      <c r="L1402" s="78" t="s">
        <v>4045</v>
      </c>
      <c r="M1402" s="94" t="s">
        <v>285</v>
      </c>
      <c r="N1402" s="78"/>
      <c r="O1402" s="78"/>
    </row>
    <row r="1403" spans="1:15" ht="18" customHeight="1" x14ac:dyDescent="0.25">
      <c r="A1403" s="78" t="s">
        <v>105</v>
      </c>
      <c r="B1403" s="95" t="s">
        <v>3632</v>
      </c>
      <c r="C1403" s="95" t="s">
        <v>155</v>
      </c>
      <c r="D1403" s="78" t="s">
        <v>3834</v>
      </c>
      <c r="E1403" s="96" t="s">
        <v>3975</v>
      </c>
      <c r="F1403" s="78" t="s">
        <v>4051</v>
      </c>
      <c r="G1403" s="78" t="s">
        <v>3838</v>
      </c>
      <c r="H1403" s="96" t="s">
        <v>3977</v>
      </c>
      <c r="I1403" s="78">
        <v>2154314</v>
      </c>
      <c r="J1403" s="78" t="s">
        <v>3834</v>
      </c>
      <c r="K1403" s="78"/>
      <c r="L1403" s="78"/>
      <c r="M1403" s="94" t="s">
        <v>285</v>
      </c>
      <c r="N1403" s="78"/>
      <c r="O1403" s="78"/>
    </row>
    <row r="1404" spans="1:15" ht="18" customHeight="1" x14ac:dyDescent="0.25">
      <c r="A1404" s="78" t="s">
        <v>105</v>
      </c>
      <c r="B1404" s="95" t="s">
        <v>3632</v>
      </c>
      <c r="C1404" s="95" t="s">
        <v>155</v>
      </c>
      <c r="D1404" s="78" t="s">
        <v>3834</v>
      </c>
      <c r="E1404" s="96" t="s">
        <v>3975</v>
      </c>
      <c r="F1404" s="78" t="s">
        <v>4052</v>
      </c>
      <c r="G1404" s="78" t="s">
        <v>3838</v>
      </c>
      <c r="H1404" s="96" t="s">
        <v>3977</v>
      </c>
      <c r="I1404" s="78">
        <v>2154314</v>
      </c>
      <c r="J1404" s="78" t="s">
        <v>4049</v>
      </c>
      <c r="K1404" s="78"/>
      <c r="L1404" s="78"/>
      <c r="M1404" s="94" t="s">
        <v>285</v>
      </c>
      <c r="N1404" s="78"/>
      <c r="O1404" s="78"/>
    </row>
    <row r="1405" spans="1:15" ht="18" customHeight="1" x14ac:dyDescent="0.25">
      <c r="A1405" s="78" t="s">
        <v>105</v>
      </c>
      <c r="B1405" s="95" t="s">
        <v>3632</v>
      </c>
      <c r="C1405" s="95" t="s">
        <v>155</v>
      </c>
      <c r="D1405" s="78" t="s">
        <v>3834</v>
      </c>
      <c r="E1405" s="96" t="s">
        <v>3975</v>
      </c>
      <c r="F1405" s="78" t="s">
        <v>4053</v>
      </c>
      <c r="G1405" s="78" t="s">
        <v>3838</v>
      </c>
      <c r="H1405" s="96" t="s">
        <v>3977</v>
      </c>
      <c r="I1405" s="78">
        <v>2154314</v>
      </c>
      <c r="J1405" s="78"/>
      <c r="K1405" s="78" t="s">
        <v>3835</v>
      </c>
      <c r="L1405" s="78" t="s">
        <v>3875</v>
      </c>
      <c r="M1405" s="94" t="s">
        <v>285</v>
      </c>
      <c r="N1405" s="78"/>
      <c r="O1405" s="78"/>
    </row>
    <row r="1406" spans="1:15" ht="18" customHeight="1" x14ac:dyDescent="0.25">
      <c r="A1406" s="78" t="s">
        <v>7763</v>
      </c>
      <c r="B1406" s="95" t="s">
        <v>3632</v>
      </c>
      <c r="C1406" s="95" t="s">
        <v>155</v>
      </c>
      <c r="D1406" s="78" t="s">
        <v>3834</v>
      </c>
      <c r="E1406" s="96" t="s">
        <v>7764</v>
      </c>
      <c r="F1406" s="78" t="s">
        <v>7765</v>
      </c>
      <c r="G1406" s="78"/>
      <c r="H1406" s="96" t="s">
        <v>7766</v>
      </c>
      <c r="I1406" s="78">
        <v>21200756</v>
      </c>
      <c r="J1406" s="78"/>
      <c r="K1406" s="78"/>
      <c r="L1406" s="78"/>
      <c r="M1406" s="94"/>
      <c r="N1406" s="78"/>
      <c r="O1406" s="78"/>
    </row>
    <row r="1407" spans="1:15" ht="18" customHeight="1" x14ac:dyDescent="0.25">
      <c r="A1407" s="78" t="s">
        <v>106</v>
      </c>
      <c r="B1407" s="95" t="s">
        <v>3632</v>
      </c>
      <c r="C1407" s="95" t="s">
        <v>155</v>
      </c>
      <c r="D1407" s="78" t="s">
        <v>3919</v>
      </c>
      <c r="E1407" s="96" t="s">
        <v>4054</v>
      </c>
      <c r="F1407" s="78" t="s">
        <v>4055</v>
      </c>
      <c r="G1407" s="78" t="s">
        <v>4056</v>
      </c>
      <c r="H1407" s="96" t="s">
        <v>4057</v>
      </c>
      <c r="I1407" s="78">
        <v>21017327</v>
      </c>
      <c r="J1407" s="78"/>
      <c r="K1407" s="78"/>
      <c r="L1407" s="78"/>
      <c r="M1407" s="78" t="s">
        <v>165</v>
      </c>
      <c r="N1407" s="78"/>
      <c r="O1407" s="78"/>
    </row>
    <row r="1408" spans="1:15" ht="18" customHeight="1" x14ac:dyDescent="0.25">
      <c r="A1408" s="78" t="s">
        <v>106</v>
      </c>
      <c r="B1408" s="95" t="s">
        <v>3632</v>
      </c>
      <c r="C1408" s="95" t="s">
        <v>155</v>
      </c>
      <c r="D1408" s="78" t="s">
        <v>3919</v>
      </c>
      <c r="E1408" s="96" t="s">
        <v>3468</v>
      </c>
      <c r="F1408" s="78" t="s">
        <v>3469</v>
      </c>
      <c r="G1408" s="78" t="s">
        <v>3470</v>
      </c>
      <c r="H1408" s="96"/>
      <c r="I1408" s="162">
        <v>21092880</v>
      </c>
      <c r="J1408" s="78"/>
      <c r="K1408" s="78"/>
      <c r="L1408" s="78"/>
      <c r="M1408" s="94"/>
      <c r="N1408" s="78"/>
      <c r="O1408" s="78"/>
    </row>
    <row r="1409" spans="1:15" ht="18" customHeight="1" x14ac:dyDescent="0.25">
      <c r="A1409" s="78" t="s">
        <v>106</v>
      </c>
      <c r="B1409" s="95" t="s">
        <v>3632</v>
      </c>
      <c r="C1409" s="95" t="s">
        <v>155</v>
      </c>
      <c r="D1409" s="78" t="s">
        <v>3919</v>
      </c>
      <c r="E1409" s="96" t="s">
        <v>3836</v>
      </c>
      <c r="F1409" s="78" t="s">
        <v>3881</v>
      </c>
      <c r="G1409" s="78" t="s">
        <v>3838</v>
      </c>
      <c r="H1409" s="96" t="s">
        <v>625</v>
      </c>
      <c r="I1409" s="78">
        <v>2246672</v>
      </c>
      <c r="J1409" s="78"/>
      <c r="K1409" s="78"/>
      <c r="L1409" s="78"/>
      <c r="M1409" s="94" t="s">
        <v>285</v>
      </c>
      <c r="N1409" s="78"/>
      <c r="O1409" s="78"/>
    </row>
    <row r="1410" spans="1:15" ht="18" customHeight="1" x14ac:dyDescent="0.25">
      <c r="A1410" s="78" t="s">
        <v>106</v>
      </c>
      <c r="B1410" s="95" t="s">
        <v>3632</v>
      </c>
      <c r="C1410" s="95" t="s">
        <v>155</v>
      </c>
      <c r="D1410" s="78" t="s">
        <v>3919</v>
      </c>
      <c r="E1410" s="96" t="s">
        <v>3836</v>
      </c>
      <c r="F1410" s="78" t="s">
        <v>4058</v>
      </c>
      <c r="G1410" s="78" t="s">
        <v>4059</v>
      </c>
      <c r="H1410" s="96" t="s">
        <v>625</v>
      </c>
      <c r="I1410" s="78">
        <v>1678847</v>
      </c>
      <c r="J1410" s="78" t="s">
        <v>3919</v>
      </c>
      <c r="K1410" s="78"/>
      <c r="L1410" s="78"/>
      <c r="M1410" s="94" t="s">
        <v>285</v>
      </c>
      <c r="N1410" s="78"/>
      <c r="O1410" s="78"/>
    </row>
    <row r="1411" spans="1:15" ht="18" customHeight="1" x14ac:dyDescent="0.25">
      <c r="A1411" s="78" t="s">
        <v>106</v>
      </c>
      <c r="B1411" s="95" t="s">
        <v>3632</v>
      </c>
      <c r="C1411" s="95" t="s">
        <v>155</v>
      </c>
      <c r="D1411" s="78" t="s">
        <v>3919</v>
      </c>
      <c r="E1411" s="96" t="s">
        <v>3836</v>
      </c>
      <c r="F1411" s="78" t="s">
        <v>4060</v>
      </c>
      <c r="G1411" s="78" t="s">
        <v>4059</v>
      </c>
      <c r="H1411" s="96" t="s">
        <v>625</v>
      </c>
      <c r="I1411" s="78">
        <v>1678847</v>
      </c>
      <c r="J1411" s="78" t="s">
        <v>3919</v>
      </c>
      <c r="K1411" s="78"/>
      <c r="L1411" s="78"/>
      <c r="M1411" s="94" t="s">
        <v>285</v>
      </c>
      <c r="N1411" s="78"/>
      <c r="O1411" s="78"/>
    </row>
    <row r="1412" spans="1:15" ht="18" customHeight="1" x14ac:dyDescent="0.25">
      <c r="A1412" s="78" t="s">
        <v>106</v>
      </c>
      <c r="B1412" s="95" t="s">
        <v>3632</v>
      </c>
      <c r="C1412" s="95" t="s">
        <v>155</v>
      </c>
      <c r="D1412" s="78" t="s">
        <v>3919</v>
      </c>
      <c r="E1412" s="96" t="s">
        <v>3836</v>
      </c>
      <c r="F1412" s="78" t="s">
        <v>4061</v>
      </c>
      <c r="G1412" s="78" t="s">
        <v>4059</v>
      </c>
      <c r="H1412" s="96" t="s">
        <v>625</v>
      </c>
      <c r="I1412" s="78">
        <v>1678847</v>
      </c>
      <c r="J1412" s="78" t="s">
        <v>3919</v>
      </c>
      <c r="K1412" s="78"/>
      <c r="L1412" s="78"/>
      <c r="M1412" s="94" t="s">
        <v>285</v>
      </c>
      <c r="N1412" s="78"/>
      <c r="O1412" s="78"/>
    </row>
    <row r="1413" spans="1:15" ht="18" customHeight="1" x14ac:dyDescent="0.25">
      <c r="A1413" s="78" t="s">
        <v>106</v>
      </c>
      <c r="B1413" s="95" t="s">
        <v>3632</v>
      </c>
      <c r="C1413" s="95" t="s">
        <v>155</v>
      </c>
      <c r="D1413" s="78" t="s">
        <v>3919</v>
      </c>
      <c r="E1413" s="96" t="s">
        <v>3836</v>
      </c>
      <c r="F1413" s="78" t="s">
        <v>4062</v>
      </c>
      <c r="G1413" s="78" t="s">
        <v>4059</v>
      </c>
      <c r="H1413" s="96" t="s">
        <v>625</v>
      </c>
      <c r="I1413" s="78">
        <v>1678847</v>
      </c>
      <c r="J1413" s="78" t="s">
        <v>3919</v>
      </c>
      <c r="K1413" s="78"/>
      <c r="L1413" s="78"/>
      <c r="M1413" s="94" t="s">
        <v>285</v>
      </c>
      <c r="N1413" s="78"/>
      <c r="O1413" s="78"/>
    </row>
    <row r="1414" spans="1:15" ht="18" customHeight="1" x14ac:dyDescent="0.25">
      <c r="A1414" s="78" t="s">
        <v>106</v>
      </c>
      <c r="B1414" s="95" t="s">
        <v>3632</v>
      </c>
      <c r="C1414" s="95" t="s">
        <v>155</v>
      </c>
      <c r="D1414" s="78" t="s">
        <v>3919</v>
      </c>
      <c r="E1414" s="96" t="s">
        <v>3836</v>
      </c>
      <c r="F1414" s="78" t="s">
        <v>4063</v>
      </c>
      <c r="G1414" s="78" t="s">
        <v>4059</v>
      </c>
      <c r="H1414" s="96" t="s">
        <v>625</v>
      </c>
      <c r="I1414" s="78">
        <v>1678847</v>
      </c>
      <c r="J1414" s="78" t="s">
        <v>3919</v>
      </c>
      <c r="K1414" s="78"/>
      <c r="L1414" s="78"/>
      <c r="M1414" s="94" t="s">
        <v>285</v>
      </c>
      <c r="N1414" s="78"/>
      <c r="O1414" s="78"/>
    </row>
    <row r="1415" spans="1:15" ht="18" customHeight="1" x14ac:dyDescent="0.25">
      <c r="A1415" s="78" t="s">
        <v>106</v>
      </c>
      <c r="B1415" s="95" t="s">
        <v>3632</v>
      </c>
      <c r="C1415" s="95" t="s">
        <v>155</v>
      </c>
      <c r="D1415" s="78" t="s">
        <v>3919</v>
      </c>
      <c r="E1415" s="96" t="s">
        <v>4064</v>
      </c>
      <c r="F1415" s="78" t="s">
        <v>4065</v>
      </c>
      <c r="G1415" s="78" t="s">
        <v>4066</v>
      </c>
      <c r="H1415" s="96" t="s">
        <v>4067</v>
      </c>
      <c r="I1415" s="78">
        <v>20960718</v>
      </c>
      <c r="J1415" s="78"/>
      <c r="K1415" s="96"/>
      <c r="L1415" s="96"/>
      <c r="M1415" s="78" t="s">
        <v>165</v>
      </c>
      <c r="N1415" s="96"/>
      <c r="O1415" s="96"/>
    </row>
    <row r="1416" spans="1:15" ht="18" customHeight="1" x14ac:dyDescent="0.25">
      <c r="A1416" s="78" t="s">
        <v>106</v>
      </c>
      <c r="B1416" s="95" t="s">
        <v>3632</v>
      </c>
      <c r="C1416" s="95" t="s">
        <v>155</v>
      </c>
      <c r="D1416" s="78" t="s">
        <v>3919</v>
      </c>
      <c r="E1416" s="96" t="s">
        <v>4068</v>
      </c>
      <c r="F1416" s="78" t="s">
        <v>4069</v>
      </c>
      <c r="G1416" s="78" t="s">
        <v>4070</v>
      </c>
      <c r="H1416" s="96" t="s">
        <v>4071</v>
      </c>
      <c r="I1416" s="78" t="s">
        <v>223</v>
      </c>
      <c r="J1416" s="78"/>
      <c r="K1416" s="78"/>
      <c r="L1416" s="78"/>
      <c r="M1416" s="78" t="s">
        <v>165</v>
      </c>
      <c r="N1416" s="78"/>
      <c r="O1416" s="78"/>
    </row>
    <row r="1417" spans="1:15" ht="18" customHeight="1" x14ac:dyDescent="0.25">
      <c r="A1417" s="78" t="s">
        <v>106</v>
      </c>
      <c r="B1417" s="95" t="s">
        <v>3632</v>
      </c>
      <c r="C1417" s="95" t="s">
        <v>155</v>
      </c>
      <c r="D1417" s="78" t="s">
        <v>3919</v>
      </c>
      <c r="E1417" s="96" t="s">
        <v>4072</v>
      </c>
      <c r="F1417" s="78" t="s">
        <v>4073</v>
      </c>
      <c r="G1417" s="78" t="s">
        <v>4074</v>
      </c>
      <c r="H1417" s="96" t="s">
        <v>4075</v>
      </c>
      <c r="I1417" s="78">
        <v>20406971</v>
      </c>
      <c r="J1417" s="78"/>
      <c r="K1417" s="78"/>
      <c r="L1417" s="78"/>
      <c r="M1417" s="78" t="s">
        <v>165</v>
      </c>
      <c r="N1417" s="78"/>
      <c r="O1417" s="78"/>
    </row>
    <row r="1418" spans="1:15" ht="18" customHeight="1" x14ac:dyDescent="0.25">
      <c r="A1418" s="78" t="s">
        <v>106</v>
      </c>
      <c r="B1418" s="95" t="s">
        <v>3632</v>
      </c>
      <c r="C1418" s="95" t="s">
        <v>155</v>
      </c>
      <c r="D1418" s="78" t="s">
        <v>3919</v>
      </c>
      <c r="E1418" s="96" t="s">
        <v>4076</v>
      </c>
      <c r="F1418" s="78" t="s">
        <v>4077</v>
      </c>
      <c r="G1418" s="78" t="s">
        <v>4078</v>
      </c>
      <c r="H1418" s="96" t="s">
        <v>4079</v>
      </c>
      <c r="I1418" s="78">
        <v>21088700</v>
      </c>
      <c r="J1418" s="78" t="s">
        <v>604</v>
      </c>
      <c r="K1418" s="78"/>
      <c r="L1418" s="78"/>
      <c r="M1418" s="78" t="s">
        <v>165</v>
      </c>
      <c r="N1418" s="78"/>
      <c r="O1418" s="78"/>
    </row>
    <row r="1419" spans="1:15" ht="18" customHeight="1" x14ac:dyDescent="0.25">
      <c r="A1419" s="78" t="s">
        <v>106</v>
      </c>
      <c r="B1419" s="95" t="s">
        <v>3632</v>
      </c>
      <c r="C1419" s="95" t="s">
        <v>155</v>
      </c>
      <c r="D1419" s="78" t="s">
        <v>3919</v>
      </c>
      <c r="E1419" s="96" t="s">
        <v>4080</v>
      </c>
      <c r="F1419" s="78" t="s">
        <v>4081</v>
      </c>
      <c r="G1419" s="78" t="s">
        <v>4082</v>
      </c>
      <c r="H1419" s="96" t="s">
        <v>4083</v>
      </c>
      <c r="I1419" s="78" t="s">
        <v>223</v>
      </c>
      <c r="J1419" s="78" t="s">
        <v>604</v>
      </c>
      <c r="K1419" s="78"/>
      <c r="L1419" s="78"/>
      <c r="M1419" s="78" t="s">
        <v>165</v>
      </c>
      <c r="N1419" s="78"/>
      <c r="O1419" s="78"/>
    </row>
    <row r="1420" spans="1:15" ht="18" customHeight="1" x14ac:dyDescent="0.25">
      <c r="A1420" s="78" t="s">
        <v>106</v>
      </c>
      <c r="B1420" s="95" t="s">
        <v>3632</v>
      </c>
      <c r="C1420" s="95" t="s">
        <v>155</v>
      </c>
      <c r="D1420" s="78" t="s">
        <v>3919</v>
      </c>
      <c r="E1420" s="96" t="s">
        <v>4084</v>
      </c>
      <c r="F1420" s="78" t="s">
        <v>4085</v>
      </c>
      <c r="G1420" s="78" t="s">
        <v>4086</v>
      </c>
      <c r="H1420" s="96" t="s">
        <v>4087</v>
      </c>
      <c r="I1420" s="78" t="s">
        <v>223</v>
      </c>
      <c r="J1420" s="78"/>
      <c r="K1420" s="78"/>
      <c r="L1420" s="78"/>
      <c r="M1420" s="78" t="s">
        <v>165</v>
      </c>
      <c r="N1420" s="78"/>
      <c r="O1420" s="78"/>
    </row>
    <row r="1421" spans="1:15" ht="18" customHeight="1" x14ac:dyDescent="0.25">
      <c r="A1421" s="78" t="s">
        <v>106</v>
      </c>
      <c r="B1421" s="95" t="s">
        <v>3632</v>
      </c>
      <c r="C1421" s="95" t="s">
        <v>155</v>
      </c>
      <c r="D1421" s="78" t="s">
        <v>3919</v>
      </c>
      <c r="E1421" s="96" t="s">
        <v>4088</v>
      </c>
      <c r="F1421" s="78" t="s">
        <v>3395</v>
      </c>
      <c r="G1421" s="78" t="s">
        <v>3396</v>
      </c>
      <c r="H1421" s="96" t="s">
        <v>3397</v>
      </c>
      <c r="I1421" s="78">
        <v>20045678</v>
      </c>
      <c r="J1421" s="78"/>
      <c r="K1421" s="78"/>
      <c r="L1421" s="78"/>
      <c r="M1421" s="78" t="s">
        <v>165</v>
      </c>
      <c r="N1421" s="78"/>
      <c r="O1421" s="78"/>
    </row>
    <row r="1422" spans="1:15" ht="18" customHeight="1" x14ac:dyDescent="0.25">
      <c r="A1422" s="78" t="s">
        <v>106</v>
      </c>
      <c r="B1422" s="95" t="s">
        <v>3632</v>
      </c>
      <c r="C1422" s="95" t="s">
        <v>155</v>
      </c>
      <c r="D1422" s="78" t="s">
        <v>3919</v>
      </c>
      <c r="E1422" s="96" t="s">
        <v>4089</v>
      </c>
      <c r="F1422" s="78" t="s">
        <v>4090</v>
      </c>
      <c r="G1422" s="78"/>
      <c r="H1422" s="89" t="s">
        <v>4091</v>
      </c>
      <c r="I1422" s="78"/>
      <c r="J1422" s="78"/>
      <c r="K1422" s="78"/>
      <c r="L1422" s="78"/>
      <c r="M1422" s="78" t="s">
        <v>165</v>
      </c>
      <c r="N1422" s="78"/>
      <c r="O1422" s="78"/>
    </row>
    <row r="1423" spans="1:15" ht="18" customHeight="1" x14ac:dyDescent="0.25">
      <c r="A1423" s="78" t="s">
        <v>106</v>
      </c>
      <c r="B1423" s="95" t="s">
        <v>3632</v>
      </c>
      <c r="C1423" s="95" t="s">
        <v>155</v>
      </c>
      <c r="D1423" s="78" t="s">
        <v>3919</v>
      </c>
      <c r="E1423" s="96" t="s">
        <v>4092</v>
      </c>
      <c r="F1423" s="78" t="s">
        <v>3414</v>
      </c>
      <c r="G1423" s="78" t="s">
        <v>7740</v>
      </c>
      <c r="H1423" s="96" t="s">
        <v>4093</v>
      </c>
      <c r="I1423" s="78">
        <v>21186683</v>
      </c>
      <c r="J1423" s="78" t="s">
        <v>604</v>
      </c>
      <c r="K1423" s="78"/>
      <c r="L1423" s="78"/>
      <c r="M1423" s="78" t="s">
        <v>165</v>
      </c>
      <c r="N1423" s="78"/>
      <c r="O1423" s="78"/>
    </row>
    <row r="1424" spans="1:15" ht="18" customHeight="1" x14ac:dyDescent="0.25">
      <c r="A1424" s="78" t="s">
        <v>106</v>
      </c>
      <c r="B1424" s="95" t="s">
        <v>3632</v>
      </c>
      <c r="C1424" s="95" t="s">
        <v>155</v>
      </c>
      <c r="D1424" s="78" t="s">
        <v>3919</v>
      </c>
      <c r="E1424" s="96" t="s">
        <v>4094</v>
      </c>
      <c r="F1424" s="78" t="s">
        <v>4095</v>
      </c>
      <c r="G1424" s="78" t="s">
        <v>4096</v>
      </c>
      <c r="H1424" s="96" t="s">
        <v>4097</v>
      </c>
      <c r="I1424" s="78">
        <v>2097637</v>
      </c>
      <c r="J1424" s="78" t="s">
        <v>3919</v>
      </c>
      <c r="K1424" s="78"/>
      <c r="L1424" s="78"/>
      <c r="M1424" s="78" t="s">
        <v>165</v>
      </c>
      <c r="N1424" s="78"/>
      <c r="O1424" s="78"/>
    </row>
    <row r="1425" spans="1:15" ht="18" customHeight="1" x14ac:dyDescent="0.25">
      <c r="A1425" s="78" t="s">
        <v>106</v>
      </c>
      <c r="B1425" s="95" t="s">
        <v>3632</v>
      </c>
      <c r="C1425" s="95" t="s">
        <v>155</v>
      </c>
      <c r="D1425" s="78" t="s">
        <v>3919</v>
      </c>
      <c r="E1425" s="96" t="s">
        <v>4098</v>
      </c>
      <c r="F1425" s="78" t="s">
        <v>4099</v>
      </c>
      <c r="G1425" s="78" t="s">
        <v>4100</v>
      </c>
      <c r="H1425" s="96" t="s">
        <v>4101</v>
      </c>
      <c r="I1425" s="78">
        <v>20839061</v>
      </c>
      <c r="J1425" s="78"/>
      <c r="K1425" s="78"/>
      <c r="L1425" s="78"/>
      <c r="M1425" s="78" t="s">
        <v>165</v>
      </c>
      <c r="N1425" s="78"/>
      <c r="O1425" s="78"/>
    </row>
    <row r="1426" spans="1:15" ht="18" customHeight="1" x14ac:dyDescent="0.25">
      <c r="A1426" s="78" t="s">
        <v>106</v>
      </c>
      <c r="B1426" s="95" t="s">
        <v>3632</v>
      </c>
      <c r="C1426" s="95" t="s">
        <v>155</v>
      </c>
      <c r="D1426" s="78" t="s">
        <v>3919</v>
      </c>
      <c r="E1426" s="96" t="s">
        <v>964</v>
      </c>
      <c r="F1426" s="78" t="s">
        <v>965</v>
      </c>
      <c r="G1426" s="78" t="s">
        <v>966</v>
      </c>
      <c r="H1426" s="96" t="s">
        <v>967</v>
      </c>
      <c r="I1426" s="78">
        <v>20912609</v>
      </c>
      <c r="J1426" s="78"/>
      <c r="K1426" s="78"/>
      <c r="L1426" s="78"/>
      <c r="M1426" s="78" t="s">
        <v>165</v>
      </c>
      <c r="N1426" s="78"/>
      <c r="O1426" s="78"/>
    </row>
    <row r="1427" spans="1:15" ht="18" customHeight="1" x14ac:dyDescent="0.25">
      <c r="A1427" s="78" t="s">
        <v>106</v>
      </c>
      <c r="B1427" s="95" t="s">
        <v>3632</v>
      </c>
      <c r="C1427" s="95" t="s">
        <v>155</v>
      </c>
      <c r="D1427" s="78" t="s">
        <v>3919</v>
      </c>
      <c r="E1427" s="96" t="s">
        <v>1711</v>
      </c>
      <c r="F1427" s="78" t="s">
        <v>1712</v>
      </c>
      <c r="G1427" s="78" t="s">
        <v>1713</v>
      </c>
      <c r="H1427" s="96" t="s">
        <v>1714</v>
      </c>
      <c r="I1427" s="78" t="s">
        <v>223</v>
      </c>
      <c r="J1427" s="78" t="s">
        <v>604</v>
      </c>
      <c r="K1427" s="78"/>
      <c r="L1427" s="78"/>
      <c r="M1427" s="78" t="s">
        <v>165</v>
      </c>
      <c r="N1427" s="78"/>
      <c r="O1427" s="78"/>
    </row>
    <row r="1428" spans="1:15" ht="18" customHeight="1" x14ac:dyDescent="0.25">
      <c r="A1428" s="78" t="s">
        <v>106</v>
      </c>
      <c r="B1428" s="95" t="s">
        <v>3632</v>
      </c>
      <c r="C1428" s="95" t="s">
        <v>155</v>
      </c>
      <c r="D1428" s="78" t="s">
        <v>3919</v>
      </c>
      <c r="E1428" s="96" t="s">
        <v>4102</v>
      </c>
      <c r="F1428" s="78" t="s">
        <v>4103</v>
      </c>
      <c r="G1428" s="78" t="s">
        <v>4104</v>
      </c>
      <c r="H1428" s="96" t="s">
        <v>4105</v>
      </c>
      <c r="I1428" s="78">
        <v>20786233</v>
      </c>
      <c r="J1428" s="78"/>
      <c r="K1428" s="78"/>
      <c r="L1428" s="78"/>
      <c r="M1428" s="78" t="s">
        <v>165</v>
      </c>
      <c r="N1428" s="78"/>
      <c r="O1428" s="78"/>
    </row>
    <row r="1429" spans="1:15" ht="18" customHeight="1" x14ac:dyDescent="0.25">
      <c r="A1429" s="78" t="s">
        <v>106</v>
      </c>
      <c r="B1429" s="95" t="s">
        <v>3632</v>
      </c>
      <c r="C1429" s="95" t="s">
        <v>155</v>
      </c>
      <c r="D1429" s="78" t="s">
        <v>3919</v>
      </c>
      <c r="E1429" s="96" t="s">
        <v>4106</v>
      </c>
      <c r="F1429" s="78" t="s">
        <v>4107</v>
      </c>
      <c r="G1429" s="78" t="s">
        <v>4108</v>
      </c>
      <c r="H1429" s="96" t="s">
        <v>4109</v>
      </c>
      <c r="I1429" s="78">
        <v>20429217</v>
      </c>
      <c r="J1429" s="78"/>
      <c r="K1429" s="78"/>
      <c r="L1429" s="78"/>
      <c r="M1429" s="78" t="s">
        <v>165</v>
      </c>
      <c r="N1429" s="78"/>
      <c r="O1429" s="78"/>
    </row>
    <row r="1430" spans="1:15" ht="18" customHeight="1" x14ac:dyDescent="0.25">
      <c r="A1430" s="78" t="s">
        <v>106</v>
      </c>
      <c r="B1430" s="95" t="s">
        <v>3632</v>
      </c>
      <c r="C1430" s="95" t="s">
        <v>155</v>
      </c>
      <c r="D1430" s="78" t="s">
        <v>3919</v>
      </c>
      <c r="E1430" s="96" t="s">
        <v>4110</v>
      </c>
      <c r="F1430" s="78" t="s">
        <v>4111</v>
      </c>
      <c r="G1430" s="78" t="s">
        <v>4112</v>
      </c>
      <c r="H1430" s="96" t="s">
        <v>4113</v>
      </c>
      <c r="I1430" s="78">
        <v>2097637</v>
      </c>
      <c r="J1430" s="78" t="s">
        <v>3919</v>
      </c>
      <c r="K1430" s="78"/>
      <c r="L1430" s="78"/>
      <c r="M1430" s="78" t="s">
        <v>165</v>
      </c>
      <c r="N1430" s="78"/>
      <c r="O1430" s="78"/>
    </row>
    <row r="1431" spans="1:15" ht="18" customHeight="1" x14ac:dyDescent="0.25">
      <c r="A1431" s="78" t="s">
        <v>106</v>
      </c>
      <c r="B1431" s="95" t="s">
        <v>3632</v>
      </c>
      <c r="C1431" s="95" t="s">
        <v>155</v>
      </c>
      <c r="D1431" s="78" t="s">
        <v>3919</v>
      </c>
      <c r="E1431" s="96" t="s">
        <v>4110</v>
      </c>
      <c r="F1431" s="78" t="s">
        <v>4114</v>
      </c>
      <c r="G1431" s="78" t="s">
        <v>4115</v>
      </c>
      <c r="H1431" s="96" t="s">
        <v>4113</v>
      </c>
      <c r="I1431" s="78">
        <v>2097637</v>
      </c>
      <c r="J1431" s="78" t="s">
        <v>3919</v>
      </c>
      <c r="K1431" s="78"/>
      <c r="L1431" s="78"/>
      <c r="M1431" s="78" t="s">
        <v>165</v>
      </c>
      <c r="N1431" s="78"/>
      <c r="O1431" s="78"/>
    </row>
    <row r="1432" spans="1:15" ht="18" customHeight="1" x14ac:dyDescent="0.25">
      <c r="A1432" s="78" t="s">
        <v>106</v>
      </c>
      <c r="B1432" s="95" t="s">
        <v>3632</v>
      </c>
      <c r="C1432" s="95" t="s">
        <v>155</v>
      </c>
      <c r="D1432" s="78" t="s">
        <v>3919</v>
      </c>
      <c r="E1432" s="96" t="s">
        <v>4110</v>
      </c>
      <c r="F1432" s="78" t="s">
        <v>4116</v>
      </c>
      <c r="G1432" s="78" t="s">
        <v>4117</v>
      </c>
      <c r="H1432" s="96" t="s">
        <v>4113</v>
      </c>
      <c r="I1432" s="78">
        <v>2097637</v>
      </c>
      <c r="J1432" s="78" t="s">
        <v>3919</v>
      </c>
      <c r="K1432" s="78"/>
      <c r="L1432" s="78"/>
      <c r="M1432" s="78" t="s">
        <v>165</v>
      </c>
      <c r="N1432" s="78"/>
      <c r="O1432" s="78"/>
    </row>
    <row r="1433" spans="1:15" ht="18" customHeight="1" x14ac:dyDescent="0.25">
      <c r="A1433" s="78" t="s">
        <v>106</v>
      </c>
      <c r="B1433" s="95" t="s">
        <v>3632</v>
      </c>
      <c r="C1433" s="95" t="s">
        <v>155</v>
      </c>
      <c r="D1433" s="78" t="s">
        <v>3919</v>
      </c>
      <c r="E1433" s="96" t="s">
        <v>4110</v>
      </c>
      <c r="F1433" s="78" t="s">
        <v>4118</v>
      </c>
      <c r="G1433" s="78" t="s">
        <v>4119</v>
      </c>
      <c r="H1433" s="96" t="s">
        <v>4113</v>
      </c>
      <c r="I1433" s="78">
        <v>2097637</v>
      </c>
      <c r="J1433" s="78" t="s">
        <v>3919</v>
      </c>
      <c r="K1433" s="78"/>
      <c r="L1433" s="78"/>
      <c r="M1433" s="78" t="s">
        <v>165</v>
      </c>
      <c r="N1433" s="78"/>
      <c r="O1433" s="78"/>
    </row>
    <row r="1434" spans="1:15" ht="18" customHeight="1" x14ac:dyDescent="0.25">
      <c r="A1434" s="78" t="s">
        <v>106</v>
      </c>
      <c r="B1434" s="95" t="s">
        <v>3632</v>
      </c>
      <c r="C1434" s="95" t="s">
        <v>155</v>
      </c>
      <c r="D1434" s="78" t="s">
        <v>3919</v>
      </c>
      <c r="E1434" s="96" t="s">
        <v>4110</v>
      </c>
      <c r="F1434" s="78" t="s">
        <v>4120</v>
      </c>
      <c r="G1434" s="78" t="s">
        <v>4121</v>
      </c>
      <c r="H1434" s="96" t="s">
        <v>4113</v>
      </c>
      <c r="I1434" s="78">
        <v>2097637</v>
      </c>
      <c r="J1434" s="78" t="s">
        <v>3919</v>
      </c>
      <c r="K1434" s="78"/>
      <c r="L1434" s="78"/>
      <c r="M1434" s="78" t="s">
        <v>165</v>
      </c>
      <c r="N1434" s="78"/>
      <c r="O1434" s="78"/>
    </row>
    <row r="1435" spans="1:15" ht="18" customHeight="1" x14ac:dyDescent="0.25">
      <c r="A1435" s="78" t="s">
        <v>106</v>
      </c>
      <c r="B1435" s="95" t="s">
        <v>3632</v>
      </c>
      <c r="C1435" s="95" t="s">
        <v>155</v>
      </c>
      <c r="D1435" s="78" t="s">
        <v>3919</v>
      </c>
      <c r="E1435" s="96" t="s">
        <v>4122</v>
      </c>
      <c r="F1435" s="78" t="s">
        <v>2685</v>
      </c>
      <c r="G1435" s="78" t="s">
        <v>2686</v>
      </c>
      <c r="H1435" s="96" t="s">
        <v>2687</v>
      </c>
      <c r="I1435" s="78">
        <v>20473003</v>
      </c>
      <c r="J1435" s="78"/>
      <c r="K1435" s="78"/>
      <c r="L1435" s="78"/>
      <c r="M1435" s="78" t="s">
        <v>165</v>
      </c>
      <c r="N1435" s="78"/>
      <c r="O1435" s="78"/>
    </row>
    <row r="1436" spans="1:15" ht="18" customHeight="1" x14ac:dyDescent="0.25">
      <c r="A1436" s="78" t="s">
        <v>106</v>
      </c>
      <c r="B1436" s="95" t="s">
        <v>3632</v>
      </c>
      <c r="C1436" s="95" t="s">
        <v>155</v>
      </c>
      <c r="D1436" s="78" t="s">
        <v>3919</v>
      </c>
      <c r="E1436" s="96" t="s">
        <v>4123</v>
      </c>
      <c r="F1436" s="78" t="s">
        <v>1390</v>
      </c>
      <c r="G1436" s="78" t="s">
        <v>1391</v>
      </c>
      <c r="H1436" s="96" t="s">
        <v>1392</v>
      </c>
      <c r="I1436" s="78" t="s">
        <v>223</v>
      </c>
      <c r="J1436" s="78"/>
      <c r="K1436" s="78"/>
      <c r="L1436" s="78"/>
      <c r="M1436" s="78" t="s">
        <v>165</v>
      </c>
      <c r="N1436" s="78"/>
      <c r="O1436" s="78"/>
    </row>
    <row r="1437" spans="1:15" ht="18" customHeight="1" x14ac:dyDescent="0.25">
      <c r="A1437" s="78" t="s">
        <v>106</v>
      </c>
      <c r="B1437" s="95" t="s">
        <v>3632</v>
      </c>
      <c r="C1437" s="95" t="s">
        <v>155</v>
      </c>
      <c r="D1437" s="78" t="s">
        <v>3919</v>
      </c>
      <c r="E1437" s="96" t="s">
        <v>4124</v>
      </c>
      <c r="F1437" s="78" t="s">
        <v>4125</v>
      </c>
      <c r="G1437" s="78" t="s">
        <v>4126</v>
      </c>
      <c r="H1437" s="96" t="s">
        <v>4127</v>
      </c>
      <c r="I1437" s="78">
        <v>20364810</v>
      </c>
      <c r="J1437" s="78"/>
      <c r="K1437" s="78"/>
      <c r="L1437" s="78"/>
      <c r="M1437" s="78" t="s">
        <v>165</v>
      </c>
      <c r="N1437" s="78"/>
      <c r="O1437" s="78"/>
    </row>
    <row r="1438" spans="1:15" ht="18" customHeight="1" x14ac:dyDescent="0.25">
      <c r="A1438" s="78" t="s">
        <v>106</v>
      </c>
      <c r="B1438" s="95" t="s">
        <v>3632</v>
      </c>
      <c r="C1438" s="95" t="s">
        <v>155</v>
      </c>
      <c r="D1438" s="78" t="s">
        <v>3919</v>
      </c>
      <c r="E1438" s="96" t="s">
        <v>4128</v>
      </c>
      <c r="F1438" s="78" t="s">
        <v>4129</v>
      </c>
      <c r="G1438" s="78" t="s">
        <v>4130</v>
      </c>
      <c r="H1438" s="96" t="s">
        <v>4131</v>
      </c>
      <c r="I1438" s="78">
        <v>2097637</v>
      </c>
      <c r="J1438" s="78" t="s">
        <v>3919</v>
      </c>
      <c r="K1438" s="78"/>
      <c r="L1438" s="78"/>
      <c r="M1438" s="78" t="s">
        <v>165</v>
      </c>
      <c r="N1438" s="78"/>
      <c r="O1438" s="78"/>
    </row>
    <row r="1439" spans="1:15" ht="18" customHeight="1" x14ac:dyDescent="0.25">
      <c r="A1439" s="78" t="s">
        <v>106</v>
      </c>
      <c r="B1439" s="95" t="s">
        <v>3632</v>
      </c>
      <c r="C1439" s="95" t="s">
        <v>155</v>
      </c>
      <c r="D1439" s="78" t="s">
        <v>3919</v>
      </c>
      <c r="E1439" s="96" t="s">
        <v>497</v>
      </c>
      <c r="F1439" s="78" t="s">
        <v>498</v>
      </c>
      <c r="G1439" s="78" t="s">
        <v>4132</v>
      </c>
      <c r="H1439" s="96" t="s">
        <v>4133</v>
      </c>
      <c r="I1439" s="78">
        <v>20986356</v>
      </c>
      <c r="J1439" s="78"/>
      <c r="K1439" s="78"/>
      <c r="L1439" s="78"/>
      <c r="M1439" s="78" t="s">
        <v>165</v>
      </c>
      <c r="N1439" s="78"/>
      <c r="O1439" s="78"/>
    </row>
    <row r="1440" spans="1:15" ht="18" customHeight="1" x14ac:dyDescent="0.25">
      <c r="A1440" s="78" t="s">
        <v>106</v>
      </c>
      <c r="B1440" s="95" t="s">
        <v>3632</v>
      </c>
      <c r="C1440" s="95" t="s">
        <v>155</v>
      </c>
      <c r="D1440" s="78" t="s">
        <v>3919</v>
      </c>
      <c r="E1440" s="96" t="s">
        <v>4134</v>
      </c>
      <c r="F1440" s="78" t="s">
        <v>4135</v>
      </c>
      <c r="G1440" s="78" t="s">
        <v>4136</v>
      </c>
      <c r="H1440" s="96" t="s">
        <v>4137</v>
      </c>
      <c r="I1440" s="78" t="s">
        <v>223</v>
      </c>
      <c r="J1440" s="78" t="s">
        <v>604</v>
      </c>
      <c r="K1440" s="78"/>
      <c r="L1440" s="78"/>
      <c r="M1440" s="78" t="s">
        <v>165</v>
      </c>
      <c r="N1440" s="78"/>
      <c r="O1440" s="78"/>
    </row>
    <row r="1441" spans="1:15" ht="18" customHeight="1" x14ac:dyDescent="0.25">
      <c r="A1441" s="78" t="s">
        <v>106</v>
      </c>
      <c r="B1441" s="95" t="s">
        <v>3632</v>
      </c>
      <c r="C1441" s="95" t="s">
        <v>155</v>
      </c>
      <c r="D1441" s="78" t="s">
        <v>3919</v>
      </c>
      <c r="E1441" s="96" t="s">
        <v>4138</v>
      </c>
      <c r="F1441" s="78" t="s">
        <v>4139</v>
      </c>
      <c r="G1441" s="78" t="s">
        <v>4140</v>
      </c>
      <c r="H1441" s="96" t="s">
        <v>4141</v>
      </c>
      <c r="I1441" s="78">
        <v>20760018</v>
      </c>
      <c r="J1441" s="78"/>
      <c r="K1441" s="78"/>
      <c r="L1441" s="78"/>
      <c r="M1441" s="78" t="s">
        <v>165</v>
      </c>
      <c r="N1441" s="78"/>
      <c r="O1441" s="78"/>
    </row>
    <row r="1442" spans="1:15" ht="18" customHeight="1" x14ac:dyDescent="0.25">
      <c r="A1442" s="78" t="s">
        <v>106</v>
      </c>
      <c r="B1442" s="95" t="s">
        <v>3632</v>
      </c>
      <c r="C1442" s="95" t="s">
        <v>155</v>
      </c>
      <c r="D1442" s="78" t="s">
        <v>3919</v>
      </c>
      <c r="E1442" s="96" t="s">
        <v>4142</v>
      </c>
      <c r="F1442" s="78" t="s">
        <v>4143</v>
      </c>
      <c r="G1442" s="78" t="s">
        <v>4144</v>
      </c>
      <c r="H1442" s="96" t="s">
        <v>4145</v>
      </c>
      <c r="I1442" s="78">
        <v>20786217</v>
      </c>
      <c r="J1442" s="78"/>
      <c r="K1442" s="78"/>
      <c r="L1442" s="78"/>
      <c r="M1442" s="78" t="s">
        <v>165</v>
      </c>
      <c r="N1442" s="78"/>
      <c r="O1442" s="78"/>
    </row>
    <row r="1443" spans="1:15" ht="18" customHeight="1" x14ac:dyDescent="0.25">
      <c r="A1443" s="78" t="s">
        <v>106</v>
      </c>
      <c r="B1443" s="95" t="s">
        <v>3632</v>
      </c>
      <c r="C1443" s="95" t="s">
        <v>155</v>
      </c>
      <c r="D1443" s="78" t="s">
        <v>3919</v>
      </c>
      <c r="E1443" s="96" t="s">
        <v>4146</v>
      </c>
      <c r="F1443" s="78" t="s">
        <v>4147</v>
      </c>
      <c r="G1443" s="78" t="s">
        <v>4148</v>
      </c>
      <c r="H1443" s="96" t="s">
        <v>4149</v>
      </c>
      <c r="I1443" s="78" t="s">
        <v>223</v>
      </c>
      <c r="J1443" s="78" t="s">
        <v>604</v>
      </c>
      <c r="K1443" s="78"/>
      <c r="L1443" s="78"/>
      <c r="M1443" s="78" t="s">
        <v>165</v>
      </c>
      <c r="N1443" s="78"/>
      <c r="O1443" s="78"/>
    </row>
    <row r="1444" spans="1:15" ht="18" customHeight="1" x14ac:dyDescent="0.25">
      <c r="A1444" s="78" t="s">
        <v>106</v>
      </c>
      <c r="B1444" s="95" t="s">
        <v>3632</v>
      </c>
      <c r="C1444" s="95" t="s">
        <v>155</v>
      </c>
      <c r="D1444" s="78" t="s">
        <v>3919</v>
      </c>
      <c r="E1444" s="96" t="s">
        <v>3464</v>
      </c>
      <c r="F1444" s="78" t="s">
        <v>3465</v>
      </c>
      <c r="G1444" s="78" t="s">
        <v>3466</v>
      </c>
      <c r="H1444" s="96" t="s">
        <v>4150</v>
      </c>
      <c r="I1444" s="78">
        <v>2957960</v>
      </c>
      <c r="J1444" s="78" t="s">
        <v>514</v>
      </c>
      <c r="K1444" s="78"/>
      <c r="L1444" s="78" t="s">
        <v>165</v>
      </c>
      <c r="M1444" s="78" t="s">
        <v>165</v>
      </c>
      <c r="N1444" s="78"/>
      <c r="O1444" s="78"/>
    </row>
    <row r="1445" spans="1:15" ht="18" customHeight="1" x14ac:dyDescent="0.25">
      <c r="A1445" s="78" t="s">
        <v>106</v>
      </c>
      <c r="B1445" s="95" t="s">
        <v>3632</v>
      </c>
      <c r="C1445" s="95" t="s">
        <v>155</v>
      </c>
      <c r="D1445" s="78" t="s">
        <v>3919</v>
      </c>
      <c r="E1445" s="96" t="s">
        <v>4151</v>
      </c>
      <c r="F1445" s="78" t="s">
        <v>4152</v>
      </c>
      <c r="G1445" s="78" t="s">
        <v>4153</v>
      </c>
      <c r="H1445" s="96" t="s">
        <v>4154</v>
      </c>
      <c r="I1445" s="78">
        <v>20824578</v>
      </c>
      <c r="J1445" s="78"/>
      <c r="K1445" s="78"/>
      <c r="L1445" s="78"/>
      <c r="M1445" s="78" t="s">
        <v>165</v>
      </c>
      <c r="N1445" s="78"/>
      <c r="O1445" s="78"/>
    </row>
    <row r="1446" spans="1:15" ht="18" customHeight="1" x14ac:dyDescent="0.25">
      <c r="A1446" s="78" t="s">
        <v>106</v>
      </c>
      <c r="B1446" s="95" t="s">
        <v>3632</v>
      </c>
      <c r="C1446" s="95" t="s">
        <v>155</v>
      </c>
      <c r="D1446" s="78" t="s">
        <v>3919</v>
      </c>
      <c r="E1446" s="96" t="s">
        <v>4155</v>
      </c>
      <c r="F1446" s="78" t="s">
        <v>4156</v>
      </c>
      <c r="G1446" s="78" t="s">
        <v>4157</v>
      </c>
      <c r="H1446" s="96" t="s">
        <v>4158</v>
      </c>
      <c r="I1446" s="78">
        <v>20313331</v>
      </c>
      <c r="J1446" s="78" t="s">
        <v>604</v>
      </c>
      <c r="K1446" s="78"/>
      <c r="L1446" s="78"/>
      <c r="M1446" s="78" t="s">
        <v>165</v>
      </c>
      <c r="N1446" s="78"/>
      <c r="O1446" s="78"/>
    </row>
    <row r="1447" spans="1:15" ht="18" customHeight="1" x14ac:dyDescent="0.25">
      <c r="A1447" s="78" t="s">
        <v>106</v>
      </c>
      <c r="B1447" s="95" t="s">
        <v>3632</v>
      </c>
      <c r="C1447" s="95" t="s">
        <v>155</v>
      </c>
      <c r="D1447" s="78" t="s">
        <v>3919</v>
      </c>
      <c r="E1447" s="96" t="s">
        <v>3572</v>
      </c>
      <c r="F1447" s="78" t="s">
        <v>3573</v>
      </c>
      <c r="G1447" s="78" t="s">
        <v>3574</v>
      </c>
      <c r="H1447" s="96" t="s">
        <v>3575</v>
      </c>
      <c r="I1447" s="78">
        <v>20462148</v>
      </c>
      <c r="J1447" s="78"/>
      <c r="K1447" s="78"/>
      <c r="L1447" s="78"/>
      <c r="M1447" s="78" t="s">
        <v>165</v>
      </c>
      <c r="N1447" s="78"/>
      <c r="O1447" s="78"/>
    </row>
    <row r="1448" spans="1:15" ht="18" customHeight="1" x14ac:dyDescent="0.25">
      <c r="A1448" s="78" t="s">
        <v>106</v>
      </c>
      <c r="B1448" s="95" t="s">
        <v>3632</v>
      </c>
      <c r="C1448" s="95" t="s">
        <v>155</v>
      </c>
      <c r="D1448" s="78" t="s">
        <v>3919</v>
      </c>
      <c r="E1448" s="96" t="s">
        <v>474</v>
      </c>
      <c r="F1448" s="78" t="s">
        <v>475</v>
      </c>
      <c r="G1448" s="78" t="s">
        <v>476</v>
      </c>
      <c r="H1448" s="96" t="s">
        <v>477</v>
      </c>
      <c r="I1448" s="78" t="s">
        <v>223</v>
      </c>
      <c r="J1448" s="78" t="s">
        <v>604</v>
      </c>
      <c r="K1448" s="78"/>
      <c r="L1448" s="78"/>
      <c r="M1448" s="78" t="s">
        <v>165</v>
      </c>
      <c r="N1448" s="78"/>
      <c r="O1448" s="78"/>
    </row>
    <row r="1449" spans="1:15" ht="18" customHeight="1" x14ac:dyDescent="0.25">
      <c r="A1449" s="78" t="s">
        <v>106</v>
      </c>
      <c r="B1449" s="95" t="s">
        <v>3632</v>
      </c>
      <c r="C1449" s="95" t="s">
        <v>155</v>
      </c>
      <c r="D1449" s="78" t="s">
        <v>3919</v>
      </c>
      <c r="E1449" s="96" t="s">
        <v>2355</v>
      </c>
      <c r="F1449" s="78" t="s">
        <v>2356</v>
      </c>
      <c r="G1449" s="78" t="s">
        <v>2357</v>
      </c>
      <c r="H1449" s="96" t="s">
        <v>2358</v>
      </c>
      <c r="I1449" s="78">
        <v>20490001</v>
      </c>
      <c r="J1449" s="78"/>
      <c r="K1449" s="78"/>
      <c r="L1449" s="78"/>
      <c r="M1449" s="78" t="s">
        <v>165</v>
      </c>
      <c r="N1449" s="78"/>
      <c r="O1449" s="78"/>
    </row>
    <row r="1450" spans="1:15" ht="18" customHeight="1" x14ac:dyDescent="0.25">
      <c r="A1450" s="78" t="s">
        <v>106</v>
      </c>
      <c r="B1450" s="95" t="s">
        <v>3632</v>
      </c>
      <c r="C1450" s="95" t="s">
        <v>155</v>
      </c>
      <c r="D1450" s="78" t="s">
        <v>3919</v>
      </c>
      <c r="E1450" s="96" t="s">
        <v>4159</v>
      </c>
      <c r="F1450" s="78" t="s">
        <v>4160</v>
      </c>
      <c r="G1450" s="78" t="s">
        <v>4161</v>
      </c>
      <c r="H1450" s="96" t="s">
        <v>4162</v>
      </c>
      <c r="I1450" s="78">
        <v>20764988</v>
      </c>
      <c r="J1450" s="78"/>
      <c r="K1450" s="78"/>
      <c r="L1450" s="78"/>
      <c r="M1450" s="78" t="s">
        <v>165</v>
      </c>
      <c r="N1450" s="78"/>
      <c r="O1450" s="78"/>
    </row>
    <row r="1451" spans="1:15" ht="18" customHeight="1" x14ac:dyDescent="0.25">
      <c r="A1451" s="78" t="s">
        <v>106</v>
      </c>
      <c r="B1451" s="95" t="s">
        <v>3632</v>
      </c>
      <c r="C1451" s="95" t="s">
        <v>155</v>
      </c>
      <c r="D1451" s="78" t="s">
        <v>3919</v>
      </c>
      <c r="E1451" s="96" t="s">
        <v>4163</v>
      </c>
      <c r="F1451" s="78" t="s">
        <v>4164</v>
      </c>
      <c r="G1451" s="78" t="s">
        <v>4165</v>
      </c>
      <c r="H1451" s="96" t="s">
        <v>4166</v>
      </c>
      <c r="I1451" s="78">
        <v>20832197</v>
      </c>
      <c r="J1451" s="78"/>
      <c r="K1451" s="78"/>
      <c r="L1451" s="78"/>
      <c r="M1451" s="78" t="s">
        <v>165</v>
      </c>
      <c r="N1451" s="78"/>
      <c r="O1451" s="78"/>
    </row>
    <row r="1452" spans="1:15" ht="18" customHeight="1" x14ac:dyDescent="0.25">
      <c r="A1452" s="78" t="s">
        <v>106</v>
      </c>
      <c r="B1452" s="95" t="s">
        <v>3632</v>
      </c>
      <c r="C1452" s="95" t="s">
        <v>155</v>
      </c>
      <c r="D1452" s="78" t="s">
        <v>3919</v>
      </c>
      <c r="E1452" s="96" t="s">
        <v>4167</v>
      </c>
      <c r="F1452" s="78" t="s">
        <v>4168</v>
      </c>
      <c r="G1452" s="78" t="s">
        <v>4169</v>
      </c>
      <c r="H1452" s="96" t="s">
        <v>4170</v>
      </c>
      <c r="I1452" s="78">
        <v>20451412</v>
      </c>
      <c r="J1452" s="78"/>
      <c r="K1452" s="78"/>
      <c r="L1452" s="78"/>
      <c r="M1452" s="78" t="s">
        <v>165</v>
      </c>
      <c r="N1452" s="78"/>
      <c r="O1452" s="78"/>
    </row>
    <row r="1453" spans="1:15" ht="18" customHeight="1" x14ac:dyDescent="0.25">
      <c r="A1453" s="78" t="s">
        <v>106</v>
      </c>
      <c r="B1453" s="95" t="s">
        <v>3632</v>
      </c>
      <c r="C1453" s="95" t="s">
        <v>155</v>
      </c>
      <c r="D1453" s="78" t="s">
        <v>3919</v>
      </c>
      <c r="E1453" s="96" t="s">
        <v>4171</v>
      </c>
      <c r="F1453" s="78" t="s">
        <v>4172</v>
      </c>
      <c r="G1453" s="78" t="s">
        <v>4173</v>
      </c>
      <c r="H1453" s="96" t="s">
        <v>4174</v>
      </c>
      <c r="I1453" s="78" t="s">
        <v>223</v>
      </c>
      <c r="J1453" s="78"/>
      <c r="K1453" s="78"/>
      <c r="L1453" s="78"/>
      <c r="M1453" s="78" t="s">
        <v>165</v>
      </c>
      <c r="N1453" s="78"/>
      <c r="O1453" s="78"/>
    </row>
    <row r="1454" spans="1:15" ht="18" customHeight="1" x14ac:dyDescent="0.25">
      <c r="A1454" s="78" t="s">
        <v>106</v>
      </c>
      <c r="B1454" s="95" t="s">
        <v>3632</v>
      </c>
      <c r="C1454" s="95" t="s">
        <v>155</v>
      </c>
      <c r="D1454" s="78" t="s">
        <v>3919</v>
      </c>
      <c r="E1454" s="96" t="s">
        <v>1696</v>
      </c>
      <c r="F1454" s="78" t="s">
        <v>1697</v>
      </c>
      <c r="G1454" s="78" t="s">
        <v>1698</v>
      </c>
      <c r="H1454" s="96" t="s">
        <v>1699</v>
      </c>
      <c r="I1454" s="78">
        <v>20407736</v>
      </c>
      <c r="J1454" s="78"/>
      <c r="K1454" s="78"/>
      <c r="L1454" s="78"/>
      <c r="M1454" s="78" t="s">
        <v>165</v>
      </c>
      <c r="N1454" s="78"/>
      <c r="O1454" s="78"/>
    </row>
    <row r="1455" spans="1:15" ht="18" customHeight="1" x14ac:dyDescent="0.25">
      <c r="A1455" s="78" t="s">
        <v>106</v>
      </c>
      <c r="B1455" s="95" t="s">
        <v>3632</v>
      </c>
      <c r="C1455" s="95" t="s">
        <v>155</v>
      </c>
      <c r="D1455" s="78" t="s">
        <v>3919</v>
      </c>
      <c r="E1455" s="96" t="s">
        <v>4175</v>
      </c>
      <c r="F1455" s="78" t="s">
        <v>492</v>
      </c>
      <c r="G1455" s="78" t="s">
        <v>493</v>
      </c>
      <c r="H1455" s="96" t="s">
        <v>494</v>
      </c>
      <c r="I1455" s="78" t="s">
        <v>223</v>
      </c>
      <c r="J1455" s="78"/>
      <c r="K1455" s="78"/>
      <c r="L1455" s="78"/>
      <c r="M1455" s="78" t="s">
        <v>165</v>
      </c>
      <c r="N1455" s="78"/>
      <c r="O1455" s="78"/>
    </row>
    <row r="1456" spans="1:15" ht="18" customHeight="1" x14ac:dyDescent="0.25">
      <c r="A1456" s="78" t="s">
        <v>106</v>
      </c>
      <c r="B1456" s="95" t="s">
        <v>3632</v>
      </c>
      <c r="C1456" s="95" t="s">
        <v>155</v>
      </c>
      <c r="D1456" s="78" t="s">
        <v>3919</v>
      </c>
      <c r="E1456" s="96" t="s">
        <v>4176</v>
      </c>
      <c r="F1456" s="78" t="s">
        <v>4177</v>
      </c>
      <c r="G1456" s="78" t="s">
        <v>4178</v>
      </c>
      <c r="H1456" s="96" t="s">
        <v>4179</v>
      </c>
      <c r="I1456" s="78">
        <v>2097637</v>
      </c>
      <c r="J1456" s="78" t="s">
        <v>3919</v>
      </c>
      <c r="K1456" s="78"/>
      <c r="L1456" s="78"/>
      <c r="M1456" s="78" t="s">
        <v>165</v>
      </c>
      <c r="N1456" s="78"/>
      <c r="O1456" s="78"/>
    </row>
    <row r="1457" spans="1:15" ht="18" customHeight="1" x14ac:dyDescent="0.25">
      <c r="A1457" s="78" t="s">
        <v>106</v>
      </c>
      <c r="B1457" s="95" t="s">
        <v>3632</v>
      </c>
      <c r="C1457" s="95" t="s">
        <v>155</v>
      </c>
      <c r="D1457" s="78" t="s">
        <v>3919</v>
      </c>
      <c r="E1457" s="96" t="s">
        <v>4180</v>
      </c>
      <c r="F1457" s="78" t="s">
        <v>4181</v>
      </c>
      <c r="G1457" s="78" t="s">
        <v>4182</v>
      </c>
      <c r="H1457" s="96" t="s">
        <v>4183</v>
      </c>
      <c r="I1457" s="78">
        <v>20467557</v>
      </c>
      <c r="J1457" s="78"/>
      <c r="K1457" s="78"/>
      <c r="L1457" s="78"/>
      <c r="M1457" s="78" t="s">
        <v>165</v>
      </c>
      <c r="N1457" s="78"/>
      <c r="O1457" s="78"/>
    </row>
    <row r="1458" spans="1:15" ht="18" customHeight="1" x14ac:dyDescent="0.25">
      <c r="A1458" s="78" t="s">
        <v>106</v>
      </c>
      <c r="B1458" s="95" t="s">
        <v>3632</v>
      </c>
      <c r="C1458" s="95" t="s">
        <v>155</v>
      </c>
      <c r="D1458" s="78" t="s">
        <v>3919</v>
      </c>
      <c r="E1458" s="96" t="s">
        <v>4184</v>
      </c>
      <c r="F1458" s="78" t="s">
        <v>4185</v>
      </c>
      <c r="G1458" s="78" t="s">
        <v>4186</v>
      </c>
      <c r="H1458" s="96" t="s">
        <v>4187</v>
      </c>
      <c r="I1458" s="78">
        <v>20460949</v>
      </c>
      <c r="J1458" s="78"/>
      <c r="K1458" s="78"/>
      <c r="L1458" s="78"/>
      <c r="M1458" s="78" t="s">
        <v>165</v>
      </c>
      <c r="N1458" s="78"/>
      <c r="O1458" s="78"/>
    </row>
    <row r="1459" spans="1:15" ht="18" customHeight="1" x14ac:dyDescent="0.25">
      <c r="A1459" s="78" t="s">
        <v>106</v>
      </c>
      <c r="B1459" s="95" t="s">
        <v>3632</v>
      </c>
      <c r="C1459" s="95" t="s">
        <v>155</v>
      </c>
      <c r="D1459" s="78" t="s">
        <v>3919</v>
      </c>
      <c r="E1459" s="96" t="s">
        <v>4188</v>
      </c>
      <c r="F1459" s="78" t="s">
        <v>4189</v>
      </c>
      <c r="G1459" s="78" t="s">
        <v>4190</v>
      </c>
      <c r="H1459" s="96" t="s">
        <v>4191</v>
      </c>
      <c r="I1459" s="78" t="s">
        <v>223</v>
      </c>
      <c r="J1459" s="78"/>
      <c r="K1459" s="78"/>
      <c r="L1459" s="78"/>
      <c r="M1459" s="78" t="s">
        <v>165</v>
      </c>
      <c r="N1459" s="78"/>
      <c r="O1459" s="78"/>
    </row>
    <row r="1460" spans="1:15" ht="18" customHeight="1" x14ac:dyDescent="0.25">
      <c r="A1460" s="78" t="s">
        <v>106</v>
      </c>
      <c r="B1460" s="95" t="s">
        <v>3632</v>
      </c>
      <c r="C1460" s="95" t="s">
        <v>155</v>
      </c>
      <c r="D1460" s="78" t="s">
        <v>3919</v>
      </c>
      <c r="E1460" s="96" t="s">
        <v>4192</v>
      </c>
      <c r="F1460" s="78" t="s">
        <v>4193</v>
      </c>
      <c r="G1460" s="78" t="s">
        <v>4194</v>
      </c>
      <c r="H1460" s="96" t="s">
        <v>4195</v>
      </c>
      <c r="I1460" s="78" t="s">
        <v>223</v>
      </c>
      <c r="J1460" s="78" t="s">
        <v>604</v>
      </c>
      <c r="K1460" s="78"/>
      <c r="L1460" s="78"/>
      <c r="M1460" s="78" t="s">
        <v>165</v>
      </c>
      <c r="N1460" s="78"/>
      <c r="O1460" s="78"/>
    </row>
    <row r="1461" spans="1:15" ht="18" customHeight="1" x14ac:dyDescent="0.25">
      <c r="A1461" s="78" t="s">
        <v>106</v>
      </c>
      <c r="B1461" s="95" t="s">
        <v>3632</v>
      </c>
      <c r="C1461" s="95" t="s">
        <v>155</v>
      </c>
      <c r="D1461" s="78" t="s">
        <v>3919</v>
      </c>
      <c r="E1461" s="96" t="s">
        <v>3638</v>
      </c>
      <c r="F1461" s="78" t="s">
        <v>4196</v>
      </c>
      <c r="G1461" s="78" t="s">
        <v>4197</v>
      </c>
      <c r="H1461" s="96" t="s">
        <v>3640</v>
      </c>
      <c r="I1461" s="78">
        <v>20828801</v>
      </c>
      <c r="J1461" s="78"/>
      <c r="K1461" s="78"/>
      <c r="L1461" s="78"/>
      <c r="M1461" s="78" t="s">
        <v>165</v>
      </c>
      <c r="N1461" s="78"/>
      <c r="O1461" s="78"/>
    </row>
    <row r="1462" spans="1:15" ht="18" customHeight="1" x14ac:dyDescent="0.25">
      <c r="A1462" s="78" t="s">
        <v>106</v>
      </c>
      <c r="B1462" s="95" t="s">
        <v>3632</v>
      </c>
      <c r="C1462" s="95" t="s">
        <v>155</v>
      </c>
      <c r="D1462" s="78" t="s">
        <v>3919</v>
      </c>
      <c r="E1462" s="96" t="s">
        <v>4198</v>
      </c>
      <c r="F1462" s="78" t="s">
        <v>3739</v>
      </c>
      <c r="G1462" s="78" t="s">
        <v>3740</v>
      </c>
      <c r="H1462" s="96" t="s">
        <v>4199</v>
      </c>
      <c r="I1462" s="78">
        <v>20821306</v>
      </c>
      <c r="J1462" s="78"/>
      <c r="K1462" s="78"/>
      <c r="L1462" s="78"/>
      <c r="M1462" s="78" t="s">
        <v>165</v>
      </c>
      <c r="N1462" s="78"/>
      <c r="O1462" s="78"/>
    </row>
    <row r="1463" spans="1:15" ht="18" customHeight="1" x14ac:dyDescent="0.25">
      <c r="A1463" s="78" t="s">
        <v>106</v>
      </c>
      <c r="B1463" s="95" t="s">
        <v>3632</v>
      </c>
      <c r="C1463" s="95" t="s">
        <v>155</v>
      </c>
      <c r="D1463" s="78" t="s">
        <v>3919</v>
      </c>
      <c r="E1463" s="96" t="s">
        <v>3975</v>
      </c>
      <c r="F1463" s="78" t="s">
        <v>4200</v>
      </c>
      <c r="G1463" s="78" t="s">
        <v>4059</v>
      </c>
      <c r="H1463" s="96" t="s">
        <v>3977</v>
      </c>
      <c r="I1463" s="78">
        <v>2051961</v>
      </c>
      <c r="J1463" s="78" t="s">
        <v>3919</v>
      </c>
      <c r="K1463" s="78"/>
      <c r="L1463" s="78"/>
      <c r="M1463" s="94" t="s">
        <v>285</v>
      </c>
      <c r="N1463" s="78"/>
      <c r="O1463" s="78"/>
    </row>
    <row r="1464" spans="1:15" ht="18" customHeight="1" x14ac:dyDescent="0.25">
      <c r="A1464" s="78" t="s">
        <v>106</v>
      </c>
      <c r="B1464" s="95" t="s">
        <v>3632</v>
      </c>
      <c r="C1464" s="95" t="s">
        <v>155</v>
      </c>
      <c r="D1464" s="78" t="s">
        <v>3919</v>
      </c>
      <c r="E1464" s="96" t="s">
        <v>3975</v>
      </c>
      <c r="F1464" s="78" t="s">
        <v>4201</v>
      </c>
      <c r="G1464" s="78" t="s">
        <v>4059</v>
      </c>
      <c r="H1464" s="96" t="s">
        <v>3977</v>
      </c>
      <c r="I1464" s="78">
        <v>2051961</v>
      </c>
      <c r="J1464" s="78" t="s">
        <v>3919</v>
      </c>
      <c r="K1464" s="78"/>
      <c r="L1464" s="78"/>
      <c r="M1464" s="94" t="s">
        <v>285</v>
      </c>
      <c r="N1464" s="78"/>
      <c r="O1464" s="78"/>
    </row>
    <row r="1465" spans="1:15" ht="18" customHeight="1" x14ac:dyDescent="0.25">
      <c r="A1465" s="78" t="s">
        <v>106</v>
      </c>
      <c r="B1465" s="95" t="s">
        <v>3632</v>
      </c>
      <c r="C1465" s="95" t="s">
        <v>155</v>
      </c>
      <c r="D1465" s="78" t="s">
        <v>3919</v>
      </c>
      <c r="E1465" s="96" t="s">
        <v>3975</v>
      </c>
      <c r="F1465" s="78" t="s">
        <v>4202</v>
      </c>
      <c r="G1465" s="78" t="s">
        <v>4059</v>
      </c>
      <c r="H1465" s="96" t="s">
        <v>3977</v>
      </c>
      <c r="I1465" s="78">
        <v>2051961</v>
      </c>
      <c r="J1465" s="78" t="s">
        <v>3919</v>
      </c>
      <c r="K1465" s="78"/>
      <c r="L1465" s="78"/>
      <c r="M1465" s="94" t="s">
        <v>285</v>
      </c>
      <c r="N1465" s="78"/>
      <c r="O1465" s="78"/>
    </row>
    <row r="1466" spans="1:15" ht="18" customHeight="1" x14ac:dyDescent="0.25">
      <c r="A1466" s="78" t="s">
        <v>106</v>
      </c>
      <c r="B1466" s="95" t="s">
        <v>3632</v>
      </c>
      <c r="C1466" s="95" t="s">
        <v>155</v>
      </c>
      <c r="D1466" s="78" t="s">
        <v>3919</v>
      </c>
      <c r="E1466" s="96" t="s">
        <v>3975</v>
      </c>
      <c r="F1466" s="78" t="s">
        <v>4203</v>
      </c>
      <c r="G1466" s="78" t="s">
        <v>4059</v>
      </c>
      <c r="H1466" s="96" t="s">
        <v>3977</v>
      </c>
      <c r="I1466" s="78">
        <v>2051961</v>
      </c>
      <c r="J1466" s="78" t="s">
        <v>3919</v>
      </c>
      <c r="K1466" s="78"/>
      <c r="L1466" s="78"/>
      <c r="M1466" s="94" t="s">
        <v>285</v>
      </c>
      <c r="N1466" s="78"/>
      <c r="O1466" s="78"/>
    </row>
    <row r="1467" spans="1:15" ht="18" customHeight="1" x14ac:dyDescent="0.25">
      <c r="A1467" s="78" t="s">
        <v>106</v>
      </c>
      <c r="B1467" s="95" t="s">
        <v>3632</v>
      </c>
      <c r="C1467" s="95" t="s">
        <v>155</v>
      </c>
      <c r="D1467" s="78" t="s">
        <v>3919</v>
      </c>
      <c r="E1467" s="96" t="s">
        <v>3975</v>
      </c>
      <c r="F1467" s="78" t="s">
        <v>4204</v>
      </c>
      <c r="G1467" s="78" t="s">
        <v>4059</v>
      </c>
      <c r="H1467" s="96" t="s">
        <v>3977</v>
      </c>
      <c r="I1467" s="78">
        <v>2051961</v>
      </c>
      <c r="J1467" s="78" t="s">
        <v>3919</v>
      </c>
      <c r="K1467" s="78"/>
      <c r="L1467" s="78"/>
      <c r="M1467" s="94" t="s">
        <v>285</v>
      </c>
      <c r="N1467" s="78"/>
      <c r="O1467" s="78"/>
    </row>
    <row r="1468" spans="1:15" ht="18" customHeight="1" x14ac:dyDescent="0.25">
      <c r="A1468" s="78" t="s">
        <v>106</v>
      </c>
      <c r="B1468" s="95" t="s">
        <v>3632</v>
      </c>
      <c r="C1468" s="95" t="s">
        <v>155</v>
      </c>
      <c r="D1468" s="78" t="s">
        <v>3919</v>
      </c>
      <c r="E1468" s="96" t="s">
        <v>3975</v>
      </c>
      <c r="F1468" s="78" t="s">
        <v>4205</v>
      </c>
      <c r="G1468" s="78" t="s">
        <v>4059</v>
      </c>
      <c r="H1468" s="96" t="s">
        <v>3977</v>
      </c>
      <c r="I1468" s="78">
        <v>2051961</v>
      </c>
      <c r="J1468" s="78" t="s">
        <v>3919</v>
      </c>
      <c r="K1468" s="78"/>
      <c r="L1468" s="78"/>
      <c r="M1468" s="94" t="s">
        <v>285</v>
      </c>
      <c r="N1468" s="78"/>
      <c r="O1468" s="78"/>
    </row>
    <row r="1469" spans="1:15" ht="18" customHeight="1" x14ac:dyDescent="0.25">
      <c r="A1469" s="78" t="s">
        <v>106</v>
      </c>
      <c r="B1469" s="95" t="s">
        <v>3632</v>
      </c>
      <c r="C1469" s="95" t="s">
        <v>155</v>
      </c>
      <c r="D1469" s="78" t="s">
        <v>3919</v>
      </c>
      <c r="E1469" s="96" t="s">
        <v>3975</v>
      </c>
      <c r="F1469" s="78" t="s">
        <v>4206</v>
      </c>
      <c r="G1469" s="78" t="s">
        <v>4059</v>
      </c>
      <c r="H1469" s="96" t="s">
        <v>3977</v>
      </c>
      <c r="I1469" s="78">
        <v>2051961</v>
      </c>
      <c r="J1469" s="78" t="s">
        <v>3919</v>
      </c>
      <c r="K1469" s="78"/>
      <c r="L1469" s="78"/>
      <c r="M1469" s="94" t="s">
        <v>285</v>
      </c>
      <c r="N1469" s="78"/>
      <c r="O1469" s="78"/>
    </row>
    <row r="1470" spans="1:15" ht="18" customHeight="1" x14ac:dyDescent="0.25">
      <c r="A1470" s="78" t="s">
        <v>106</v>
      </c>
      <c r="B1470" s="95" t="s">
        <v>3632</v>
      </c>
      <c r="C1470" s="95" t="s">
        <v>155</v>
      </c>
      <c r="D1470" s="78" t="s">
        <v>3919</v>
      </c>
      <c r="E1470" s="96" t="s">
        <v>3975</v>
      </c>
      <c r="F1470" s="78" t="s">
        <v>4207</v>
      </c>
      <c r="G1470" s="78" t="s">
        <v>4059</v>
      </c>
      <c r="H1470" s="96" t="s">
        <v>3977</v>
      </c>
      <c r="I1470" s="78">
        <v>2051961</v>
      </c>
      <c r="J1470" s="78" t="s">
        <v>3919</v>
      </c>
      <c r="K1470" s="78"/>
      <c r="L1470" s="78"/>
      <c r="M1470" s="94" t="s">
        <v>285</v>
      </c>
      <c r="N1470" s="78"/>
      <c r="O1470" s="78"/>
    </row>
    <row r="1471" spans="1:15" ht="18" customHeight="1" x14ac:dyDescent="0.25">
      <c r="A1471" s="78" t="s">
        <v>106</v>
      </c>
      <c r="B1471" s="95" t="s">
        <v>3632</v>
      </c>
      <c r="C1471" s="95" t="s">
        <v>155</v>
      </c>
      <c r="D1471" s="78" t="s">
        <v>3919</v>
      </c>
      <c r="E1471" s="96" t="s">
        <v>3975</v>
      </c>
      <c r="F1471" s="78" t="s">
        <v>4208</v>
      </c>
      <c r="G1471" s="78" t="s">
        <v>4059</v>
      </c>
      <c r="H1471" s="96" t="s">
        <v>3977</v>
      </c>
      <c r="I1471" s="78">
        <v>2051961</v>
      </c>
      <c r="J1471" s="78" t="s">
        <v>3919</v>
      </c>
      <c r="K1471" s="78"/>
      <c r="L1471" s="78"/>
      <c r="M1471" s="94" t="s">
        <v>285</v>
      </c>
      <c r="N1471" s="78"/>
      <c r="O1471" s="78"/>
    </row>
    <row r="1472" spans="1:15" ht="18" customHeight="1" x14ac:dyDescent="0.25">
      <c r="A1472" s="78" t="s">
        <v>106</v>
      </c>
      <c r="B1472" s="95" t="s">
        <v>3632</v>
      </c>
      <c r="C1472" s="95" t="s">
        <v>155</v>
      </c>
      <c r="D1472" s="78" t="s">
        <v>3919</v>
      </c>
      <c r="E1472" s="96" t="s">
        <v>3975</v>
      </c>
      <c r="F1472" s="78" t="s">
        <v>4209</v>
      </c>
      <c r="G1472" s="78" t="s">
        <v>4059</v>
      </c>
      <c r="H1472" s="96" t="s">
        <v>3977</v>
      </c>
      <c r="I1472" s="78">
        <v>2051961</v>
      </c>
      <c r="J1472" s="78" t="s">
        <v>3919</v>
      </c>
      <c r="K1472" s="78"/>
      <c r="L1472" s="78"/>
      <c r="M1472" s="94" t="s">
        <v>285</v>
      </c>
      <c r="N1472" s="78"/>
      <c r="O1472" s="78"/>
    </row>
    <row r="1473" spans="1:15" ht="18" customHeight="1" x14ac:dyDescent="0.25">
      <c r="A1473" s="78" t="s">
        <v>106</v>
      </c>
      <c r="B1473" s="95" t="s">
        <v>3632</v>
      </c>
      <c r="C1473" s="95" t="s">
        <v>155</v>
      </c>
      <c r="D1473" s="78" t="s">
        <v>3919</v>
      </c>
      <c r="E1473" s="96" t="s">
        <v>3975</v>
      </c>
      <c r="F1473" s="78" t="s">
        <v>4210</v>
      </c>
      <c r="G1473" s="78" t="s">
        <v>4059</v>
      </c>
      <c r="H1473" s="96" t="s">
        <v>3977</v>
      </c>
      <c r="I1473" s="78">
        <v>2051961</v>
      </c>
      <c r="J1473" s="78" t="s">
        <v>3919</v>
      </c>
      <c r="K1473" s="78"/>
      <c r="L1473" s="78"/>
      <c r="M1473" s="94" t="s">
        <v>285</v>
      </c>
      <c r="N1473" s="78"/>
      <c r="O1473" s="78"/>
    </row>
    <row r="1474" spans="1:15" ht="18" customHeight="1" x14ac:dyDescent="0.25">
      <c r="A1474" s="78" t="s">
        <v>106</v>
      </c>
      <c r="B1474" s="95" t="s">
        <v>3632</v>
      </c>
      <c r="C1474" s="95" t="s">
        <v>155</v>
      </c>
      <c r="D1474" s="78" t="s">
        <v>3919</v>
      </c>
      <c r="E1474" s="96" t="s">
        <v>3975</v>
      </c>
      <c r="F1474" s="78" t="s">
        <v>4211</v>
      </c>
      <c r="G1474" s="78" t="s">
        <v>4059</v>
      </c>
      <c r="H1474" s="96" t="s">
        <v>3977</v>
      </c>
      <c r="I1474" s="78">
        <v>2051961</v>
      </c>
      <c r="J1474" s="78" t="s">
        <v>3919</v>
      </c>
      <c r="K1474" s="78"/>
      <c r="L1474" s="78"/>
      <c r="M1474" s="94" t="s">
        <v>285</v>
      </c>
      <c r="N1474" s="78"/>
      <c r="O1474" s="78"/>
    </row>
    <row r="1475" spans="1:15" ht="18" customHeight="1" x14ac:dyDescent="0.25">
      <c r="A1475" s="78" t="s">
        <v>106</v>
      </c>
      <c r="B1475" s="95" t="s">
        <v>3632</v>
      </c>
      <c r="C1475" s="95" t="s">
        <v>155</v>
      </c>
      <c r="D1475" s="78" t="s">
        <v>3919</v>
      </c>
      <c r="E1475" s="96" t="s">
        <v>3975</v>
      </c>
      <c r="F1475" s="78" t="s">
        <v>4212</v>
      </c>
      <c r="G1475" s="78" t="s">
        <v>4059</v>
      </c>
      <c r="H1475" s="96" t="s">
        <v>3977</v>
      </c>
      <c r="I1475" s="78">
        <v>2051961</v>
      </c>
      <c r="J1475" s="78" t="s">
        <v>3919</v>
      </c>
      <c r="K1475" s="78"/>
      <c r="L1475" s="78"/>
      <c r="M1475" s="94" t="s">
        <v>285</v>
      </c>
      <c r="N1475" s="78"/>
      <c r="O1475" s="78"/>
    </row>
    <row r="1476" spans="1:15" ht="18" customHeight="1" x14ac:dyDescent="0.25">
      <c r="A1476" s="78" t="s">
        <v>106</v>
      </c>
      <c r="B1476" s="95" t="s">
        <v>3632</v>
      </c>
      <c r="C1476" s="95" t="s">
        <v>155</v>
      </c>
      <c r="D1476" s="78" t="s">
        <v>3919</v>
      </c>
      <c r="E1476" s="96" t="s">
        <v>3975</v>
      </c>
      <c r="F1476" s="78" t="s">
        <v>4213</v>
      </c>
      <c r="G1476" s="78" t="s">
        <v>4059</v>
      </c>
      <c r="H1476" s="96" t="s">
        <v>3977</v>
      </c>
      <c r="I1476" s="78">
        <v>2051961</v>
      </c>
      <c r="J1476" s="78" t="s">
        <v>3919</v>
      </c>
      <c r="K1476" s="78"/>
      <c r="L1476" s="78"/>
      <c r="M1476" s="94" t="s">
        <v>285</v>
      </c>
      <c r="N1476" s="78"/>
      <c r="O1476" s="78"/>
    </row>
    <row r="1477" spans="1:15" ht="18" customHeight="1" x14ac:dyDescent="0.25">
      <c r="A1477" s="78" t="s">
        <v>106</v>
      </c>
      <c r="B1477" s="95" t="s">
        <v>3632</v>
      </c>
      <c r="C1477" s="95" t="s">
        <v>155</v>
      </c>
      <c r="D1477" s="78" t="s">
        <v>3919</v>
      </c>
      <c r="E1477" s="96" t="s">
        <v>3975</v>
      </c>
      <c r="F1477" s="78" t="s">
        <v>4214</v>
      </c>
      <c r="G1477" s="78" t="s">
        <v>4059</v>
      </c>
      <c r="H1477" s="96" t="s">
        <v>3977</v>
      </c>
      <c r="I1477" s="78">
        <v>2051961</v>
      </c>
      <c r="J1477" s="78" t="s">
        <v>3919</v>
      </c>
      <c r="K1477" s="78"/>
      <c r="L1477" s="78"/>
      <c r="M1477" s="94" t="s">
        <v>285</v>
      </c>
      <c r="N1477" s="78"/>
      <c r="O1477" s="78"/>
    </row>
    <row r="1478" spans="1:15" ht="18" customHeight="1" x14ac:dyDescent="0.25">
      <c r="A1478" s="78" t="s">
        <v>106</v>
      </c>
      <c r="B1478" s="95" t="s">
        <v>3632</v>
      </c>
      <c r="C1478" s="95" t="s">
        <v>155</v>
      </c>
      <c r="D1478" s="78" t="s">
        <v>3919</v>
      </c>
      <c r="E1478" s="96" t="s">
        <v>3975</v>
      </c>
      <c r="F1478" s="78" t="s">
        <v>4215</v>
      </c>
      <c r="G1478" s="78" t="s">
        <v>4059</v>
      </c>
      <c r="H1478" s="96" t="s">
        <v>3977</v>
      </c>
      <c r="I1478" s="78">
        <v>2051961</v>
      </c>
      <c r="J1478" s="78" t="s">
        <v>3919</v>
      </c>
      <c r="K1478" s="78"/>
      <c r="L1478" s="78"/>
      <c r="M1478" s="94" t="s">
        <v>285</v>
      </c>
      <c r="N1478" s="78"/>
      <c r="O1478" s="78"/>
    </row>
    <row r="1479" spans="1:15" ht="18" customHeight="1" x14ac:dyDescent="0.25">
      <c r="A1479" s="78" t="s">
        <v>106</v>
      </c>
      <c r="B1479" s="95" t="s">
        <v>3632</v>
      </c>
      <c r="C1479" s="95" t="s">
        <v>155</v>
      </c>
      <c r="D1479" s="78" t="s">
        <v>3919</v>
      </c>
      <c r="E1479" s="96" t="s">
        <v>3975</v>
      </c>
      <c r="F1479" s="78" t="s">
        <v>4216</v>
      </c>
      <c r="G1479" s="78" t="s">
        <v>4059</v>
      </c>
      <c r="H1479" s="96" t="s">
        <v>3977</v>
      </c>
      <c r="I1479" s="78">
        <v>2051961</v>
      </c>
      <c r="J1479" s="78" t="s">
        <v>3919</v>
      </c>
      <c r="K1479" s="78"/>
      <c r="L1479" s="78"/>
      <c r="M1479" s="94" t="s">
        <v>285</v>
      </c>
      <c r="N1479" s="78"/>
      <c r="O1479" s="78"/>
    </row>
    <row r="1480" spans="1:15" ht="18" customHeight="1" x14ac:dyDescent="0.25">
      <c r="A1480" s="78" t="s">
        <v>106</v>
      </c>
      <c r="B1480" s="95" t="s">
        <v>3632</v>
      </c>
      <c r="C1480" s="95" t="s">
        <v>155</v>
      </c>
      <c r="D1480" s="78" t="s">
        <v>3919</v>
      </c>
      <c r="E1480" s="96" t="s">
        <v>3975</v>
      </c>
      <c r="F1480" s="78" t="s">
        <v>4217</v>
      </c>
      <c r="G1480" s="78" t="s">
        <v>4059</v>
      </c>
      <c r="H1480" s="96" t="s">
        <v>3977</v>
      </c>
      <c r="I1480" s="78">
        <v>2051961</v>
      </c>
      <c r="J1480" s="78" t="s">
        <v>3919</v>
      </c>
      <c r="K1480" s="78"/>
      <c r="L1480" s="78"/>
      <c r="M1480" s="94" t="s">
        <v>285</v>
      </c>
      <c r="N1480" s="78"/>
      <c r="O1480" s="78"/>
    </row>
    <row r="1481" spans="1:15" ht="18" customHeight="1" x14ac:dyDescent="0.25">
      <c r="A1481" s="78" t="s">
        <v>106</v>
      </c>
      <c r="B1481" s="95" t="s">
        <v>3632</v>
      </c>
      <c r="C1481" s="95" t="s">
        <v>155</v>
      </c>
      <c r="D1481" s="78" t="s">
        <v>3919</v>
      </c>
      <c r="E1481" s="96" t="s">
        <v>3975</v>
      </c>
      <c r="F1481" s="78" t="s">
        <v>4218</v>
      </c>
      <c r="G1481" s="78" t="s">
        <v>4059</v>
      </c>
      <c r="H1481" s="96" t="s">
        <v>3977</v>
      </c>
      <c r="I1481" s="78">
        <v>2051961</v>
      </c>
      <c r="J1481" s="78" t="s">
        <v>3919</v>
      </c>
      <c r="K1481" s="78"/>
      <c r="L1481" s="78"/>
      <c r="M1481" s="94" t="s">
        <v>285</v>
      </c>
      <c r="N1481" s="78"/>
      <c r="O1481" s="78"/>
    </row>
    <row r="1482" spans="1:15" ht="18" customHeight="1" x14ac:dyDescent="0.25">
      <c r="A1482" s="78" t="s">
        <v>106</v>
      </c>
      <c r="B1482" s="95" t="s">
        <v>3632</v>
      </c>
      <c r="C1482" s="95" t="s">
        <v>155</v>
      </c>
      <c r="D1482" s="78" t="s">
        <v>3919</v>
      </c>
      <c r="E1482" s="96" t="s">
        <v>3975</v>
      </c>
      <c r="F1482" s="78" t="s">
        <v>4219</v>
      </c>
      <c r="G1482" s="78" t="s">
        <v>4059</v>
      </c>
      <c r="H1482" s="96" t="s">
        <v>3977</v>
      </c>
      <c r="I1482" s="78">
        <v>2051961</v>
      </c>
      <c r="J1482" s="78" t="s">
        <v>3919</v>
      </c>
      <c r="K1482" s="78"/>
      <c r="L1482" s="78"/>
      <c r="M1482" s="94" t="s">
        <v>285</v>
      </c>
      <c r="N1482" s="78"/>
      <c r="O1482" s="78"/>
    </row>
    <row r="1483" spans="1:15" ht="18" customHeight="1" x14ac:dyDescent="0.25">
      <c r="A1483" s="78" t="s">
        <v>106</v>
      </c>
      <c r="B1483" s="95" t="s">
        <v>3632</v>
      </c>
      <c r="C1483" s="95" t="s">
        <v>155</v>
      </c>
      <c r="D1483" s="78" t="s">
        <v>3919</v>
      </c>
      <c r="E1483" s="96" t="s">
        <v>3975</v>
      </c>
      <c r="F1483" s="78" t="s">
        <v>4220</v>
      </c>
      <c r="G1483" s="78" t="s">
        <v>4059</v>
      </c>
      <c r="H1483" s="96" t="s">
        <v>3977</v>
      </c>
      <c r="I1483" s="78">
        <v>2051961</v>
      </c>
      <c r="J1483" s="78" t="s">
        <v>3919</v>
      </c>
      <c r="K1483" s="78"/>
      <c r="L1483" s="78"/>
      <c r="M1483" s="94" t="s">
        <v>285</v>
      </c>
      <c r="N1483" s="78"/>
      <c r="O1483" s="78"/>
    </row>
    <row r="1484" spans="1:15" ht="18" customHeight="1" x14ac:dyDescent="0.25">
      <c r="A1484" s="78" t="s">
        <v>106</v>
      </c>
      <c r="B1484" s="95" t="s">
        <v>3632</v>
      </c>
      <c r="C1484" s="95" t="s">
        <v>155</v>
      </c>
      <c r="D1484" s="78" t="s">
        <v>3919</v>
      </c>
      <c r="E1484" s="96" t="s">
        <v>3975</v>
      </c>
      <c r="F1484" s="78" t="s">
        <v>4221</v>
      </c>
      <c r="G1484" s="78" t="s">
        <v>4059</v>
      </c>
      <c r="H1484" s="96" t="s">
        <v>3977</v>
      </c>
      <c r="I1484" s="78">
        <v>2051961</v>
      </c>
      <c r="J1484" s="78" t="s">
        <v>3919</v>
      </c>
      <c r="K1484" s="78"/>
      <c r="L1484" s="78"/>
      <c r="M1484" s="94" t="s">
        <v>285</v>
      </c>
      <c r="N1484" s="78"/>
      <c r="O1484" s="78"/>
    </row>
    <row r="1485" spans="1:15" ht="18" customHeight="1" x14ac:dyDescent="0.25">
      <c r="A1485" s="78" t="s">
        <v>106</v>
      </c>
      <c r="B1485" s="95" t="s">
        <v>3632</v>
      </c>
      <c r="C1485" s="95" t="s">
        <v>155</v>
      </c>
      <c r="D1485" s="78" t="s">
        <v>3919</v>
      </c>
      <c r="E1485" s="96" t="s">
        <v>3975</v>
      </c>
      <c r="F1485" s="78" t="s">
        <v>4222</v>
      </c>
      <c r="G1485" s="78" t="s">
        <v>4059</v>
      </c>
      <c r="H1485" s="96" t="s">
        <v>3977</v>
      </c>
      <c r="I1485" s="78">
        <v>2051961</v>
      </c>
      <c r="J1485" s="78" t="s">
        <v>3919</v>
      </c>
      <c r="K1485" s="78"/>
      <c r="L1485" s="78"/>
      <c r="M1485" s="94" t="s">
        <v>285</v>
      </c>
      <c r="N1485" s="78"/>
      <c r="O1485" s="78"/>
    </row>
    <row r="1486" spans="1:15" ht="18" customHeight="1" x14ac:dyDescent="0.25">
      <c r="A1486" s="78" t="s">
        <v>106</v>
      </c>
      <c r="B1486" s="95" t="s">
        <v>3632</v>
      </c>
      <c r="C1486" s="95" t="s">
        <v>155</v>
      </c>
      <c r="D1486" s="78" t="s">
        <v>3919</v>
      </c>
      <c r="E1486" s="96" t="s">
        <v>3975</v>
      </c>
      <c r="F1486" s="78" t="s">
        <v>4223</v>
      </c>
      <c r="G1486" s="78" t="s">
        <v>4059</v>
      </c>
      <c r="H1486" s="96" t="s">
        <v>3977</v>
      </c>
      <c r="I1486" s="78">
        <v>2051961</v>
      </c>
      <c r="J1486" s="78" t="s">
        <v>3919</v>
      </c>
      <c r="K1486" s="78"/>
      <c r="L1486" s="78"/>
      <c r="M1486" s="94" t="s">
        <v>285</v>
      </c>
      <c r="N1486" s="78"/>
      <c r="O1486" s="78"/>
    </row>
    <row r="1487" spans="1:15" ht="18" customHeight="1" x14ac:dyDescent="0.25">
      <c r="A1487" s="78" t="s">
        <v>106</v>
      </c>
      <c r="B1487" s="95" t="s">
        <v>3632</v>
      </c>
      <c r="C1487" s="95" t="s">
        <v>155</v>
      </c>
      <c r="D1487" s="78" t="s">
        <v>3919</v>
      </c>
      <c r="E1487" s="96" t="s">
        <v>3975</v>
      </c>
      <c r="F1487" s="78" t="s">
        <v>4224</v>
      </c>
      <c r="G1487" s="78" t="s">
        <v>4059</v>
      </c>
      <c r="H1487" s="96" t="s">
        <v>3977</v>
      </c>
      <c r="I1487" s="78">
        <v>2051961</v>
      </c>
      <c r="J1487" s="78" t="s">
        <v>3919</v>
      </c>
      <c r="K1487" s="78"/>
      <c r="L1487" s="78"/>
      <c r="M1487" s="94" t="s">
        <v>285</v>
      </c>
      <c r="N1487" s="78"/>
      <c r="O1487" s="78"/>
    </row>
    <row r="1488" spans="1:15" ht="18" customHeight="1" x14ac:dyDescent="0.25">
      <c r="A1488" s="78" t="s">
        <v>106</v>
      </c>
      <c r="B1488" s="95" t="s">
        <v>3632</v>
      </c>
      <c r="C1488" s="95" t="s">
        <v>155</v>
      </c>
      <c r="D1488" s="78" t="s">
        <v>3919</v>
      </c>
      <c r="E1488" s="96" t="s">
        <v>3975</v>
      </c>
      <c r="F1488" s="78" t="s">
        <v>4225</v>
      </c>
      <c r="G1488" s="78" t="s">
        <v>4059</v>
      </c>
      <c r="H1488" s="96" t="s">
        <v>3977</v>
      </c>
      <c r="I1488" s="78">
        <v>2051961</v>
      </c>
      <c r="J1488" s="78" t="s">
        <v>3919</v>
      </c>
      <c r="K1488" s="78"/>
      <c r="L1488" s="78"/>
      <c r="M1488" s="94" t="s">
        <v>285</v>
      </c>
      <c r="N1488" s="78"/>
      <c r="O1488" s="78"/>
    </row>
    <row r="1489" spans="1:15" ht="18" customHeight="1" x14ac:dyDescent="0.25">
      <c r="A1489" s="78" t="s">
        <v>106</v>
      </c>
      <c r="B1489" s="95" t="s">
        <v>3632</v>
      </c>
      <c r="C1489" s="95" t="s">
        <v>155</v>
      </c>
      <c r="D1489" s="78" t="s">
        <v>3919</v>
      </c>
      <c r="E1489" s="96" t="s">
        <v>3975</v>
      </c>
      <c r="F1489" s="78" t="s">
        <v>4226</v>
      </c>
      <c r="G1489" s="78" t="s">
        <v>4059</v>
      </c>
      <c r="H1489" s="96" t="s">
        <v>3977</v>
      </c>
      <c r="I1489" s="78">
        <v>2051961</v>
      </c>
      <c r="J1489" s="78" t="s">
        <v>3919</v>
      </c>
      <c r="K1489" s="78"/>
      <c r="L1489" s="78"/>
      <c r="M1489" s="94" t="s">
        <v>285</v>
      </c>
      <c r="N1489" s="78"/>
      <c r="O1489" s="78"/>
    </row>
    <row r="1490" spans="1:15" ht="18" customHeight="1" x14ac:dyDescent="0.25">
      <c r="A1490" s="78" t="s">
        <v>106</v>
      </c>
      <c r="B1490" s="95" t="s">
        <v>3632</v>
      </c>
      <c r="C1490" s="95" t="s">
        <v>155</v>
      </c>
      <c r="D1490" s="78" t="s">
        <v>3919</v>
      </c>
      <c r="E1490" s="96" t="s">
        <v>3975</v>
      </c>
      <c r="F1490" s="78" t="s">
        <v>4227</v>
      </c>
      <c r="G1490" s="78" t="s">
        <v>4059</v>
      </c>
      <c r="H1490" s="96" t="s">
        <v>3977</v>
      </c>
      <c r="I1490" s="78">
        <v>2051961</v>
      </c>
      <c r="J1490" s="78" t="s">
        <v>3919</v>
      </c>
      <c r="K1490" s="78"/>
      <c r="L1490" s="78"/>
      <c r="M1490" s="94" t="s">
        <v>285</v>
      </c>
      <c r="N1490" s="78"/>
      <c r="O1490" s="78"/>
    </row>
    <row r="1491" spans="1:15" ht="18" customHeight="1" x14ac:dyDescent="0.25">
      <c r="A1491" s="78" t="s">
        <v>106</v>
      </c>
      <c r="B1491" s="95" t="s">
        <v>3632</v>
      </c>
      <c r="C1491" s="95" t="s">
        <v>155</v>
      </c>
      <c r="D1491" s="78" t="s">
        <v>3919</v>
      </c>
      <c r="E1491" s="96" t="s">
        <v>3975</v>
      </c>
      <c r="F1491" s="78" t="s">
        <v>4228</v>
      </c>
      <c r="G1491" s="78" t="s">
        <v>4059</v>
      </c>
      <c r="H1491" s="96" t="s">
        <v>3977</v>
      </c>
      <c r="I1491" s="78">
        <v>2051961</v>
      </c>
      <c r="J1491" s="78" t="s">
        <v>3919</v>
      </c>
      <c r="K1491" s="78"/>
      <c r="L1491" s="78"/>
      <c r="M1491" s="94" t="s">
        <v>285</v>
      </c>
      <c r="N1491" s="78"/>
      <c r="O1491" s="78"/>
    </row>
    <row r="1492" spans="1:15" ht="18" customHeight="1" x14ac:dyDescent="0.25">
      <c r="A1492" s="78" t="s">
        <v>106</v>
      </c>
      <c r="B1492" s="95" t="s">
        <v>3632</v>
      </c>
      <c r="C1492" s="95" t="s">
        <v>155</v>
      </c>
      <c r="D1492" s="78" t="s">
        <v>3919</v>
      </c>
      <c r="E1492" s="96" t="s">
        <v>3975</v>
      </c>
      <c r="F1492" s="78" t="s">
        <v>4229</v>
      </c>
      <c r="G1492" s="78" t="s">
        <v>4059</v>
      </c>
      <c r="H1492" s="96" t="s">
        <v>3977</v>
      </c>
      <c r="I1492" s="78">
        <v>2051961</v>
      </c>
      <c r="J1492" s="78" t="s">
        <v>3919</v>
      </c>
      <c r="K1492" s="78"/>
      <c r="L1492" s="78"/>
      <c r="M1492" s="94" t="s">
        <v>285</v>
      </c>
      <c r="N1492" s="78"/>
      <c r="O1492" s="78"/>
    </row>
    <row r="1493" spans="1:15" ht="18" customHeight="1" x14ac:dyDescent="0.25">
      <c r="A1493" s="78" t="s">
        <v>106</v>
      </c>
      <c r="B1493" s="95" t="s">
        <v>3632</v>
      </c>
      <c r="C1493" s="95" t="s">
        <v>155</v>
      </c>
      <c r="D1493" s="78" t="s">
        <v>3919</v>
      </c>
      <c r="E1493" s="96" t="s">
        <v>3975</v>
      </c>
      <c r="F1493" s="78" t="s">
        <v>4230</v>
      </c>
      <c r="G1493" s="78" t="s">
        <v>4059</v>
      </c>
      <c r="H1493" s="96" t="s">
        <v>3977</v>
      </c>
      <c r="I1493" s="78">
        <v>2051961</v>
      </c>
      <c r="J1493" s="78" t="s">
        <v>3919</v>
      </c>
      <c r="K1493" s="78"/>
      <c r="L1493" s="78"/>
      <c r="M1493" s="94" t="s">
        <v>285</v>
      </c>
      <c r="N1493" s="78"/>
      <c r="O1493" s="78"/>
    </row>
    <row r="1494" spans="1:15" ht="18" customHeight="1" x14ac:dyDescent="0.25">
      <c r="A1494" s="78" t="s">
        <v>106</v>
      </c>
      <c r="B1494" s="95" t="s">
        <v>3632</v>
      </c>
      <c r="C1494" s="95" t="s">
        <v>155</v>
      </c>
      <c r="D1494" s="78" t="s">
        <v>3919</v>
      </c>
      <c r="E1494" s="96" t="s">
        <v>3975</v>
      </c>
      <c r="F1494" s="78" t="s">
        <v>4231</v>
      </c>
      <c r="G1494" s="78" t="s">
        <v>4059</v>
      </c>
      <c r="H1494" s="96" t="s">
        <v>3977</v>
      </c>
      <c r="I1494" s="78">
        <v>2051961</v>
      </c>
      <c r="J1494" s="78" t="s">
        <v>3919</v>
      </c>
      <c r="K1494" s="78"/>
      <c r="L1494" s="78"/>
      <c r="M1494" s="94" t="s">
        <v>285</v>
      </c>
      <c r="N1494" s="78"/>
      <c r="O1494" s="78"/>
    </row>
    <row r="1495" spans="1:15" ht="18" customHeight="1" x14ac:dyDescent="0.25">
      <c r="A1495" s="78" t="s">
        <v>106</v>
      </c>
      <c r="B1495" s="95" t="s">
        <v>3632</v>
      </c>
      <c r="C1495" s="95" t="s">
        <v>155</v>
      </c>
      <c r="D1495" s="78" t="s">
        <v>3919</v>
      </c>
      <c r="E1495" s="96" t="s">
        <v>3975</v>
      </c>
      <c r="F1495" s="78" t="s">
        <v>4232</v>
      </c>
      <c r="G1495" s="78" t="s">
        <v>4059</v>
      </c>
      <c r="H1495" s="96" t="s">
        <v>3977</v>
      </c>
      <c r="I1495" s="78">
        <v>2051961</v>
      </c>
      <c r="J1495" s="78" t="s">
        <v>3919</v>
      </c>
      <c r="K1495" s="78"/>
      <c r="L1495" s="78"/>
      <c r="M1495" s="94" t="s">
        <v>285</v>
      </c>
      <c r="N1495" s="78"/>
      <c r="O1495" s="78"/>
    </row>
    <row r="1496" spans="1:15" ht="18" customHeight="1" x14ac:dyDescent="0.25">
      <c r="A1496" s="78" t="s">
        <v>106</v>
      </c>
      <c r="B1496" s="95" t="s">
        <v>3632</v>
      </c>
      <c r="C1496" s="95" t="s">
        <v>155</v>
      </c>
      <c r="D1496" s="78" t="s">
        <v>3919</v>
      </c>
      <c r="E1496" s="96" t="s">
        <v>3975</v>
      </c>
      <c r="F1496" s="78" t="s">
        <v>4233</v>
      </c>
      <c r="G1496" s="78" t="s">
        <v>4059</v>
      </c>
      <c r="H1496" s="96" t="s">
        <v>3977</v>
      </c>
      <c r="I1496" s="78">
        <v>2051961</v>
      </c>
      <c r="J1496" s="78" t="s">
        <v>3919</v>
      </c>
      <c r="K1496" s="78"/>
      <c r="L1496" s="78"/>
      <c r="M1496" s="94" t="s">
        <v>285</v>
      </c>
      <c r="N1496" s="78"/>
      <c r="O1496" s="78"/>
    </row>
    <row r="1497" spans="1:15" ht="18" customHeight="1" x14ac:dyDescent="0.25">
      <c r="A1497" s="78" t="s">
        <v>106</v>
      </c>
      <c r="B1497" s="95" t="s">
        <v>3632</v>
      </c>
      <c r="C1497" s="95" t="s">
        <v>155</v>
      </c>
      <c r="D1497" s="78" t="s">
        <v>3919</v>
      </c>
      <c r="E1497" s="96" t="s">
        <v>3975</v>
      </c>
      <c r="F1497" s="78" t="s">
        <v>4234</v>
      </c>
      <c r="G1497" s="78" t="s">
        <v>4059</v>
      </c>
      <c r="H1497" s="96" t="s">
        <v>3977</v>
      </c>
      <c r="I1497" s="78">
        <v>2051961</v>
      </c>
      <c r="J1497" s="78" t="s">
        <v>3919</v>
      </c>
      <c r="K1497" s="78"/>
      <c r="L1497" s="78"/>
      <c r="M1497" s="94" t="s">
        <v>285</v>
      </c>
      <c r="N1497" s="78"/>
      <c r="O1497" s="78"/>
    </row>
    <row r="1498" spans="1:15" ht="18" customHeight="1" x14ac:dyDescent="0.25">
      <c r="A1498" s="78" t="s">
        <v>106</v>
      </c>
      <c r="B1498" s="95" t="s">
        <v>3632</v>
      </c>
      <c r="C1498" s="95" t="s">
        <v>155</v>
      </c>
      <c r="D1498" s="78" t="s">
        <v>3919</v>
      </c>
      <c r="E1498" s="96" t="s">
        <v>3975</v>
      </c>
      <c r="F1498" s="78" t="s">
        <v>4235</v>
      </c>
      <c r="G1498" s="78" t="s">
        <v>4059</v>
      </c>
      <c r="H1498" s="96" t="s">
        <v>3977</v>
      </c>
      <c r="I1498" s="78">
        <v>2051961</v>
      </c>
      <c r="J1498" s="78" t="s">
        <v>3919</v>
      </c>
      <c r="K1498" s="78"/>
      <c r="L1498" s="78"/>
      <c r="M1498" s="94" t="s">
        <v>285</v>
      </c>
      <c r="N1498" s="78"/>
      <c r="O1498" s="78"/>
    </row>
    <row r="1499" spans="1:15" ht="18" customHeight="1" x14ac:dyDescent="0.25">
      <c r="A1499" s="78" t="s">
        <v>106</v>
      </c>
      <c r="B1499" s="95" t="s">
        <v>3632</v>
      </c>
      <c r="C1499" s="95" t="s">
        <v>155</v>
      </c>
      <c r="D1499" s="78" t="s">
        <v>3919</v>
      </c>
      <c r="E1499" s="96" t="s">
        <v>3975</v>
      </c>
      <c r="F1499" s="78" t="s">
        <v>4236</v>
      </c>
      <c r="G1499" s="78" t="s">
        <v>4059</v>
      </c>
      <c r="H1499" s="96" t="s">
        <v>3977</v>
      </c>
      <c r="I1499" s="78">
        <v>2051961</v>
      </c>
      <c r="J1499" s="78" t="s">
        <v>3919</v>
      </c>
      <c r="K1499" s="78"/>
      <c r="L1499" s="78"/>
      <c r="M1499" s="94" t="s">
        <v>285</v>
      </c>
      <c r="N1499" s="78"/>
      <c r="O1499" s="78"/>
    </row>
    <row r="1500" spans="1:15" ht="18" customHeight="1" x14ac:dyDescent="0.25">
      <c r="A1500" s="78" t="s">
        <v>106</v>
      </c>
      <c r="B1500" s="95" t="s">
        <v>3632</v>
      </c>
      <c r="C1500" s="95" t="s">
        <v>155</v>
      </c>
      <c r="D1500" s="78" t="s">
        <v>3919</v>
      </c>
      <c r="E1500" s="96" t="s">
        <v>3975</v>
      </c>
      <c r="F1500" s="78" t="s">
        <v>4237</v>
      </c>
      <c r="G1500" s="78" t="s">
        <v>4059</v>
      </c>
      <c r="H1500" s="96" t="s">
        <v>3977</v>
      </c>
      <c r="I1500" s="78">
        <v>2051961</v>
      </c>
      <c r="J1500" s="78" t="s">
        <v>3919</v>
      </c>
      <c r="K1500" s="78"/>
      <c r="L1500" s="78"/>
      <c r="M1500" s="94" t="s">
        <v>285</v>
      </c>
      <c r="N1500" s="78"/>
      <c r="O1500" s="78"/>
    </row>
    <row r="1501" spans="1:15" ht="18" customHeight="1" x14ac:dyDescent="0.25">
      <c r="A1501" s="78" t="s">
        <v>106</v>
      </c>
      <c r="B1501" s="95" t="s">
        <v>3632</v>
      </c>
      <c r="C1501" s="95" t="s">
        <v>155</v>
      </c>
      <c r="D1501" s="78" t="s">
        <v>3919</v>
      </c>
      <c r="E1501" s="96" t="s">
        <v>3975</v>
      </c>
      <c r="F1501" s="78" t="s">
        <v>4238</v>
      </c>
      <c r="G1501" s="78" t="s">
        <v>4059</v>
      </c>
      <c r="H1501" s="96" t="s">
        <v>3977</v>
      </c>
      <c r="I1501" s="78">
        <v>2051961</v>
      </c>
      <c r="J1501" s="78" t="s">
        <v>3919</v>
      </c>
      <c r="K1501" s="78"/>
      <c r="L1501" s="78"/>
      <c r="M1501" s="94" t="s">
        <v>285</v>
      </c>
      <c r="N1501" s="78"/>
      <c r="O1501" s="78"/>
    </row>
    <row r="1502" spans="1:15" ht="18" customHeight="1" x14ac:dyDescent="0.25">
      <c r="A1502" s="78" t="s">
        <v>106</v>
      </c>
      <c r="B1502" s="95" t="s">
        <v>3632</v>
      </c>
      <c r="C1502" s="95" t="s">
        <v>155</v>
      </c>
      <c r="D1502" s="78" t="s">
        <v>3919</v>
      </c>
      <c r="E1502" s="96" t="s">
        <v>3975</v>
      </c>
      <c r="F1502" s="78" t="s">
        <v>4239</v>
      </c>
      <c r="G1502" s="78" t="s">
        <v>4059</v>
      </c>
      <c r="H1502" s="96" t="s">
        <v>3977</v>
      </c>
      <c r="I1502" s="78">
        <v>2051961</v>
      </c>
      <c r="J1502" s="78" t="s">
        <v>3919</v>
      </c>
      <c r="K1502" s="78"/>
      <c r="L1502" s="78"/>
      <c r="M1502" s="94" t="s">
        <v>285</v>
      </c>
      <c r="N1502" s="78"/>
      <c r="O1502" s="78"/>
    </row>
    <row r="1503" spans="1:15" ht="18" customHeight="1" x14ac:dyDescent="0.25">
      <c r="A1503" s="78" t="s">
        <v>106</v>
      </c>
      <c r="B1503" s="95" t="s">
        <v>3632</v>
      </c>
      <c r="C1503" s="95" t="s">
        <v>155</v>
      </c>
      <c r="D1503" s="78" t="s">
        <v>3919</v>
      </c>
      <c r="E1503" s="96" t="s">
        <v>3975</v>
      </c>
      <c r="F1503" s="78" t="s">
        <v>4240</v>
      </c>
      <c r="G1503" s="78" t="s">
        <v>4059</v>
      </c>
      <c r="H1503" s="96" t="s">
        <v>3977</v>
      </c>
      <c r="I1503" s="78">
        <v>2051961</v>
      </c>
      <c r="J1503" s="78" t="s">
        <v>3919</v>
      </c>
      <c r="K1503" s="78"/>
      <c r="L1503" s="78"/>
      <c r="M1503" s="94" t="s">
        <v>285</v>
      </c>
      <c r="N1503" s="78"/>
      <c r="O1503" s="78"/>
    </row>
    <row r="1504" spans="1:15" ht="18" customHeight="1" x14ac:dyDescent="0.25">
      <c r="A1504" s="78" t="s">
        <v>106</v>
      </c>
      <c r="B1504" s="95" t="s">
        <v>3632</v>
      </c>
      <c r="C1504" s="95" t="s">
        <v>155</v>
      </c>
      <c r="D1504" s="78" t="s">
        <v>3919</v>
      </c>
      <c r="E1504" s="96" t="s">
        <v>3975</v>
      </c>
      <c r="F1504" s="78" t="s">
        <v>4241</v>
      </c>
      <c r="G1504" s="78" t="s">
        <v>4059</v>
      </c>
      <c r="H1504" s="96" t="s">
        <v>3977</v>
      </c>
      <c r="I1504" s="78">
        <v>2051961</v>
      </c>
      <c r="J1504" s="78" t="s">
        <v>3919</v>
      </c>
      <c r="K1504" s="78"/>
      <c r="L1504" s="78"/>
      <c r="M1504" s="94" t="s">
        <v>285</v>
      </c>
      <c r="N1504" s="78"/>
      <c r="O1504" s="78"/>
    </row>
    <row r="1505" spans="1:15" ht="18" customHeight="1" x14ac:dyDescent="0.25">
      <c r="A1505" s="78" t="s">
        <v>106</v>
      </c>
      <c r="B1505" s="95" t="s">
        <v>3632</v>
      </c>
      <c r="C1505" s="95" t="s">
        <v>155</v>
      </c>
      <c r="D1505" s="78" t="s">
        <v>3919</v>
      </c>
      <c r="E1505" s="96" t="s">
        <v>3975</v>
      </c>
      <c r="F1505" s="78" t="s">
        <v>4242</v>
      </c>
      <c r="G1505" s="78" t="s">
        <v>4059</v>
      </c>
      <c r="H1505" s="96" t="s">
        <v>3977</v>
      </c>
      <c r="I1505" s="78">
        <v>2051961</v>
      </c>
      <c r="J1505" s="78" t="s">
        <v>3919</v>
      </c>
      <c r="K1505" s="78"/>
      <c r="L1505" s="78"/>
      <c r="M1505" s="94" t="s">
        <v>285</v>
      </c>
      <c r="N1505" s="78"/>
      <c r="O1505" s="78"/>
    </row>
    <row r="1506" spans="1:15" ht="18" customHeight="1" x14ac:dyDescent="0.25">
      <c r="A1506" s="78" t="s">
        <v>106</v>
      </c>
      <c r="B1506" s="95" t="s">
        <v>3632</v>
      </c>
      <c r="C1506" s="95" t="s">
        <v>155</v>
      </c>
      <c r="D1506" s="78" t="s">
        <v>3919</v>
      </c>
      <c r="E1506" s="96" t="s">
        <v>3975</v>
      </c>
      <c r="F1506" s="78" t="s">
        <v>4243</v>
      </c>
      <c r="G1506" s="78" t="s">
        <v>4059</v>
      </c>
      <c r="H1506" s="96" t="s">
        <v>3977</v>
      </c>
      <c r="I1506" s="78">
        <v>2051961</v>
      </c>
      <c r="J1506" s="78" t="s">
        <v>3919</v>
      </c>
      <c r="K1506" s="78"/>
      <c r="L1506" s="78"/>
      <c r="M1506" s="94" t="s">
        <v>285</v>
      </c>
      <c r="N1506" s="78"/>
      <c r="O1506" s="78"/>
    </row>
    <row r="1507" spans="1:15" ht="18" customHeight="1" x14ac:dyDescent="0.25">
      <c r="A1507" s="78" t="s">
        <v>106</v>
      </c>
      <c r="B1507" s="95" t="s">
        <v>3632</v>
      </c>
      <c r="C1507" s="95" t="s">
        <v>155</v>
      </c>
      <c r="D1507" s="78" t="s">
        <v>3919</v>
      </c>
      <c r="E1507" s="96" t="s">
        <v>3975</v>
      </c>
      <c r="F1507" s="78" t="s">
        <v>4244</v>
      </c>
      <c r="G1507" s="78" t="s">
        <v>4059</v>
      </c>
      <c r="H1507" s="96" t="s">
        <v>3977</v>
      </c>
      <c r="I1507" s="78">
        <v>2051961</v>
      </c>
      <c r="J1507" s="78" t="s">
        <v>3919</v>
      </c>
      <c r="K1507" s="78"/>
      <c r="L1507" s="78"/>
      <c r="M1507" s="94" t="s">
        <v>285</v>
      </c>
      <c r="N1507" s="78"/>
      <c r="O1507" s="78"/>
    </row>
    <row r="1508" spans="1:15" ht="18" customHeight="1" x14ac:dyDescent="0.25">
      <c r="A1508" s="78" t="s">
        <v>106</v>
      </c>
      <c r="B1508" s="95" t="s">
        <v>3632</v>
      </c>
      <c r="C1508" s="95" t="s">
        <v>155</v>
      </c>
      <c r="D1508" s="78" t="s">
        <v>3919</v>
      </c>
      <c r="E1508" s="96" t="s">
        <v>3975</v>
      </c>
      <c r="F1508" s="78" t="s">
        <v>4245</v>
      </c>
      <c r="G1508" s="78" t="s">
        <v>4059</v>
      </c>
      <c r="H1508" s="96" t="s">
        <v>3977</v>
      </c>
      <c r="I1508" s="78">
        <v>2051961</v>
      </c>
      <c r="J1508" s="78" t="s">
        <v>3919</v>
      </c>
      <c r="K1508" s="78"/>
      <c r="L1508" s="78"/>
      <c r="M1508" s="94" t="s">
        <v>285</v>
      </c>
      <c r="N1508" s="78"/>
      <c r="O1508" s="78"/>
    </row>
    <row r="1509" spans="1:15" ht="18" customHeight="1" x14ac:dyDescent="0.25">
      <c r="A1509" s="78" t="s">
        <v>106</v>
      </c>
      <c r="B1509" s="95" t="s">
        <v>3632</v>
      </c>
      <c r="C1509" s="95" t="s">
        <v>155</v>
      </c>
      <c r="D1509" s="78" t="s">
        <v>3919</v>
      </c>
      <c r="E1509" s="96" t="s">
        <v>3975</v>
      </c>
      <c r="F1509" s="78" t="s">
        <v>4246</v>
      </c>
      <c r="G1509" s="78" t="s">
        <v>4059</v>
      </c>
      <c r="H1509" s="96" t="s">
        <v>3977</v>
      </c>
      <c r="I1509" s="78">
        <v>2051961</v>
      </c>
      <c r="J1509" s="78" t="s">
        <v>3919</v>
      </c>
      <c r="K1509" s="78"/>
      <c r="L1509" s="78"/>
      <c r="M1509" s="94" t="s">
        <v>285</v>
      </c>
      <c r="N1509" s="78"/>
      <c r="O1509" s="78"/>
    </row>
    <row r="1510" spans="1:15" ht="18" customHeight="1" x14ac:dyDescent="0.25">
      <c r="A1510" s="78" t="s">
        <v>106</v>
      </c>
      <c r="B1510" s="95" t="s">
        <v>3632</v>
      </c>
      <c r="C1510" s="95" t="s">
        <v>155</v>
      </c>
      <c r="D1510" s="78" t="s">
        <v>3919</v>
      </c>
      <c r="E1510" s="96" t="s">
        <v>3975</v>
      </c>
      <c r="F1510" s="78" t="s">
        <v>4247</v>
      </c>
      <c r="G1510" s="78" t="s">
        <v>4059</v>
      </c>
      <c r="H1510" s="96" t="s">
        <v>3977</v>
      </c>
      <c r="I1510" s="78">
        <v>2051961</v>
      </c>
      <c r="J1510" s="78" t="s">
        <v>3919</v>
      </c>
      <c r="K1510" s="78"/>
      <c r="L1510" s="78"/>
      <c r="M1510" s="94" t="s">
        <v>285</v>
      </c>
      <c r="N1510" s="78"/>
      <c r="O1510" s="78"/>
    </row>
    <row r="1511" spans="1:15" ht="18" customHeight="1" x14ac:dyDescent="0.25">
      <c r="A1511" s="78" t="s">
        <v>106</v>
      </c>
      <c r="B1511" s="95" t="s">
        <v>3632</v>
      </c>
      <c r="C1511" s="95" t="s">
        <v>155</v>
      </c>
      <c r="D1511" s="78" t="s">
        <v>3919</v>
      </c>
      <c r="E1511" s="96" t="s">
        <v>3975</v>
      </c>
      <c r="F1511" s="78" t="s">
        <v>4248</v>
      </c>
      <c r="G1511" s="78" t="s">
        <v>4059</v>
      </c>
      <c r="H1511" s="96" t="s">
        <v>3977</v>
      </c>
      <c r="I1511" s="78">
        <v>2051961</v>
      </c>
      <c r="J1511" s="78" t="s">
        <v>3919</v>
      </c>
      <c r="K1511" s="78"/>
      <c r="L1511" s="78"/>
      <c r="M1511" s="94" t="s">
        <v>285</v>
      </c>
      <c r="N1511" s="78"/>
      <c r="O1511" s="78"/>
    </row>
    <row r="1512" spans="1:15" ht="18" customHeight="1" x14ac:dyDescent="0.25">
      <c r="A1512" s="78" t="s">
        <v>106</v>
      </c>
      <c r="B1512" s="95" t="s">
        <v>3632</v>
      </c>
      <c r="C1512" s="95" t="s">
        <v>155</v>
      </c>
      <c r="D1512" s="78" t="s">
        <v>3919</v>
      </c>
      <c r="E1512" s="96" t="s">
        <v>3975</v>
      </c>
      <c r="F1512" s="78" t="s">
        <v>4249</v>
      </c>
      <c r="G1512" s="78" t="s">
        <v>4059</v>
      </c>
      <c r="H1512" s="96" t="s">
        <v>3977</v>
      </c>
      <c r="I1512" s="78">
        <v>2051961</v>
      </c>
      <c r="J1512" s="78" t="s">
        <v>3919</v>
      </c>
      <c r="K1512" s="78"/>
      <c r="L1512" s="78"/>
      <c r="M1512" s="94" t="s">
        <v>285</v>
      </c>
      <c r="N1512" s="78"/>
      <c r="O1512" s="78"/>
    </row>
    <row r="1513" spans="1:15" ht="18" customHeight="1" x14ac:dyDescent="0.25">
      <c r="A1513" s="78" t="s">
        <v>106</v>
      </c>
      <c r="B1513" s="95" t="s">
        <v>3632</v>
      </c>
      <c r="C1513" s="95" t="s">
        <v>155</v>
      </c>
      <c r="D1513" s="78" t="s">
        <v>3919</v>
      </c>
      <c r="E1513" s="96" t="s">
        <v>3975</v>
      </c>
      <c r="F1513" s="78" t="s">
        <v>4250</v>
      </c>
      <c r="G1513" s="78" t="s">
        <v>4059</v>
      </c>
      <c r="H1513" s="96" t="s">
        <v>3977</v>
      </c>
      <c r="I1513" s="78">
        <v>2051961</v>
      </c>
      <c r="J1513" s="78" t="s">
        <v>3919</v>
      </c>
      <c r="K1513" s="78"/>
      <c r="L1513" s="78"/>
      <c r="M1513" s="94" t="s">
        <v>285</v>
      </c>
      <c r="N1513" s="78"/>
      <c r="O1513" s="78"/>
    </row>
    <row r="1514" spans="1:15" ht="18" customHeight="1" x14ac:dyDescent="0.25">
      <c r="A1514" s="78" t="s">
        <v>106</v>
      </c>
      <c r="B1514" s="95" t="s">
        <v>3632</v>
      </c>
      <c r="C1514" s="95" t="s">
        <v>155</v>
      </c>
      <c r="D1514" s="78" t="s">
        <v>3919</v>
      </c>
      <c r="E1514" s="96" t="s">
        <v>3975</v>
      </c>
      <c r="F1514" s="78" t="s">
        <v>4251</v>
      </c>
      <c r="G1514" s="78" t="s">
        <v>4059</v>
      </c>
      <c r="H1514" s="96" t="s">
        <v>3977</v>
      </c>
      <c r="I1514" s="78">
        <v>2051961</v>
      </c>
      <c r="J1514" s="78" t="s">
        <v>3919</v>
      </c>
      <c r="K1514" s="78"/>
      <c r="L1514" s="78"/>
      <c r="M1514" s="94" t="s">
        <v>285</v>
      </c>
      <c r="N1514" s="78"/>
      <c r="O1514" s="78"/>
    </row>
    <row r="1515" spans="1:15" ht="18" customHeight="1" x14ac:dyDescent="0.25">
      <c r="A1515" s="78" t="s">
        <v>106</v>
      </c>
      <c r="B1515" s="95" t="s">
        <v>3632</v>
      </c>
      <c r="C1515" s="95" t="s">
        <v>155</v>
      </c>
      <c r="D1515" s="78" t="s">
        <v>3919</v>
      </c>
      <c r="E1515" s="96" t="s">
        <v>3975</v>
      </c>
      <c r="F1515" s="78" t="s">
        <v>4252</v>
      </c>
      <c r="G1515" s="78" t="s">
        <v>4059</v>
      </c>
      <c r="H1515" s="96" t="s">
        <v>3977</v>
      </c>
      <c r="I1515" s="78">
        <v>2051961</v>
      </c>
      <c r="J1515" s="78" t="s">
        <v>3919</v>
      </c>
      <c r="K1515" s="78"/>
      <c r="L1515" s="78"/>
      <c r="M1515" s="94" t="s">
        <v>285</v>
      </c>
      <c r="N1515" s="78"/>
      <c r="O1515" s="78"/>
    </row>
    <row r="1516" spans="1:15" ht="18" customHeight="1" x14ac:dyDescent="0.25">
      <c r="A1516" s="78" t="s">
        <v>106</v>
      </c>
      <c r="B1516" s="95" t="s">
        <v>3632</v>
      </c>
      <c r="C1516" s="95" t="s">
        <v>155</v>
      </c>
      <c r="D1516" s="78" t="s">
        <v>3919</v>
      </c>
      <c r="E1516" s="96" t="s">
        <v>3975</v>
      </c>
      <c r="F1516" s="78" t="s">
        <v>4253</v>
      </c>
      <c r="G1516" s="78" t="s">
        <v>4059</v>
      </c>
      <c r="H1516" s="96" t="s">
        <v>3977</v>
      </c>
      <c r="I1516" s="78">
        <v>2051961</v>
      </c>
      <c r="J1516" s="78" t="s">
        <v>3919</v>
      </c>
      <c r="K1516" s="78"/>
      <c r="L1516" s="78"/>
      <c r="M1516" s="94" t="s">
        <v>285</v>
      </c>
      <c r="N1516" s="78"/>
      <c r="O1516" s="78"/>
    </row>
    <row r="1517" spans="1:15" ht="18" customHeight="1" x14ac:dyDescent="0.25">
      <c r="A1517" s="78" t="s">
        <v>106</v>
      </c>
      <c r="B1517" s="95" t="s">
        <v>3632</v>
      </c>
      <c r="C1517" s="95" t="s">
        <v>155</v>
      </c>
      <c r="D1517" s="78" t="s">
        <v>3919</v>
      </c>
      <c r="E1517" s="96" t="s">
        <v>3975</v>
      </c>
      <c r="F1517" s="78" t="s">
        <v>4254</v>
      </c>
      <c r="G1517" s="78" t="s">
        <v>4059</v>
      </c>
      <c r="H1517" s="96" t="s">
        <v>3977</v>
      </c>
      <c r="I1517" s="78">
        <v>2051961</v>
      </c>
      <c r="J1517" s="78" t="s">
        <v>3919</v>
      </c>
      <c r="K1517" s="78"/>
      <c r="L1517" s="78"/>
      <c r="M1517" s="94" t="s">
        <v>285</v>
      </c>
      <c r="N1517" s="78"/>
      <c r="O1517" s="78"/>
    </row>
    <row r="1518" spans="1:15" ht="18" customHeight="1" x14ac:dyDescent="0.25">
      <c r="A1518" s="78" t="s">
        <v>106</v>
      </c>
      <c r="B1518" s="95" t="s">
        <v>3632</v>
      </c>
      <c r="C1518" s="95" t="s">
        <v>155</v>
      </c>
      <c r="D1518" s="78" t="s">
        <v>3919</v>
      </c>
      <c r="E1518" s="96" t="s">
        <v>3975</v>
      </c>
      <c r="F1518" s="78" t="s">
        <v>4255</v>
      </c>
      <c r="G1518" s="78" t="s">
        <v>4059</v>
      </c>
      <c r="H1518" s="96" t="s">
        <v>3977</v>
      </c>
      <c r="I1518" s="78">
        <v>2051961</v>
      </c>
      <c r="J1518" s="78" t="s">
        <v>3919</v>
      </c>
      <c r="K1518" s="78"/>
      <c r="L1518" s="78"/>
      <c r="M1518" s="94" t="s">
        <v>285</v>
      </c>
      <c r="N1518" s="78"/>
      <c r="O1518" s="78"/>
    </row>
    <row r="1519" spans="1:15" ht="18" customHeight="1" x14ac:dyDescent="0.25">
      <c r="A1519" s="78" t="s">
        <v>106</v>
      </c>
      <c r="B1519" s="95" t="s">
        <v>3632</v>
      </c>
      <c r="C1519" s="95" t="s">
        <v>155</v>
      </c>
      <c r="D1519" s="78" t="s">
        <v>3919</v>
      </c>
      <c r="E1519" s="96" t="s">
        <v>3975</v>
      </c>
      <c r="F1519" s="78" t="s">
        <v>4256</v>
      </c>
      <c r="G1519" s="78" t="s">
        <v>4059</v>
      </c>
      <c r="H1519" s="96" t="s">
        <v>3977</v>
      </c>
      <c r="I1519" s="78">
        <v>2051961</v>
      </c>
      <c r="J1519" s="78" t="s">
        <v>3919</v>
      </c>
      <c r="K1519" s="78"/>
      <c r="L1519" s="78"/>
      <c r="M1519" s="94" t="s">
        <v>285</v>
      </c>
      <c r="N1519" s="78"/>
      <c r="O1519" s="78"/>
    </row>
    <row r="1520" spans="1:15" ht="18" customHeight="1" x14ac:dyDescent="0.25">
      <c r="A1520" s="78" t="s">
        <v>106</v>
      </c>
      <c r="B1520" s="95" t="s">
        <v>3632</v>
      </c>
      <c r="C1520" s="95" t="s">
        <v>155</v>
      </c>
      <c r="D1520" s="78" t="s">
        <v>3919</v>
      </c>
      <c r="E1520" s="96" t="s">
        <v>3975</v>
      </c>
      <c r="F1520" s="78" t="s">
        <v>4257</v>
      </c>
      <c r="G1520" s="78" t="s">
        <v>4059</v>
      </c>
      <c r="H1520" s="96" t="s">
        <v>3977</v>
      </c>
      <c r="I1520" s="78">
        <v>2051961</v>
      </c>
      <c r="J1520" s="78" t="s">
        <v>3919</v>
      </c>
      <c r="K1520" s="78"/>
      <c r="L1520" s="78"/>
      <c r="M1520" s="94" t="s">
        <v>285</v>
      </c>
      <c r="N1520" s="78"/>
      <c r="O1520" s="78"/>
    </row>
    <row r="1521" spans="1:15" ht="18" customHeight="1" x14ac:dyDescent="0.25">
      <c r="A1521" s="78" t="s">
        <v>106</v>
      </c>
      <c r="B1521" s="95" t="s">
        <v>3632</v>
      </c>
      <c r="C1521" s="95" t="s">
        <v>155</v>
      </c>
      <c r="D1521" s="78" t="s">
        <v>3919</v>
      </c>
      <c r="E1521" s="96" t="s">
        <v>3975</v>
      </c>
      <c r="F1521" s="78" t="s">
        <v>4258</v>
      </c>
      <c r="G1521" s="78" t="s">
        <v>4059</v>
      </c>
      <c r="H1521" s="96" t="s">
        <v>3977</v>
      </c>
      <c r="I1521" s="78">
        <v>2051961</v>
      </c>
      <c r="J1521" s="78" t="s">
        <v>3919</v>
      </c>
      <c r="K1521" s="78"/>
      <c r="L1521" s="78"/>
      <c r="M1521" s="94" t="s">
        <v>285</v>
      </c>
      <c r="N1521" s="78"/>
      <c r="O1521" s="78"/>
    </row>
    <row r="1522" spans="1:15" ht="18" customHeight="1" x14ac:dyDescent="0.25">
      <c r="A1522" s="78" t="s">
        <v>106</v>
      </c>
      <c r="B1522" s="95" t="s">
        <v>3632</v>
      </c>
      <c r="C1522" s="95" t="s">
        <v>155</v>
      </c>
      <c r="D1522" s="78" t="s">
        <v>3919</v>
      </c>
      <c r="E1522" s="96" t="s">
        <v>3975</v>
      </c>
      <c r="F1522" s="78" t="s">
        <v>4259</v>
      </c>
      <c r="G1522" s="78" t="s">
        <v>4059</v>
      </c>
      <c r="H1522" s="96" t="s">
        <v>3977</v>
      </c>
      <c r="I1522" s="78">
        <v>2051961</v>
      </c>
      <c r="J1522" s="78" t="s">
        <v>3919</v>
      </c>
      <c r="K1522" s="78"/>
      <c r="L1522" s="78"/>
      <c r="M1522" s="94" t="s">
        <v>285</v>
      </c>
      <c r="N1522" s="78"/>
      <c r="O1522" s="78"/>
    </row>
    <row r="1523" spans="1:15" ht="18" customHeight="1" x14ac:dyDescent="0.25">
      <c r="A1523" s="78" t="s">
        <v>106</v>
      </c>
      <c r="B1523" s="95" t="s">
        <v>3632</v>
      </c>
      <c r="C1523" s="95" t="s">
        <v>155</v>
      </c>
      <c r="D1523" s="78" t="s">
        <v>3919</v>
      </c>
      <c r="E1523" s="96" t="s">
        <v>3975</v>
      </c>
      <c r="F1523" s="78" t="s">
        <v>4260</v>
      </c>
      <c r="G1523" s="78" t="s">
        <v>4059</v>
      </c>
      <c r="H1523" s="96" t="s">
        <v>3977</v>
      </c>
      <c r="I1523" s="78">
        <v>2051961</v>
      </c>
      <c r="J1523" s="78" t="s">
        <v>3919</v>
      </c>
      <c r="K1523" s="78"/>
      <c r="L1523" s="78"/>
      <c r="M1523" s="94" t="s">
        <v>285</v>
      </c>
      <c r="N1523" s="78"/>
      <c r="O1523" s="78"/>
    </row>
    <row r="1524" spans="1:15" ht="18" customHeight="1" x14ac:dyDescent="0.25">
      <c r="A1524" s="78" t="s">
        <v>106</v>
      </c>
      <c r="B1524" s="95" t="s">
        <v>3632</v>
      </c>
      <c r="C1524" s="95" t="s">
        <v>155</v>
      </c>
      <c r="D1524" s="78" t="s">
        <v>3919</v>
      </c>
      <c r="E1524" s="96" t="s">
        <v>3975</v>
      </c>
      <c r="F1524" s="78" t="s">
        <v>4261</v>
      </c>
      <c r="G1524" s="78" t="s">
        <v>4059</v>
      </c>
      <c r="H1524" s="96" t="s">
        <v>3977</v>
      </c>
      <c r="I1524" s="78">
        <v>2051961</v>
      </c>
      <c r="J1524" s="78" t="s">
        <v>3919</v>
      </c>
      <c r="K1524" s="78"/>
      <c r="L1524" s="78"/>
      <c r="M1524" s="94" t="s">
        <v>285</v>
      </c>
      <c r="N1524" s="78"/>
      <c r="O1524" s="78"/>
    </row>
    <row r="1525" spans="1:15" ht="18" customHeight="1" x14ac:dyDescent="0.25">
      <c r="A1525" s="78" t="s">
        <v>106</v>
      </c>
      <c r="B1525" s="95" t="s">
        <v>3632</v>
      </c>
      <c r="C1525" s="95" t="s">
        <v>155</v>
      </c>
      <c r="D1525" s="78" t="s">
        <v>3919</v>
      </c>
      <c r="E1525" s="96" t="s">
        <v>3975</v>
      </c>
      <c r="F1525" s="78" t="s">
        <v>4262</v>
      </c>
      <c r="G1525" s="78" t="s">
        <v>4059</v>
      </c>
      <c r="H1525" s="96" t="s">
        <v>3977</v>
      </c>
      <c r="I1525" s="78">
        <v>2051961</v>
      </c>
      <c r="J1525" s="78" t="s">
        <v>3919</v>
      </c>
      <c r="K1525" s="78"/>
      <c r="L1525" s="78"/>
      <c r="M1525" s="94" t="s">
        <v>285</v>
      </c>
      <c r="N1525" s="78"/>
      <c r="O1525" s="78"/>
    </row>
    <row r="1526" spans="1:15" ht="18" customHeight="1" x14ac:dyDescent="0.25">
      <c r="A1526" s="78" t="s">
        <v>106</v>
      </c>
      <c r="B1526" s="95" t="s">
        <v>3632</v>
      </c>
      <c r="C1526" s="95" t="s">
        <v>155</v>
      </c>
      <c r="D1526" s="78" t="s">
        <v>3919</v>
      </c>
      <c r="E1526" s="96" t="s">
        <v>3975</v>
      </c>
      <c r="F1526" s="78" t="s">
        <v>4263</v>
      </c>
      <c r="G1526" s="78" t="s">
        <v>4059</v>
      </c>
      <c r="H1526" s="96" t="s">
        <v>3977</v>
      </c>
      <c r="I1526" s="78">
        <v>2051961</v>
      </c>
      <c r="J1526" s="78" t="s">
        <v>3919</v>
      </c>
      <c r="K1526" s="78"/>
      <c r="L1526" s="78"/>
      <c r="M1526" s="94" t="s">
        <v>285</v>
      </c>
      <c r="N1526" s="78"/>
      <c r="O1526" s="78"/>
    </row>
    <row r="1527" spans="1:15" ht="18" customHeight="1" x14ac:dyDescent="0.25">
      <c r="A1527" s="78" t="s">
        <v>106</v>
      </c>
      <c r="B1527" s="95" t="s">
        <v>3632</v>
      </c>
      <c r="C1527" s="95" t="s">
        <v>155</v>
      </c>
      <c r="D1527" s="78" t="s">
        <v>3919</v>
      </c>
      <c r="E1527" s="96" t="s">
        <v>3975</v>
      </c>
      <c r="F1527" s="78" t="s">
        <v>4264</v>
      </c>
      <c r="G1527" s="78" t="s">
        <v>4059</v>
      </c>
      <c r="H1527" s="96" t="s">
        <v>3977</v>
      </c>
      <c r="I1527" s="78">
        <v>2051961</v>
      </c>
      <c r="J1527" s="78" t="s">
        <v>3919</v>
      </c>
      <c r="K1527" s="78"/>
      <c r="L1527" s="78"/>
      <c r="M1527" s="94" t="s">
        <v>285</v>
      </c>
      <c r="N1527" s="78"/>
      <c r="O1527" s="78"/>
    </row>
    <row r="1528" spans="1:15" ht="18" customHeight="1" x14ac:dyDescent="0.25">
      <c r="A1528" s="78" t="s">
        <v>106</v>
      </c>
      <c r="B1528" s="95" t="s">
        <v>3632</v>
      </c>
      <c r="C1528" s="95" t="s">
        <v>155</v>
      </c>
      <c r="D1528" s="78" t="s">
        <v>3919</v>
      </c>
      <c r="E1528" s="96" t="s">
        <v>3975</v>
      </c>
      <c r="F1528" s="78" t="s">
        <v>4265</v>
      </c>
      <c r="G1528" s="78" t="s">
        <v>4059</v>
      </c>
      <c r="H1528" s="96" t="s">
        <v>3977</v>
      </c>
      <c r="I1528" s="78">
        <v>2051961</v>
      </c>
      <c r="J1528" s="78" t="s">
        <v>3919</v>
      </c>
      <c r="K1528" s="78"/>
      <c r="L1528" s="78"/>
      <c r="M1528" s="94" t="s">
        <v>285</v>
      </c>
      <c r="N1528" s="78"/>
      <c r="O1528" s="78"/>
    </row>
    <row r="1529" spans="1:15" ht="18" customHeight="1" x14ac:dyDescent="0.25">
      <c r="A1529" s="78" t="s">
        <v>106</v>
      </c>
      <c r="B1529" s="95" t="s">
        <v>3632</v>
      </c>
      <c r="C1529" s="95" t="s">
        <v>155</v>
      </c>
      <c r="D1529" s="78" t="s">
        <v>3919</v>
      </c>
      <c r="E1529" s="96" t="s">
        <v>3975</v>
      </c>
      <c r="F1529" s="78" t="s">
        <v>4266</v>
      </c>
      <c r="G1529" s="78" t="s">
        <v>4059</v>
      </c>
      <c r="H1529" s="96" t="s">
        <v>3977</v>
      </c>
      <c r="I1529" s="78">
        <v>2051961</v>
      </c>
      <c r="J1529" s="78" t="s">
        <v>3919</v>
      </c>
      <c r="K1529" s="78"/>
      <c r="L1529" s="78"/>
      <c r="M1529" s="94" t="s">
        <v>285</v>
      </c>
      <c r="N1529" s="78"/>
      <c r="O1529" s="78"/>
    </row>
    <row r="1530" spans="1:15" ht="18" customHeight="1" x14ac:dyDescent="0.25">
      <c r="A1530" s="78" t="s">
        <v>106</v>
      </c>
      <c r="B1530" s="95" t="s">
        <v>3632</v>
      </c>
      <c r="C1530" s="95" t="s">
        <v>155</v>
      </c>
      <c r="D1530" s="78" t="s">
        <v>3919</v>
      </c>
      <c r="E1530" s="96" t="s">
        <v>3975</v>
      </c>
      <c r="F1530" s="78" t="s">
        <v>4267</v>
      </c>
      <c r="G1530" s="78" t="s">
        <v>4059</v>
      </c>
      <c r="H1530" s="96" t="s">
        <v>3977</v>
      </c>
      <c r="I1530" s="78">
        <v>2051961</v>
      </c>
      <c r="J1530" s="78" t="s">
        <v>3919</v>
      </c>
      <c r="K1530" s="78"/>
      <c r="L1530" s="78"/>
      <c r="M1530" s="94" t="s">
        <v>285</v>
      </c>
      <c r="N1530" s="78"/>
      <c r="O1530" s="78"/>
    </row>
    <row r="1531" spans="1:15" ht="18" customHeight="1" x14ac:dyDescent="0.25">
      <c r="A1531" s="78" t="s">
        <v>106</v>
      </c>
      <c r="B1531" s="95" t="s">
        <v>3632</v>
      </c>
      <c r="C1531" s="95" t="s">
        <v>155</v>
      </c>
      <c r="D1531" s="78" t="s">
        <v>3919</v>
      </c>
      <c r="E1531" s="96" t="s">
        <v>3975</v>
      </c>
      <c r="F1531" s="78" t="s">
        <v>4268</v>
      </c>
      <c r="G1531" s="78" t="s">
        <v>4059</v>
      </c>
      <c r="H1531" s="96" t="s">
        <v>3977</v>
      </c>
      <c r="I1531" s="78">
        <v>2051961</v>
      </c>
      <c r="J1531" s="78" t="s">
        <v>3919</v>
      </c>
      <c r="K1531" s="78"/>
      <c r="L1531" s="78"/>
      <c r="M1531" s="94" t="s">
        <v>285</v>
      </c>
      <c r="N1531" s="78"/>
      <c r="O1531" s="78"/>
    </row>
    <row r="1532" spans="1:15" ht="18" customHeight="1" x14ac:dyDescent="0.25">
      <c r="A1532" s="78" t="s">
        <v>106</v>
      </c>
      <c r="B1532" s="95" t="s">
        <v>3632</v>
      </c>
      <c r="C1532" s="95" t="s">
        <v>155</v>
      </c>
      <c r="D1532" s="78" t="s">
        <v>3919</v>
      </c>
      <c r="E1532" s="96" t="s">
        <v>3975</v>
      </c>
      <c r="F1532" s="78" t="s">
        <v>4269</v>
      </c>
      <c r="G1532" s="78" t="s">
        <v>4059</v>
      </c>
      <c r="H1532" s="96" t="s">
        <v>3977</v>
      </c>
      <c r="I1532" s="78">
        <v>2051961</v>
      </c>
      <c r="J1532" s="78" t="s">
        <v>3919</v>
      </c>
      <c r="K1532" s="78"/>
      <c r="L1532" s="78"/>
      <c r="M1532" s="94" t="s">
        <v>285</v>
      </c>
      <c r="N1532" s="78"/>
      <c r="O1532" s="78"/>
    </row>
    <row r="1533" spans="1:15" ht="18" customHeight="1" x14ac:dyDescent="0.25">
      <c r="A1533" s="78" t="s">
        <v>106</v>
      </c>
      <c r="B1533" s="95" t="s">
        <v>3632</v>
      </c>
      <c r="C1533" s="95" t="s">
        <v>155</v>
      </c>
      <c r="D1533" s="78" t="s">
        <v>3919</v>
      </c>
      <c r="E1533" s="96" t="s">
        <v>3975</v>
      </c>
      <c r="F1533" s="78" t="s">
        <v>4270</v>
      </c>
      <c r="G1533" s="78" t="s">
        <v>4059</v>
      </c>
      <c r="H1533" s="96" t="s">
        <v>3977</v>
      </c>
      <c r="I1533" s="78">
        <v>2051961</v>
      </c>
      <c r="J1533" s="78" t="s">
        <v>3919</v>
      </c>
      <c r="K1533" s="78"/>
      <c r="L1533" s="78"/>
      <c r="M1533" s="94" t="s">
        <v>285</v>
      </c>
      <c r="N1533" s="78"/>
      <c r="O1533" s="78"/>
    </row>
    <row r="1534" spans="1:15" ht="18" customHeight="1" x14ac:dyDescent="0.25">
      <c r="A1534" s="78" t="s">
        <v>106</v>
      </c>
      <c r="B1534" s="95" t="s">
        <v>3632</v>
      </c>
      <c r="C1534" s="95" t="s">
        <v>155</v>
      </c>
      <c r="D1534" s="78" t="s">
        <v>3919</v>
      </c>
      <c r="E1534" s="96" t="s">
        <v>3975</v>
      </c>
      <c r="F1534" s="78" t="s">
        <v>4271</v>
      </c>
      <c r="G1534" s="78" t="s">
        <v>4059</v>
      </c>
      <c r="H1534" s="96" t="s">
        <v>3977</v>
      </c>
      <c r="I1534" s="78">
        <v>2051961</v>
      </c>
      <c r="J1534" s="78" t="s">
        <v>3919</v>
      </c>
      <c r="K1534" s="78"/>
      <c r="L1534" s="78"/>
      <c r="M1534" s="94" t="s">
        <v>285</v>
      </c>
      <c r="N1534" s="78"/>
      <c r="O1534" s="78"/>
    </row>
    <row r="1535" spans="1:15" ht="18" customHeight="1" x14ac:dyDescent="0.25">
      <c r="A1535" s="78" t="s">
        <v>106</v>
      </c>
      <c r="B1535" s="95" t="s">
        <v>3632</v>
      </c>
      <c r="C1535" s="95" t="s">
        <v>155</v>
      </c>
      <c r="D1535" s="78" t="s">
        <v>3919</v>
      </c>
      <c r="E1535" s="96" t="s">
        <v>3975</v>
      </c>
      <c r="F1535" s="78" t="s">
        <v>4272</v>
      </c>
      <c r="G1535" s="78" t="s">
        <v>4059</v>
      </c>
      <c r="H1535" s="96" t="s">
        <v>3977</v>
      </c>
      <c r="I1535" s="78">
        <v>2051961</v>
      </c>
      <c r="J1535" s="78" t="s">
        <v>3919</v>
      </c>
      <c r="K1535" s="78"/>
      <c r="L1535" s="78"/>
      <c r="M1535" s="94" t="s">
        <v>285</v>
      </c>
      <c r="N1535" s="78"/>
      <c r="O1535" s="78"/>
    </row>
    <row r="1536" spans="1:15" ht="18" customHeight="1" x14ac:dyDescent="0.25">
      <c r="A1536" s="78" t="s">
        <v>106</v>
      </c>
      <c r="B1536" s="95" t="s">
        <v>3632</v>
      </c>
      <c r="C1536" s="95" t="s">
        <v>155</v>
      </c>
      <c r="D1536" s="78" t="s">
        <v>3919</v>
      </c>
      <c r="E1536" s="96" t="s">
        <v>3975</v>
      </c>
      <c r="F1536" s="78" t="s">
        <v>4273</v>
      </c>
      <c r="G1536" s="78" t="s">
        <v>4059</v>
      </c>
      <c r="H1536" s="96" t="s">
        <v>3977</v>
      </c>
      <c r="I1536" s="78">
        <v>2051961</v>
      </c>
      <c r="J1536" s="78" t="s">
        <v>3919</v>
      </c>
      <c r="K1536" s="78"/>
      <c r="L1536" s="78"/>
      <c r="M1536" s="94" t="s">
        <v>285</v>
      </c>
      <c r="N1536" s="78"/>
      <c r="O1536" s="78"/>
    </row>
    <row r="1537" spans="1:15" ht="18" customHeight="1" x14ac:dyDescent="0.25">
      <c r="A1537" s="78" t="s">
        <v>106</v>
      </c>
      <c r="B1537" s="95" t="s">
        <v>3632</v>
      </c>
      <c r="C1537" s="95" t="s">
        <v>155</v>
      </c>
      <c r="D1537" s="78" t="s">
        <v>3919</v>
      </c>
      <c r="E1537" s="96" t="s">
        <v>3975</v>
      </c>
      <c r="F1537" s="78" t="s">
        <v>4274</v>
      </c>
      <c r="G1537" s="78" t="s">
        <v>4059</v>
      </c>
      <c r="H1537" s="96" t="s">
        <v>3977</v>
      </c>
      <c r="I1537" s="78">
        <v>2051961</v>
      </c>
      <c r="J1537" s="78" t="s">
        <v>3919</v>
      </c>
      <c r="K1537" s="78"/>
      <c r="L1537" s="78"/>
      <c r="M1537" s="94" t="s">
        <v>285</v>
      </c>
      <c r="N1537" s="78"/>
      <c r="O1537" s="78"/>
    </row>
    <row r="1538" spans="1:15" ht="18" customHeight="1" x14ac:dyDescent="0.25">
      <c r="A1538" s="78" t="s">
        <v>106</v>
      </c>
      <c r="B1538" s="95" t="s">
        <v>3632</v>
      </c>
      <c r="C1538" s="95" t="s">
        <v>155</v>
      </c>
      <c r="D1538" s="78" t="s">
        <v>3919</v>
      </c>
      <c r="E1538" s="96" t="s">
        <v>3975</v>
      </c>
      <c r="F1538" s="78" t="s">
        <v>4275</v>
      </c>
      <c r="G1538" s="78" t="s">
        <v>4059</v>
      </c>
      <c r="H1538" s="96" t="s">
        <v>3977</v>
      </c>
      <c r="I1538" s="78">
        <v>2051961</v>
      </c>
      <c r="J1538" s="78" t="s">
        <v>3919</v>
      </c>
      <c r="K1538" s="78"/>
      <c r="L1538" s="78"/>
      <c r="M1538" s="94" t="s">
        <v>285</v>
      </c>
      <c r="N1538" s="78"/>
      <c r="O1538" s="78"/>
    </row>
    <row r="1539" spans="1:15" ht="18" customHeight="1" x14ac:dyDescent="0.25">
      <c r="A1539" s="78" t="s">
        <v>106</v>
      </c>
      <c r="B1539" s="95" t="s">
        <v>3632</v>
      </c>
      <c r="C1539" s="95" t="s">
        <v>155</v>
      </c>
      <c r="D1539" s="78" t="s">
        <v>3919</v>
      </c>
      <c r="E1539" s="96" t="s">
        <v>3975</v>
      </c>
      <c r="F1539" s="78" t="s">
        <v>4276</v>
      </c>
      <c r="G1539" s="78" t="s">
        <v>4059</v>
      </c>
      <c r="H1539" s="96" t="s">
        <v>3977</v>
      </c>
      <c r="I1539" s="78">
        <v>2051961</v>
      </c>
      <c r="J1539" s="78" t="s">
        <v>3919</v>
      </c>
      <c r="K1539" s="78"/>
      <c r="L1539" s="78"/>
      <c r="M1539" s="94" t="s">
        <v>285</v>
      </c>
      <c r="N1539" s="78"/>
      <c r="O1539" s="78"/>
    </row>
    <row r="1540" spans="1:15" ht="18" customHeight="1" x14ac:dyDescent="0.25">
      <c r="A1540" s="78" t="s">
        <v>106</v>
      </c>
      <c r="B1540" s="95" t="s">
        <v>3632</v>
      </c>
      <c r="C1540" s="95" t="s">
        <v>155</v>
      </c>
      <c r="D1540" s="78" t="s">
        <v>3919</v>
      </c>
      <c r="E1540" s="96" t="s">
        <v>3975</v>
      </c>
      <c r="F1540" s="78" t="s">
        <v>4277</v>
      </c>
      <c r="G1540" s="78" t="s">
        <v>4059</v>
      </c>
      <c r="H1540" s="96" t="s">
        <v>3977</v>
      </c>
      <c r="I1540" s="78">
        <v>2051961</v>
      </c>
      <c r="J1540" s="78" t="s">
        <v>3919</v>
      </c>
      <c r="K1540" s="78" t="s">
        <v>3835</v>
      </c>
      <c r="L1540" s="78" t="s">
        <v>4278</v>
      </c>
      <c r="M1540" s="94" t="s">
        <v>285</v>
      </c>
      <c r="N1540" s="78"/>
      <c r="O1540" s="78"/>
    </row>
    <row r="1541" spans="1:15" ht="18" customHeight="1" x14ac:dyDescent="0.25">
      <c r="A1541" s="78" t="s">
        <v>106</v>
      </c>
      <c r="B1541" s="95" t="s">
        <v>3632</v>
      </c>
      <c r="C1541" s="95" t="s">
        <v>155</v>
      </c>
      <c r="D1541" s="78" t="s">
        <v>3919</v>
      </c>
      <c r="E1541" s="96" t="s">
        <v>3975</v>
      </c>
      <c r="F1541" s="78" t="s">
        <v>4279</v>
      </c>
      <c r="G1541" s="78" t="s">
        <v>4059</v>
      </c>
      <c r="H1541" s="96" t="s">
        <v>3977</v>
      </c>
      <c r="I1541" s="78">
        <v>2051961</v>
      </c>
      <c r="J1541" s="78" t="s">
        <v>3919</v>
      </c>
      <c r="K1541" s="78" t="s">
        <v>3835</v>
      </c>
      <c r="L1541" s="78" t="s">
        <v>4278</v>
      </c>
      <c r="M1541" s="94" t="s">
        <v>285</v>
      </c>
      <c r="N1541" s="78"/>
      <c r="O1541" s="78"/>
    </row>
    <row r="1542" spans="1:15" ht="18" customHeight="1" x14ac:dyDescent="0.25">
      <c r="A1542" s="78" t="s">
        <v>106</v>
      </c>
      <c r="B1542" s="95" t="s">
        <v>3632</v>
      </c>
      <c r="C1542" s="95" t="s">
        <v>155</v>
      </c>
      <c r="D1542" s="78" t="s">
        <v>3919</v>
      </c>
      <c r="E1542" s="96" t="s">
        <v>3975</v>
      </c>
      <c r="F1542" s="78" t="s">
        <v>4280</v>
      </c>
      <c r="G1542" s="78" t="s">
        <v>4059</v>
      </c>
      <c r="H1542" s="96" t="s">
        <v>3977</v>
      </c>
      <c r="I1542" s="78">
        <v>2051961</v>
      </c>
      <c r="J1542" s="78" t="s">
        <v>3919</v>
      </c>
      <c r="K1542" s="78" t="s">
        <v>3835</v>
      </c>
      <c r="L1542" s="78" t="s">
        <v>4278</v>
      </c>
      <c r="M1542" s="94" t="s">
        <v>285</v>
      </c>
      <c r="N1542" s="78"/>
      <c r="O1542" s="78"/>
    </row>
    <row r="1543" spans="1:15" ht="18" customHeight="1" x14ac:dyDescent="0.25">
      <c r="A1543" s="78" t="s">
        <v>106</v>
      </c>
      <c r="B1543" s="95" t="s">
        <v>3632</v>
      </c>
      <c r="C1543" s="95" t="s">
        <v>155</v>
      </c>
      <c r="D1543" s="78" t="s">
        <v>3919</v>
      </c>
      <c r="E1543" s="96" t="s">
        <v>3975</v>
      </c>
      <c r="F1543" s="78" t="s">
        <v>4281</v>
      </c>
      <c r="G1543" s="78" t="s">
        <v>4059</v>
      </c>
      <c r="H1543" s="96" t="s">
        <v>3977</v>
      </c>
      <c r="I1543" s="78">
        <v>1678847</v>
      </c>
      <c r="J1543" s="78" t="s">
        <v>3919</v>
      </c>
      <c r="K1543" s="78" t="s">
        <v>3835</v>
      </c>
      <c r="L1543" s="78" t="s">
        <v>4278</v>
      </c>
      <c r="M1543" s="94" t="s">
        <v>285</v>
      </c>
      <c r="N1543" s="78"/>
      <c r="O1543" s="78"/>
    </row>
    <row r="1544" spans="1:15" ht="18" customHeight="1" x14ac:dyDescent="0.25">
      <c r="A1544" s="78" t="s">
        <v>106</v>
      </c>
      <c r="B1544" s="95" t="s">
        <v>3632</v>
      </c>
      <c r="C1544" s="95" t="s">
        <v>155</v>
      </c>
      <c r="D1544" s="78" t="s">
        <v>3919</v>
      </c>
      <c r="E1544" s="96" t="s">
        <v>3975</v>
      </c>
      <c r="F1544" s="78" t="s">
        <v>4282</v>
      </c>
      <c r="G1544" s="78" t="s">
        <v>4059</v>
      </c>
      <c r="H1544" s="96" t="s">
        <v>3977</v>
      </c>
      <c r="I1544" s="78">
        <v>1678847</v>
      </c>
      <c r="J1544" s="78" t="s">
        <v>3919</v>
      </c>
      <c r="K1544" s="78" t="s">
        <v>3835</v>
      </c>
      <c r="L1544" s="78" t="s">
        <v>4278</v>
      </c>
      <c r="M1544" s="94" t="s">
        <v>285</v>
      </c>
      <c r="N1544" s="78"/>
      <c r="O1544" s="78"/>
    </row>
    <row r="1545" spans="1:15" ht="18" customHeight="1" x14ac:dyDescent="0.25">
      <c r="A1545" s="78" t="s">
        <v>106</v>
      </c>
      <c r="B1545" s="95" t="s">
        <v>3632</v>
      </c>
      <c r="C1545" s="95" t="s">
        <v>155</v>
      </c>
      <c r="D1545" s="78" t="s">
        <v>3919</v>
      </c>
      <c r="E1545" s="96" t="s">
        <v>3975</v>
      </c>
      <c r="F1545" s="78" t="s">
        <v>4283</v>
      </c>
      <c r="G1545" s="78" t="s">
        <v>4059</v>
      </c>
      <c r="H1545" s="96" t="s">
        <v>3977</v>
      </c>
      <c r="I1545" s="78">
        <v>1678847</v>
      </c>
      <c r="J1545" s="78" t="s">
        <v>3919</v>
      </c>
      <c r="K1545" s="78"/>
      <c r="L1545" s="78"/>
      <c r="M1545" s="94" t="s">
        <v>285</v>
      </c>
      <c r="N1545" s="78"/>
      <c r="O1545" s="78"/>
    </row>
    <row r="1546" spans="1:15" ht="18" customHeight="1" x14ac:dyDescent="0.25">
      <c r="A1546" s="78" t="s">
        <v>106</v>
      </c>
      <c r="B1546" s="95" t="s">
        <v>3632</v>
      </c>
      <c r="C1546" s="95" t="s">
        <v>155</v>
      </c>
      <c r="D1546" s="78" t="s">
        <v>3919</v>
      </c>
      <c r="E1546" s="96" t="s">
        <v>3975</v>
      </c>
      <c r="F1546" s="78" t="s">
        <v>4284</v>
      </c>
      <c r="G1546" s="78" t="s">
        <v>4059</v>
      </c>
      <c r="H1546" s="96" t="s">
        <v>3977</v>
      </c>
      <c r="I1546" s="78">
        <v>1678847</v>
      </c>
      <c r="J1546" s="78" t="s">
        <v>3919</v>
      </c>
      <c r="K1546" s="78"/>
      <c r="L1546" s="78"/>
      <c r="M1546" s="94" t="s">
        <v>285</v>
      </c>
      <c r="N1546" s="78"/>
      <c r="O1546" s="78"/>
    </row>
    <row r="1547" spans="1:15" ht="18" customHeight="1" x14ac:dyDescent="0.25">
      <c r="A1547" s="78" t="s">
        <v>106</v>
      </c>
      <c r="B1547" s="95" t="s">
        <v>3632</v>
      </c>
      <c r="C1547" s="95" t="s">
        <v>155</v>
      </c>
      <c r="D1547" s="78" t="s">
        <v>3919</v>
      </c>
      <c r="E1547" s="96" t="s">
        <v>3975</v>
      </c>
      <c r="F1547" s="78" t="s">
        <v>4285</v>
      </c>
      <c r="G1547" s="78" t="s">
        <v>4059</v>
      </c>
      <c r="H1547" s="96" t="s">
        <v>3977</v>
      </c>
      <c r="I1547" s="78">
        <v>1678847</v>
      </c>
      <c r="J1547" s="78" t="s">
        <v>3919</v>
      </c>
      <c r="K1547" s="78"/>
      <c r="L1547" s="78"/>
      <c r="M1547" s="94" t="s">
        <v>285</v>
      </c>
      <c r="N1547" s="78"/>
      <c r="O1547" s="78"/>
    </row>
    <row r="1548" spans="1:15" ht="18" customHeight="1" x14ac:dyDescent="0.25">
      <c r="A1548" s="78" t="s">
        <v>106</v>
      </c>
      <c r="B1548" s="95" t="s">
        <v>3632</v>
      </c>
      <c r="C1548" s="95" t="s">
        <v>155</v>
      </c>
      <c r="D1548" s="78" t="s">
        <v>3919</v>
      </c>
      <c r="E1548" s="96" t="s">
        <v>3975</v>
      </c>
      <c r="F1548" s="78" t="s">
        <v>4286</v>
      </c>
      <c r="G1548" s="78" t="s">
        <v>4059</v>
      </c>
      <c r="H1548" s="96" t="s">
        <v>3977</v>
      </c>
      <c r="I1548" s="78">
        <v>1678847</v>
      </c>
      <c r="J1548" s="78" t="s">
        <v>3919</v>
      </c>
      <c r="K1548" s="78"/>
      <c r="L1548" s="78"/>
      <c r="M1548" s="94" t="s">
        <v>285</v>
      </c>
      <c r="N1548" s="78"/>
      <c r="O1548" s="78"/>
    </row>
    <row r="1549" spans="1:15" ht="18" customHeight="1" x14ac:dyDescent="0.25">
      <c r="A1549" s="78" t="s">
        <v>106</v>
      </c>
      <c r="B1549" s="95" t="s">
        <v>3632</v>
      </c>
      <c r="C1549" s="95" t="s">
        <v>155</v>
      </c>
      <c r="D1549" s="78" t="s">
        <v>3919</v>
      </c>
      <c r="E1549" s="96" t="s">
        <v>3975</v>
      </c>
      <c r="F1549" s="78" t="s">
        <v>4287</v>
      </c>
      <c r="G1549" s="78" t="s">
        <v>4059</v>
      </c>
      <c r="H1549" s="96" t="s">
        <v>3977</v>
      </c>
      <c r="I1549" s="78">
        <v>1678847</v>
      </c>
      <c r="J1549" s="78" t="s">
        <v>3919</v>
      </c>
      <c r="K1549" s="78"/>
      <c r="L1549" s="78"/>
      <c r="M1549" s="94" t="s">
        <v>285</v>
      </c>
      <c r="N1549" s="78"/>
      <c r="O1549" s="78"/>
    </row>
    <row r="1550" spans="1:15" ht="18" customHeight="1" x14ac:dyDescent="0.25">
      <c r="A1550" s="78" t="s">
        <v>106</v>
      </c>
      <c r="B1550" s="95" t="s">
        <v>3632</v>
      </c>
      <c r="C1550" s="95" t="s">
        <v>155</v>
      </c>
      <c r="D1550" s="78" t="s">
        <v>3919</v>
      </c>
      <c r="E1550" s="96" t="s">
        <v>3975</v>
      </c>
      <c r="F1550" s="78" t="s">
        <v>4288</v>
      </c>
      <c r="G1550" s="78" t="s">
        <v>4059</v>
      </c>
      <c r="H1550" s="96" t="s">
        <v>3977</v>
      </c>
      <c r="I1550" s="78">
        <v>1678847</v>
      </c>
      <c r="J1550" s="78" t="s">
        <v>3919</v>
      </c>
      <c r="K1550" s="78"/>
      <c r="L1550" s="78"/>
      <c r="M1550" s="94" t="s">
        <v>285</v>
      </c>
      <c r="N1550" s="78"/>
      <c r="O1550" s="78"/>
    </row>
    <row r="1551" spans="1:15" ht="18" customHeight="1" x14ac:dyDescent="0.25">
      <c r="A1551" s="78" t="s">
        <v>106</v>
      </c>
      <c r="B1551" s="95" t="s">
        <v>3632</v>
      </c>
      <c r="C1551" s="95" t="s">
        <v>155</v>
      </c>
      <c r="D1551" s="78" t="s">
        <v>3919</v>
      </c>
      <c r="E1551" s="96" t="s">
        <v>3975</v>
      </c>
      <c r="F1551" s="78" t="s">
        <v>4289</v>
      </c>
      <c r="G1551" s="78" t="s">
        <v>4059</v>
      </c>
      <c r="H1551" s="96" t="s">
        <v>3977</v>
      </c>
      <c r="I1551" s="78">
        <v>1678847</v>
      </c>
      <c r="J1551" s="78" t="s">
        <v>3919</v>
      </c>
      <c r="K1551" s="78"/>
      <c r="L1551" s="78"/>
      <c r="M1551" s="94" t="s">
        <v>285</v>
      </c>
      <c r="N1551" s="78"/>
      <c r="O1551" s="78"/>
    </row>
    <row r="1552" spans="1:15" ht="18" customHeight="1" x14ac:dyDescent="0.25">
      <c r="A1552" s="78" t="s">
        <v>106</v>
      </c>
      <c r="B1552" s="95" t="s">
        <v>3632</v>
      </c>
      <c r="C1552" s="95" t="s">
        <v>155</v>
      </c>
      <c r="D1552" s="78" t="s">
        <v>3919</v>
      </c>
      <c r="E1552" s="96" t="s">
        <v>3975</v>
      </c>
      <c r="F1552" s="78" t="s">
        <v>4290</v>
      </c>
      <c r="G1552" s="78" t="s">
        <v>4059</v>
      </c>
      <c r="H1552" s="96" t="s">
        <v>3977</v>
      </c>
      <c r="I1552" s="78">
        <v>1678847</v>
      </c>
      <c r="J1552" s="78" t="s">
        <v>3919</v>
      </c>
      <c r="K1552" s="78"/>
      <c r="L1552" s="78"/>
      <c r="M1552" s="94" t="s">
        <v>285</v>
      </c>
      <c r="N1552" s="78"/>
      <c r="O1552" s="78"/>
    </row>
    <row r="1553" spans="1:15" ht="18" customHeight="1" x14ac:dyDescent="0.25">
      <c r="A1553" s="78" t="s">
        <v>106</v>
      </c>
      <c r="B1553" s="95" t="s">
        <v>3632</v>
      </c>
      <c r="C1553" s="95" t="s">
        <v>155</v>
      </c>
      <c r="D1553" s="78" t="s">
        <v>3919</v>
      </c>
      <c r="E1553" s="96" t="s">
        <v>3975</v>
      </c>
      <c r="F1553" s="78" t="s">
        <v>4291</v>
      </c>
      <c r="G1553" s="78" t="s">
        <v>4059</v>
      </c>
      <c r="H1553" s="96" t="s">
        <v>3977</v>
      </c>
      <c r="I1553" s="78">
        <v>1678847</v>
      </c>
      <c r="J1553" s="78" t="s">
        <v>3919</v>
      </c>
      <c r="K1553" s="78"/>
      <c r="L1553" s="78"/>
      <c r="M1553" s="94" t="s">
        <v>285</v>
      </c>
      <c r="N1553" s="78"/>
      <c r="O1553" s="78"/>
    </row>
    <row r="1554" spans="1:15" ht="18" customHeight="1" x14ac:dyDescent="0.25">
      <c r="A1554" s="78" t="s">
        <v>106</v>
      </c>
      <c r="B1554" s="95" t="s">
        <v>3632</v>
      </c>
      <c r="C1554" s="95" t="s">
        <v>155</v>
      </c>
      <c r="D1554" s="78" t="s">
        <v>3919</v>
      </c>
      <c r="E1554" s="96" t="s">
        <v>3975</v>
      </c>
      <c r="F1554" s="78" t="s">
        <v>4292</v>
      </c>
      <c r="G1554" s="78" t="s">
        <v>4059</v>
      </c>
      <c r="H1554" s="96" t="s">
        <v>3977</v>
      </c>
      <c r="I1554" s="78">
        <v>1678847</v>
      </c>
      <c r="J1554" s="78" t="s">
        <v>3919</v>
      </c>
      <c r="K1554" s="78"/>
      <c r="L1554" s="78"/>
      <c r="M1554" s="94" t="s">
        <v>285</v>
      </c>
      <c r="N1554" s="78"/>
      <c r="O1554" s="78"/>
    </row>
    <row r="1555" spans="1:15" ht="18" customHeight="1" x14ac:dyDescent="0.25">
      <c r="A1555" s="78" t="s">
        <v>106</v>
      </c>
      <c r="B1555" s="95" t="s">
        <v>3632</v>
      </c>
      <c r="C1555" s="95" t="s">
        <v>155</v>
      </c>
      <c r="D1555" s="78" t="s">
        <v>3919</v>
      </c>
      <c r="E1555" s="96" t="s">
        <v>3975</v>
      </c>
      <c r="F1555" s="78" t="s">
        <v>4293</v>
      </c>
      <c r="G1555" s="78" t="s">
        <v>4059</v>
      </c>
      <c r="H1555" s="96" t="s">
        <v>3977</v>
      </c>
      <c r="I1555" s="78">
        <v>1678847</v>
      </c>
      <c r="J1555" s="78" t="s">
        <v>3919</v>
      </c>
      <c r="K1555" s="78"/>
      <c r="L1555" s="78"/>
      <c r="M1555" s="94" t="s">
        <v>285</v>
      </c>
      <c r="N1555" s="78"/>
      <c r="O1555" s="78"/>
    </row>
    <row r="1556" spans="1:15" ht="18" customHeight="1" x14ac:dyDescent="0.25">
      <c r="A1556" s="78" t="s">
        <v>106</v>
      </c>
      <c r="B1556" s="95" t="s">
        <v>3632</v>
      </c>
      <c r="C1556" s="95" t="s">
        <v>155</v>
      </c>
      <c r="D1556" s="78" t="s">
        <v>3919</v>
      </c>
      <c r="E1556" s="96" t="s">
        <v>3975</v>
      </c>
      <c r="F1556" s="78" t="s">
        <v>4294</v>
      </c>
      <c r="G1556" s="78" t="s">
        <v>4059</v>
      </c>
      <c r="H1556" s="96" t="s">
        <v>3977</v>
      </c>
      <c r="I1556" s="78">
        <v>1678847</v>
      </c>
      <c r="J1556" s="78" t="s">
        <v>3919</v>
      </c>
      <c r="K1556" s="78"/>
      <c r="L1556" s="78"/>
      <c r="M1556" s="94" t="s">
        <v>285</v>
      </c>
      <c r="N1556" s="78"/>
      <c r="O1556" s="78"/>
    </row>
    <row r="1557" spans="1:15" ht="18" customHeight="1" x14ac:dyDescent="0.25">
      <c r="A1557" s="78" t="s">
        <v>106</v>
      </c>
      <c r="B1557" s="95" t="s">
        <v>3632</v>
      </c>
      <c r="C1557" s="95" t="s">
        <v>155</v>
      </c>
      <c r="D1557" s="78" t="s">
        <v>3919</v>
      </c>
      <c r="E1557" s="96" t="s">
        <v>3975</v>
      </c>
      <c r="F1557" s="78" t="s">
        <v>4295</v>
      </c>
      <c r="G1557" s="78" t="s">
        <v>4059</v>
      </c>
      <c r="H1557" s="96" t="s">
        <v>3977</v>
      </c>
      <c r="I1557" s="78">
        <v>1678847</v>
      </c>
      <c r="J1557" s="78" t="s">
        <v>3919</v>
      </c>
      <c r="K1557" s="78"/>
      <c r="L1557" s="78"/>
      <c r="M1557" s="94" t="s">
        <v>285</v>
      </c>
      <c r="N1557" s="78"/>
      <c r="O1557" s="78"/>
    </row>
    <row r="1558" spans="1:15" ht="18" customHeight="1" x14ac:dyDescent="0.25">
      <c r="A1558" s="78" t="s">
        <v>106</v>
      </c>
      <c r="B1558" s="95" t="s">
        <v>3632</v>
      </c>
      <c r="C1558" s="95" t="s">
        <v>155</v>
      </c>
      <c r="D1558" s="78" t="s">
        <v>3919</v>
      </c>
      <c r="E1558" s="96" t="s">
        <v>3975</v>
      </c>
      <c r="F1558" s="78" t="s">
        <v>4296</v>
      </c>
      <c r="G1558" s="78" t="s">
        <v>4059</v>
      </c>
      <c r="H1558" s="96" t="s">
        <v>3977</v>
      </c>
      <c r="I1558" s="78">
        <v>1678847</v>
      </c>
      <c r="J1558" s="78" t="s">
        <v>3919</v>
      </c>
      <c r="K1558" s="78"/>
      <c r="L1558" s="78"/>
      <c r="M1558" s="94" t="s">
        <v>285</v>
      </c>
      <c r="N1558" s="78"/>
      <c r="O1558" s="78"/>
    </row>
    <row r="1559" spans="1:15" ht="18" customHeight="1" x14ac:dyDescent="0.25">
      <c r="A1559" s="78" t="s">
        <v>106</v>
      </c>
      <c r="B1559" s="95" t="s">
        <v>3632</v>
      </c>
      <c r="C1559" s="95" t="s">
        <v>155</v>
      </c>
      <c r="D1559" s="78" t="s">
        <v>3919</v>
      </c>
      <c r="E1559" s="96" t="s">
        <v>3975</v>
      </c>
      <c r="F1559" s="78" t="s">
        <v>4297</v>
      </c>
      <c r="G1559" s="78" t="s">
        <v>4059</v>
      </c>
      <c r="H1559" s="96" t="s">
        <v>3977</v>
      </c>
      <c r="I1559" s="78">
        <v>1678847</v>
      </c>
      <c r="J1559" s="78" t="s">
        <v>3919</v>
      </c>
      <c r="K1559" s="78"/>
      <c r="L1559" s="78"/>
      <c r="M1559" s="94" t="s">
        <v>285</v>
      </c>
      <c r="N1559" s="78"/>
      <c r="O1559" s="78"/>
    </row>
    <row r="1560" spans="1:15" ht="18" customHeight="1" x14ac:dyDescent="0.25">
      <c r="A1560" s="78" t="s">
        <v>106</v>
      </c>
      <c r="B1560" s="95" t="s">
        <v>3632</v>
      </c>
      <c r="C1560" s="95" t="s">
        <v>155</v>
      </c>
      <c r="D1560" s="78" t="s">
        <v>3919</v>
      </c>
      <c r="E1560" s="96" t="s">
        <v>3975</v>
      </c>
      <c r="F1560" s="78" t="s">
        <v>4298</v>
      </c>
      <c r="G1560" s="78" t="s">
        <v>4059</v>
      </c>
      <c r="H1560" s="96" t="s">
        <v>3977</v>
      </c>
      <c r="I1560" s="78">
        <v>1678847</v>
      </c>
      <c r="J1560" s="78" t="s">
        <v>3919</v>
      </c>
      <c r="K1560" s="78"/>
      <c r="L1560" s="78"/>
      <c r="M1560" s="94" t="s">
        <v>285</v>
      </c>
      <c r="N1560" s="78"/>
      <c r="O1560" s="78"/>
    </row>
    <row r="1561" spans="1:15" ht="18" customHeight="1" x14ac:dyDescent="0.25">
      <c r="A1561" s="78" t="s">
        <v>106</v>
      </c>
      <c r="B1561" s="95" t="s">
        <v>3632</v>
      </c>
      <c r="C1561" s="95" t="s">
        <v>155</v>
      </c>
      <c r="D1561" s="78" t="s">
        <v>3919</v>
      </c>
      <c r="E1561" s="96" t="s">
        <v>3975</v>
      </c>
      <c r="F1561" s="78" t="s">
        <v>4299</v>
      </c>
      <c r="G1561" s="78" t="s">
        <v>4059</v>
      </c>
      <c r="H1561" s="96" t="s">
        <v>3977</v>
      </c>
      <c r="I1561" s="78">
        <v>1678847</v>
      </c>
      <c r="J1561" s="78" t="s">
        <v>3919</v>
      </c>
      <c r="K1561" s="78"/>
      <c r="L1561" s="78"/>
      <c r="M1561" s="94" t="s">
        <v>285</v>
      </c>
      <c r="N1561" s="78"/>
      <c r="O1561" s="78"/>
    </row>
    <row r="1562" spans="1:15" ht="18" customHeight="1" x14ac:dyDescent="0.25">
      <c r="A1562" s="78" t="s">
        <v>106</v>
      </c>
      <c r="B1562" s="95" t="s">
        <v>3632</v>
      </c>
      <c r="C1562" s="95" t="s">
        <v>155</v>
      </c>
      <c r="D1562" s="78" t="s">
        <v>3919</v>
      </c>
      <c r="E1562" s="96" t="s">
        <v>3975</v>
      </c>
      <c r="F1562" s="78" t="s">
        <v>4300</v>
      </c>
      <c r="G1562" s="78" t="s">
        <v>4059</v>
      </c>
      <c r="H1562" s="96" t="s">
        <v>3977</v>
      </c>
      <c r="I1562" s="78">
        <v>1678847</v>
      </c>
      <c r="J1562" s="78" t="s">
        <v>3919</v>
      </c>
      <c r="K1562" s="78"/>
      <c r="L1562" s="78"/>
      <c r="M1562" s="94" t="s">
        <v>285</v>
      </c>
      <c r="N1562" s="78"/>
      <c r="O1562" s="78"/>
    </row>
    <row r="1563" spans="1:15" ht="18" customHeight="1" x14ac:dyDescent="0.25">
      <c r="A1563" s="78" t="s">
        <v>106</v>
      </c>
      <c r="B1563" s="95" t="s">
        <v>3632</v>
      </c>
      <c r="C1563" s="95" t="s">
        <v>155</v>
      </c>
      <c r="D1563" s="78" t="s">
        <v>3919</v>
      </c>
      <c r="E1563" s="96" t="s">
        <v>3975</v>
      </c>
      <c r="F1563" s="78" t="s">
        <v>4301</v>
      </c>
      <c r="G1563" s="78" t="s">
        <v>4059</v>
      </c>
      <c r="H1563" s="96" t="s">
        <v>3977</v>
      </c>
      <c r="I1563" s="78">
        <v>1678847</v>
      </c>
      <c r="J1563" s="78" t="s">
        <v>3919</v>
      </c>
      <c r="K1563" s="78"/>
      <c r="L1563" s="78"/>
      <c r="M1563" s="94" t="s">
        <v>285</v>
      </c>
      <c r="N1563" s="78"/>
      <c r="O1563" s="78"/>
    </row>
    <row r="1564" spans="1:15" ht="18" customHeight="1" x14ac:dyDescent="0.25">
      <c r="A1564" s="78" t="s">
        <v>106</v>
      </c>
      <c r="B1564" s="95" t="s">
        <v>3632</v>
      </c>
      <c r="C1564" s="95" t="s">
        <v>155</v>
      </c>
      <c r="D1564" s="78" t="s">
        <v>3919</v>
      </c>
      <c r="E1564" s="96" t="s">
        <v>3975</v>
      </c>
      <c r="F1564" s="78" t="s">
        <v>4302</v>
      </c>
      <c r="G1564" s="78" t="s">
        <v>4059</v>
      </c>
      <c r="H1564" s="96" t="s">
        <v>3977</v>
      </c>
      <c r="I1564" s="78">
        <v>1678847</v>
      </c>
      <c r="J1564" s="78" t="s">
        <v>3919</v>
      </c>
      <c r="K1564" s="78"/>
      <c r="L1564" s="78"/>
      <c r="M1564" s="94" t="s">
        <v>285</v>
      </c>
      <c r="N1564" s="78"/>
      <c r="O1564" s="78"/>
    </row>
    <row r="1565" spans="1:15" ht="18" customHeight="1" x14ac:dyDescent="0.25">
      <c r="A1565" s="78" t="s">
        <v>106</v>
      </c>
      <c r="B1565" s="95" t="s">
        <v>3632</v>
      </c>
      <c r="C1565" s="95" t="s">
        <v>155</v>
      </c>
      <c r="D1565" s="78" t="s">
        <v>3919</v>
      </c>
      <c r="E1565" s="96" t="s">
        <v>3975</v>
      </c>
      <c r="F1565" s="78" t="s">
        <v>4303</v>
      </c>
      <c r="G1565" s="78" t="s">
        <v>4059</v>
      </c>
      <c r="H1565" s="96" t="s">
        <v>3977</v>
      </c>
      <c r="I1565" s="78">
        <v>1678847</v>
      </c>
      <c r="J1565" s="78" t="s">
        <v>3919</v>
      </c>
      <c r="K1565" s="78"/>
      <c r="L1565" s="78"/>
      <c r="M1565" s="94" t="s">
        <v>285</v>
      </c>
      <c r="N1565" s="78"/>
      <c r="O1565" s="78"/>
    </row>
    <row r="1566" spans="1:15" ht="18" customHeight="1" x14ac:dyDescent="0.25">
      <c r="A1566" s="78" t="s">
        <v>106</v>
      </c>
      <c r="B1566" s="95" t="s">
        <v>3632</v>
      </c>
      <c r="C1566" s="95" t="s">
        <v>155</v>
      </c>
      <c r="D1566" s="78" t="s">
        <v>3919</v>
      </c>
      <c r="E1566" s="96" t="s">
        <v>3975</v>
      </c>
      <c r="F1566" s="78" t="s">
        <v>4304</v>
      </c>
      <c r="G1566" s="78" t="s">
        <v>4059</v>
      </c>
      <c r="H1566" s="96" t="s">
        <v>3977</v>
      </c>
      <c r="I1566" s="78">
        <v>1678847</v>
      </c>
      <c r="J1566" s="78" t="s">
        <v>3919</v>
      </c>
      <c r="K1566" s="78"/>
      <c r="L1566" s="78"/>
      <c r="M1566" s="94" t="s">
        <v>285</v>
      </c>
      <c r="N1566" s="78"/>
      <c r="O1566" s="78"/>
    </row>
    <row r="1567" spans="1:15" ht="18" customHeight="1" x14ac:dyDescent="0.25">
      <c r="A1567" s="78" t="s">
        <v>106</v>
      </c>
      <c r="B1567" s="95" t="s">
        <v>3632</v>
      </c>
      <c r="C1567" s="95" t="s">
        <v>155</v>
      </c>
      <c r="D1567" s="78" t="s">
        <v>3919</v>
      </c>
      <c r="E1567" s="96" t="s">
        <v>3975</v>
      </c>
      <c r="F1567" s="78" t="s">
        <v>4305</v>
      </c>
      <c r="G1567" s="78" t="s">
        <v>4059</v>
      </c>
      <c r="H1567" s="96" t="s">
        <v>3977</v>
      </c>
      <c r="I1567" s="78">
        <v>1678847</v>
      </c>
      <c r="J1567" s="78" t="s">
        <v>3919</v>
      </c>
      <c r="K1567" s="78"/>
      <c r="L1567" s="78"/>
      <c r="M1567" s="94" t="s">
        <v>285</v>
      </c>
      <c r="N1567" s="78"/>
      <c r="O1567" s="78"/>
    </row>
    <row r="1568" spans="1:15" ht="18" customHeight="1" x14ac:dyDescent="0.25">
      <c r="A1568" s="78" t="s">
        <v>106</v>
      </c>
      <c r="B1568" s="95" t="s">
        <v>3632</v>
      </c>
      <c r="C1568" s="95" t="s">
        <v>155</v>
      </c>
      <c r="D1568" s="78" t="s">
        <v>3919</v>
      </c>
      <c r="E1568" s="96" t="s">
        <v>3975</v>
      </c>
      <c r="F1568" s="78" t="s">
        <v>4306</v>
      </c>
      <c r="G1568" s="78" t="s">
        <v>4059</v>
      </c>
      <c r="H1568" s="96" t="s">
        <v>3977</v>
      </c>
      <c r="I1568" s="78">
        <v>1678847</v>
      </c>
      <c r="J1568" s="78" t="s">
        <v>3919</v>
      </c>
      <c r="K1568" s="78"/>
      <c r="L1568" s="78"/>
      <c r="M1568" s="94" t="s">
        <v>285</v>
      </c>
      <c r="N1568" s="78"/>
      <c r="O1568" s="78"/>
    </row>
    <row r="1569" spans="1:15" ht="18" customHeight="1" x14ac:dyDescent="0.25">
      <c r="A1569" s="78" t="s">
        <v>106</v>
      </c>
      <c r="B1569" s="95" t="s">
        <v>3632</v>
      </c>
      <c r="C1569" s="95" t="s">
        <v>155</v>
      </c>
      <c r="D1569" s="78" t="s">
        <v>3919</v>
      </c>
      <c r="E1569" s="96" t="s">
        <v>3975</v>
      </c>
      <c r="F1569" s="78" t="s">
        <v>4307</v>
      </c>
      <c r="G1569" s="78" t="s">
        <v>4059</v>
      </c>
      <c r="H1569" s="96" t="s">
        <v>3977</v>
      </c>
      <c r="I1569" s="78">
        <v>1678847</v>
      </c>
      <c r="J1569" s="78" t="s">
        <v>3919</v>
      </c>
      <c r="K1569" s="78"/>
      <c r="L1569" s="78"/>
      <c r="M1569" s="94" t="s">
        <v>285</v>
      </c>
      <c r="N1569" s="78"/>
      <c r="O1569" s="78"/>
    </row>
    <row r="1570" spans="1:15" ht="18" customHeight="1" x14ac:dyDescent="0.25">
      <c r="A1570" s="78" t="s">
        <v>106</v>
      </c>
      <c r="B1570" s="95" t="s">
        <v>3632</v>
      </c>
      <c r="C1570" s="95" t="s">
        <v>155</v>
      </c>
      <c r="D1570" s="78" t="s">
        <v>3919</v>
      </c>
      <c r="E1570" s="96" t="s">
        <v>3975</v>
      </c>
      <c r="F1570" s="78" t="s">
        <v>4308</v>
      </c>
      <c r="G1570" s="78" t="s">
        <v>4059</v>
      </c>
      <c r="H1570" s="96" t="s">
        <v>3977</v>
      </c>
      <c r="I1570" s="78">
        <v>1678847</v>
      </c>
      <c r="J1570" s="78" t="s">
        <v>3919</v>
      </c>
      <c r="K1570" s="78"/>
      <c r="L1570" s="78"/>
      <c r="M1570" s="94" t="s">
        <v>285</v>
      </c>
      <c r="N1570" s="78"/>
      <c r="O1570" s="78"/>
    </row>
    <row r="1571" spans="1:15" ht="18" customHeight="1" x14ac:dyDescent="0.25">
      <c r="A1571" s="78" t="s">
        <v>106</v>
      </c>
      <c r="B1571" s="95" t="s">
        <v>3632</v>
      </c>
      <c r="C1571" s="95" t="s">
        <v>155</v>
      </c>
      <c r="D1571" s="78" t="s">
        <v>3919</v>
      </c>
      <c r="E1571" s="96" t="s">
        <v>3975</v>
      </c>
      <c r="F1571" s="78" t="s">
        <v>4309</v>
      </c>
      <c r="G1571" s="78" t="s">
        <v>4059</v>
      </c>
      <c r="H1571" s="96" t="s">
        <v>3977</v>
      </c>
      <c r="I1571" s="78">
        <v>1678847</v>
      </c>
      <c r="J1571" s="78" t="s">
        <v>3919</v>
      </c>
      <c r="K1571" s="78"/>
      <c r="L1571" s="78"/>
      <c r="M1571" s="94" t="s">
        <v>285</v>
      </c>
      <c r="N1571" s="78"/>
      <c r="O1571" s="78"/>
    </row>
    <row r="1572" spans="1:15" ht="18" customHeight="1" x14ac:dyDescent="0.25">
      <c r="A1572" s="78" t="s">
        <v>106</v>
      </c>
      <c r="B1572" s="95" t="s">
        <v>3632</v>
      </c>
      <c r="C1572" s="95" t="s">
        <v>155</v>
      </c>
      <c r="D1572" s="78" t="s">
        <v>3919</v>
      </c>
      <c r="E1572" s="96" t="s">
        <v>3975</v>
      </c>
      <c r="F1572" s="78" t="s">
        <v>4310</v>
      </c>
      <c r="G1572" s="78" t="s">
        <v>4059</v>
      </c>
      <c r="H1572" s="96" t="s">
        <v>3977</v>
      </c>
      <c r="I1572" s="78">
        <v>1678847</v>
      </c>
      <c r="J1572" s="78" t="s">
        <v>3919</v>
      </c>
      <c r="K1572" s="78"/>
      <c r="L1572" s="78"/>
      <c r="M1572" s="94" t="s">
        <v>285</v>
      </c>
      <c r="N1572" s="78"/>
      <c r="O1572" s="78"/>
    </row>
    <row r="1573" spans="1:15" ht="18" customHeight="1" x14ac:dyDescent="0.25">
      <c r="A1573" s="78" t="s">
        <v>106</v>
      </c>
      <c r="B1573" s="95" t="s">
        <v>3632</v>
      </c>
      <c r="C1573" s="95" t="s">
        <v>155</v>
      </c>
      <c r="D1573" s="78" t="s">
        <v>3919</v>
      </c>
      <c r="E1573" s="96" t="s">
        <v>3975</v>
      </c>
      <c r="F1573" s="78" t="s">
        <v>4311</v>
      </c>
      <c r="G1573" s="78" t="s">
        <v>4059</v>
      </c>
      <c r="H1573" s="96" t="s">
        <v>3977</v>
      </c>
      <c r="I1573" s="78">
        <v>1678847</v>
      </c>
      <c r="J1573" s="78" t="s">
        <v>3919</v>
      </c>
      <c r="K1573" s="78"/>
      <c r="L1573" s="78"/>
      <c r="M1573" s="94" t="s">
        <v>285</v>
      </c>
      <c r="N1573" s="78"/>
      <c r="O1573" s="78"/>
    </row>
    <row r="1574" spans="1:15" ht="18" customHeight="1" x14ac:dyDescent="0.25">
      <c r="A1574" s="78" t="s">
        <v>106</v>
      </c>
      <c r="B1574" s="95" t="s">
        <v>3632</v>
      </c>
      <c r="C1574" s="95" t="s">
        <v>155</v>
      </c>
      <c r="D1574" s="78" t="s">
        <v>3919</v>
      </c>
      <c r="E1574" s="96" t="s">
        <v>3975</v>
      </c>
      <c r="F1574" s="78" t="s">
        <v>4312</v>
      </c>
      <c r="G1574" s="78" t="s">
        <v>4059</v>
      </c>
      <c r="H1574" s="96" t="s">
        <v>3977</v>
      </c>
      <c r="I1574" s="78">
        <v>1678847</v>
      </c>
      <c r="J1574" s="78" t="s">
        <v>3919</v>
      </c>
      <c r="K1574" s="78"/>
      <c r="L1574" s="78"/>
      <c r="M1574" s="94" t="s">
        <v>285</v>
      </c>
      <c r="N1574" s="78"/>
      <c r="O1574" s="78"/>
    </row>
    <row r="1575" spans="1:15" ht="18" customHeight="1" x14ac:dyDescent="0.25">
      <c r="A1575" s="78" t="s">
        <v>106</v>
      </c>
      <c r="B1575" s="95" t="s">
        <v>3632</v>
      </c>
      <c r="C1575" s="95" t="s">
        <v>155</v>
      </c>
      <c r="D1575" s="78" t="s">
        <v>3919</v>
      </c>
      <c r="E1575" s="96" t="s">
        <v>3975</v>
      </c>
      <c r="F1575" s="78" t="s">
        <v>4313</v>
      </c>
      <c r="G1575" s="78" t="s">
        <v>4059</v>
      </c>
      <c r="H1575" s="96" t="s">
        <v>3977</v>
      </c>
      <c r="I1575" s="78">
        <v>1678847</v>
      </c>
      <c r="J1575" s="78" t="s">
        <v>3919</v>
      </c>
      <c r="K1575" s="78"/>
      <c r="L1575" s="78"/>
      <c r="M1575" s="94" t="s">
        <v>285</v>
      </c>
      <c r="N1575" s="78"/>
      <c r="O1575" s="78"/>
    </row>
    <row r="1576" spans="1:15" ht="18" customHeight="1" x14ac:dyDescent="0.25">
      <c r="A1576" s="78" t="s">
        <v>106</v>
      </c>
      <c r="B1576" s="95" t="s">
        <v>3632</v>
      </c>
      <c r="C1576" s="95" t="s">
        <v>155</v>
      </c>
      <c r="D1576" s="78" t="s">
        <v>3919</v>
      </c>
      <c r="E1576" s="96" t="s">
        <v>3975</v>
      </c>
      <c r="F1576" s="78" t="s">
        <v>4314</v>
      </c>
      <c r="G1576" s="78" t="s">
        <v>4059</v>
      </c>
      <c r="H1576" s="96" t="s">
        <v>3977</v>
      </c>
      <c r="I1576" s="78">
        <v>1678847</v>
      </c>
      <c r="J1576" s="78" t="s">
        <v>3919</v>
      </c>
      <c r="K1576" s="78"/>
      <c r="L1576" s="78"/>
      <c r="M1576" s="94" t="s">
        <v>285</v>
      </c>
      <c r="N1576" s="78"/>
      <c r="O1576" s="78"/>
    </row>
    <row r="1577" spans="1:15" ht="18" customHeight="1" x14ac:dyDescent="0.25">
      <c r="A1577" s="78" t="s">
        <v>106</v>
      </c>
      <c r="B1577" s="95" t="s">
        <v>3632</v>
      </c>
      <c r="C1577" s="95" t="s">
        <v>155</v>
      </c>
      <c r="D1577" s="78" t="s">
        <v>3919</v>
      </c>
      <c r="E1577" s="96" t="s">
        <v>3975</v>
      </c>
      <c r="F1577" s="78" t="s">
        <v>4315</v>
      </c>
      <c r="G1577" s="78" t="s">
        <v>4059</v>
      </c>
      <c r="H1577" s="96" t="s">
        <v>3977</v>
      </c>
      <c r="I1577" s="78">
        <v>1678847</v>
      </c>
      <c r="J1577" s="78" t="s">
        <v>3919</v>
      </c>
      <c r="K1577" s="78"/>
      <c r="L1577" s="78"/>
      <c r="M1577" s="94" t="s">
        <v>285</v>
      </c>
      <c r="N1577" s="78"/>
      <c r="O1577" s="78"/>
    </row>
    <row r="1578" spans="1:15" ht="18" customHeight="1" x14ac:dyDescent="0.25">
      <c r="A1578" s="78" t="s">
        <v>106</v>
      </c>
      <c r="B1578" s="95" t="s">
        <v>3632</v>
      </c>
      <c r="C1578" s="95" t="s">
        <v>155</v>
      </c>
      <c r="D1578" s="78" t="s">
        <v>3919</v>
      </c>
      <c r="E1578" s="96" t="s">
        <v>3975</v>
      </c>
      <c r="F1578" s="78" t="s">
        <v>4316</v>
      </c>
      <c r="G1578" s="78" t="s">
        <v>4059</v>
      </c>
      <c r="H1578" s="96" t="s">
        <v>3977</v>
      </c>
      <c r="I1578" s="78">
        <v>1678847</v>
      </c>
      <c r="J1578" s="78" t="s">
        <v>3919</v>
      </c>
      <c r="K1578" s="78"/>
      <c r="L1578" s="78"/>
      <c r="M1578" s="94" t="s">
        <v>285</v>
      </c>
      <c r="N1578" s="78"/>
      <c r="O1578" s="78"/>
    </row>
    <row r="1579" spans="1:15" ht="18" customHeight="1" x14ac:dyDescent="0.25">
      <c r="A1579" s="78" t="s">
        <v>106</v>
      </c>
      <c r="B1579" s="95" t="s">
        <v>3632</v>
      </c>
      <c r="C1579" s="95" t="s">
        <v>155</v>
      </c>
      <c r="D1579" s="78" t="s">
        <v>3919</v>
      </c>
      <c r="E1579" s="96" t="s">
        <v>3975</v>
      </c>
      <c r="F1579" s="78" t="s">
        <v>4317</v>
      </c>
      <c r="G1579" s="78" t="s">
        <v>4059</v>
      </c>
      <c r="H1579" s="96" t="s">
        <v>3977</v>
      </c>
      <c r="I1579" s="78">
        <v>1678847</v>
      </c>
      <c r="J1579" s="78" t="s">
        <v>3919</v>
      </c>
      <c r="K1579" s="78"/>
      <c r="L1579" s="78"/>
      <c r="M1579" s="94" t="s">
        <v>285</v>
      </c>
      <c r="N1579" s="78"/>
      <c r="O1579" s="78"/>
    </row>
    <row r="1580" spans="1:15" ht="18" customHeight="1" x14ac:dyDescent="0.25">
      <c r="A1580" s="78" t="s">
        <v>106</v>
      </c>
      <c r="B1580" s="95" t="s">
        <v>3632</v>
      </c>
      <c r="C1580" s="95" t="s">
        <v>155</v>
      </c>
      <c r="D1580" s="78" t="s">
        <v>3919</v>
      </c>
      <c r="E1580" s="96" t="s">
        <v>3975</v>
      </c>
      <c r="F1580" s="78" t="s">
        <v>4318</v>
      </c>
      <c r="G1580" s="78" t="s">
        <v>4059</v>
      </c>
      <c r="H1580" s="96" t="s">
        <v>3977</v>
      </c>
      <c r="I1580" s="78">
        <v>1678847</v>
      </c>
      <c r="J1580" s="78" t="s">
        <v>3919</v>
      </c>
      <c r="K1580" s="78"/>
      <c r="L1580" s="78"/>
      <c r="M1580" s="94" t="s">
        <v>285</v>
      </c>
      <c r="N1580" s="78"/>
      <c r="O1580" s="78"/>
    </row>
    <row r="1581" spans="1:15" ht="18" customHeight="1" x14ac:dyDescent="0.25">
      <c r="A1581" s="78" t="s">
        <v>106</v>
      </c>
      <c r="B1581" s="95" t="s">
        <v>3632</v>
      </c>
      <c r="C1581" s="95" t="s">
        <v>155</v>
      </c>
      <c r="D1581" s="78" t="s">
        <v>3919</v>
      </c>
      <c r="E1581" s="96" t="s">
        <v>3975</v>
      </c>
      <c r="F1581" s="78" t="s">
        <v>4319</v>
      </c>
      <c r="G1581" s="78" t="s">
        <v>4059</v>
      </c>
      <c r="H1581" s="96" t="s">
        <v>3977</v>
      </c>
      <c r="I1581" s="78">
        <v>1678847</v>
      </c>
      <c r="J1581" s="78" t="s">
        <v>3919</v>
      </c>
      <c r="K1581" s="78"/>
      <c r="L1581" s="78"/>
      <c r="M1581" s="94" t="s">
        <v>285</v>
      </c>
      <c r="N1581" s="78"/>
      <c r="O1581" s="78"/>
    </row>
    <row r="1582" spans="1:15" ht="18" customHeight="1" x14ac:dyDescent="0.25">
      <c r="A1582" s="78" t="s">
        <v>106</v>
      </c>
      <c r="B1582" s="95" t="s">
        <v>3632</v>
      </c>
      <c r="C1582" s="95" t="s">
        <v>155</v>
      </c>
      <c r="D1582" s="78" t="s">
        <v>3919</v>
      </c>
      <c r="E1582" s="96" t="s">
        <v>3975</v>
      </c>
      <c r="F1582" s="78" t="s">
        <v>4320</v>
      </c>
      <c r="G1582" s="78" t="s">
        <v>4059</v>
      </c>
      <c r="H1582" s="96" t="s">
        <v>3977</v>
      </c>
      <c r="I1582" s="78">
        <v>1678847</v>
      </c>
      <c r="J1582" s="78" t="s">
        <v>3919</v>
      </c>
      <c r="K1582" s="78"/>
      <c r="L1582" s="78"/>
      <c r="M1582" s="94" t="s">
        <v>285</v>
      </c>
      <c r="N1582" s="78"/>
      <c r="O1582" s="78"/>
    </row>
    <row r="1583" spans="1:15" ht="18" customHeight="1" x14ac:dyDescent="0.25">
      <c r="A1583" s="78" t="s">
        <v>106</v>
      </c>
      <c r="B1583" s="95" t="s">
        <v>3632</v>
      </c>
      <c r="C1583" s="95" t="s">
        <v>155</v>
      </c>
      <c r="D1583" s="78" t="s">
        <v>3919</v>
      </c>
      <c r="E1583" s="96" t="s">
        <v>3975</v>
      </c>
      <c r="F1583" s="78" t="s">
        <v>4321</v>
      </c>
      <c r="G1583" s="78" t="s">
        <v>4059</v>
      </c>
      <c r="H1583" s="96" t="s">
        <v>3977</v>
      </c>
      <c r="I1583" s="78">
        <v>1678847</v>
      </c>
      <c r="J1583" s="78" t="s">
        <v>3919</v>
      </c>
      <c r="K1583" s="78"/>
      <c r="L1583" s="78"/>
      <c r="M1583" s="94" t="s">
        <v>285</v>
      </c>
      <c r="N1583" s="78"/>
      <c r="O1583" s="78"/>
    </row>
    <row r="1584" spans="1:15" ht="18" customHeight="1" x14ac:dyDescent="0.25">
      <c r="A1584" s="78" t="s">
        <v>106</v>
      </c>
      <c r="B1584" s="95" t="s">
        <v>3632</v>
      </c>
      <c r="C1584" s="95" t="s">
        <v>155</v>
      </c>
      <c r="D1584" s="78" t="s">
        <v>3919</v>
      </c>
      <c r="E1584" s="96" t="s">
        <v>3975</v>
      </c>
      <c r="F1584" s="78" t="s">
        <v>4322</v>
      </c>
      <c r="G1584" s="78" t="s">
        <v>4059</v>
      </c>
      <c r="H1584" s="96" t="s">
        <v>3977</v>
      </c>
      <c r="I1584" s="78">
        <v>1678847</v>
      </c>
      <c r="J1584" s="78" t="s">
        <v>3919</v>
      </c>
      <c r="K1584" s="78"/>
      <c r="L1584" s="78"/>
      <c r="M1584" s="94" t="s">
        <v>285</v>
      </c>
      <c r="N1584" s="78"/>
      <c r="O1584" s="78"/>
    </row>
    <row r="1585" spans="1:15" ht="18" customHeight="1" x14ac:dyDescent="0.25">
      <c r="A1585" s="78" t="s">
        <v>106</v>
      </c>
      <c r="B1585" s="95" t="s">
        <v>3632</v>
      </c>
      <c r="C1585" s="95" t="s">
        <v>155</v>
      </c>
      <c r="D1585" s="78" t="s">
        <v>3919</v>
      </c>
      <c r="E1585" s="96" t="s">
        <v>3975</v>
      </c>
      <c r="F1585" s="78" t="s">
        <v>4323</v>
      </c>
      <c r="G1585" s="78" t="s">
        <v>4059</v>
      </c>
      <c r="H1585" s="96" t="s">
        <v>3977</v>
      </c>
      <c r="I1585" s="78">
        <v>1678847</v>
      </c>
      <c r="J1585" s="78" t="s">
        <v>3919</v>
      </c>
      <c r="K1585" s="78"/>
      <c r="L1585" s="78"/>
      <c r="M1585" s="94" t="s">
        <v>285</v>
      </c>
      <c r="N1585" s="78"/>
      <c r="O1585" s="78"/>
    </row>
    <row r="1586" spans="1:15" ht="18" customHeight="1" x14ac:dyDescent="0.25">
      <c r="A1586" s="78" t="s">
        <v>106</v>
      </c>
      <c r="B1586" s="95" t="s">
        <v>3632</v>
      </c>
      <c r="C1586" s="95" t="s">
        <v>155</v>
      </c>
      <c r="D1586" s="78" t="s">
        <v>3919</v>
      </c>
      <c r="E1586" s="96" t="s">
        <v>3975</v>
      </c>
      <c r="F1586" s="78" t="s">
        <v>4324</v>
      </c>
      <c r="G1586" s="78" t="s">
        <v>4059</v>
      </c>
      <c r="H1586" s="96" t="s">
        <v>3977</v>
      </c>
      <c r="I1586" s="78">
        <v>1678847</v>
      </c>
      <c r="J1586" s="78" t="s">
        <v>3919</v>
      </c>
      <c r="K1586" s="78"/>
      <c r="L1586" s="78"/>
      <c r="M1586" s="94" t="s">
        <v>285</v>
      </c>
      <c r="N1586" s="78"/>
      <c r="O1586" s="78"/>
    </row>
    <row r="1587" spans="1:15" ht="18" customHeight="1" x14ac:dyDescent="0.25">
      <c r="A1587" s="78" t="s">
        <v>106</v>
      </c>
      <c r="B1587" s="95" t="s">
        <v>3632</v>
      </c>
      <c r="C1587" s="95" t="s">
        <v>155</v>
      </c>
      <c r="D1587" s="78" t="s">
        <v>3919</v>
      </c>
      <c r="E1587" s="96" t="s">
        <v>3975</v>
      </c>
      <c r="F1587" s="78" t="s">
        <v>4325</v>
      </c>
      <c r="G1587" s="78" t="s">
        <v>4059</v>
      </c>
      <c r="H1587" s="96" t="s">
        <v>3977</v>
      </c>
      <c r="I1587" s="78">
        <v>1678847</v>
      </c>
      <c r="J1587" s="78" t="s">
        <v>3919</v>
      </c>
      <c r="K1587" s="78"/>
      <c r="L1587" s="78"/>
      <c r="M1587" s="94" t="s">
        <v>285</v>
      </c>
      <c r="N1587" s="78"/>
      <c r="O1587" s="78"/>
    </row>
    <row r="1588" spans="1:15" ht="18" customHeight="1" x14ac:dyDescent="0.25">
      <c r="A1588" s="78" t="s">
        <v>106</v>
      </c>
      <c r="B1588" s="95" t="s">
        <v>3632</v>
      </c>
      <c r="C1588" s="95" t="s">
        <v>155</v>
      </c>
      <c r="D1588" s="78" t="s">
        <v>3919</v>
      </c>
      <c r="E1588" s="96" t="s">
        <v>4326</v>
      </c>
      <c r="F1588" s="78" t="s">
        <v>4327</v>
      </c>
      <c r="G1588" s="78" t="s">
        <v>4328</v>
      </c>
      <c r="H1588" s="96" t="s">
        <v>4329</v>
      </c>
      <c r="I1588" s="78">
        <v>20489491</v>
      </c>
      <c r="J1588" s="78"/>
      <c r="K1588" s="78"/>
      <c r="L1588" s="78"/>
      <c r="M1588" s="78" t="s">
        <v>165</v>
      </c>
      <c r="N1588" s="78"/>
      <c r="O1588" s="78"/>
    </row>
    <row r="1589" spans="1:15" ht="18" customHeight="1" x14ac:dyDescent="0.25">
      <c r="A1589" s="78" t="s">
        <v>106</v>
      </c>
      <c r="B1589" s="95" t="s">
        <v>3632</v>
      </c>
      <c r="C1589" s="95" t="s">
        <v>155</v>
      </c>
      <c r="D1589" s="78" t="s">
        <v>3919</v>
      </c>
      <c r="E1589" s="96" t="s">
        <v>4330</v>
      </c>
      <c r="F1589" s="78" t="s">
        <v>4331</v>
      </c>
      <c r="G1589" s="78" t="s">
        <v>4332</v>
      </c>
      <c r="H1589" s="96" t="s">
        <v>4333</v>
      </c>
      <c r="I1589" s="78">
        <v>20800716</v>
      </c>
      <c r="J1589" s="78"/>
      <c r="K1589" s="78"/>
      <c r="L1589" s="78"/>
      <c r="M1589" s="78" t="s">
        <v>165</v>
      </c>
      <c r="N1589" s="78"/>
      <c r="O1589" s="78"/>
    </row>
    <row r="1590" spans="1:15" ht="18" customHeight="1" x14ac:dyDescent="0.25">
      <c r="A1590" s="78" t="s">
        <v>106</v>
      </c>
      <c r="B1590" s="95" t="s">
        <v>3632</v>
      </c>
      <c r="C1590" s="95" t="s">
        <v>155</v>
      </c>
      <c r="D1590" s="78" t="s">
        <v>3919</v>
      </c>
      <c r="E1590" s="96" t="s">
        <v>4334</v>
      </c>
      <c r="F1590" s="78" t="s">
        <v>4335</v>
      </c>
      <c r="G1590" s="78" t="s">
        <v>4336</v>
      </c>
      <c r="H1590" s="96" t="s">
        <v>4337</v>
      </c>
      <c r="I1590" s="78" t="s">
        <v>223</v>
      </c>
      <c r="J1590" s="78" t="s">
        <v>604</v>
      </c>
      <c r="K1590" s="94"/>
      <c r="L1590" s="94"/>
      <c r="M1590" s="78" t="s">
        <v>165</v>
      </c>
      <c r="N1590" s="94"/>
      <c r="O1590" s="94"/>
    </row>
    <row r="1591" spans="1:15" ht="18" customHeight="1" x14ac:dyDescent="0.25">
      <c r="A1591" s="78" t="s">
        <v>107</v>
      </c>
      <c r="B1591" s="95" t="s">
        <v>3632</v>
      </c>
      <c r="C1591" s="95" t="s">
        <v>155</v>
      </c>
      <c r="D1591" s="78" t="s">
        <v>4049</v>
      </c>
      <c r="E1591" s="96" t="s">
        <v>4338</v>
      </c>
      <c r="F1591" s="78" t="s">
        <v>2054</v>
      </c>
      <c r="G1591" s="78" t="s">
        <v>2055</v>
      </c>
      <c r="H1591" s="96" t="s">
        <v>2056</v>
      </c>
      <c r="I1591" s="78" t="s">
        <v>223</v>
      </c>
      <c r="J1591" s="78"/>
      <c r="K1591" s="78"/>
      <c r="L1591" s="78"/>
      <c r="M1591" s="78" t="s">
        <v>165</v>
      </c>
      <c r="N1591" s="78"/>
      <c r="O1591" s="78"/>
    </row>
    <row r="1592" spans="1:15" ht="18" customHeight="1" x14ac:dyDescent="0.25">
      <c r="A1592" s="78" t="s">
        <v>107</v>
      </c>
      <c r="B1592" s="95" t="s">
        <v>3632</v>
      </c>
      <c r="C1592" s="95" t="s">
        <v>155</v>
      </c>
      <c r="D1592" s="78" t="s">
        <v>4049</v>
      </c>
      <c r="E1592" s="96" t="s">
        <v>4339</v>
      </c>
      <c r="F1592" s="78" t="s">
        <v>4340</v>
      </c>
      <c r="G1592" s="78" t="s">
        <v>4341</v>
      </c>
      <c r="H1592" s="96" t="s">
        <v>4342</v>
      </c>
      <c r="I1592" s="78">
        <v>20963236</v>
      </c>
      <c r="J1592" s="78"/>
      <c r="K1592" s="78"/>
      <c r="L1592" s="78"/>
      <c r="M1592" s="78" t="s">
        <v>165</v>
      </c>
      <c r="N1592" s="78"/>
      <c r="O1592" s="78"/>
    </row>
    <row r="1593" spans="1:15" ht="18" customHeight="1" x14ac:dyDescent="0.25">
      <c r="A1593" s="78" t="s">
        <v>107</v>
      </c>
      <c r="B1593" s="95" t="s">
        <v>3632</v>
      </c>
      <c r="C1593" s="95" t="s">
        <v>155</v>
      </c>
      <c r="D1593" s="78" t="s">
        <v>4049</v>
      </c>
      <c r="E1593" s="96" t="s">
        <v>4343</v>
      </c>
      <c r="F1593" s="78" t="s">
        <v>4344</v>
      </c>
      <c r="G1593" s="78" t="s">
        <v>4345</v>
      </c>
      <c r="H1593" s="96" t="s">
        <v>4346</v>
      </c>
      <c r="I1593" s="78" t="s">
        <v>223</v>
      </c>
      <c r="J1593" s="78"/>
      <c r="K1593" s="78"/>
      <c r="L1593" s="78"/>
      <c r="M1593" s="78" t="s">
        <v>165</v>
      </c>
      <c r="N1593" s="78"/>
      <c r="O1593" s="78"/>
    </row>
    <row r="1594" spans="1:15" ht="18" customHeight="1" x14ac:dyDescent="0.25">
      <c r="A1594" s="78" t="s">
        <v>107</v>
      </c>
      <c r="B1594" s="95" t="s">
        <v>3632</v>
      </c>
      <c r="C1594" s="95" t="s">
        <v>155</v>
      </c>
      <c r="D1594" s="78" t="s">
        <v>4049</v>
      </c>
      <c r="E1594" s="96" t="s">
        <v>4347</v>
      </c>
      <c r="F1594" s="78" t="s">
        <v>4622</v>
      </c>
      <c r="G1594" s="78" t="s">
        <v>4623</v>
      </c>
      <c r="H1594" s="96" t="s">
        <v>4348</v>
      </c>
      <c r="I1594" s="78">
        <v>21171427</v>
      </c>
      <c r="J1594" s="78"/>
      <c r="K1594" s="78"/>
      <c r="L1594" s="78"/>
      <c r="M1594" s="78" t="s">
        <v>165</v>
      </c>
      <c r="N1594" s="78"/>
      <c r="O1594" s="78"/>
    </row>
    <row r="1595" spans="1:15" ht="18" customHeight="1" x14ac:dyDescent="0.25">
      <c r="A1595" s="78" t="s">
        <v>107</v>
      </c>
      <c r="B1595" s="95" t="s">
        <v>3632</v>
      </c>
      <c r="C1595" s="95" t="s">
        <v>155</v>
      </c>
      <c r="D1595" s="78" t="s">
        <v>4049</v>
      </c>
      <c r="E1595" s="96" t="s">
        <v>4349</v>
      </c>
      <c r="F1595" s="78" t="s">
        <v>4350</v>
      </c>
      <c r="G1595" s="78" t="s">
        <v>4351</v>
      </c>
      <c r="H1595" s="96" t="s">
        <v>4352</v>
      </c>
      <c r="I1595" s="78" t="s">
        <v>223</v>
      </c>
      <c r="J1595" s="78"/>
      <c r="K1595" s="78"/>
      <c r="L1595" s="78"/>
      <c r="M1595" s="78" t="s">
        <v>165</v>
      </c>
      <c r="N1595" s="78"/>
      <c r="O1595" s="78"/>
    </row>
    <row r="1596" spans="1:15" ht="18" customHeight="1" x14ac:dyDescent="0.25">
      <c r="A1596" s="78" t="s">
        <v>107</v>
      </c>
      <c r="B1596" s="95" t="s">
        <v>3632</v>
      </c>
      <c r="C1596" s="95" t="s">
        <v>155</v>
      </c>
      <c r="D1596" s="78" t="s">
        <v>4049</v>
      </c>
      <c r="E1596" s="96" t="s">
        <v>4353</v>
      </c>
      <c r="F1596" s="78" t="s">
        <v>4354</v>
      </c>
      <c r="G1596" s="78" t="s">
        <v>4355</v>
      </c>
      <c r="H1596" s="96" t="s">
        <v>4356</v>
      </c>
      <c r="I1596" s="78">
        <v>966714</v>
      </c>
      <c r="J1596" s="78"/>
      <c r="K1596" s="78"/>
      <c r="L1596" s="78"/>
      <c r="M1596" s="78" t="s">
        <v>165</v>
      </c>
      <c r="N1596" s="78"/>
      <c r="O1596" s="78"/>
    </row>
    <row r="1597" spans="1:15" ht="18" customHeight="1" x14ac:dyDescent="0.25">
      <c r="A1597" s="78" t="s">
        <v>107</v>
      </c>
      <c r="B1597" s="95" t="s">
        <v>3632</v>
      </c>
      <c r="C1597" s="95" t="s">
        <v>155</v>
      </c>
      <c r="D1597" s="78" t="s">
        <v>4049</v>
      </c>
      <c r="E1597" s="96" t="s">
        <v>4357</v>
      </c>
      <c r="F1597" s="78" t="s">
        <v>4358</v>
      </c>
      <c r="G1597" s="78" t="s">
        <v>4359</v>
      </c>
      <c r="H1597" s="96" t="s">
        <v>4360</v>
      </c>
      <c r="I1597" s="78">
        <v>20623642</v>
      </c>
      <c r="J1597" s="78" t="s">
        <v>4049</v>
      </c>
      <c r="K1597" s="78"/>
      <c r="L1597" s="78"/>
      <c r="M1597" s="78" t="s">
        <v>165</v>
      </c>
      <c r="N1597" s="78"/>
      <c r="O1597" s="78"/>
    </row>
    <row r="1598" spans="1:15" ht="18" customHeight="1" x14ac:dyDescent="0.25">
      <c r="A1598" s="78" t="s">
        <v>107</v>
      </c>
      <c r="B1598" s="95" t="s">
        <v>3632</v>
      </c>
      <c r="C1598" s="95" t="s">
        <v>155</v>
      </c>
      <c r="D1598" s="78" t="s">
        <v>4049</v>
      </c>
      <c r="E1598" s="96" t="s">
        <v>4361</v>
      </c>
      <c r="F1598" s="78" t="s">
        <v>4362</v>
      </c>
      <c r="G1598" s="78" t="s">
        <v>4363</v>
      </c>
      <c r="H1598" s="96" t="s">
        <v>4364</v>
      </c>
      <c r="I1598" s="78">
        <v>2010334</v>
      </c>
      <c r="J1598" s="78"/>
      <c r="K1598" s="78"/>
      <c r="L1598" s="78"/>
      <c r="M1598" s="78" t="s">
        <v>165</v>
      </c>
      <c r="N1598" s="78"/>
      <c r="O1598" s="78"/>
    </row>
    <row r="1599" spans="1:15" ht="18" customHeight="1" x14ac:dyDescent="0.25">
      <c r="A1599" s="78" t="s">
        <v>107</v>
      </c>
      <c r="B1599" s="95" t="s">
        <v>3632</v>
      </c>
      <c r="C1599" s="95" t="s">
        <v>155</v>
      </c>
      <c r="D1599" s="78" t="s">
        <v>4049</v>
      </c>
      <c r="E1599" s="96" t="s">
        <v>4365</v>
      </c>
      <c r="F1599" s="78" t="s">
        <v>4366</v>
      </c>
      <c r="G1599" s="78" t="s">
        <v>4367</v>
      </c>
      <c r="H1599" s="96" t="s">
        <v>4368</v>
      </c>
      <c r="I1599" s="78" t="s">
        <v>223</v>
      </c>
      <c r="J1599" s="78" t="s">
        <v>4049</v>
      </c>
      <c r="K1599" s="78"/>
      <c r="L1599" s="78"/>
      <c r="M1599" s="78" t="s">
        <v>165</v>
      </c>
      <c r="N1599" s="78"/>
      <c r="O1599" s="78"/>
    </row>
    <row r="1600" spans="1:15" ht="18" customHeight="1" x14ac:dyDescent="0.25">
      <c r="A1600" s="78" t="s">
        <v>107</v>
      </c>
      <c r="B1600" s="95" t="s">
        <v>3632</v>
      </c>
      <c r="C1600" s="95" t="s">
        <v>155</v>
      </c>
      <c r="D1600" s="78" t="s">
        <v>4049</v>
      </c>
      <c r="E1600" s="96" t="s">
        <v>4369</v>
      </c>
      <c r="F1600" s="78" t="s">
        <v>2599</v>
      </c>
      <c r="G1600" s="78" t="s">
        <v>4370</v>
      </c>
      <c r="H1600" s="96" t="s">
        <v>4371</v>
      </c>
      <c r="I1600" s="78">
        <v>21035910</v>
      </c>
      <c r="J1600" s="78" t="s">
        <v>4049</v>
      </c>
      <c r="K1600" s="78"/>
      <c r="L1600" s="78"/>
      <c r="M1600" s="78" t="s">
        <v>165</v>
      </c>
      <c r="N1600" s="78"/>
      <c r="O1600" s="78"/>
    </row>
    <row r="1601" spans="1:15" ht="18" customHeight="1" x14ac:dyDescent="0.25">
      <c r="A1601" s="78" t="s">
        <v>107</v>
      </c>
      <c r="B1601" s="95" t="s">
        <v>3632</v>
      </c>
      <c r="C1601" s="95" t="s">
        <v>155</v>
      </c>
      <c r="D1601" s="78" t="s">
        <v>4049</v>
      </c>
      <c r="E1601" s="96" t="s">
        <v>4372</v>
      </c>
      <c r="F1601" s="78" t="s">
        <v>4373</v>
      </c>
      <c r="G1601" s="78" t="s">
        <v>4374</v>
      </c>
      <c r="H1601" s="96" t="s">
        <v>4375</v>
      </c>
      <c r="I1601" s="78" t="s">
        <v>223</v>
      </c>
      <c r="J1601" s="78"/>
      <c r="K1601" s="78"/>
      <c r="L1601" s="78"/>
      <c r="M1601" s="78" t="s">
        <v>165</v>
      </c>
      <c r="N1601" s="78"/>
      <c r="O1601" s="78"/>
    </row>
    <row r="1602" spans="1:15" ht="18" customHeight="1" x14ac:dyDescent="0.25">
      <c r="A1602" s="78" t="s">
        <v>107</v>
      </c>
      <c r="B1602" s="95" t="s">
        <v>3632</v>
      </c>
      <c r="C1602" s="95" t="s">
        <v>155</v>
      </c>
      <c r="D1602" s="78" t="s">
        <v>4049</v>
      </c>
      <c r="E1602" s="96" t="s">
        <v>4376</v>
      </c>
      <c r="F1602" s="78" t="s">
        <v>4377</v>
      </c>
      <c r="G1602" s="78" t="s">
        <v>4378</v>
      </c>
      <c r="H1602" s="96" t="s">
        <v>4379</v>
      </c>
      <c r="I1602" s="78" t="s">
        <v>223</v>
      </c>
      <c r="J1602" s="78"/>
      <c r="K1602" s="78"/>
      <c r="L1602" s="78"/>
      <c r="M1602" s="78" t="s">
        <v>165</v>
      </c>
      <c r="N1602" s="78"/>
      <c r="O1602" s="78"/>
    </row>
    <row r="1603" spans="1:15" ht="18" customHeight="1" x14ac:dyDescent="0.25">
      <c r="A1603" s="78" t="s">
        <v>107</v>
      </c>
      <c r="B1603" s="95" t="s">
        <v>3632</v>
      </c>
      <c r="C1603" s="95" t="s">
        <v>155</v>
      </c>
      <c r="D1603" s="78" t="s">
        <v>4049</v>
      </c>
      <c r="E1603" s="96" t="s">
        <v>3975</v>
      </c>
      <c r="F1603" s="78" t="s">
        <v>4380</v>
      </c>
      <c r="G1603" s="78" t="s">
        <v>3838</v>
      </c>
      <c r="H1603" s="96" t="s">
        <v>3977</v>
      </c>
      <c r="I1603" s="78">
        <v>1989783</v>
      </c>
      <c r="J1603" s="78" t="s">
        <v>4049</v>
      </c>
      <c r="K1603" s="78"/>
      <c r="L1603" s="78"/>
      <c r="M1603" s="94" t="s">
        <v>285</v>
      </c>
      <c r="N1603" s="78"/>
      <c r="O1603" s="78"/>
    </row>
    <row r="1604" spans="1:15" ht="18" customHeight="1" x14ac:dyDescent="0.25">
      <c r="A1604" s="78" t="s">
        <v>107</v>
      </c>
      <c r="B1604" s="95" t="s">
        <v>3632</v>
      </c>
      <c r="C1604" s="95" t="s">
        <v>155</v>
      </c>
      <c r="D1604" s="78" t="s">
        <v>4049</v>
      </c>
      <c r="E1604" s="96" t="s">
        <v>3975</v>
      </c>
      <c r="F1604" s="78" t="s">
        <v>4381</v>
      </c>
      <c r="G1604" s="78" t="s">
        <v>3838</v>
      </c>
      <c r="H1604" s="96" t="s">
        <v>3977</v>
      </c>
      <c r="I1604" s="78">
        <v>1989783</v>
      </c>
      <c r="J1604" s="78" t="s">
        <v>4049</v>
      </c>
      <c r="K1604" s="78"/>
      <c r="L1604" s="78"/>
      <c r="M1604" s="94" t="s">
        <v>285</v>
      </c>
      <c r="N1604" s="78"/>
      <c r="O1604" s="78"/>
    </row>
    <row r="1605" spans="1:15" ht="18" customHeight="1" x14ac:dyDescent="0.25">
      <c r="A1605" s="78" t="s">
        <v>107</v>
      </c>
      <c r="B1605" s="95" t="s">
        <v>3632</v>
      </c>
      <c r="C1605" s="95" t="s">
        <v>155</v>
      </c>
      <c r="D1605" s="78" t="s">
        <v>4049</v>
      </c>
      <c r="E1605" s="96" t="s">
        <v>3975</v>
      </c>
      <c r="F1605" s="78" t="s">
        <v>4382</v>
      </c>
      <c r="G1605" s="78" t="s">
        <v>3838</v>
      </c>
      <c r="H1605" s="96" t="s">
        <v>3977</v>
      </c>
      <c r="I1605" s="78">
        <v>1989783</v>
      </c>
      <c r="J1605" s="78" t="s">
        <v>4049</v>
      </c>
      <c r="K1605" s="78"/>
      <c r="L1605" s="78"/>
      <c r="M1605" s="94" t="s">
        <v>285</v>
      </c>
      <c r="N1605" s="78"/>
      <c r="O1605" s="78"/>
    </row>
    <row r="1606" spans="1:15" ht="18" customHeight="1" x14ac:dyDescent="0.25">
      <c r="A1606" s="78" t="s">
        <v>107</v>
      </c>
      <c r="B1606" s="95" t="s">
        <v>3632</v>
      </c>
      <c r="C1606" s="95" t="s">
        <v>155</v>
      </c>
      <c r="D1606" s="78" t="s">
        <v>4049</v>
      </c>
      <c r="E1606" s="96" t="s">
        <v>3975</v>
      </c>
      <c r="F1606" s="78" t="s">
        <v>4383</v>
      </c>
      <c r="G1606" s="78" t="s">
        <v>3838</v>
      </c>
      <c r="H1606" s="96" t="s">
        <v>3977</v>
      </c>
      <c r="I1606" s="78">
        <v>1989783</v>
      </c>
      <c r="J1606" s="78" t="s">
        <v>4049</v>
      </c>
      <c r="K1606" s="78"/>
      <c r="L1606" s="78"/>
      <c r="M1606" s="94" t="s">
        <v>285</v>
      </c>
      <c r="N1606" s="78"/>
      <c r="O1606" s="78"/>
    </row>
    <row r="1607" spans="1:15" ht="18" customHeight="1" x14ac:dyDescent="0.25">
      <c r="A1607" s="78" t="s">
        <v>107</v>
      </c>
      <c r="B1607" s="95" t="s">
        <v>3632</v>
      </c>
      <c r="C1607" s="95" t="s">
        <v>155</v>
      </c>
      <c r="D1607" s="78" t="s">
        <v>4049</v>
      </c>
      <c r="E1607" s="96" t="s">
        <v>3975</v>
      </c>
      <c r="F1607" s="78" t="s">
        <v>4384</v>
      </c>
      <c r="G1607" s="78" t="s">
        <v>3838</v>
      </c>
      <c r="H1607" s="96" t="s">
        <v>3977</v>
      </c>
      <c r="I1607" s="78">
        <v>1989783</v>
      </c>
      <c r="J1607" s="78" t="s">
        <v>4049</v>
      </c>
      <c r="K1607" s="78"/>
      <c r="L1607" s="78"/>
      <c r="M1607" s="94" t="s">
        <v>285</v>
      </c>
      <c r="N1607" s="78"/>
      <c r="O1607" s="78"/>
    </row>
    <row r="1608" spans="1:15" ht="18" customHeight="1" x14ac:dyDescent="0.25">
      <c r="A1608" s="78" t="s">
        <v>107</v>
      </c>
      <c r="B1608" s="95" t="s">
        <v>3632</v>
      </c>
      <c r="C1608" s="95" t="s">
        <v>155</v>
      </c>
      <c r="D1608" s="78" t="s">
        <v>4049</v>
      </c>
      <c r="E1608" s="96" t="s">
        <v>3975</v>
      </c>
      <c r="F1608" s="78" t="s">
        <v>4385</v>
      </c>
      <c r="G1608" s="78" t="s">
        <v>3838</v>
      </c>
      <c r="H1608" s="96" t="s">
        <v>3977</v>
      </c>
      <c r="I1608" s="78">
        <v>1989783</v>
      </c>
      <c r="J1608" s="78" t="s">
        <v>4049</v>
      </c>
      <c r="K1608" s="78"/>
      <c r="L1608" s="78"/>
      <c r="M1608" s="94" t="s">
        <v>285</v>
      </c>
      <c r="N1608" s="78"/>
      <c r="O1608" s="78"/>
    </row>
    <row r="1609" spans="1:15" ht="18" customHeight="1" x14ac:dyDescent="0.25">
      <c r="A1609" s="78" t="s">
        <v>107</v>
      </c>
      <c r="B1609" s="95" t="s">
        <v>3632</v>
      </c>
      <c r="C1609" s="95" t="s">
        <v>155</v>
      </c>
      <c r="D1609" s="78" t="s">
        <v>4049</v>
      </c>
      <c r="E1609" s="96" t="s">
        <v>3975</v>
      </c>
      <c r="F1609" s="78" t="s">
        <v>4386</v>
      </c>
      <c r="G1609" s="78" t="s">
        <v>3838</v>
      </c>
      <c r="H1609" s="96" t="s">
        <v>3977</v>
      </c>
      <c r="I1609" s="78">
        <v>1989783</v>
      </c>
      <c r="J1609" s="78" t="s">
        <v>4049</v>
      </c>
      <c r="K1609" s="78"/>
      <c r="L1609" s="78"/>
      <c r="M1609" s="94" t="s">
        <v>285</v>
      </c>
      <c r="N1609" s="78"/>
      <c r="O1609" s="78"/>
    </row>
    <row r="1610" spans="1:15" ht="18" customHeight="1" x14ac:dyDescent="0.25">
      <c r="A1610" s="78" t="s">
        <v>107</v>
      </c>
      <c r="B1610" s="95" t="s">
        <v>3632</v>
      </c>
      <c r="C1610" s="95" t="s">
        <v>155</v>
      </c>
      <c r="D1610" s="78" t="s">
        <v>4049</v>
      </c>
      <c r="E1610" s="96" t="s">
        <v>3975</v>
      </c>
      <c r="F1610" s="78" t="s">
        <v>4387</v>
      </c>
      <c r="G1610" s="78" t="s">
        <v>3838</v>
      </c>
      <c r="H1610" s="96" t="s">
        <v>3977</v>
      </c>
      <c r="I1610" s="78">
        <v>1989783</v>
      </c>
      <c r="J1610" s="78" t="s">
        <v>4049</v>
      </c>
      <c r="K1610" s="78"/>
      <c r="L1610" s="78"/>
      <c r="M1610" s="94" t="s">
        <v>285</v>
      </c>
      <c r="N1610" s="78"/>
      <c r="O1610" s="78"/>
    </row>
    <row r="1611" spans="1:15" ht="18" customHeight="1" x14ac:dyDescent="0.25">
      <c r="A1611" s="78" t="s">
        <v>107</v>
      </c>
      <c r="B1611" s="95" t="s">
        <v>3632</v>
      </c>
      <c r="C1611" s="95" t="s">
        <v>155</v>
      </c>
      <c r="D1611" s="78" t="s">
        <v>4049</v>
      </c>
      <c r="E1611" s="96" t="s">
        <v>3975</v>
      </c>
      <c r="F1611" s="78" t="s">
        <v>4388</v>
      </c>
      <c r="G1611" s="78" t="s">
        <v>3838</v>
      </c>
      <c r="H1611" s="96" t="s">
        <v>3977</v>
      </c>
      <c r="I1611" s="78">
        <v>1989783</v>
      </c>
      <c r="J1611" s="78" t="s">
        <v>4049</v>
      </c>
      <c r="K1611" s="78"/>
      <c r="L1611" s="78"/>
      <c r="M1611" s="94" t="s">
        <v>285</v>
      </c>
      <c r="N1611" s="78"/>
      <c r="O1611" s="78"/>
    </row>
    <row r="1612" spans="1:15" ht="18" customHeight="1" x14ac:dyDescent="0.25">
      <c r="A1612" s="78" t="s">
        <v>107</v>
      </c>
      <c r="B1612" s="95" t="s">
        <v>3632</v>
      </c>
      <c r="C1612" s="95" t="s">
        <v>155</v>
      </c>
      <c r="D1612" s="78" t="s">
        <v>4049</v>
      </c>
      <c r="E1612" s="96" t="s">
        <v>3975</v>
      </c>
      <c r="F1612" s="78" t="s">
        <v>4389</v>
      </c>
      <c r="G1612" s="78" t="s">
        <v>3838</v>
      </c>
      <c r="H1612" s="96" t="s">
        <v>3977</v>
      </c>
      <c r="I1612" s="78">
        <v>1989783</v>
      </c>
      <c r="J1612" s="78" t="s">
        <v>4049</v>
      </c>
      <c r="K1612" s="78"/>
      <c r="L1612" s="78"/>
      <c r="M1612" s="94" t="s">
        <v>285</v>
      </c>
      <c r="N1612" s="78"/>
      <c r="O1612" s="78"/>
    </row>
    <row r="1613" spans="1:15" ht="18" customHeight="1" x14ac:dyDescent="0.25">
      <c r="A1613" s="78" t="s">
        <v>107</v>
      </c>
      <c r="B1613" s="95" t="s">
        <v>3632</v>
      </c>
      <c r="C1613" s="95" t="s">
        <v>155</v>
      </c>
      <c r="D1613" s="78" t="s">
        <v>4049</v>
      </c>
      <c r="E1613" s="96" t="s">
        <v>3975</v>
      </c>
      <c r="F1613" s="78" t="s">
        <v>4390</v>
      </c>
      <c r="G1613" s="78" t="s">
        <v>3838</v>
      </c>
      <c r="H1613" s="96" t="s">
        <v>3977</v>
      </c>
      <c r="I1613" s="78">
        <v>1989783</v>
      </c>
      <c r="J1613" s="78" t="s">
        <v>4049</v>
      </c>
      <c r="K1613" s="78"/>
      <c r="L1613" s="78"/>
      <c r="M1613" s="94" t="s">
        <v>285</v>
      </c>
      <c r="N1613" s="78"/>
      <c r="O1613" s="78"/>
    </row>
    <row r="1614" spans="1:15" ht="18" customHeight="1" x14ac:dyDescent="0.25">
      <c r="A1614" s="78" t="s">
        <v>107</v>
      </c>
      <c r="B1614" s="95" t="s">
        <v>3632</v>
      </c>
      <c r="C1614" s="95" t="s">
        <v>155</v>
      </c>
      <c r="D1614" s="78" t="s">
        <v>4049</v>
      </c>
      <c r="E1614" s="96" t="s">
        <v>3975</v>
      </c>
      <c r="F1614" s="78" t="s">
        <v>4391</v>
      </c>
      <c r="G1614" s="78" t="s">
        <v>3838</v>
      </c>
      <c r="H1614" s="96" t="s">
        <v>3977</v>
      </c>
      <c r="I1614" s="78">
        <v>1989783</v>
      </c>
      <c r="J1614" s="78" t="s">
        <v>4049</v>
      </c>
      <c r="K1614" s="78"/>
      <c r="L1614" s="78"/>
      <c r="M1614" s="94" t="s">
        <v>285</v>
      </c>
      <c r="N1614" s="78"/>
      <c r="O1614" s="78"/>
    </row>
    <row r="1615" spans="1:15" ht="18" customHeight="1" x14ac:dyDescent="0.25">
      <c r="A1615" s="78" t="s">
        <v>107</v>
      </c>
      <c r="B1615" s="95" t="s">
        <v>3632</v>
      </c>
      <c r="C1615" s="95" t="s">
        <v>155</v>
      </c>
      <c r="D1615" s="78" t="s">
        <v>4049</v>
      </c>
      <c r="E1615" s="96" t="s">
        <v>3975</v>
      </c>
      <c r="F1615" s="78" t="s">
        <v>4380</v>
      </c>
      <c r="G1615" s="78" t="s">
        <v>3838</v>
      </c>
      <c r="H1615" s="96" t="s">
        <v>3977</v>
      </c>
      <c r="I1615" s="78">
        <v>1989783</v>
      </c>
      <c r="J1615" s="78" t="s">
        <v>4049</v>
      </c>
      <c r="K1615" s="78"/>
      <c r="L1615" s="78"/>
      <c r="M1615" s="94" t="s">
        <v>285</v>
      </c>
      <c r="N1615" s="78"/>
      <c r="O1615" s="78"/>
    </row>
    <row r="1616" spans="1:15" ht="18" customHeight="1" x14ac:dyDescent="0.25">
      <c r="A1616" s="78" t="s">
        <v>107</v>
      </c>
      <c r="B1616" s="95" t="s">
        <v>3632</v>
      </c>
      <c r="C1616" s="95" t="s">
        <v>155</v>
      </c>
      <c r="D1616" s="78" t="s">
        <v>4049</v>
      </c>
      <c r="E1616" s="96" t="s">
        <v>3975</v>
      </c>
      <c r="F1616" s="78" t="s">
        <v>4392</v>
      </c>
      <c r="G1616" s="78" t="s">
        <v>3838</v>
      </c>
      <c r="H1616" s="96" t="s">
        <v>3977</v>
      </c>
      <c r="I1616" s="78">
        <v>1989783</v>
      </c>
      <c r="J1616" s="78" t="s">
        <v>4049</v>
      </c>
      <c r="K1616" s="78"/>
      <c r="L1616" s="78"/>
      <c r="M1616" s="94" t="s">
        <v>285</v>
      </c>
      <c r="N1616" s="78"/>
      <c r="O1616" s="78"/>
    </row>
    <row r="1617" spans="1:15" ht="18" customHeight="1" x14ac:dyDescent="0.25">
      <c r="A1617" s="78" t="s">
        <v>107</v>
      </c>
      <c r="B1617" s="95" t="s">
        <v>3632</v>
      </c>
      <c r="C1617" s="95" t="s">
        <v>155</v>
      </c>
      <c r="D1617" s="78" t="s">
        <v>4049</v>
      </c>
      <c r="E1617" s="96" t="s">
        <v>3975</v>
      </c>
      <c r="F1617" s="78" t="s">
        <v>4393</v>
      </c>
      <c r="G1617" s="78" t="s">
        <v>3838</v>
      </c>
      <c r="H1617" s="96" t="s">
        <v>3977</v>
      </c>
      <c r="I1617" s="78">
        <v>1989783</v>
      </c>
      <c r="J1617" s="78" t="s">
        <v>4049</v>
      </c>
      <c r="K1617" s="78"/>
      <c r="L1617" s="78"/>
      <c r="M1617" s="94" t="s">
        <v>285</v>
      </c>
      <c r="N1617" s="78"/>
      <c r="O1617" s="78"/>
    </row>
    <row r="1618" spans="1:15" ht="18" customHeight="1" x14ac:dyDescent="0.25">
      <c r="A1618" s="78" t="s">
        <v>107</v>
      </c>
      <c r="B1618" s="95" t="s">
        <v>3632</v>
      </c>
      <c r="C1618" s="95" t="s">
        <v>155</v>
      </c>
      <c r="D1618" s="78" t="s">
        <v>4049</v>
      </c>
      <c r="E1618" s="96" t="s">
        <v>3975</v>
      </c>
      <c r="F1618" s="78" t="s">
        <v>4394</v>
      </c>
      <c r="G1618" s="78" t="s">
        <v>3838</v>
      </c>
      <c r="H1618" s="96" t="s">
        <v>3977</v>
      </c>
      <c r="I1618" s="78">
        <v>1989783</v>
      </c>
      <c r="J1618" s="78" t="s">
        <v>4049</v>
      </c>
      <c r="K1618" s="78"/>
      <c r="L1618" s="78"/>
      <c r="M1618" s="94" t="s">
        <v>285</v>
      </c>
      <c r="N1618" s="78"/>
      <c r="O1618" s="78"/>
    </row>
    <row r="1619" spans="1:15" ht="18" customHeight="1" x14ac:dyDescent="0.25">
      <c r="A1619" s="78" t="s">
        <v>107</v>
      </c>
      <c r="B1619" s="95" t="s">
        <v>3632</v>
      </c>
      <c r="C1619" s="95" t="s">
        <v>155</v>
      </c>
      <c r="D1619" s="78" t="s">
        <v>4049</v>
      </c>
      <c r="E1619" s="96" t="s">
        <v>3975</v>
      </c>
      <c r="F1619" s="78" t="s">
        <v>4395</v>
      </c>
      <c r="G1619" s="78" t="s">
        <v>3838</v>
      </c>
      <c r="H1619" s="96" t="s">
        <v>3977</v>
      </c>
      <c r="I1619" s="78">
        <v>1989783</v>
      </c>
      <c r="J1619" s="78" t="s">
        <v>4049</v>
      </c>
      <c r="K1619" s="78"/>
      <c r="L1619" s="78"/>
      <c r="M1619" s="94" t="s">
        <v>285</v>
      </c>
      <c r="N1619" s="78"/>
      <c r="O1619" s="78"/>
    </row>
    <row r="1620" spans="1:15" ht="18" customHeight="1" x14ac:dyDescent="0.25">
      <c r="A1620" s="78" t="s">
        <v>107</v>
      </c>
      <c r="B1620" s="95" t="s">
        <v>3632</v>
      </c>
      <c r="C1620" s="95" t="s">
        <v>155</v>
      </c>
      <c r="D1620" s="78" t="s">
        <v>4049</v>
      </c>
      <c r="E1620" s="96" t="s">
        <v>3975</v>
      </c>
      <c r="F1620" s="78" t="s">
        <v>4396</v>
      </c>
      <c r="G1620" s="78" t="s">
        <v>3838</v>
      </c>
      <c r="H1620" s="96" t="s">
        <v>3977</v>
      </c>
      <c r="I1620" s="78">
        <v>1989783</v>
      </c>
      <c r="J1620" s="78" t="s">
        <v>4049</v>
      </c>
      <c r="K1620" s="78"/>
      <c r="L1620" s="78"/>
      <c r="M1620" s="94" t="s">
        <v>285</v>
      </c>
      <c r="N1620" s="78"/>
      <c r="O1620" s="78"/>
    </row>
    <row r="1621" spans="1:15" ht="18" customHeight="1" x14ac:dyDescent="0.25">
      <c r="A1621" s="78" t="s">
        <v>107</v>
      </c>
      <c r="B1621" s="95" t="s">
        <v>3632</v>
      </c>
      <c r="C1621" s="95" t="s">
        <v>155</v>
      </c>
      <c r="D1621" s="78" t="s">
        <v>4049</v>
      </c>
      <c r="E1621" s="96" t="s">
        <v>3975</v>
      </c>
      <c r="F1621" s="78" t="s">
        <v>4397</v>
      </c>
      <c r="G1621" s="78" t="s">
        <v>3838</v>
      </c>
      <c r="H1621" s="96" t="s">
        <v>3977</v>
      </c>
      <c r="I1621" s="78">
        <v>1989783</v>
      </c>
      <c r="J1621" s="78" t="s">
        <v>4049</v>
      </c>
      <c r="K1621" s="78"/>
      <c r="L1621" s="78"/>
      <c r="M1621" s="94" t="s">
        <v>285</v>
      </c>
      <c r="N1621" s="78"/>
      <c r="O1621" s="78"/>
    </row>
    <row r="1622" spans="1:15" ht="18" customHeight="1" x14ac:dyDescent="0.25">
      <c r="A1622" s="78" t="s">
        <v>107</v>
      </c>
      <c r="B1622" s="95" t="s">
        <v>3632</v>
      </c>
      <c r="C1622" s="95" t="s">
        <v>155</v>
      </c>
      <c r="D1622" s="78" t="s">
        <v>4049</v>
      </c>
      <c r="E1622" s="96" t="s">
        <v>3975</v>
      </c>
      <c r="F1622" s="78" t="s">
        <v>4398</v>
      </c>
      <c r="G1622" s="78" t="s">
        <v>3838</v>
      </c>
      <c r="H1622" s="96" t="s">
        <v>3977</v>
      </c>
      <c r="I1622" s="78">
        <v>1989783</v>
      </c>
      <c r="J1622" s="78" t="s">
        <v>4049</v>
      </c>
      <c r="K1622" s="78"/>
      <c r="L1622" s="78"/>
      <c r="M1622" s="94" t="s">
        <v>285</v>
      </c>
      <c r="N1622" s="78"/>
      <c r="O1622" s="78"/>
    </row>
    <row r="1623" spans="1:15" ht="18" customHeight="1" x14ac:dyDescent="0.25">
      <c r="A1623" s="78" t="s">
        <v>107</v>
      </c>
      <c r="B1623" s="95" t="s">
        <v>3632</v>
      </c>
      <c r="C1623" s="95" t="s">
        <v>155</v>
      </c>
      <c r="D1623" s="78" t="s">
        <v>4049</v>
      </c>
      <c r="E1623" s="96" t="s">
        <v>3975</v>
      </c>
      <c r="F1623" s="78" t="s">
        <v>4399</v>
      </c>
      <c r="G1623" s="78" t="s">
        <v>3838</v>
      </c>
      <c r="H1623" s="96" t="s">
        <v>3977</v>
      </c>
      <c r="I1623" s="78">
        <v>1989783</v>
      </c>
      <c r="J1623" s="78" t="s">
        <v>4049</v>
      </c>
      <c r="K1623" s="78"/>
      <c r="L1623" s="78"/>
      <c r="M1623" s="94" t="s">
        <v>285</v>
      </c>
      <c r="N1623" s="78"/>
      <c r="O1623" s="78"/>
    </row>
    <row r="1624" spans="1:15" ht="18" customHeight="1" x14ac:dyDescent="0.25">
      <c r="A1624" s="78" t="s">
        <v>107</v>
      </c>
      <c r="B1624" s="95" t="s">
        <v>3632</v>
      </c>
      <c r="C1624" s="95" t="s">
        <v>155</v>
      </c>
      <c r="D1624" s="78" t="s">
        <v>4049</v>
      </c>
      <c r="E1624" s="96" t="s">
        <v>3975</v>
      </c>
      <c r="F1624" s="78" t="s">
        <v>4400</v>
      </c>
      <c r="G1624" s="78" t="s">
        <v>3838</v>
      </c>
      <c r="H1624" s="96" t="s">
        <v>3977</v>
      </c>
      <c r="I1624" s="78">
        <v>1989783</v>
      </c>
      <c r="J1624" s="78" t="s">
        <v>4049</v>
      </c>
      <c r="K1624" s="78"/>
      <c r="L1624" s="78"/>
      <c r="M1624" s="94" t="s">
        <v>285</v>
      </c>
      <c r="N1624" s="78"/>
      <c r="O1624" s="78"/>
    </row>
    <row r="1625" spans="1:15" ht="18" customHeight="1" x14ac:dyDescent="0.25">
      <c r="A1625" s="78" t="s">
        <v>107</v>
      </c>
      <c r="B1625" s="95" t="s">
        <v>3632</v>
      </c>
      <c r="C1625" s="95" t="s">
        <v>155</v>
      </c>
      <c r="D1625" s="78" t="s">
        <v>4049</v>
      </c>
      <c r="E1625" s="96" t="s">
        <v>3975</v>
      </c>
      <c r="F1625" s="78" t="s">
        <v>4401</v>
      </c>
      <c r="G1625" s="78" t="s">
        <v>3838</v>
      </c>
      <c r="H1625" s="96" t="s">
        <v>3977</v>
      </c>
      <c r="I1625" s="78">
        <v>1989783</v>
      </c>
      <c r="J1625" s="78" t="s">
        <v>4049</v>
      </c>
      <c r="K1625" s="78"/>
      <c r="L1625" s="78"/>
      <c r="M1625" s="94" t="s">
        <v>285</v>
      </c>
      <c r="N1625" s="78"/>
      <c r="O1625" s="78"/>
    </row>
    <row r="1626" spans="1:15" ht="18" customHeight="1" x14ac:dyDescent="0.25">
      <c r="A1626" s="78" t="s">
        <v>107</v>
      </c>
      <c r="B1626" s="95" t="s">
        <v>3632</v>
      </c>
      <c r="C1626" s="95" t="s">
        <v>155</v>
      </c>
      <c r="D1626" s="78" t="s">
        <v>4049</v>
      </c>
      <c r="E1626" s="96" t="s">
        <v>3975</v>
      </c>
      <c r="F1626" s="78" t="s">
        <v>4402</v>
      </c>
      <c r="G1626" s="78" t="s">
        <v>3838</v>
      </c>
      <c r="H1626" s="96" t="s">
        <v>3977</v>
      </c>
      <c r="I1626" s="78">
        <v>1989783</v>
      </c>
      <c r="J1626" s="78" t="s">
        <v>4049</v>
      </c>
      <c r="K1626" s="78"/>
      <c r="L1626" s="78"/>
      <c r="M1626" s="94" t="s">
        <v>285</v>
      </c>
      <c r="N1626" s="78"/>
      <c r="O1626" s="78"/>
    </row>
    <row r="1627" spans="1:15" ht="18" customHeight="1" x14ac:dyDescent="0.25">
      <c r="A1627" s="78" t="s">
        <v>107</v>
      </c>
      <c r="B1627" s="95" t="s">
        <v>3632</v>
      </c>
      <c r="C1627" s="95" t="s">
        <v>155</v>
      </c>
      <c r="D1627" s="78" t="s">
        <v>4049</v>
      </c>
      <c r="E1627" s="96" t="s">
        <v>3975</v>
      </c>
      <c r="F1627" s="78" t="s">
        <v>4403</v>
      </c>
      <c r="G1627" s="78" t="s">
        <v>3838</v>
      </c>
      <c r="H1627" s="96" t="s">
        <v>3977</v>
      </c>
      <c r="I1627" s="78">
        <v>1989783</v>
      </c>
      <c r="J1627" s="78" t="s">
        <v>4049</v>
      </c>
      <c r="K1627" s="78"/>
      <c r="L1627" s="78"/>
      <c r="M1627" s="94" t="s">
        <v>285</v>
      </c>
      <c r="N1627" s="78"/>
      <c r="O1627" s="78"/>
    </row>
    <row r="1628" spans="1:15" ht="18" customHeight="1" x14ac:dyDescent="0.25">
      <c r="A1628" s="78" t="s">
        <v>107</v>
      </c>
      <c r="B1628" s="95" t="s">
        <v>3632</v>
      </c>
      <c r="C1628" s="95" t="s">
        <v>155</v>
      </c>
      <c r="D1628" s="78" t="s">
        <v>4049</v>
      </c>
      <c r="E1628" s="96" t="s">
        <v>3975</v>
      </c>
      <c r="F1628" s="78" t="s">
        <v>4404</v>
      </c>
      <c r="G1628" s="78" t="s">
        <v>3838</v>
      </c>
      <c r="H1628" s="96" t="s">
        <v>3977</v>
      </c>
      <c r="I1628" s="78">
        <v>1989783</v>
      </c>
      <c r="J1628" s="78" t="s">
        <v>4049</v>
      </c>
      <c r="K1628" s="78"/>
      <c r="L1628" s="78"/>
      <c r="M1628" s="94" t="s">
        <v>285</v>
      </c>
      <c r="N1628" s="78"/>
      <c r="O1628" s="78"/>
    </row>
    <row r="1629" spans="1:15" ht="18" customHeight="1" x14ac:dyDescent="0.25">
      <c r="A1629" s="78" t="s">
        <v>107</v>
      </c>
      <c r="B1629" s="95" t="s">
        <v>3632</v>
      </c>
      <c r="C1629" s="95" t="s">
        <v>155</v>
      </c>
      <c r="D1629" s="78" t="s">
        <v>4049</v>
      </c>
      <c r="E1629" s="96" t="s">
        <v>3975</v>
      </c>
      <c r="F1629" s="78" t="s">
        <v>4405</v>
      </c>
      <c r="G1629" s="78" t="s">
        <v>3838</v>
      </c>
      <c r="H1629" s="96" t="s">
        <v>3977</v>
      </c>
      <c r="I1629" s="78">
        <v>1989783</v>
      </c>
      <c r="J1629" s="78" t="s">
        <v>4049</v>
      </c>
      <c r="K1629" s="78"/>
      <c r="L1629" s="78"/>
      <c r="M1629" s="94" t="s">
        <v>285</v>
      </c>
      <c r="N1629" s="78"/>
      <c r="O1629" s="78"/>
    </row>
    <row r="1630" spans="1:15" ht="18" customHeight="1" x14ac:dyDescent="0.25">
      <c r="A1630" s="78" t="s">
        <v>107</v>
      </c>
      <c r="B1630" s="95" t="s">
        <v>3632</v>
      </c>
      <c r="C1630" s="95" t="s">
        <v>155</v>
      </c>
      <c r="D1630" s="78" t="s">
        <v>4049</v>
      </c>
      <c r="E1630" s="96" t="s">
        <v>3975</v>
      </c>
      <c r="F1630" s="78" t="s">
        <v>4406</v>
      </c>
      <c r="G1630" s="78" t="s">
        <v>3838</v>
      </c>
      <c r="H1630" s="96" t="s">
        <v>3977</v>
      </c>
      <c r="I1630" s="78">
        <v>1989783</v>
      </c>
      <c r="J1630" s="78" t="s">
        <v>4049</v>
      </c>
      <c r="K1630" s="78"/>
      <c r="L1630" s="78"/>
      <c r="M1630" s="94" t="s">
        <v>285</v>
      </c>
      <c r="N1630" s="78"/>
      <c r="O1630" s="78"/>
    </row>
    <row r="1631" spans="1:15" ht="18" customHeight="1" x14ac:dyDescent="0.25">
      <c r="A1631" s="78" t="s">
        <v>107</v>
      </c>
      <c r="B1631" s="95" t="s">
        <v>3632</v>
      </c>
      <c r="C1631" s="95" t="s">
        <v>155</v>
      </c>
      <c r="D1631" s="78" t="s">
        <v>4049</v>
      </c>
      <c r="E1631" s="96" t="s">
        <v>3975</v>
      </c>
      <c r="F1631" s="78" t="s">
        <v>4407</v>
      </c>
      <c r="G1631" s="78" t="s">
        <v>3838</v>
      </c>
      <c r="H1631" s="96" t="s">
        <v>3977</v>
      </c>
      <c r="I1631" s="78">
        <v>1989783</v>
      </c>
      <c r="J1631" s="78" t="s">
        <v>4049</v>
      </c>
      <c r="K1631" s="78"/>
      <c r="L1631" s="78"/>
      <c r="M1631" s="94" t="s">
        <v>285</v>
      </c>
      <c r="N1631" s="78"/>
      <c r="O1631" s="78"/>
    </row>
    <row r="1632" spans="1:15" ht="18" customHeight="1" x14ac:dyDescent="0.25">
      <c r="A1632" s="78" t="s">
        <v>107</v>
      </c>
      <c r="B1632" s="95" t="s">
        <v>3632</v>
      </c>
      <c r="C1632" s="95" t="s">
        <v>155</v>
      </c>
      <c r="D1632" s="78" t="s">
        <v>4049</v>
      </c>
      <c r="E1632" s="96" t="s">
        <v>3975</v>
      </c>
      <c r="F1632" s="78" t="s">
        <v>4408</v>
      </c>
      <c r="G1632" s="78" t="s">
        <v>3838</v>
      </c>
      <c r="H1632" s="96" t="s">
        <v>3977</v>
      </c>
      <c r="I1632" s="78">
        <v>1989783</v>
      </c>
      <c r="J1632" s="78" t="s">
        <v>4049</v>
      </c>
      <c r="K1632" s="78"/>
      <c r="L1632" s="78"/>
      <c r="M1632" s="94" t="s">
        <v>285</v>
      </c>
      <c r="N1632" s="78"/>
      <c r="O1632" s="78"/>
    </row>
    <row r="1633" spans="1:15" ht="18" customHeight="1" x14ac:dyDescent="0.25">
      <c r="A1633" s="78" t="s">
        <v>107</v>
      </c>
      <c r="B1633" s="95" t="s">
        <v>3632</v>
      </c>
      <c r="C1633" s="95" t="s">
        <v>155</v>
      </c>
      <c r="D1633" s="78" t="s">
        <v>4049</v>
      </c>
      <c r="E1633" s="96" t="s">
        <v>3975</v>
      </c>
      <c r="F1633" s="78" t="s">
        <v>4409</v>
      </c>
      <c r="G1633" s="78" t="s">
        <v>3838</v>
      </c>
      <c r="H1633" s="96" t="s">
        <v>3977</v>
      </c>
      <c r="I1633" s="78">
        <v>1989783</v>
      </c>
      <c r="J1633" s="78" t="s">
        <v>4049</v>
      </c>
      <c r="K1633" s="78"/>
      <c r="L1633" s="78"/>
      <c r="M1633" s="94" t="s">
        <v>285</v>
      </c>
      <c r="N1633" s="78"/>
      <c r="O1633" s="78"/>
    </row>
    <row r="1634" spans="1:15" ht="18" customHeight="1" x14ac:dyDescent="0.25">
      <c r="A1634" s="78" t="s">
        <v>107</v>
      </c>
      <c r="B1634" s="95" t="s">
        <v>3632</v>
      </c>
      <c r="C1634" s="95" t="s">
        <v>155</v>
      </c>
      <c r="D1634" s="78" t="s">
        <v>4049</v>
      </c>
      <c r="E1634" s="96" t="s">
        <v>3975</v>
      </c>
      <c r="F1634" s="78" t="s">
        <v>4410</v>
      </c>
      <c r="G1634" s="78" t="s">
        <v>3838</v>
      </c>
      <c r="H1634" s="96" t="s">
        <v>3977</v>
      </c>
      <c r="I1634" s="78">
        <v>1989783</v>
      </c>
      <c r="J1634" s="78" t="s">
        <v>4049</v>
      </c>
      <c r="K1634" s="78"/>
      <c r="L1634" s="78"/>
      <c r="M1634" s="94" t="s">
        <v>285</v>
      </c>
      <c r="N1634" s="78"/>
      <c r="O1634" s="78"/>
    </row>
    <row r="1635" spans="1:15" ht="18" customHeight="1" x14ac:dyDescent="0.25">
      <c r="A1635" s="78" t="s">
        <v>107</v>
      </c>
      <c r="B1635" s="95" t="s">
        <v>3632</v>
      </c>
      <c r="C1635" s="95" t="s">
        <v>155</v>
      </c>
      <c r="D1635" s="78" t="s">
        <v>4049</v>
      </c>
      <c r="E1635" s="96" t="s">
        <v>3975</v>
      </c>
      <c r="F1635" s="78" t="s">
        <v>4411</v>
      </c>
      <c r="G1635" s="78" t="s">
        <v>3838</v>
      </c>
      <c r="H1635" s="96" t="s">
        <v>3977</v>
      </c>
      <c r="I1635" s="78">
        <v>1989783</v>
      </c>
      <c r="J1635" s="78" t="s">
        <v>4049</v>
      </c>
      <c r="K1635" s="78"/>
      <c r="L1635" s="78"/>
      <c r="M1635" s="94" t="s">
        <v>285</v>
      </c>
      <c r="N1635" s="78"/>
      <c r="O1635" s="78"/>
    </row>
    <row r="1636" spans="1:15" ht="18" customHeight="1" x14ac:dyDescent="0.25">
      <c r="A1636" s="78" t="s">
        <v>107</v>
      </c>
      <c r="B1636" s="95" t="s">
        <v>3632</v>
      </c>
      <c r="C1636" s="95" t="s">
        <v>155</v>
      </c>
      <c r="D1636" s="78" t="s">
        <v>4049</v>
      </c>
      <c r="E1636" s="96" t="s">
        <v>3975</v>
      </c>
      <c r="F1636" s="78" t="s">
        <v>4412</v>
      </c>
      <c r="G1636" s="78" t="s">
        <v>3838</v>
      </c>
      <c r="H1636" s="96" t="s">
        <v>3977</v>
      </c>
      <c r="I1636" s="78">
        <v>1989783</v>
      </c>
      <c r="J1636" s="78" t="s">
        <v>4049</v>
      </c>
      <c r="K1636" s="78"/>
      <c r="L1636" s="78"/>
      <c r="M1636" s="94" t="s">
        <v>285</v>
      </c>
      <c r="N1636" s="78"/>
      <c r="O1636" s="78"/>
    </row>
    <row r="1637" spans="1:15" ht="18" customHeight="1" x14ac:dyDescent="0.25">
      <c r="A1637" s="78" t="s">
        <v>107</v>
      </c>
      <c r="B1637" s="95" t="s">
        <v>3632</v>
      </c>
      <c r="C1637" s="95" t="s">
        <v>155</v>
      </c>
      <c r="D1637" s="78" t="s">
        <v>4049</v>
      </c>
      <c r="E1637" s="96" t="s">
        <v>3975</v>
      </c>
      <c r="F1637" s="78" t="s">
        <v>4413</v>
      </c>
      <c r="G1637" s="78" t="s">
        <v>3838</v>
      </c>
      <c r="H1637" s="96" t="s">
        <v>3977</v>
      </c>
      <c r="I1637" s="78">
        <v>1989783</v>
      </c>
      <c r="J1637" s="78" t="s">
        <v>4049</v>
      </c>
      <c r="K1637" s="78"/>
      <c r="L1637" s="78"/>
      <c r="M1637" s="94" t="s">
        <v>285</v>
      </c>
      <c r="N1637" s="78"/>
      <c r="O1637" s="78"/>
    </row>
    <row r="1638" spans="1:15" ht="18" customHeight="1" x14ac:dyDescent="0.25">
      <c r="A1638" s="78" t="s">
        <v>107</v>
      </c>
      <c r="B1638" s="95" t="s">
        <v>3632</v>
      </c>
      <c r="C1638" s="95" t="s">
        <v>155</v>
      </c>
      <c r="D1638" s="78" t="s">
        <v>4049</v>
      </c>
      <c r="E1638" s="96" t="s">
        <v>3975</v>
      </c>
      <c r="F1638" s="78" t="s">
        <v>4414</v>
      </c>
      <c r="G1638" s="78" t="s">
        <v>3838</v>
      </c>
      <c r="H1638" s="96" t="s">
        <v>3977</v>
      </c>
      <c r="I1638" s="78">
        <v>1989783</v>
      </c>
      <c r="J1638" s="78" t="s">
        <v>4049</v>
      </c>
      <c r="K1638" s="78"/>
      <c r="L1638" s="78"/>
      <c r="M1638" s="94" t="s">
        <v>285</v>
      </c>
      <c r="N1638" s="78"/>
      <c r="O1638" s="78"/>
    </row>
    <row r="1639" spans="1:15" ht="18" customHeight="1" x14ac:dyDescent="0.25">
      <c r="A1639" s="78" t="s">
        <v>107</v>
      </c>
      <c r="B1639" s="95" t="s">
        <v>3632</v>
      </c>
      <c r="C1639" s="95" t="s">
        <v>155</v>
      </c>
      <c r="D1639" s="78" t="s">
        <v>4049</v>
      </c>
      <c r="E1639" s="96" t="s">
        <v>3975</v>
      </c>
      <c r="F1639" s="78" t="s">
        <v>4415</v>
      </c>
      <c r="G1639" s="78" t="s">
        <v>3838</v>
      </c>
      <c r="H1639" s="96" t="s">
        <v>3977</v>
      </c>
      <c r="I1639" s="78">
        <v>1989783</v>
      </c>
      <c r="J1639" s="78" t="s">
        <v>4049</v>
      </c>
      <c r="K1639" s="78"/>
      <c r="L1639" s="78"/>
      <c r="M1639" s="94" t="s">
        <v>285</v>
      </c>
      <c r="N1639" s="78"/>
      <c r="O1639" s="78"/>
    </row>
    <row r="1640" spans="1:15" ht="18" customHeight="1" x14ac:dyDescent="0.25">
      <c r="A1640" s="78" t="s">
        <v>107</v>
      </c>
      <c r="B1640" s="95" t="s">
        <v>3632</v>
      </c>
      <c r="C1640" s="95" t="s">
        <v>155</v>
      </c>
      <c r="D1640" s="78" t="s">
        <v>4049</v>
      </c>
      <c r="E1640" s="96" t="s">
        <v>3975</v>
      </c>
      <c r="F1640" s="78" t="s">
        <v>4416</v>
      </c>
      <c r="G1640" s="78" t="s">
        <v>3838</v>
      </c>
      <c r="H1640" s="96" t="s">
        <v>3977</v>
      </c>
      <c r="I1640" s="78">
        <v>1989783</v>
      </c>
      <c r="J1640" s="78" t="s">
        <v>4049</v>
      </c>
      <c r="K1640" s="78"/>
      <c r="L1640" s="78"/>
      <c r="M1640" s="94" t="s">
        <v>285</v>
      </c>
      <c r="N1640" s="78"/>
      <c r="O1640" s="78"/>
    </row>
    <row r="1641" spans="1:15" ht="18" customHeight="1" x14ac:dyDescent="0.25">
      <c r="A1641" s="78" t="s">
        <v>107</v>
      </c>
      <c r="B1641" s="95" t="s">
        <v>3632</v>
      </c>
      <c r="C1641" s="95" t="s">
        <v>155</v>
      </c>
      <c r="D1641" s="78" t="s">
        <v>4049</v>
      </c>
      <c r="E1641" s="96" t="s">
        <v>3975</v>
      </c>
      <c r="F1641" s="78" t="s">
        <v>4417</v>
      </c>
      <c r="G1641" s="78" t="s">
        <v>3838</v>
      </c>
      <c r="H1641" s="96" t="s">
        <v>3977</v>
      </c>
      <c r="I1641" s="78">
        <v>1989783</v>
      </c>
      <c r="J1641" s="78" t="s">
        <v>4049</v>
      </c>
      <c r="K1641" s="78"/>
      <c r="L1641" s="78"/>
      <c r="M1641" s="94" t="s">
        <v>285</v>
      </c>
      <c r="N1641" s="78"/>
      <c r="O1641" s="78"/>
    </row>
    <row r="1642" spans="1:15" ht="18" customHeight="1" x14ac:dyDescent="0.25">
      <c r="A1642" s="78" t="s">
        <v>107</v>
      </c>
      <c r="B1642" s="95" t="s">
        <v>3632</v>
      </c>
      <c r="C1642" s="95" t="s">
        <v>155</v>
      </c>
      <c r="D1642" s="78" t="s">
        <v>4049</v>
      </c>
      <c r="E1642" s="96" t="s">
        <v>3975</v>
      </c>
      <c r="F1642" s="78" t="s">
        <v>4418</v>
      </c>
      <c r="G1642" s="78" t="s">
        <v>3838</v>
      </c>
      <c r="H1642" s="96" t="s">
        <v>3977</v>
      </c>
      <c r="I1642" s="78">
        <v>1989783</v>
      </c>
      <c r="J1642" s="78" t="s">
        <v>4049</v>
      </c>
      <c r="K1642" s="78"/>
      <c r="L1642" s="78"/>
      <c r="M1642" s="94" t="s">
        <v>285</v>
      </c>
      <c r="N1642" s="78"/>
      <c r="O1642" s="78"/>
    </row>
    <row r="1643" spans="1:15" ht="18" customHeight="1" x14ac:dyDescent="0.25">
      <c r="A1643" s="78" t="s">
        <v>107</v>
      </c>
      <c r="B1643" s="95" t="s">
        <v>3632</v>
      </c>
      <c r="C1643" s="95" t="s">
        <v>155</v>
      </c>
      <c r="D1643" s="78" t="s">
        <v>4049</v>
      </c>
      <c r="E1643" s="96" t="s">
        <v>4419</v>
      </c>
      <c r="F1643" s="78" t="s">
        <v>4420</v>
      </c>
      <c r="G1643" s="78" t="s">
        <v>4421</v>
      </c>
      <c r="H1643" s="96" t="s">
        <v>4422</v>
      </c>
      <c r="I1643" s="78" t="s">
        <v>223</v>
      </c>
      <c r="J1643" s="78"/>
      <c r="K1643" s="78"/>
      <c r="L1643" s="78"/>
      <c r="M1643" s="78" t="s">
        <v>165</v>
      </c>
      <c r="N1643" s="78"/>
      <c r="O1643" s="78"/>
    </row>
    <row r="1644" spans="1:15" ht="18" customHeight="1" x14ac:dyDescent="0.25">
      <c r="A1644" s="78" t="s">
        <v>108</v>
      </c>
      <c r="B1644" s="95" t="s">
        <v>3632</v>
      </c>
      <c r="C1644" s="95" t="s">
        <v>155</v>
      </c>
      <c r="D1644" s="78" t="s">
        <v>4423</v>
      </c>
      <c r="E1644" s="96" t="s">
        <v>4424</v>
      </c>
      <c r="F1644" s="78" t="s">
        <v>4425</v>
      </c>
      <c r="G1644" s="78" t="s">
        <v>3838</v>
      </c>
      <c r="H1644" s="96" t="s">
        <v>3977</v>
      </c>
      <c r="I1644" s="78">
        <v>2235335</v>
      </c>
      <c r="J1644" s="78"/>
      <c r="K1644" s="78" t="s">
        <v>4426</v>
      </c>
      <c r="L1644" s="78"/>
      <c r="M1644" s="94" t="s">
        <v>285</v>
      </c>
      <c r="N1644" s="78"/>
      <c r="O1644" s="78"/>
    </row>
    <row r="1645" spans="1:15" ht="18" customHeight="1" x14ac:dyDescent="0.25">
      <c r="A1645" s="78" t="s">
        <v>108</v>
      </c>
      <c r="B1645" s="95" t="s">
        <v>3632</v>
      </c>
      <c r="C1645" s="95" t="s">
        <v>155</v>
      </c>
      <c r="D1645" s="78" t="s">
        <v>4423</v>
      </c>
      <c r="E1645" s="96" t="s">
        <v>4424</v>
      </c>
      <c r="F1645" s="78" t="s">
        <v>4427</v>
      </c>
      <c r="G1645" s="78" t="s">
        <v>3838</v>
      </c>
      <c r="H1645" s="96" t="s">
        <v>3977</v>
      </c>
      <c r="I1645" s="78">
        <v>2235335</v>
      </c>
      <c r="J1645" s="78"/>
      <c r="K1645" s="78"/>
      <c r="L1645" s="78"/>
      <c r="M1645" s="94" t="s">
        <v>285</v>
      </c>
      <c r="N1645" s="78"/>
      <c r="O1645" s="78"/>
    </row>
    <row r="1646" spans="1:15" ht="18" customHeight="1" x14ac:dyDescent="0.25">
      <c r="A1646" s="78" t="s">
        <v>108</v>
      </c>
      <c r="B1646" s="95" t="s">
        <v>3632</v>
      </c>
      <c r="C1646" s="95" t="s">
        <v>155</v>
      </c>
      <c r="D1646" s="78" t="s">
        <v>4423</v>
      </c>
      <c r="E1646" s="96" t="s">
        <v>4424</v>
      </c>
      <c r="F1646" s="78" t="s">
        <v>4227</v>
      </c>
      <c r="G1646" s="78" t="s">
        <v>3838</v>
      </c>
      <c r="H1646" s="96" t="s">
        <v>3977</v>
      </c>
      <c r="I1646" s="78">
        <v>2235335</v>
      </c>
      <c r="J1646" s="78"/>
      <c r="K1646" s="78"/>
      <c r="L1646" s="78"/>
      <c r="M1646" s="94" t="s">
        <v>285</v>
      </c>
      <c r="N1646" s="78"/>
      <c r="O1646" s="78"/>
    </row>
    <row r="1647" spans="1:15" ht="18" customHeight="1" x14ac:dyDescent="0.25">
      <c r="A1647" s="78" t="s">
        <v>108</v>
      </c>
      <c r="B1647" s="95" t="s">
        <v>3632</v>
      </c>
      <c r="C1647" s="95" t="s">
        <v>155</v>
      </c>
      <c r="D1647" s="78" t="s">
        <v>4423</v>
      </c>
      <c r="E1647" s="96" t="s">
        <v>4424</v>
      </c>
      <c r="F1647" s="78" t="s">
        <v>4228</v>
      </c>
      <c r="G1647" s="78" t="s">
        <v>3838</v>
      </c>
      <c r="H1647" s="96" t="s">
        <v>3977</v>
      </c>
      <c r="I1647" s="78">
        <v>2235335</v>
      </c>
      <c r="J1647" s="78"/>
      <c r="K1647" s="78"/>
      <c r="L1647" s="78"/>
      <c r="M1647" s="94" t="s">
        <v>285</v>
      </c>
      <c r="N1647" s="78"/>
      <c r="O1647" s="78"/>
    </row>
    <row r="1648" spans="1:15" ht="18" customHeight="1" x14ac:dyDescent="0.25">
      <c r="A1648" s="78" t="s">
        <v>108</v>
      </c>
      <c r="B1648" s="95" t="s">
        <v>3632</v>
      </c>
      <c r="C1648" s="95" t="s">
        <v>155</v>
      </c>
      <c r="D1648" s="78" t="s">
        <v>4423</v>
      </c>
      <c r="E1648" s="96" t="s">
        <v>4424</v>
      </c>
      <c r="F1648" s="78" t="s">
        <v>4234</v>
      </c>
      <c r="G1648" s="78" t="s">
        <v>3838</v>
      </c>
      <c r="H1648" s="96" t="s">
        <v>3977</v>
      </c>
      <c r="I1648" s="78">
        <v>2235335</v>
      </c>
      <c r="J1648" s="78"/>
      <c r="K1648" s="78"/>
      <c r="L1648" s="78"/>
      <c r="M1648" s="94" t="s">
        <v>285</v>
      </c>
      <c r="N1648" s="78"/>
      <c r="O1648" s="78"/>
    </row>
    <row r="1649" spans="1:15" ht="18" customHeight="1" x14ac:dyDescent="0.25">
      <c r="A1649" s="78" t="s">
        <v>108</v>
      </c>
      <c r="B1649" s="95" t="s">
        <v>3632</v>
      </c>
      <c r="C1649" s="95" t="s">
        <v>155</v>
      </c>
      <c r="D1649" s="78" t="s">
        <v>4423</v>
      </c>
      <c r="E1649" s="96" t="s">
        <v>4424</v>
      </c>
      <c r="F1649" s="78" t="s">
        <v>4240</v>
      </c>
      <c r="G1649" s="78" t="s">
        <v>3838</v>
      </c>
      <c r="H1649" s="96" t="s">
        <v>3977</v>
      </c>
      <c r="I1649" s="78">
        <v>2235335</v>
      </c>
      <c r="J1649" s="78"/>
      <c r="K1649" s="78"/>
      <c r="L1649" s="78"/>
      <c r="M1649" s="94" t="s">
        <v>285</v>
      </c>
      <c r="N1649" s="78"/>
      <c r="O1649" s="78"/>
    </row>
    <row r="1650" spans="1:15" ht="18" customHeight="1" x14ac:dyDescent="0.25">
      <c r="A1650" s="78" t="s">
        <v>108</v>
      </c>
      <c r="B1650" s="95" t="s">
        <v>3632</v>
      </c>
      <c r="C1650" s="95" t="s">
        <v>155</v>
      </c>
      <c r="D1650" s="78" t="s">
        <v>4423</v>
      </c>
      <c r="E1650" s="96" t="s">
        <v>4424</v>
      </c>
      <c r="F1650" s="78" t="s">
        <v>4243</v>
      </c>
      <c r="G1650" s="78" t="s">
        <v>3838</v>
      </c>
      <c r="H1650" s="96" t="s">
        <v>3977</v>
      </c>
      <c r="I1650" s="78">
        <v>2235335</v>
      </c>
      <c r="J1650" s="78"/>
      <c r="K1650" s="78"/>
      <c r="L1650" s="78"/>
      <c r="M1650" s="94" t="s">
        <v>285</v>
      </c>
      <c r="N1650" s="78"/>
      <c r="O1650" s="78"/>
    </row>
    <row r="1651" spans="1:15" ht="18" customHeight="1" x14ac:dyDescent="0.25">
      <c r="A1651" s="78" t="s">
        <v>108</v>
      </c>
      <c r="B1651" s="95" t="s">
        <v>3632</v>
      </c>
      <c r="C1651" s="95" t="s">
        <v>155</v>
      </c>
      <c r="D1651" s="78" t="s">
        <v>4423</v>
      </c>
      <c r="E1651" s="96" t="s">
        <v>4424</v>
      </c>
      <c r="F1651" s="78" t="s">
        <v>4254</v>
      </c>
      <c r="G1651" s="78" t="s">
        <v>3838</v>
      </c>
      <c r="H1651" s="96" t="s">
        <v>3977</v>
      </c>
      <c r="I1651" s="78">
        <v>2235335</v>
      </c>
      <c r="J1651" s="78"/>
      <c r="K1651" s="78"/>
      <c r="L1651" s="78"/>
      <c r="M1651" s="94" t="s">
        <v>285</v>
      </c>
      <c r="N1651" s="78"/>
      <c r="O1651" s="78"/>
    </row>
    <row r="1652" spans="1:15" ht="18" customHeight="1" x14ac:dyDescent="0.25">
      <c r="A1652" s="78" t="s">
        <v>108</v>
      </c>
      <c r="B1652" s="95" t="s">
        <v>3632</v>
      </c>
      <c r="C1652" s="95" t="s">
        <v>155</v>
      </c>
      <c r="D1652" s="78" t="s">
        <v>4423</v>
      </c>
      <c r="E1652" s="96" t="s">
        <v>4424</v>
      </c>
      <c r="F1652" s="78" t="s">
        <v>4257</v>
      </c>
      <c r="G1652" s="78" t="s">
        <v>3838</v>
      </c>
      <c r="H1652" s="96" t="s">
        <v>3977</v>
      </c>
      <c r="I1652" s="78">
        <v>2235335</v>
      </c>
      <c r="J1652" s="78"/>
      <c r="K1652" s="78"/>
      <c r="L1652" s="78"/>
      <c r="M1652" s="94" t="s">
        <v>285</v>
      </c>
      <c r="N1652" s="78"/>
      <c r="O1652" s="78"/>
    </row>
    <row r="1653" spans="1:15" ht="18" customHeight="1" x14ac:dyDescent="0.25">
      <c r="A1653" s="78" t="s">
        <v>108</v>
      </c>
      <c r="B1653" s="95" t="s">
        <v>3632</v>
      </c>
      <c r="C1653" s="95" t="s">
        <v>155</v>
      </c>
      <c r="D1653" s="78" t="s">
        <v>4423</v>
      </c>
      <c r="E1653" s="96" t="s">
        <v>4424</v>
      </c>
      <c r="F1653" s="78" t="s">
        <v>4200</v>
      </c>
      <c r="G1653" s="78" t="s">
        <v>3838</v>
      </c>
      <c r="H1653" s="96" t="s">
        <v>3977</v>
      </c>
      <c r="I1653" s="78">
        <v>2235335</v>
      </c>
      <c r="J1653" s="78"/>
      <c r="K1653" s="78"/>
      <c r="L1653" s="78"/>
      <c r="M1653" s="94" t="s">
        <v>285</v>
      </c>
      <c r="N1653" s="78"/>
      <c r="O1653" s="78"/>
    </row>
    <row r="1654" spans="1:15" ht="18" customHeight="1" x14ac:dyDescent="0.25">
      <c r="A1654" s="78" t="s">
        <v>108</v>
      </c>
      <c r="B1654" s="95" t="s">
        <v>3632</v>
      </c>
      <c r="C1654" s="95" t="s">
        <v>155</v>
      </c>
      <c r="D1654" s="78" t="s">
        <v>4423</v>
      </c>
      <c r="E1654" s="96" t="s">
        <v>4424</v>
      </c>
      <c r="F1654" s="78" t="s">
        <v>4204</v>
      </c>
      <c r="G1654" s="78" t="s">
        <v>3838</v>
      </c>
      <c r="H1654" s="96" t="s">
        <v>3977</v>
      </c>
      <c r="I1654" s="78">
        <v>2235335</v>
      </c>
      <c r="J1654" s="78"/>
      <c r="K1654" s="78"/>
      <c r="L1654" s="78"/>
      <c r="M1654" s="94" t="s">
        <v>285</v>
      </c>
      <c r="N1654" s="78"/>
      <c r="O1654" s="78"/>
    </row>
    <row r="1655" spans="1:15" ht="18" customHeight="1" x14ac:dyDescent="0.25">
      <c r="A1655" s="78" t="s">
        <v>108</v>
      </c>
      <c r="B1655" s="95" t="s">
        <v>3632</v>
      </c>
      <c r="C1655" s="95" t="s">
        <v>155</v>
      </c>
      <c r="D1655" s="78" t="s">
        <v>4423</v>
      </c>
      <c r="E1655" s="96" t="s">
        <v>4424</v>
      </c>
      <c r="F1655" s="78" t="s">
        <v>4205</v>
      </c>
      <c r="G1655" s="78" t="s">
        <v>3838</v>
      </c>
      <c r="H1655" s="96" t="s">
        <v>3977</v>
      </c>
      <c r="I1655" s="78">
        <v>2235335</v>
      </c>
      <c r="J1655" s="78"/>
      <c r="K1655" s="78"/>
      <c r="L1655" s="78"/>
      <c r="M1655" s="94" t="s">
        <v>285</v>
      </c>
      <c r="N1655" s="78"/>
      <c r="O1655" s="78"/>
    </row>
    <row r="1656" spans="1:15" ht="18" customHeight="1" x14ac:dyDescent="0.25">
      <c r="A1656" s="78" t="s">
        <v>108</v>
      </c>
      <c r="B1656" s="95" t="s">
        <v>3632</v>
      </c>
      <c r="C1656" s="95" t="s">
        <v>155</v>
      </c>
      <c r="D1656" s="78" t="s">
        <v>4423</v>
      </c>
      <c r="E1656" s="96" t="s">
        <v>4424</v>
      </c>
      <c r="F1656" s="78" t="s">
        <v>4206</v>
      </c>
      <c r="G1656" s="78" t="s">
        <v>3838</v>
      </c>
      <c r="H1656" s="96" t="s">
        <v>3977</v>
      </c>
      <c r="I1656" s="78">
        <v>2235335</v>
      </c>
      <c r="J1656" s="78"/>
      <c r="K1656" s="78"/>
      <c r="L1656" s="78"/>
      <c r="M1656" s="94" t="s">
        <v>285</v>
      </c>
      <c r="N1656" s="78"/>
      <c r="O1656" s="78"/>
    </row>
    <row r="1657" spans="1:15" ht="18" customHeight="1" x14ac:dyDescent="0.25">
      <c r="A1657" s="78" t="s">
        <v>108</v>
      </c>
      <c r="B1657" s="95" t="s">
        <v>3632</v>
      </c>
      <c r="C1657" s="95" t="s">
        <v>155</v>
      </c>
      <c r="D1657" s="78" t="s">
        <v>4423</v>
      </c>
      <c r="E1657" s="96" t="s">
        <v>4424</v>
      </c>
      <c r="F1657" s="78" t="s">
        <v>4215</v>
      </c>
      <c r="G1657" s="78" t="s">
        <v>3838</v>
      </c>
      <c r="H1657" s="96" t="s">
        <v>3977</v>
      </c>
      <c r="I1657" s="78">
        <v>2235335</v>
      </c>
      <c r="J1657" s="78"/>
      <c r="K1657" s="78"/>
      <c r="L1657" s="78"/>
      <c r="M1657" s="94" t="s">
        <v>285</v>
      </c>
      <c r="N1657" s="78"/>
      <c r="O1657" s="78"/>
    </row>
    <row r="1658" spans="1:15" ht="18" customHeight="1" x14ac:dyDescent="0.25">
      <c r="A1658" s="78" t="s">
        <v>108</v>
      </c>
      <c r="B1658" s="95" t="s">
        <v>3632</v>
      </c>
      <c r="C1658" s="95" t="s">
        <v>155</v>
      </c>
      <c r="D1658" s="78" t="s">
        <v>4423</v>
      </c>
      <c r="E1658" s="96" t="s">
        <v>4424</v>
      </c>
      <c r="F1658" s="78" t="s">
        <v>4218</v>
      </c>
      <c r="G1658" s="78" t="s">
        <v>3838</v>
      </c>
      <c r="H1658" s="96" t="s">
        <v>3977</v>
      </c>
      <c r="I1658" s="78">
        <v>2235335</v>
      </c>
      <c r="J1658" s="78"/>
      <c r="K1658" s="78"/>
      <c r="L1658" s="78"/>
      <c r="M1658" s="94" t="s">
        <v>285</v>
      </c>
      <c r="N1658" s="78"/>
      <c r="O1658" s="78"/>
    </row>
    <row r="1659" spans="1:15" ht="18" customHeight="1" x14ac:dyDescent="0.25">
      <c r="A1659" s="78" t="s">
        <v>108</v>
      </c>
      <c r="B1659" s="95" t="s">
        <v>3632</v>
      </c>
      <c r="C1659" s="95" t="s">
        <v>155</v>
      </c>
      <c r="D1659" s="78" t="s">
        <v>4423</v>
      </c>
      <c r="E1659" s="96" t="s">
        <v>4424</v>
      </c>
      <c r="F1659" s="78" t="s">
        <v>4428</v>
      </c>
      <c r="G1659" s="78" t="s">
        <v>3838</v>
      </c>
      <c r="H1659" s="96" t="s">
        <v>3977</v>
      </c>
      <c r="I1659" s="78">
        <v>2235335</v>
      </c>
      <c r="J1659" s="78"/>
      <c r="K1659" s="78"/>
      <c r="L1659" s="78"/>
      <c r="M1659" s="94" t="s">
        <v>285</v>
      </c>
      <c r="N1659" s="78"/>
      <c r="O1659" s="78"/>
    </row>
    <row r="1660" spans="1:15" ht="18" customHeight="1" x14ac:dyDescent="0.25">
      <c r="A1660" s="78" t="s">
        <v>108</v>
      </c>
      <c r="B1660" s="95" t="s">
        <v>3632</v>
      </c>
      <c r="C1660" s="95" t="s">
        <v>155</v>
      </c>
      <c r="D1660" s="78" t="s">
        <v>4423</v>
      </c>
      <c r="E1660" s="96" t="s">
        <v>4424</v>
      </c>
      <c r="F1660" s="78" t="s">
        <v>4381</v>
      </c>
      <c r="G1660" s="78" t="s">
        <v>3838</v>
      </c>
      <c r="H1660" s="96" t="s">
        <v>3977</v>
      </c>
      <c r="I1660" s="78">
        <v>2235335</v>
      </c>
      <c r="J1660" s="78"/>
      <c r="K1660" s="78"/>
      <c r="L1660" s="78"/>
      <c r="M1660" s="94" t="s">
        <v>285</v>
      </c>
      <c r="N1660" s="78"/>
      <c r="O1660" s="78"/>
    </row>
    <row r="1661" spans="1:15" ht="18" customHeight="1" x14ac:dyDescent="0.25">
      <c r="A1661" s="78" t="s">
        <v>108</v>
      </c>
      <c r="B1661" s="95" t="s">
        <v>3632</v>
      </c>
      <c r="C1661" s="95" t="s">
        <v>155</v>
      </c>
      <c r="D1661" s="78" t="s">
        <v>4423</v>
      </c>
      <c r="E1661" s="96" t="s">
        <v>4424</v>
      </c>
      <c r="F1661" s="78" t="s">
        <v>4386</v>
      </c>
      <c r="G1661" s="78" t="s">
        <v>3838</v>
      </c>
      <c r="H1661" s="96" t="s">
        <v>3977</v>
      </c>
      <c r="I1661" s="78">
        <v>2235335</v>
      </c>
      <c r="J1661" s="78"/>
      <c r="K1661" s="78" t="s">
        <v>4426</v>
      </c>
      <c r="L1661" s="78"/>
      <c r="M1661" s="94" t="s">
        <v>285</v>
      </c>
      <c r="N1661" s="78"/>
      <c r="O1661" s="78"/>
    </row>
    <row r="1662" spans="1:15" ht="18" customHeight="1" x14ac:dyDescent="0.25">
      <c r="A1662" s="78" t="s">
        <v>108</v>
      </c>
      <c r="B1662" s="95" t="s">
        <v>3632</v>
      </c>
      <c r="C1662" s="95" t="s">
        <v>155</v>
      </c>
      <c r="D1662" s="78" t="s">
        <v>4423</v>
      </c>
      <c r="E1662" s="96" t="s">
        <v>4424</v>
      </c>
      <c r="F1662" s="78" t="s">
        <v>4274</v>
      </c>
      <c r="G1662" s="78" t="s">
        <v>3838</v>
      </c>
      <c r="H1662" s="96" t="s">
        <v>3977</v>
      </c>
      <c r="I1662" s="78">
        <v>2235335</v>
      </c>
      <c r="J1662" s="78"/>
      <c r="K1662" s="78" t="s">
        <v>4426</v>
      </c>
      <c r="L1662" s="78"/>
      <c r="M1662" s="94" t="s">
        <v>285</v>
      </c>
      <c r="N1662" s="78"/>
      <c r="O1662" s="78"/>
    </row>
    <row r="1663" spans="1:15" ht="18" customHeight="1" x14ac:dyDescent="0.25">
      <c r="A1663" s="78" t="s">
        <v>108</v>
      </c>
      <c r="B1663" s="95" t="s">
        <v>3632</v>
      </c>
      <c r="C1663" s="95" t="s">
        <v>155</v>
      </c>
      <c r="D1663" s="78" t="s">
        <v>4423</v>
      </c>
      <c r="E1663" s="96" t="s">
        <v>4424</v>
      </c>
      <c r="F1663" s="78" t="s">
        <v>4279</v>
      </c>
      <c r="G1663" s="78" t="s">
        <v>3838</v>
      </c>
      <c r="H1663" s="96" t="s">
        <v>3977</v>
      </c>
      <c r="I1663" s="78">
        <v>2235335</v>
      </c>
      <c r="J1663" s="78"/>
      <c r="K1663" s="78" t="s">
        <v>4426</v>
      </c>
      <c r="L1663" s="78"/>
      <c r="M1663" s="94" t="s">
        <v>285</v>
      </c>
      <c r="N1663" s="78"/>
      <c r="O1663" s="78"/>
    </row>
    <row r="1664" spans="1:15" ht="18" customHeight="1" x14ac:dyDescent="0.25">
      <c r="A1664" s="78" t="s">
        <v>108</v>
      </c>
      <c r="B1664" s="95" t="s">
        <v>3632</v>
      </c>
      <c r="C1664" s="95" t="s">
        <v>155</v>
      </c>
      <c r="D1664" s="78" t="s">
        <v>4423</v>
      </c>
      <c r="E1664" s="96" t="s">
        <v>4424</v>
      </c>
      <c r="F1664" s="78" t="s">
        <v>4280</v>
      </c>
      <c r="G1664" s="78" t="s">
        <v>3838</v>
      </c>
      <c r="H1664" s="96" t="s">
        <v>3977</v>
      </c>
      <c r="I1664" s="78">
        <v>2235335</v>
      </c>
      <c r="J1664" s="78"/>
      <c r="K1664" s="78" t="s">
        <v>4426</v>
      </c>
      <c r="L1664" s="78"/>
      <c r="M1664" s="94" t="s">
        <v>285</v>
      </c>
      <c r="N1664" s="78"/>
      <c r="O1664" s="78"/>
    </row>
    <row r="1665" spans="1:15" ht="18" customHeight="1" x14ac:dyDescent="0.25">
      <c r="A1665" s="78" t="s">
        <v>108</v>
      </c>
      <c r="B1665" s="95" t="s">
        <v>3632</v>
      </c>
      <c r="C1665" s="95" t="s">
        <v>155</v>
      </c>
      <c r="D1665" s="78" t="s">
        <v>4423</v>
      </c>
      <c r="E1665" s="96" t="s">
        <v>4424</v>
      </c>
      <c r="F1665" s="78" t="s">
        <v>4418</v>
      </c>
      <c r="G1665" s="78" t="s">
        <v>3838</v>
      </c>
      <c r="H1665" s="96" t="s">
        <v>3977</v>
      </c>
      <c r="I1665" s="78">
        <v>2235335</v>
      </c>
      <c r="J1665" s="78"/>
      <c r="K1665" s="78" t="s">
        <v>4426</v>
      </c>
      <c r="L1665" s="78"/>
      <c r="M1665" s="94" t="s">
        <v>285</v>
      </c>
      <c r="N1665" s="78"/>
      <c r="O1665" s="78"/>
    </row>
    <row r="1666" spans="1:15" ht="18" customHeight="1" x14ac:dyDescent="0.25">
      <c r="A1666" s="78" t="s">
        <v>108</v>
      </c>
      <c r="B1666" s="95" t="s">
        <v>3632</v>
      </c>
      <c r="C1666" s="95" t="s">
        <v>155</v>
      </c>
      <c r="D1666" s="78" t="s">
        <v>4423</v>
      </c>
      <c r="E1666" s="96" t="s">
        <v>4424</v>
      </c>
      <c r="F1666" s="78" t="s">
        <v>4429</v>
      </c>
      <c r="G1666" s="78" t="s">
        <v>3838</v>
      </c>
      <c r="H1666" s="96" t="s">
        <v>3977</v>
      </c>
      <c r="I1666" s="78">
        <v>2235335</v>
      </c>
      <c r="J1666" s="78"/>
      <c r="K1666" s="78" t="s">
        <v>4426</v>
      </c>
      <c r="L1666" s="78"/>
      <c r="M1666" s="94" t="s">
        <v>285</v>
      </c>
      <c r="N1666" s="78"/>
      <c r="O1666" s="78"/>
    </row>
    <row r="1667" spans="1:15" ht="18" customHeight="1" x14ac:dyDescent="0.25">
      <c r="A1667" s="78" t="s">
        <v>108</v>
      </c>
      <c r="B1667" s="95" t="s">
        <v>3632</v>
      </c>
      <c r="C1667" s="95" t="s">
        <v>155</v>
      </c>
      <c r="D1667" s="78" t="s">
        <v>4423</v>
      </c>
      <c r="E1667" s="96" t="s">
        <v>4424</v>
      </c>
      <c r="F1667" s="78" t="s">
        <v>4430</v>
      </c>
      <c r="G1667" s="78" t="s">
        <v>3838</v>
      </c>
      <c r="H1667" s="96" t="s">
        <v>3977</v>
      </c>
      <c r="I1667" s="78">
        <v>2235335</v>
      </c>
      <c r="J1667" s="78"/>
      <c r="K1667" s="78" t="s">
        <v>4426</v>
      </c>
      <c r="L1667" s="78"/>
      <c r="M1667" s="94" t="s">
        <v>285</v>
      </c>
      <c r="N1667" s="78"/>
      <c r="O1667" s="78"/>
    </row>
    <row r="1668" spans="1:15" ht="18" customHeight="1" x14ac:dyDescent="0.25">
      <c r="A1668" s="78" t="s">
        <v>108</v>
      </c>
      <c r="B1668" s="95" t="s">
        <v>3632</v>
      </c>
      <c r="C1668" s="95" t="s">
        <v>155</v>
      </c>
      <c r="D1668" s="78" t="s">
        <v>4423</v>
      </c>
      <c r="E1668" s="96" t="s">
        <v>4424</v>
      </c>
      <c r="F1668" s="78" t="s">
        <v>4431</v>
      </c>
      <c r="G1668" s="78" t="s">
        <v>3838</v>
      </c>
      <c r="H1668" s="96" t="s">
        <v>3977</v>
      </c>
      <c r="I1668" s="78">
        <v>2235335</v>
      </c>
      <c r="J1668" s="78"/>
      <c r="K1668" s="78" t="s">
        <v>4426</v>
      </c>
      <c r="L1668" s="78"/>
      <c r="M1668" s="94" t="s">
        <v>285</v>
      </c>
      <c r="N1668" s="78"/>
      <c r="O1668" s="78"/>
    </row>
    <row r="1669" spans="1:15" ht="18" customHeight="1" x14ac:dyDescent="0.25">
      <c r="A1669" s="78" t="s">
        <v>108</v>
      </c>
      <c r="B1669" s="95" t="s">
        <v>3632</v>
      </c>
      <c r="C1669" s="95" t="s">
        <v>155</v>
      </c>
      <c r="D1669" s="78" t="s">
        <v>4423</v>
      </c>
      <c r="E1669" s="96" t="s">
        <v>4424</v>
      </c>
      <c r="F1669" s="78" t="s">
        <v>4432</v>
      </c>
      <c r="G1669" s="78" t="s">
        <v>3838</v>
      </c>
      <c r="H1669" s="96" t="s">
        <v>3977</v>
      </c>
      <c r="I1669" s="78">
        <v>2235335</v>
      </c>
      <c r="J1669" s="78"/>
      <c r="K1669" s="78" t="s">
        <v>4426</v>
      </c>
      <c r="L1669" s="78"/>
      <c r="M1669" s="94" t="s">
        <v>285</v>
      </c>
      <c r="N1669" s="78"/>
      <c r="O1669" s="78"/>
    </row>
    <row r="1670" spans="1:15" ht="18" customHeight="1" x14ac:dyDescent="0.25">
      <c r="A1670" s="78" t="s">
        <v>108</v>
      </c>
      <c r="B1670" s="95" t="s">
        <v>3632</v>
      </c>
      <c r="C1670" s="95" t="s">
        <v>155</v>
      </c>
      <c r="D1670" s="78" t="s">
        <v>4423</v>
      </c>
      <c r="E1670" s="96" t="s">
        <v>4424</v>
      </c>
      <c r="F1670" s="78" t="s">
        <v>4402</v>
      </c>
      <c r="G1670" s="78" t="s">
        <v>3838</v>
      </c>
      <c r="H1670" s="96" t="s">
        <v>3977</v>
      </c>
      <c r="I1670" s="78">
        <v>2235335</v>
      </c>
      <c r="J1670" s="78"/>
      <c r="K1670" s="78" t="s">
        <v>4426</v>
      </c>
      <c r="L1670" s="78"/>
      <c r="M1670" s="94" t="s">
        <v>285</v>
      </c>
      <c r="N1670" s="78"/>
      <c r="O1670" s="78"/>
    </row>
    <row r="1671" spans="1:15" ht="18" customHeight="1" x14ac:dyDescent="0.25">
      <c r="A1671" s="78" t="s">
        <v>108</v>
      </c>
      <c r="B1671" s="95" t="s">
        <v>3632</v>
      </c>
      <c r="C1671" s="95" t="s">
        <v>155</v>
      </c>
      <c r="D1671" s="78" t="s">
        <v>4423</v>
      </c>
      <c r="E1671" s="96" t="s">
        <v>4424</v>
      </c>
      <c r="F1671" s="78" t="s">
        <v>4403</v>
      </c>
      <c r="G1671" s="78" t="s">
        <v>3838</v>
      </c>
      <c r="H1671" s="96" t="s">
        <v>3977</v>
      </c>
      <c r="I1671" s="78">
        <v>2235335</v>
      </c>
      <c r="J1671" s="78"/>
      <c r="K1671" s="78" t="s">
        <v>4426</v>
      </c>
      <c r="L1671" s="78"/>
      <c r="M1671" s="94" t="s">
        <v>285</v>
      </c>
      <c r="N1671" s="78"/>
      <c r="O1671" s="78"/>
    </row>
    <row r="1672" spans="1:15" ht="18" customHeight="1" x14ac:dyDescent="0.25">
      <c r="A1672" s="78" t="s">
        <v>108</v>
      </c>
      <c r="B1672" s="95" t="s">
        <v>3632</v>
      </c>
      <c r="C1672" s="95" t="s">
        <v>155</v>
      </c>
      <c r="D1672" s="78" t="s">
        <v>4423</v>
      </c>
      <c r="E1672" s="96" t="s">
        <v>4424</v>
      </c>
      <c r="F1672" s="78" t="s">
        <v>4404</v>
      </c>
      <c r="G1672" s="78" t="s">
        <v>3838</v>
      </c>
      <c r="H1672" s="96" t="s">
        <v>3977</v>
      </c>
      <c r="I1672" s="78">
        <v>2235335</v>
      </c>
      <c r="J1672" s="78"/>
      <c r="K1672" s="78" t="s">
        <v>4426</v>
      </c>
      <c r="L1672" s="78"/>
      <c r="M1672" s="94" t="s">
        <v>285</v>
      </c>
      <c r="N1672" s="78"/>
      <c r="O1672" s="78"/>
    </row>
    <row r="1673" spans="1:15" ht="18" customHeight="1" x14ac:dyDescent="0.25">
      <c r="A1673" s="78" t="s">
        <v>108</v>
      </c>
      <c r="B1673" s="95" t="s">
        <v>3632</v>
      </c>
      <c r="C1673" s="95" t="s">
        <v>155</v>
      </c>
      <c r="D1673" s="78" t="s">
        <v>4423</v>
      </c>
      <c r="E1673" s="96" t="s">
        <v>4424</v>
      </c>
      <c r="F1673" s="78" t="s">
        <v>4405</v>
      </c>
      <c r="G1673" s="78" t="s">
        <v>3838</v>
      </c>
      <c r="H1673" s="96" t="s">
        <v>3977</v>
      </c>
      <c r="I1673" s="78">
        <v>2235335</v>
      </c>
      <c r="J1673" s="78"/>
      <c r="K1673" s="78" t="s">
        <v>4426</v>
      </c>
      <c r="L1673" s="78"/>
      <c r="M1673" s="94" t="s">
        <v>285</v>
      </c>
      <c r="N1673" s="78"/>
      <c r="O1673" s="78"/>
    </row>
    <row r="1674" spans="1:15" ht="18" customHeight="1" x14ac:dyDescent="0.25">
      <c r="A1674" s="78" t="s">
        <v>108</v>
      </c>
      <c r="B1674" s="95" t="s">
        <v>3632</v>
      </c>
      <c r="C1674" s="95" t="s">
        <v>155</v>
      </c>
      <c r="D1674" s="78" t="s">
        <v>4423</v>
      </c>
      <c r="E1674" s="96" t="s">
        <v>4424</v>
      </c>
      <c r="F1674" s="78" t="s">
        <v>4406</v>
      </c>
      <c r="G1674" s="78" t="s">
        <v>3838</v>
      </c>
      <c r="H1674" s="96" t="s">
        <v>3977</v>
      </c>
      <c r="I1674" s="78">
        <v>2235335</v>
      </c>
      <c r="J1674" s="78"/>
      <c r="K1674" s="78" t="s">
        <v>4426</v>
      </c>
      <c r="L1674" s="78"/>
      <c r="M1674" s="94" t="s">
        <v>285</v>
      </c>
      <c r="N1674" s="78"/>
      <c r="O1674" s="78"/>
    </row>
    <row r="1675" spans="1:15" ht="18" customHeight="1" x14ac:dyDescent="0.25">
      <c r="A1675" s="78" t="s">
        <v>108</v>
      </c>
      <c r="B1675" s="95" t="s">
        <v>3632</v>
      </c>
      <c r="C1675" s="95" t="s">
        <v>155</v>
      </c>
      <c r="D1675" s="78" t="s">
        <v>4423</v>
      </c>
      <c r="E1675" s="96" t="s">
        <v>4424</v>
      </c>
      <c r="F1675" s="78" t="s">
        <v>4410</v>
      </c>
      <c r="G1675" s="78" t="s">
        <v>3838</v>
      </c>
      <c r="H1675" s="96" t="s">
        <v>3977</v>
      </c>
      <c r="I1675" s="78">
        <v>2235335</v>
      </c>
      <c r="J1675" s="78"/>
      <c r="K1675" s="78" t="s">
        <v>4426</v>
      </c>
      <c r="L1675" s="78"/>
      <c r="M1675" s="94" t="s">
        <v>285</v>
      </c>
      <c r="N1675" s="78"/>
      <c r="O1675" s="78"/>
    </row>
    <row r="1676" spans="1:15" ht="18" customHeight="1" x14ac:dyDescent="0.25">
      <c r="A1676" s="78" t="s">
        <v>108</v>
      </c>
      <c r="B1676" s="95" t="s">
        <v>3632</v>
      </c>
      <c r="C1676" s="95" t="s">
        <v>155</v>
      </c>
      <c r="D1676" s="78" t="s">
        <v>4423</v>
      </c>
      <c r="E1676" s="96" t="s">
        <v>4424</v>
      </c>
      <c r="F1676" s="78" t="s">
        <v>4411</v>
      </c>
      <c r="G1676" s="78" t="s">
        <v>3838</v>
      </c>
      <c r="H1676" s="96" t="s">
        <v>3977</v>
      </c>
      <c r="I1676" s="78">
        <v>2235335</v>
      </c>
      <c r="J1676" s="78"/>
      <c r="K1676" s="78" t="s">
        <v>4426</v>
      </c>
      <c r="L1676" s="78"/>
      <c r="M1676" s="94" t="s">
        <v>285</v>
      </c>
      <c r="N1676" s="78"/>
      <c r="O1676" s="78"/>
    </row>
    <row r="1677" spans="1:15" ht="18" customHeight="1" x14ac:dyDescent="0.25">
      <c r="A1677" s="78" t="s">
        <v>108</v>
      </c>
      <c r="B1677" s="95" t="s">
        <v>3632</v>
      </c>
      <c r="C1677" s="95" t="s">
        <v>155</v>
      </c>
      <c r="D1677" s="78" t="s">
        <v>4423</v>
      </c>
      <c r="E1677" s="96" t="s">
        <v>4424</v>
      </c>
      <c r="F1677" s="78" t="s">
        <v>4412</v>
      </c>
      <c r="G1677" s="78" t="s">
        <v>3838</v>
      </c>
      <c r="H1677" s="96" t="s">
        <v>3977</v>
      </c>
      <c r="I1677" s="78">
        <v>2235335</v>
      </c>
      <c r="J1677" s="78"/>
      <c r="K1677" s="78" t="s">
        <v>4426</v>
      </c>
      <c r="L1677" s="78"/>
      <c r="M1677" s="94" t="s">
        <v>285</v>
      </c>
      <c r="N1677" s="78"/>
      <c r="O1677" s="78"/>
    </row>
    <row r="1678" spans="1:15" ht="18" customHeight="1" x14ac:dyDescent="0.25">
      <c r="A1678" s="78" t="s">
        <v>108</v>
      </c>
      <c r="B1678" s="95" t="s">
        <v>3632</v>
      </c>
      <c r="C1678" s="95" t="s">
        <v>155</v>
      </c>
      <c r="D1678" s="78" t="s">
        <v>4423</v>
      </c>
      <c r="E1678" s="96" t="s">
        <v>4424</v>
      </c>
      <c r="F1678" s="78" t="s">
        <v>4413</v>
      </c>
      <c r="G1678" s="78" t="s">
        <v>3838</v>
      </c>
      <c r="H1678" s="96" t="s">
        <v>3977</v>
      </c>
      <c r="I1678" s="78">
        <v>2235335</v>
      </c>
      <c r="J1678" s="78"/>
      <c r="K1678" s="78" t="s">
        <v>4426</v>
      </c>
      <c r="L1678" s="78"/>
      <c r="M1678" s="94" t="s">
        <v>285</v>
      </c>
      <c r="N1678" s="78"/>
      <c r="O1678" s="78"/>
    </row>
    <row r="1679" spans="1:15" ht="18" customHeight="1" x14ac:dyDescent="0.25">
      <c r="A1679" s="78" t="s">
        <v>108</v>
      </c>
      <c r="B1679" s="95" t="s">
        <v>3632</v>
      </c>
      <c r="C1679" s="95" t="s">
        <v>155</v>
      </c>
      <c r="D1679" s="78" t="s">
        <v>4423</v>
      </c>
      <c r="E1679" s="96" t="s">
        <v>4424</v>
      </c>
      <c r="F1679" s="78" t="s">
        <v>4414</v>
      </c>
      <c r="G1679" s="78" t="s">
        <v>3838</v>
      </c>
      <c r="H1679" s="96" t="s">
        <v>3977</v>
      </c>
      <c r="I1679" s="78">
        <v>2235335</v>
      </c>
      <c r="J1679" s="78"/>
      <c r="K1679" s="78" t="s">
        <v>4426</v>
      </c>
      <c r="L1679" s="78"/>
      <c r="M1679" s="94" t="s">
        <v>285</v>
      </c>
      <c r="N1679" s="78"/>
      <c r="O1679" s="78"/>
    </row>
    <row r="1680" spans="1:15" ht="18" customHeight="1" x14ac:dyDescent="0.25">
      <c r="A1680" s="78" t="s">
        <v>108</v>
      </c>
      <c r="B1680" s="95" t="s">
        <v>3632</v>
      </c>
      <c r="C1680" s="95" t="s">
        <v>155</v>
      </c>
      <c r="D1680" s="78" t="s">
        <v>4423</v>
      </c>
      <c r="E1680" s="96" t="s">
        <v>4424</v>
      </c>
      <c r="F1680" s="78" t="s">
        <v>4415</v>
      </c>
      <c r="G1680" s="78" t="s">
        <v>3838</v>
      </c>
      <c r="H1680" s="96" t="s">
        <v>3977</v>
      </c>
      <c r="I1680" s="78">
        <v>2235335</v>
      </c>
      <c r="J1680" s="78"/>
      <c r="K1680" s="78" t="s">
        <v>4426</v>
      </c>
      <c r="L1680" s="78"/>
      <c r="M1680" s="94" t="s">
        <v>285</v>
      </c>
      <c r="N1680" s="78"/>
      <c r="O1680" s="78"/>
    </row>
    <row r="1681" spans="1:15" ht="18" customHeight="1" x14ac:dyDescent="0.25">
      <c r="A1681" s="78" t="s">
        <v>108</v>
      </c>
      <c r="B1681" s="95" t="s">
        <v>3632</v>
      </c>
      <c r="C1681" s="95" t="s">
        <v>155</v>
      </c>
      <c r="D1681" s="78" t="s">
        <v>4423</v>
      </c>
      <c r="E1681" s="96" t="s">
        <v>4424</v>
      </c>
      <c r="F1681" s="78" t="s">
        <v>4433</v>
      </c>
      <c r="G1681" s="78" t="s">
        <v>3838</v>
      </c>
      <c r="H1681" s="96" t="s">
        <v>3977</v>
      </c>
      <c r="I1681" s="78">
        <v>2235335</v>
      </c>
      <c r="J1681" s="78"/>
      <c r="K1681" s="78" t="s">
        <v>4426</v>
      </c>
      <c r="L1681" s="78"/>
      <c r="M1681" s="94" t="s">
        <v>285</v>
      </c>
      <c r="N1681" s="78"/>
      <c r="O1681" s="78"/>
    </row>
    <row r="1682" spans="1:15" ht="18" customHeight="1" x14ac:dyDescent="0.25">
      <c r="A1682" s="78" t="s">
        <v>108</v>
      </c>
      <c r="B1682" s="95" t="s">
        <v>3632</v>
      </c>
      <c r="C1682" s="95" t="s">
        <v>155</v>
      </c>
      <c r="D1682" s="78" t="s">
        <v>4423</v>
      </c>
      <c r="E1682" s="96" t="s">
        <v>4424</v>
      </c>
      <c r="F1682" s="78" t="s">
        <v>4434</v>
      </c>
      <c r="G1682" s="78" t="s">
        <v>3838</v>
      </c>
      <c r="H1682" s="96" t="s">
        <v>3977</v>
      </c>
      <c r="I1682" s="78">
        <v>2235335</v>
      </c>
      <c r="J1682" s="78"/>
      <c r="K1682" s="78" t="s">
        <v>4426</v>
      </c>
      <c r="L1682" s="78"/>
      <c r="M1682" s="94" t="s">
        <v>285</v>
      </c>
      <c r="N1682" s="78"/>
      <c r="O1682" s="78"/>
    </row>
    <row r="1683" spans="1:15" ht="18" customHeight="1" x14ac:dyDescent="0.25">
      <c r="A1683" s="78" t="s">
        <v>108</v>
      </c>
      <c r="B1683" s="95" t="s">
        <v>3632</v>
      </c>
      <c r="C1683" s="95" t="s">
        <v>155</v>
      </c>
      <c r="D1683" s="78" t="s">
        <v>4423</v>
      </c>
      <c r="E1683" s="96" t="s">
        <v>4424</v>
      </c>
      <c r="F1683" s="78" t="s">
        <v>4435</v>
      </c>
      <c r="G1683" s="78" t="s">
        <v>3838</v>
      </c>
      <c r="H1683" s="96" t="s">
        <v>3977</v>
      </c>
      <c r="I1683" s="78">
        <v>2235335</v>
      </c>
      <c r="J1683" s="78"/>
      <c r="K1683" s="78" t="s">
        <v>4426</v>
      </c>
      <c r="L1683" s="78"/>
      <c r="M1683" s="94" t="s">
        <v>285</v>
      </c>
      <c r="N1683" s="78"/>
      <c r="O1683" s="78"/>
    </row>
    <row r="1684" spans="1:15" ht="18" customHeight="1" x14ac:dyDescent="0.25">
      <c r="A1684" s="78" t="s">
        <v>108</v>
      </c>
      <c r="B1684" s="95" t="s">
        <v>3632</v>
      </c>
      <c r="C1684" s="95" t="s">
        <v>155</v>
      </c>
      <c r="D1684" s="78" t="s">
        <v>4423</v>
      </c>
      <c r="E1684" s="96" t="s">
        <v>4424</v>
      </c>
      <c r="F1684" s="78" t="s">
        <v>4436</v>
      </c>
      <c r="G1684" s="78" t="s">
        <v>3838</v>
      </c>
      <c r="H1684" s="96" t="s">
        <v>3977</v>
      </c>
      <c r="I1684" s="78">
        <v>2235335</v>
      </c>
      <c r="J1684" s="78"/>
      <c r="K1684" s="78" t="s">
        <v>4426</v>
      </c>
      <c r="L1684" s="78"/>
      <c r="M1684" s="94" t="s">
        <v>285</v>
      </c>
      <c r="N1684" s="78"/>
      <c r="O1684" s="78"/>
    </row>
    <row r="1685" spans="1:15" ht="18" customHeight="1" x14ac:dyDescent="0.25">
      <c r="A1685" s="78" t="s">
        <v>108</v>
      </c>
      <c r="B1685" s="95" t="s">
        <v>3632</v>
      </c>
      <c r="C1685" s="95" t="s">
        <v>155</v>
      </c>
      <c r="D1685" s="78" t="s">
        <v>4423</v>
      </c>
      <c r="E1685" s="96" t="s">
        <v>4424</v>
      </c>
      <c r="F1685" s="78" t="s">
        <v>4437</v>
      </c>
      <c r="G1685" s="78" t="s">
        <v>3838</v>
      </c>
      <c r="H1685" s="96" t="s">
        <v>3977</v>
      </c>
      <c r="I1685" s="78">
        <v>2235335</v>
      </c>
      <c r="J1685" s="78"/>
      <c r="K1685" s="78" t="s">
        <v>4426</v>
      </c>
      <c r="L1685" s="78"/>
      <c r="M1685" s="94" t="s">
        <v>285</v>
      </c>
      <c r="N1685" s="78"/>
      <c r="O1685" s="78"/>
    </row>
    <row r="1686" spans="1:15" ht="18" customHeight="1" x14ac:dyDescent="0.25">
      <c r="A1686" s="78" t="s">
        <v>108</v>
      </c>
      <c r="B1686" s="95" t="s">
        <v>3632</v>
      </c>
      <c r="C1686" s="95" t="s">
        <v>155</v>
      </c>
      <c r="D1686" s="78" t="s">
        <v>4423</v>
      </c>
      <c r="E1686" s="96" t="s">
        <v>4424</v>
      </c>
      <c r="F1686" s="78" t="s">
        <v>4438</v>
      </c>
      <c r="G1686" s="78" t="s">
        <v>3838</v>
      </c>
      <c r="H1686" s="96" t="s">
        <v>3977</v>
      </c>
      <c r="I1686" s="78">
        <v>2235335</v>
      </c>
      <c r="J1686" s="78"/>
      <c r="K1686" s="78" t="s">
        <v>4426</v>
      </c>
      <c r="L1686" s="78"/>
      <c r="M1686" s="94" t="s">
        <v>285</v>
      </c>
      <c r="N1686" s="78"/>
      <c r="O1686" s="78"/>
    </row>
    <row r="1687" spans="1:15" ht="18" customHeight="1" x14ac:dyDescent="0.25">
      <c r="A1687" s="78" t="s">
        <v>108</v>
      </c>
      <c r="B1687" s="95" t="s">
        <v>3632</v>
      </c>
      <c r="C1687" s="95" t="s">
        <v>155</v>
      </c>
      <c r="D1687" s="78" t="s">
        <v>4423</v>
      </c>
      <c r="E1687" s="96" t="s">
        <v>4424</v>
      </c>
      <c r="F1687" s="78" t="s">
        <v>4439</v>
      </c>
      <c r="G1687" s="78" t="s">
        <v>3838</v>
      </c>
      <c r="H1687" s="96" t="s">
        <v>3977</v>
      </c>
      <c r="I1687" s="78">
        <v>2235335</v>
      </c>
      <c r="J1687" s="78"/>
      <c r="K1687" s="78" t="s">
        <v>4426</v>
      </c>
      <c r="L1687" s="78"/>
      <c r="M1687" s="94" t="s">
        <v>285</v>
      </c>
      <c r="N1687" s="78"/>
      <c r="O1687" s="78"/>
    </row>
    <row r="1688" spans="1:15" ht="18" customHeight="1" x14ac:dyDescent="0.25">
      <c r="A1688" s="78" t="s">
        <v>108</v>
      </c>
      <c r="B1688" s="95" t="s">
        <v>3632</v>
      </c>
      <c r="C1688" s="95" t="s">
        <v>155</v>
      </c>
      <c r="D1688" s="78" t="s">
        <v>4423</v>
      </c>
      <c r="E1688" s="96" t="s">
        <v>4424</v>
      </c>
      <c r="F1688" s="78" t="s">
        <v>4440</v>
      </c>
      <c r="G1688" s="78" t="s">
        <v>3838</v>
      </c>
      <c r="H1688" s="96" t="s">
        <v>3977</v>
      </c>
      <c r="I1688" s="78">
        <v>2235335</v>
      </c>
      <c r="J1688" s="78"/>
      <c r="K1688" s="78" t="s">
        <v>4426</v>
      </c>
      <c r="L1688" s="78"/>
      <c r="M1688" s="94" t="s">
        <v>285</v>
      </c>
      <c r="N1688" s="78"/>
      <c r="O1688" s="78"/>
    </row>
    <row r="1689" spans="1:15" ht="18" customHeight="1" x14ac:dyDescent="0.25">
      <c r="A1689" s="78" t="s">
        <v>108</v>
      </c>
      <c r="B1689" s="95" t="s">
        <v>3632</v>
      </c>
      <c r="C1689" s="95" t="s">
        <v>155</v>
      </c>
      <c r="D1689" s="78" t="s">
        <v>4423</v>
      </c>
      <c r="E1689" s="96" t="s">
        <v>4424</v>
      </c>
      <c r="F1689" s="78" t="s">
        <v>4441</v>
      </c>
      <c r="G1689" s="78" t="s">
        <v>3838</v>
      </c>
      <c r="H1689" s="96" t="s">
        <v>3977</v>
      </c>
      <c r="I1689" s="78">
        <v>2235335</v>
      </c>
      <c r="J1689" s="78"/>
      <c r="K1689" s="78" t="s">
        <v>4426</v>
      </c>
      <c r="L1689" s="78"/>
      <c r="M1689" s="94" t="s">
        <v>285</v>
      </c>
      <c r="N1689" s="78"/>
      <c r="O1689" s="78"/>
    </row>
    <row r="1690" spans="1:15" ht="18" customHeight="1" x14ac:dyDescent="0.25">
      <c r="A1690" s="78" t="s">
        <v>108</v>
      </c>
      <c r="B1690" s="95" t="s">
        <v>3632</v>
      </c>
      <c r="C1690" s="95" t="s">
        <v>155</v>
      </c>
      <c r="D1690" s="78" t="s">
        <v>4423</v>
      </c>
      <c r="E1690" s="96" t="s">
        <v>4424</v>
      </c>
      <c r="F1690" s="78" t="s">
        <v>4442</v>
      </c>
      <c r="G1690" s="78" t="s">
        <v>3838</v>
      </c>
      <c r="H1690" s="96" t="s">
        <v>3977</v>
      </c>
      <c r="I1690" s="78">
        <v>2235335</v>
      </c>
      <c r="J1690" s="78"/>
      <c r="K1690" s="78" t="s">
        <v>4426</v>
      </c>
      <c r="L1690" s="78"/>
      <c r="M1690" s="94" t="s">
        <v>285</v>
      </c>
      <c r="N1690" s="78"/>
      <c r="O1690" s="78"/>
    </row>
    <row r="1691" spans="1:15" ht="18" customHeight="1" x14ac:dyDescent="0.25">
      <c r="A1691" s="78" t="s">
        <v>108</v>
      </c>
      <c r="B1691" s="95" t="s">
        <v>3632</v>
      </c>
      <c r="C1691" s="95" t="s">
        <v>155</v>
      </c>
      <c r="D1691" s="78" t="s">
        <v>4423</v>
      </c>
      <c r="E1691" s="96" t="s">
        <v>4424</v>
      </c>
      <c r="F1691" s="78" t="s">
        <v>4443</v>
      </c>
      <c r="G1691" s="78" t="s">
        <v>3838</v>
      </c>
      <c r="H1691" s="96" t="s">
        <v>3977</v>
      </c>
      <c r="I1691" s="78">
        <v>2235335</v>
      </c>
      <c r="J1691" s="78"/>
      <c r="K1691" s="78" t="s">
        <v>4426</v>
      </c>
      <c r="L1691" s="78"/>
      <c r="M1691" s="94" t="s">
        <v>285</v>
      </c>
      <c r="N1691" s="78"/>
      <c r="O1691" s="78"/>
    </row>
    <row r="1692" spans="1:15" ht="18" customHeight="1" x14ac:dyDescent="0.25">
      <c r="A1692" s="78" t="s">
        <v>108</v>
      </c>
      <c r="B1692" s="95" t="s">
        <v>3632</v>
      </c>
      <c r="C1692" s="95" t="s">
        <v>155</v>
      </c>
      <c r="D1692" s="78" t="s">
        <v>4423</v>
      </c>
      <c r="E1692" s="96" t="s">
        <v>4424</v>
      </c>
      <c r="F1692" s="78" t="s">
        <v>4444</v>
      </c>
      <c r="G1692" s="78" t="s">
        <v>3838</v>
      </c>
      <c r="H1692" s="96" t="s">
        <v>3977</v>
      </c>
      <c r="I1692" s="78">
        <v>2235335</v>
      </c>
      <c r="J1692" s="78"/>
      <c r="K1692" s="78" t="s">
        <v>4426</v>
      </c>
      <c r="L1692" s="78"/>
      <c r="M1692" s="94" t="s">
        <v>285</v>
      </c>
      <c r="N1692" s="78"/>
      <c r="O1692" s="78"/>
    </row>
    <row r="1693" spans="1:15" ht="18" customHeight="1" x14ac:dyDescent="0.25">
      <c r="A1693" s="78" t="s">
        <v>108</v>
      </c>
      <c r="B1693" s="95" t="s">
        <v>3632</v>
      </c>
      <c r="C1693" s="95" t="s">
        <v>155</v>
      </c>
      <c r="D1693" s="78" t="s">
        <v>4423</v>
      </c>
      <c r="E1693" s="96" t="s">
        <v>4424</v>
      </c>
      <c r="F1693" s="78" t="s">
        <v>4445</v>
      </c>
      <c r="G1693" s="78" t="s">
        <v>3838</v>
      </c>
      <c r="H1693" s="96" t="s">
        <v>3977</v>
      </c>
      <c r="I1693" s="78">
        <v>2235335</v>
      </c>
      <c r="J1693" s="78"/>
      <c r="K1693" s="78" t="s">
        <v>4426</v>
      </c>
      <c r="L1693" s="78"/>
      <c r="M1693" s="94" t="s">
        <v>285</v>
      </c>
      <c r="N1693" s="78"/>
      <c r="O1693" s="78"/>
    </row>
    <row r="1694" spans="1:15" ht="18" customHeight="1" x14ac:dyDescent="0.25">
      <c r="A1694" s="78" t="s">
        <v>108</v>
      </c>
      <c r="B1694" s="95" t="s">
        <v>3632</v>
      </c>
      <c r="C1694" s="95" t="s">
        <v>155</v>
      </c>
      <c r="D1694" s="78" t="s">
        <v>4423</v>
      </c>
      <c r="E1694" s="96" t="s">
        <v>4424</v>
      </c>
      <c r="F1694" s="78" t="s">
        <v>4446</v>
      </c>
      <c r="G1694" s="78" t="s">
        <v>3838</v>
      </c>
      <c r="H1694" s="96" t="s">
        <v>3977</v>
      </c>
      <c r="I1694" s="78">
        <v>2235335</v>
      </c>
      <c r="J1694" s="78"/>
      <c r="K1694" s="78" t="s">
        <v>4426</v>
      </c>
      <c r="L1694" s="78"/>
      <c r="M1694" s="94" t="s">
        <v>285</v>
      </c>
      <c r="N1694" s="78"/>
      <c r="O1694" s="78"/>
    </row>
    <row r="1695" spans="1:15" ht="18" customHeight="1" x14ac:dyDescent="0.25">
      <c r="A1695" s="78" t="s">
        <v>108</v>
      </c>
      <c r="B1695" s="95" t="s">
        <v>3632</v>
      </c>
      <c r="C1695" s="95" t="s">
        <v>155</v>
      </c>
      <c r="D1695" s="78" t="s">
        <v>4423</v>
      </c>
      <c r="E1695" s="96" t="s">
        <v>4424</v>
      </c>
      <c r="F1695" s="78" t="s">
        <v>4447</v>
      </c>
      <c r="G1695" s="78" t="s">
        <v>3838</v>
      </c>
      <c r="H1695" s="96" t="s">
        <v>3977</v>
      </c>
      <c r="I1695" s="78">
        <v>2235335</v>
      </c>
      <c r="J1695" s="78"/>
      <c r="K1695" s="78" t="s">
        <v>4426</v>
      </c>
      <c r="L1695" s="78"/>
      <c r="M1695" s="94" t="s">
        <v>285</v>
      </c>
      <c r="N1695" s="78"/>
      <c r="O1695" s="78"/>
    </row>
    <row r="1696" spans="1:15" ht="18" customHeight="1" x14ac:dyDescent="0.25">
      <c r="A1696" s="78" t="s">
        <v>108</v>
      </c>
      <c r="B1696" s="95" t="s">
        <v>3632</v>
      </c>
      <c r="C1696" s="95" t="s">
        <v>155</v>
      </c>
      <c r="D1696" s="78" t="s">
        <v>4423</v>
      </c>
      <c r="E1696" s="96" t="s">
        <v>4424</v>
      </c>
      <c r="F1696" s="78" t="s">
        <v>4448</v>
      </c>
      <c r="G1696" s="78" t="s">
        <v>3838</v>
      </c>
      <c r="H1696" s="96" t="s">
        <v>3977</v>
      </c>
      <c r="I1696" s="78">
        <v>2235335</v>
      </c>
      <c r="J1696" s="78"/>
      <c r="K1696" s="78" t="s">
        <v>4426</v>
      </c>
      <c r="L1696" s="78"/>
      <c r="M1696" s="94" t="s">
        <v>285</v>
      </c>
      <c r="N1696" s="78"/>
      <c r="O1696" s="78"/>
    </row>
    <row r="1697" spans="1:15" ht="18" customHeight="1" x14ac:dyDescent="0.25">
      <c r="A1697" s="78" t="s">
        <v>108</v>
      </c>
      <c r="B1697" s="95" t="s">
        <v>3632</v>
      </c>
      <c r="C1697" s="95" t="s">
        <v>155</v>
      </c>
      <c r="D1697" s="78" t="s">
        <v>4423</v>
      </c>
      <c r="E1697" s="96" t="s">
        <v>4424</v>
      </c>
      <c r="F1697" s="78" t="s">
        <v>4449</v>
      </c>
      <c r="G1697" s="78" t="s">
        <v>3838</v>
      </c>
      <c r="H1697" s="96" t="s">
        <v>3977</v>
      </c>
      <c r="I1697" s="78">
        <v>2235335</v>
      </c>
      <c r="J1697" s="78"/>
      <c r="K1697" s="78" t="s">
        <v>4426</v>
      </c>
      <c r="L1697" s="78"/>
      <c r="M1697" s="94" t="s">
        <v>285</v>
      </c>
      <c r="N1697" s="78"/>
      <c r="O1697" s="78"/>
    </row>
    <row r="1698" spans="1:15" ht="18" customHeight="1" x14ac:dyDescent="0.25">
      <c r="A1698" s="78" t="s">
        <v>108</v>
      </c>
      <c r="B1698" s="95" t="s">
        <v>3632</v>
      </c>
      <c r="C1698" s="95" t="s">
        <v>155</v>
      </c>
      <c r="D1698" s="78" t="s">
        <v>4423</v>
      </c>
      <c r="E1698" s="96" t="s">
        <v>4424</v>
      </c>
      <c r="F1698" s="78" t="s">
        <v>4450</v>
      </c>
      <c r="G1698" s="78" t="s">
        <v>3838</v>
      </c>
      <c r="H1698" s="96" t="s">
        <v>3977</v>
      </c>
      <c r="I1698" s="78">
        <v>2235335</v>
      </c>
      <c r="J1698" s="78"/>
      <c r="K1698" s="78" t="s">
        <v>4426</v>
      </c>
      <c r="L1698" s="78"/>
      <c r="M1698" s="94" t="s">
        <v>285</v>
      </c>
      <c r="N1698" s="78"/>
      <c r="O1698" s="78"/>
    </row>
    <row r="1699" spans="1:15" ht="18" customHeight="1" x14ac:dyDescent="0.25">
      <c r="A1699" s="78" t="s">
        <v>108</v>
      </c>
      <c r="B1699" s="95" t="s">
        <v>3632</v>
      </c>
      <c r="C1699" s="95" t="s">
        <v>155</v>
      </c>
      <c r="D1699" s="78" t="s">
        <v>4423</v>
      </c>
      <c r="E1699" s="96" t="s">
        <v>4424</v>
      </c>
      <c r="F1699" s="78" t="s">
        <v>4451</v>
      </c>
      <c r="G1699" s="78" t="s">
        <v>3838</v>
      </c>
      <c r="H1699" s="96" t="s">
        <v>3977</v>
      </c>
      <c r="I1699" s="78">
        <v>2235335</v>
      </c>
      <c r="J1699" s="78"/>
      <c r="K1699" s="78" t="s">
        <v>4426</v>
      </c>
      <c r="L1699" s="78"/>
      <c r="M1699" s="94" t="s">
        <v>285</v>
      </c>
      <c r="N1699" s="78"/>
      <c r="O1699" s="78"/>
    </row>
    <row r="1700" spans="1:15" ht="18" customHeight="1" x14ac:dyDescent="0.25">
      <c r="A1700" s="78" t="s">
        <v>108</v>
      </c>
      <c r="B1700" s="95" t="s">
        <v>3632</v>
      </c>
      <c r="C1700" s="95" t="s">
        <v>155</v>
      </c>
      <c r="D1700" s="78" t="s">
        <v>4423</v>
      </c>
      <c r="E1700" s="96" t="s">
        <v>4424</v>
      </c>
      <c r="F1700" s="78" t="s">
        <v>4452</v>
      </c>
      <c r="G1700" s="78" t="s">
        <v>3838</v>
      </c>
      <c r="H1700" s="96" t="s">
        <v>3977</v>
      </c>
      <c r="I1700" s="78">
        <v>2235335</v>
      </c>
      <c r="J1700" s="78"/>
      <c r="K1700" s="78" t="s">
        <v>4426</v>
      </c>
      <c r="L1700" s="78"/>
      <c r="M1700" s="94" t="s">
        <v>285</v>
      </c>
      <c r="N1700" s="78"/>
      <c r="O1700" s="78"/>
    </row>
    <row r="1701" spans="1:15" ht="18" customHeight="1" x14ac:dyDescent="0.25">
      <c r="A1701" s="78" t="s">
        <v>108</v>
      </c>
      <c r="B1701" s="95" t="s">
        <v>3632</v>
      </c>
      <c r="C1701" s="95" t="s">
        <v>155</v>
      </c>
      <c r="D1701" s="78" t="s">
        <v>4423</v>
      </c>
      <c r="E1701" s="96" t="s">
        <v>4424</v>
      </c>
      <c r="F1701" s="78" t="s">
        <v>4453</v>
      </c>
      <c r="G1701" s="78" t="s">
        <v>3838</v>
      </c>
      <c r="H1701" s="96" t="s">
        <v>3977</v>
      </c>
      <c r="I1701" s="78">
        <v>2235335</v>
      </c>
      <c r="J1701" s="78"/>
      <c r="K1701" s="78" t="s">
        <v>4426</v>
      </c>
      <c r="L1701" s="78"/>
      <c r="M1701" s="94" t="s">
        <v>285</v>
      </c>
      <c r="N1701" s="78"/>
      <c r="O1701" s="78"/>
    </row>
    <row r="1702" spans="1:15" ht="18" customHeight="1" x14ac:dyDescent="0.25">
      <c r="A1702" s="78" t="s">
        <v>108</v>
      </c>
      <c r="B1702" s="95" t="s">
        <v>3632</v>
      </c>
      <c r="C1702" s="95" t="s">
        <v>155</v>
      </c>
      <c r="D1702" s="78" t="s">
        <v>4423</v>
      </c>
      <c r="E1702" s="96" t="s">
        <v>4424</v>
      </c>
      <c r="F1702" s="78" t="s">
        <v>4454</v>
      </c>
      <c r="G1702" s="78" t="s">
        <v>3838</v>
      </c>
      <c r="H1702" s="96" t="s">
        <v>3977</v>
      </c>
      <c r="I1702" s="78">
        <v>2235335</v>
      </c>
      <c r="J1702" s="78"/>
      <c r="K1702" s="78" t="s">
        <v>4426</v>
      </c>
      <c r="L1702" s="78"/>
      <c r="M1702" s="94" t="s">
        <v>285</v>
      </c>
      <c r="N1702" s="78"/>
      <c r="O1702" s="78"/>
    </row>
    <row r="1703" spans="1:15" ht="18" customHeight="1" x14ac:dyDescent="0.25">
      <c r="A1703" s="78" t="s">
        <v>108</v>
      </c>
      <c r="B1703" s="95" t="s">
        <v>3632</v>
      </c>
      <c r="C1703" s="95" t="s">
        <v>155</v>
      </c>
      <c r="D1703" s="78" t="s">
        <v>4423</v>
      </c>
      <c r="E1703" s="96" t="s">
        <v>4424</v>
      </c>
      <c r="F1703" s="78" t="s">
        <v>4455</v>
      </c>
      <c r="G1703" s="78" t="s">
        <v>3838</v>
      </c>
      <c r="H1703" s="96" t="s">
        <v>3977</v>
      </c>
      <c r="I1703" s="78">
        <v>2235335</v>
      </c>
      <c r="J1703" s="78"/>
      <c r="K1703" s="78" t="s">
        <v>4426</v>
      </c>
      <c r="L1703" s="78"/>
      <c r="M1703" s="94" t="s">
        <v>285</v>
      </c>
      <c r="N1703" s="78"/>
      <c r="O1703" s="78"/>
    </row>
    <row r="1704" spans="1:15" ht="18" customHeight="1" x14ac:dyDescent="0.25">
      <c r="A1704" s="78" t="s">
        <v>108</v>
      </c>
      <c r="B1704" s="95" t="s">
        <v>3632</v>
      </c>
      <c r="C1704" s="95" t="s">
        <v>155</v>
      </c>
      <c r="D1704" s="78" t="s">
        <v>4423</v>
      </c>
      <c r="E1704" s="96" t="s">
        <v>4424</v>
      </c>
      <c r="F1704" s="78" t="s">
        <v>4456</v>
      </c>
      <c r="G1704" s="78" t="s">
        <v>3838</v>
      </c>
      <c r="H1704" s="96" t="s">
        <v>3977</v>
      </c>
      <c r="I1704" s="78">
        <v>2235335</v>
      </c>
      <c r="J1704" s="78"/>
      <c r="K1704" s="78" t="s">
        <v>4426</v>
      </c>
      <c r="L1704" s="78"/>
      <c r="M1704" s="94" t="s">
        <v>285</v>
      </c>
      <c r="N1704" s="78"/>
      <c r="O1704" s="78"/>
    </row>
    <row r="1705" spans="1:15" ht="18" customHeight="1" x14ac:dyDescent="0.25">
      <c r="A1705" s="78" t="s">
        <v>108</v>
      </c>
      <c r="B1705" s="95" t="s">
        <v>3632</v>
      </c>
      <c r="C1705" s="95" t="s">
        <v>155</v>
      </c>
      <c r="D1705" s="78" t="s">
        <v>4423</v>
      </c>
      <c r="E1705" s="96" t="s">
        <v>4424</v>
      </c>
      <c r="F1705" s="78" t="s">
        <v>4457</v>
      </c>
      <c r="G1705" s="78" t="s">
        <v>3838</v>
      </c>
      <c r="H1705" s="96" t="s">
        <v>3977</v>
      </c>
      <c r="I1705" s="78">
        <v>2235335</v>
      </c>
      <c r="J1705" s="78"/>
      <c r="K1705" s="78" t="s">
        <v>4426</v>
      </c>
      <c r="L1705" s="78"/>
      <c r="M1705" s="94" t="s">
        <v>285</v>
      </c>
      <c r="N1705" s="78"/>
      <c r="O1705" s="78"/>
    </row>
    <row r="1706" spans="1:15" ht="18" customHeight="1" x14ac:dyDescent="0.25">
      <c r="A1706" s="78" t="s">
        <v>108</v>
      </c>
      <c r="B1706" s="95" t="s">
        <v>3632</v>
      </c>
      <c r="C1706" s="95" t="s">
        <v>155</v>
      </c>
      <c r="D1706" s="78" t="s">
        <v>4423</v>
      </c>
      <c r="E1706" s="96" t="s">
        <v>4424</v>
      </c>
      <c r="F1706" s="78" t="s">
        <v>4458</v>
      </c>
      <c r="G1706" s="78" t="s">
        <v>3838</v>
      </c>
      <c r="H1706" s="96" t="s">
        <v>3977</v>
      </c>
      <c r="I1706" s="78">
        <v>2235335</v>
      </c>
      <c r="J1706" s="78"/>
      <c r="K1706" s="78" t="s">
        <v>4426</v>
      </c>
      <c r="L1706" s="78"/>
      <c r="M1706" s="94" t="s">
        <v>285</v>
      </c>
      <c r="N1706" s="78"/>
      <c r="O1706" s="78"/>
    </row>
    <row r="1707" spans="1:15" ht="18" customHeight="1" x14ac:dyDescent="0.25">
      <c r="A1707" s="78" t="s">
        <v>108</v>
      </c>
      <c r="B1707" s="95" t="s">
        <v>3632</v>
      </c>
      <c r="C1707" s="95" t="s">
        <v>155</v>
      </c>
      <c r="D1707" s="78" t="s">
        <v>4423</v>
      </c>
      <c r="E1707" s="96" t="s">
        <v>4424</v>
      </c>
      <c r="F1707" s="78" t="s">
        <v>4459</v>
      </c>
      <c r="G1707" s="78" t="s">
        <v>3838</v>
      </c>
      <c r="H1707" s="96" t="s">
        <v>3977</v>
      </c>
      <c r="I1707" s="78">
        <v>2235335</v>
      </c>
      <c r="J1707" s="78"/>
      <c r="K1707" s="78" t="s">
        <v>4426</v>
      </c>
      <c r="L1707" s="78"/>
      <c r="M1707" s="94" t="s">
        <v>285</v>
      </c>
      <c r="N1707" s="78"/>
      <c r="O1707" s="78"/>
    </row>
    <row r="1708" spans="1:15" ht="18" customHeight="1" x14ac:dyDescent="0.25">
      <c r="A1708" s="78" t="s">
        <v>108</v>
      </c>
      <c r="B1708" s="95" t="s">
        <v>3632</v>
      </c>
      <c r="C1708" s="95" t="s">
        <v>155</v>
      </c>
      <c r="D1708" s="78" t="s">
        <v>4423</v>
      </c>
      <c r="E1708" s="96" t="s">
        <v>4424</v>
      </c>
      <c r="F1708" s="78" t="s">
        <v>4460</v>
      </c>
      <c r="G1708" s="78" t="s">
        <v>3838</v>
      </c>
      <c r="H1708" s="96" t="s">
        <v>3977</v>
      </c>
      <c r="I1708" s="78">
        <v>2235335</v>
      </c>
      <c r="J1708" s="78"/>
      <c r="K1708" s="78" t="s">
        <v>4426</v>
      </c>
      <c r="L1708" s="78"/>
      <c r="M1708" s="94" t="s">
        <v>285</v>
      </c>
      <c r="N1708" s="78"/>
      <c r="O1708" s="78"/>
    </row>
    <row r="1709" spans="1:15" ht="18" customHeight="1" x14ac:dyDescent="0.25">
      <c r="A1709" s="78" t="s">
        <v>108</v>
      </c>
      <c r="B1709" s="95" t="s">
        <v>3632</v>
      </c>
      <c r="C1709" s="95" t="s">
        <v>155</v>
      </c>
      <c r="D1709" s="78" t="s">
        <v>4423</v>
      </c>
      <c r="E1709" s="96" t="s">
        <v>4424</v>
      </c>
      <c r="F1709" s="78" t="s">
        <v>4461</v>
      </c>
      <c r="G1709" s="78" t="s">
        <v>3838</v>
      </c>
      <c r="H1709" s="96" t="s">
        <v>3977</v>
      </c>
      <c r="I1709" s="78">
        <v>2235335</v>
      </c>
      <c r="J1709" s="78"/>
      <c r="K1709" s="78" t="s">
        <v>4426</v>
      </c>
      <c r="L1709" s="78"/>
      <c r="M1709" s="94" t="s">
        <v>285</v>
      </c>
      <c r="N1709" s="78"/>
      <c r="O1709" s="78"/>
    </row>
    <row r="1710" spans="1:15" ht="18" customHeight="1" x14ac:dyDescent="0.25">
      <c r="A1710" s="78" t="s">
        <v>108</v>
      </c>
      <c r="B1710" s="95" t="s">
        <v>3632</v>
      </c>
      <c r="C1710" s="95" t="s">
        <v>155</v>
      </c>
      <c r="D1710" s="78" t="s">
        <v>4423</v>
      </c>
      <c r="E1710" s="96" t="s">
        <v>4424</v>
      </c>
      <c r="F1710" s="78" t="s">
        <v>4462</v>
      </c>
      <c r="G1710" s="78" t="s">
        <v>3838</v>
      </c>
      <c r="H1710" s="96" t="s">
        <v>3977</v>
      </c>
      <c r="I1710" s="78">
        <v>2235335</v>
      </c>
      <c r="J1710" s="78"/>
      <c r="K1710" s="78" t="s">
        <v>4426</v>
      </c>
      <c r="L1710" s="78"/>
      <c r="M1710" s="94" t="s">
        <v>285</v>
      </c>
      <c r="N1710" s="78"/>
      <c r="O1710" s="78"/>
    </row>
    <row r="1711" spans="1:15" ht="18" customHeight="1" x14ac:dyDescent="0.25">
      <c r="A1711" s="78" t="s">
        <v>108</v>
      </c>
      <c r="B1711" s="95" t="s">
        <v>3632</v>
      </c>
      <c r="C1711" s="95" t="s">
        <v>155</v>
      </c>
      <c r="D1711" s="78" t="s">
        <v>4423</v>
      </c>
      <c r="E1711" s="96" t="s">
        <v>4424</v>
      </c>
      <c r="F1711" s="78" t="s">
        <v>4463</v>
      </c>
      <c r="G1711" s="78" t="s">
        <v>3838</v>
      </c>
      <c r="H1711" s="96" t="s">
        <v>3977</v>
      </c>
      <c r="I1711" s="78">
        <v>2235335</v>
      </c>
      <c r="J1711" s="78"/>
      <c r="K1711" s="78" t="s">
        <v>4426</v>
      </c>
      <c r="L1711" s="78"/>
      <c r="M1711" s="94" t="s">
        <v>285</v>
      </c>
      <c r="N1711" s="78"/>
      <c r="O1711" s="78"/>
    </row>
    <row r="1712" spans="1:15" ht="18" customHeight="1" x14ac:dyDescent="0.25">
      <c r="A1712" s="78" t="s">
        <v>108</v>
      </c>
      <c r="B1712" s="95" t="s">
        <v>3632</v>
      </c>
      <c r="C1712" s="95" t="s">
        <v>155</v>
      </c>
      <c r="D1712" s="78" t="s">
        <v>4423</v>
      </c>
      <c r="E1712" s="96" t="s">
        <v>4424</v>
      </c>
      <c r="F1712" s="78" t="s">
        <v>4464</v>
      </c>
      <c r="G1712" s="78" t="s">
        <v>3838</v>
      </c>
      <c r="H1712" s="96" t="s">
        <v>3977</v>
      </c>
      <c r="I1712" s="78">
        <v>2235335</v>
      </c>
      <c r="J1712" s="78"/>
      <c r="K1712" s="78" t="s">
        <v>4426</v>
      </c>
      <c r="L1712" s="78"/>
      <c r="M1712" s="94" t="s">
        <v>285</v>
      </c>
      <c r="N1712" s="78"/>
      <c r="O1712" s="78"/>
    </row>
    <row r="1713" spans="1:15" ht="18" customHeight="1" x14ac:dyDescent="0.25">
      <c r="A1713" s="78" t="s">
        <v>108</v>
      </c>
      <c r="B1713" s="95" t="s">
        <v>3632</v>
      </c>
      <c r="C1713" s="95" t="s">
        <v>155</v>
      </c>
      <c r="D1713" s="78" t="s">
        <v>4423</v>
      </c>
      <c r="E1713" s="96" t="s">
        <v>4424</v>
      </c>
      <c r="F1713" s="78" t="s">
        <v>4465</v>
      </c>
      <c r="G1713" s="78" t="s">
        <v>3838</v>
      </c>
      <c r="H1713" s="96" t="s">
        <v>3977</v>
      </c>
      <c r="I1713" s="78">
        <v>2235335</v>
      </c>
      <c r="J1713" s="78"/>
      <c r="K1713" s="78" t="s">
        <v>4426</v>
      </c>
      <c r="L1713" s="78"/>
      <c r="M1713" s="94" t="s">
        <v>285</v>
      </c>
      <c r="N1713" s="78"/>
      <c r="O1713" s="78"/>
    </row>
    <row r="1714" spans="1:15" ht="18" customHeight="1" x14ac:dyDescent="0.25">
      <c r="A1714" s="78" t="s">
        <v>108</v>
      </c>
      <c r="B1714" s="95" t="s">
        <v>3632</v>
      </c>
      <c r="C1714" s="95" t="s">
        <v>155</v>
      </c>
      <c r="D1714" s="78" t="s">
        <v>4423</v>
      </c>
      <c r="E1714" s="96" t="s">
        <v>4424</v>
      </c>
      <c r="F1714" s="78" t="s">
        <v>4466</v>
      </c>
      <c r="G1714" s="78" t="s">
        <v>3838</v>
      </c>
      <c r="H1714" s="96" t="s">
        <v>3977</v>
      </c>
      <c r="I1714" s="78">
        <v>2235335</v>
      </c>
      <c r="J1714" s="78"/>
      <c r="K1714" s="78" t="s">
        <v>4426</v>
      </c>
      <c r="L1714" s="78"/>
      <c r="M1714" s="94" t="s">
        <v>285</v>
      </c>
      <c r="N1714" s="78"/>
      <c r="O1714" s="78"/>
    </row>
    <row r="1715" spans="1:15" ht="18" customHeight="1" x14ac:dyDescent="0.25">
      <c r="A1715" s="78" t="s">
        <v>108</v>
      </c>
      <c r="B1715" s="95" t="s">
        <v>3632</v>
      </c>
      <c r="C1715" s="95" t="s">
        <v>155</v>
      </c>
      <c r="D1715" s="78" t="s">
        <v>4423</v>
      </c>
      <c r="E1715" s="96" t="s">
        <v>4424</v>
      </c>
      <c r="F1715" s="78" t="s">
        <v>4467</v>
      </c>
      <c r="G1715" s="78" t="s">
        <v>3838</v>
      </c>
      <c r="H1715" s="96" t="s">
        <v>3977</v>
      </c>
      <c r="I1715" s="78">
        <v>2235335</v>
      </c>
      <c r="J1715" s="78"/>
      <c r="K1715" s="78" t="s">
        <v>4426</v>
      </c>
      <c r="L1715" s="78"/>
      <c r="M1715" s="94" t="s">
        <v>285</v>
      </c>
      <c r="N1715" s="78"/>
      <c r="O1715" s="78"/>
    </row>
    <row r="1716" spans="1:15" ht="18" customHeight="1" x14ac:dyDescent="0.25">
      <c r="A1716" s="78" t="s">
        <v>108</v>
      </c>
      <c r="B1716" s="95" t="s">
        <v>3632</v>
      </c>
      <c r="C1716" s="95" t="s">
        <v>155</v>
      </c>
      <c r="D1716" s="78" t="s">
        <v>4423</v>
      </c>
      <c r="E1716" s="96" t="s">
        <v>4424</v>
      </c>
      <c r="F1716" s="78" t="s">
        <v>4468</v>
      </c>
      <c r="G1716" s="78" t="s">
        <v>3838</v>
      </c>
      <c r="H1716" s="96" t="s">
        <v>3977</v>
      </c>
      <c r="I1716" s="78">
        <v>2235335</v>
      </c>
      <c r="J1716" s="78"/>
      <c r="K1716" s="78" t="s">
        <v>4426</v>
      </c>
      <c r="L1716" s="78"/>
      <c r="M1716" s="94" t="s">
        <v>285</v>
      </c>
      <c r="N1716" s="78"/>
      <c r="O1716" s="78"/>
    </row>
    <row r="1717" spans="1:15" ht="18" customHeight="1" x14ac:dyDescent="0.25">
      <c r="A1717" s="78" t="s">
        <v>108</v>
      </c>
      <c r="B1717" s="95" t="s">
        <v>3632</v>
      </c>
      <c r="C1717" s="95" t="s">
        <v>155</v>
      </c>
      <c r="D1717" s="78" t="s">
        <v>4423</v>
      </c>
      <c r="E1717" s="96" t="s">
        <v>4424</v>
      </c>
      <c r="F1717" s="78" t="s">
        <v>4469</v>
      </c>
      <c r="G1717" s="78" t="s">
        <v>3838</v>
      </c>
      <c r="H1717" s="96" t="s">
        <v>3977</v>
      </c>
      <c r="I1717" s="78">
        <v>2235335</v>
      </c>
      <c r="J1717" s="78"/>
      <c r="K1717" s="78" t="s">
        <v>4426</v>
      </c>
      <c r="L1717" s="78"/>
      <c r="M1717" s="94" t="s">
        <v>285</v>
      </c>
      <c r="N1717" s="78"/>
      <c r="O1717" s="78"/>
    </row>
    <row r="1718" spans="1:15" ht="18" customHeight="1" x14ac:dyDescent="0.25">
      <c r="A1718" s="78" t="s">
        <v>108</v>
      </c>
      <c r="B1718" s="95" t="s">
        <v>3632</v>
      </c>
      <c r="C1718" s="95" t="s">
        <v>155</v>
      </c>
      <c r="D1718" s="78" t="s">
        <v>4423</v>
      </c>
      <c r="E1718" s="96" t="s">
        <v>4424</v>
      </c>
      <c r="F1718" s="78" t="s">
        <v>4470</v>
      </c>
      <c r="G1718" s="78" t="s">
        <v>3838</v>
      </c>
      <c r="H1718" s="96" t="s">
        <v>3977</v>
      </c>
      <c r="I1718" s="78">
        <v>2235335</v>
      </c>
      <c r="J1718" s="78"/>
      <c r="K1718" s="78" t="s">
        <v>4426</v>
      </c>
      <c r="L1718" s="78"/>
      <c r="M1718" s="94" t="s">
        <v>285</v>
      </c>
      <c r="N1718" s="78"/>
      <c r="O1718" s="78"/>
    </row>
    <row r="1719" spans="1:15" ht="18" customHeight="1" x14ac:dyDescent="0.25">
      <c r="A1719" s="78" t="s">
        <v>108</v>
      </c>
      <c r="B1719" s="95" t="s">
        <v>3632</v>
      </c>
      <c r="C1719" s="95" t="s">
        <v>155</v>
      </c>
      <c r="D1719" s="78" t="s">
        <v>4423</v>
      </c>
      <c r="E1719" s="96" t="s">
        <v>4424</v>
      </c>
      <c r="F1719" s="78" t="s">
        <v>4471</v>
      </c>
      <c r="G1719" s="78" t="s">
        <v>3838</v>
      </c>
      <c r="H1719" s="96" t="s">
        <v>3977</v>
      </c>
      <c r="I1719" s="78">
        <v>2235335</v>
      </c>
      <c r="J1719" s="78"/>
      <c r="K1719" s="78" t="s">
        <v>4426</v>
      </c>
      <c r="L1719" s="78"/>
      <c r="M1719" s="94" t="s">
        <v>285</v>
      </c>
      <c r="N1719" s="78"/>
      <c r="O1719" s="78"/>
    </row>
    <row r="1720" spans="1:15" ht="18" customHeight="1" x14ac:dyDescent="0.25">
      <c r="A1720" s="78" t="s">
        <v>108</v>
      </c>
      <c r="B1720" s="95" t="s">
        <v>3632</v>
      </c>
      <c r="C1720" s="95" t="s">
        <v>155</v>
      </c>
      <c r="D1720" s="78" t="s">
        <v>4423</v>
      </c>
      <c r="E1720" s="96" t="s">
        <v>4424</v>
      </c>
      <c r="F1720" s="78" t="s">
        <v>4472</v>
      </c>
      <c r="G1720" s="78" t="s">
        <v>3838</v>
      </c>
      <c r="H1720" s="96" t="s">
        <v>3977</v>
      </c>
      <c r="I1720" s="78">
        <v>2235335</v>
      </c>
      <c r="J1720" s="78"/>
      <c r="K1720" s="78" t="s">
        <v>4426</v>
      </c>
      <c r="L1720" s="78"/>
      <c r="M1720" s="94" t="s">
        <v>285</v>
      </c>
      <c r="N1720" s="78"/>
      <c r="O1720" s="78"/>
    </row>
    <row r="1721" spans="1:15" ht="18" customHeight="1" x14ac:dyDescent="0.25">
      <c r="A1721" s="78" t="s">
        <v>108</v>
      </c>
      <c r="B1721" s="95" t="s">
        <v>3632</v>
      </c>
      <c r="C1721" s="95" t="s">
        <v>155</v>
      </c>
      <c r="D1721" s="78" t="s">
        <v>4423</v>
      </c>
      <c r="E1721" s="96" t="s">
        <v>4424</v>
      </c>
      <c r="F1721" s="78" t="s">
        <v>4473</v>
      </c>
      <c r="G1721" s="78" t="s">
        <v>3838</v>
      </c>
      <c r="H1721" s="96" t="s">
        <v>3977</v>
      </c>
      <c r="I1721" s="78">
        <v>2235335</v>
      </c>
      <c r="J1721" s="78"/>
      <c r="K1721" s="78" t="s">
        <v>4426</v>
      </c>
      <c r="L1721" s="78"/>
      <c r="M1721" s="94" t="s">
        <v>285</v>
      </c>
      <c r="N1721" s="78"/>
      <c r="O1721" s="78"/>
    </row>
    <row r="1722" spans="1:15" ht="18" customHeight="1" x14ac:dyDescent="0.25">
      <c r="A1722" s="78" t="s">
        <v>108</v>
      </c>
      <c r="B1722" s="95" t="s">
        <v>3632</v>
      </c>
      <c r="C1722" s="95" t="s">
        <v>155</v>
      </c>
      <c r="D1722" s="78" t="s">
        <v>4423</v>
      </c>
      <c r="E1722" s="96" t="s">
        <v>4424</v>
      </c>
      <c r="F1722" s="78" t="s">
        <v>4474</v>
      </c>
      <c r="G1722" s="78" t="s">
        <v>3838</v>
      </c>
      <c r="H1722" s="96" t="s">
        <v>3977</v>
      </c>
      <c r="I1722" s="78">
        <v>2235335</v>
      </c>
      <c r="J1722" s="78"/>
      <c r="K1722" s="78" t="s">
        <v>4426</v>
      </c>
      <c r="L1722" s="78"/>
      <c r="M1722" s="94" t="s">
        <v>285</v>
      </c>
      <c r="N1722" s="78"/>
      <c r="O1722" s="78"/>
    </row>
    <row r="1723" spans="1:15" ht="18" customHeight="1" x14ac:dyDescent="0.25">
      <c r="A1723" s="78" t="s">
        <v>108</v>
      </c>
      <c r="B1723" s="95" t="s">
        <v>3632</v>
      </c>
      <c r="C1723" s="95" t="s">
        <v>155</v>
      </c>
      <c r="D1723" s="78" t="s">
        <v>4423</v>
      </c>
      <c r="E1723" s="96" t="s">
        <v>4424</v>
      </c>
      <c r="F1723" s="78" t="s">
        <v>4475</v>
      </c>
      <c r="G1723" s="78" t="s">
        <v>3838</v>
      </c>
      <c r="H1723" s="96" t="s">
        <v>3977</v>
      </c>
      <c r="I1723" s="78">
        <v>2235335</v>
      </c>
      <c r="J1723" s="78"/>
      <c r="K1723" s="78" t="s">
        <v>4426</v>
      </c>
      <c r="L1723" s="78"/>
      <c r="M1723" s="94" t="s">
        <v>285</v>
      </c>
      <c r="N1723" s="78"/>
      <c r="O1723" s="78"/>
    </row>
    <row r="1724" spans="1:15" ht="18" customHeight="1" x14ac:dyDescent="0.25">
      <c r="A1724" s="78" t="s">
        <v>108</v>
      </c>
      <c r="B1724" s="95" t="s">
        <v>3632</v>
      </c>
      <c r="C1724" s="95" t="s">
        <v>155</v>
      </c>
      <c r="D1724" s="78" t="s">
        <v>4423</v>
      </c>
      <c r="E1724" s="96" t="s">
        <v>4424</v>
      </c>
      <c r="F1724" s="78" t="s">
        <v>4476</v>
      </c>
      <c r="G1724" s="78" t="s">
        <v>3838</v>
      </c>
      <c r="H1724" s="96" t="s">
        <v>3977</v>
      </c>
      <c r="I1724" s="78">
        <v>2235335</v>
      </c>
      <c r="J1724" s="78"/>
      <c r="K1724" s="78" t="s">
        <v>4426</v>
      </c>
      <c r="L1724" s="78"/>
      <c r="M1724" s="94" t="s">
        <v>285</v>
      </c>
      <c r="N1724" s="78"/>
      <c r="O1724" s="78"/>
    </row>
    <row r="1725" spans="1:15" ht="18" customHeight="1" x14ac:dyDescent="0.25">
      <c r="A1725" s="78" t="s">
        <v>108</v>
      </c>
      <c r="B1725" s="95" t="s">
        <v>3632</v>
      </c>
      <c r="C1725" s="95" t="s">
        <v>155</v>
      </c>
      <c r="D1725" s="78" t="s">
        <v>4423</v>
      </c>
      <c r="E1725" s="96" t="s">
        <v>4424</v>
      </c>
      <c r="F1725" s="78" t="s">
        <v>4477</v>
      </c>
      <c r="G1725" s="78" t="s">
        <v>3838</v>
      </c>
      <c r="H1725" s="96" t="s">
        <v>3977</v>
      </c>
      <c r="I1725" s="78">
        <v>2235335</v>
      </c>
      <c r="J1725" s="78"/>
      <c r="K1725" s="78" t="s">
        <v>4426</v>
      </c>
      <c r="L1725" s="78"/>
      <c r="M1725" s="94" t="s">
        <v>285</v>
      </c>
      <c r="N1725" s="78"/>
      <c r="O1725" s="78"/>
    </row>
    <row r="1726" spans="1:15" ht="18" customHeight="1" x14ac:dyDescent="0.25">
      <c r="A1726" s="78" t="s">
        <v>108</v>
      </c>
      <c r="B1726" s="95" t="s">
        <v>3632</v>
      </c>
      <c r="C1726" s="95" t="s">
        <v>155</v>
      </c>
      <c r="D1726" s="78" t="s">
        <v>4423</v>
      </c>
      <c r="E1726" s="96" t="s">
        <v>4424</v>
      </c>
      <c r="F1726" s="78" t="s">
        <v>4478</v>
      </c>
      <c r="G1726" s="78" t="s">
        <v>3838</v>
      </c>
      <c r="H1726" s="96" t="s">
        <v>3977</v>
      </c>
      <c r="I1726" s="78">
        <v>2235335</v>
      </c>
      <c r="J1726" s="78"/>
      <c r="K1726" s="78" t="s">
        <v>4426</v>
      </c>
      <c r="L1726" s="78"/>
      <c r="M1726" s="94" t="s">
        <v>285</v>
      </c>
      <c r="N1726" s="78"/>
      <c r="O1726" s="78"/>
    </row>
    <row r="1727" spans="1:15" ht="18" customHeight="1" x14ac:dyDescent="0.25">
      <c r="A1727" s="78" t="s">
        <v>108</v>
      </c>
      <c r="B1727" s="95" t="s">
        <v>3632</v>
      </c>
      <c r="C1727" s="95" t="s">
        <v>155</v>
      </c>
      <c r="D1727" s="78" t="s">
        <v>4423</v>
      </c>
      <c r="E1727" s="96" t="s">
        <v>4424</v>
      </c>
      <c r="F1727" s="78" t="s">
        <v>4479</v>
      </c>
      <c r="G1727" s="78" t="s">
        <v>3838</v>
      </c>
      <c r="H1727" s="96" t="s">
        <v>3977</v>
      </c>
      <c r="I1727" s="78">
        <v>2235335</v>
      </c>
      <c r="J1727" s="78"/>
      <c r="K1727" s="78" t="s">
        <v>4426</v>
      </c>
      <c r="L1727" s="78"/>
      <c r="M1727" s="94" t="s">
        <v>285</v>
      </c>
      <c r="N1727" s="78"/>
      <c r="O1727" s="78"/>
    </row>
    <row r="1728" spans="1:15" ht="18" customHeight="1" x14ac:dyDescent="0.25">
      <c r="A1728" s="78" t="s">
        <v>108</v>
      </c>
      <c r="B1728" s="95" t="s">
        <v>3632</v>
      </c>
      <c r="C1728" s="95" t="s">
        <v>155</v>
      </c>
      <c r="D1728" s="78" t="s">
        <v>4423</v>
      </c>
      <c r="E1728" s="96" t="s">
        <v>4424</v>
      </c>
      <c r="F1728" s="78" t="s">
        <v>4480</v>
      </c>
      <c r="G1728" s="78" t="s">
        <v>3838</v>
      </c>
      <c r="H1728" s="96" t="s">
        <v>3977</v>
      </c>
      <c r="I1728" s="78">
        <v>2235335</v>
      </c>
      <c r="J1728" s="78"/>
      <c r="K1728" s="78" t="s">
        <v>4426</v>
      </c>
      <c r="L1728" s="78"/>
      <c r="M1728" s="94" t="s">
        <v>285</v>
      </c>
      <c r="N1728" s="78"/>
      <c r="O1728" s="78"/>
    </row>
    <row r="1729" spans="1:15" ht="18" customHeight="1" x14ac:dyDescent="0.25">
      <c r="A1729" s="78" t="s">
        <v>108</v>
      </c>
      <c r="B1729" s="95" t="s">
        <v>3632</v>
      </c>
      <c r="C1729" s="95" t="s">
        <v>155</v>
      </c>
      <c r="D1729" s="78" t="s">
        <v>4423</v>
      </c>
      <c r="E1729" s="96" t="s">
        <v>4424</v>
      </c>
      <c r="F1729" s="78" t="s">
        <v>4481</v>
      </c>
      <c r="G1729" s="78" t="s">
        <v>3838</v>
      </c>
      <c r="H1729" s="96" t="s">
        <v>3977</v>
      </c>
      <c r="I1729" s="78">
        <v>2235335</v>
      </c>
      <c r="J1729" s="78"/>
      <c r="K1729" s="78" t="s">
        <v>4426</v>
      </c>
      <c r="L1729" s="78"/>
      <c r="M1729" s="94" t="s">
        <v>285</v>
      </c>
      <c r="N1729" s="78"/>
      <c r="O1729" s="78"/>
    </row>
    <row r="1730" spans="1:15" ht="18" customHeight="1" x14ac:dyDescent="0.25">
      <c r="A1730" s="78" t="s">
        <v>108</v>
      </c>
      <c r="B1730" s="95" t="s">
        <v>3632</v>
      </c>
      <c r="C1730" s="95" t="s">
        <v>155</v>
      </c>
      <c r="D1730" s="78" t="s">
        <v>4423</v>
      </c>
      <c r="E1730" s="96" t="s">
        <v>4424</v>
      </c>
      <c r="F1730" s="78" t="s">
        <v>4482</v>
      </c>
      <c r="G1730" s="78" t="s">
        <v>3838</v>
      </c>
      <c r="H1730" s="96" t="s">
        <v>3977</v>
      </c>
      <c r="I1730" s="78">
        <v>2235335</v>
      </c>
      <c r="J1730" s="78"/>
      <c r="K1730" s="78" t="s">
        <v>4426</v>
      </c>
      <c r="L1730" s="78"/>
      <c r="M1730" s="94" t="s">
        <v>285</v>
      </c>
      <c r="N1730" s="78"/>
      <c r="O1730" s="78"/>
    </row>
    <row r="1731" spans="1:15" ht="18" customHeight="1" x14ac:dyDescent="0.25">
      <c r="A1731" s="78" t="s">
        <v>108</v>
      </c>
      <c r="B1731" s="95" t="s">
        <v>3632</v>
      </c>
      <c r="C1731" s="95" t="s">
        <v>155</v>
      </c>
      <c r="D1731" s="78" t="s">
        <v>4423</v>
      </c>
      <c r="E1731" s="96" t="s">
        <v>4424</v>
      </c>
      <c r="F1731" s="78" t="s">
        <v>4483</v>
      </c>
      <c r="G1731" s="78" t="s">
        <v>3838</v>
      </c>
      <c r="H1731" s="96" t="s">
        <v>3977</v>
      </c>
      <c r="I1731" s="78">
        <v>2235335</v>
      </c>
      <c r="J1731" s="78"/>
      <c r="K1731" s="78" t="s">
        <v>4426</v>
      </c>
      <c r="L1731" s="78"/>
      <c r="M1731" s="94" t="s">
        <v>285</v>
      </c>
      <c r="N1731" s="78"/>
      <c r="O1731" s="78"/>
    </row>
    <row r="1732" spans="1:15" ht="18" customHeight="1" x14ac:dyDescent="0.25">
      <c r="A1732" s="78" t="s">
        <v>108</v>
      </c>
      <c r="B1732" s="95" t="s">
        <v>3632</v>
      </c>
      <c r="C1732" s="95" t="s">
        <v>155</v>
      </c>
      <c r="D1732" s="78" t="s">
        <v>4423</v>
      </c>
      <c r="E1732" s="96" t="s">
        <v>4424</v>
      </c>
      <c r="F1732" s="78" t="s">
        <v>4484</v>
      </c>
      <c r="G1732" s="78" t="s">
        <v>3838</v>
      </c>
      <c r="H1732" s="96" t="s">
        <v>3977</v>
      </c>
      <c r="I1732" s="78">
        <v>2235335</v>
      </c>
      <c r="J1732" s="78"/>
      <c r="K1732" s="78" t="s">
        <v>4426</v>
      </c>
      <c r="L1732" s="78"/>
      <c r="M1732" s="94" t="s">
        <v>285</v>
      </c>
      <c r="N1732" s="78"/>
      <c r="O1732" s="78"/>
    </row>
    <row r="1733" spans="1:15" ht="18" customHeight="1" x14ac:dyDescent="0.25">
      <c r="A1733" s="78" t="s">
        <v>108</v>
      </c>
      <c r="B1733" s="95" t="s">
        <v>3632</v>
      </c>
      <c r="C1733" s="95" t="s">
        <v>155</v>
      </c>
      <c r="D1733" s="78" t="s">
        <v>4423</v>
      </c>
      <c r="E1733" s="96" t="s">
        <v>4424</v>
      </c>
      <c r="F1733" s="78" t="s">
        <v>4485</v>
      </c>
      <c r="G1733" s="78" t="s">
        <v>3838</v>
      </c>
      <c r="H1733" s="96" t="s">
        <v>3977</v>
      </c>
      <c r="I1733" s="78">
        <v>2235335</v>
      </c>
      <c r="J1733" s="78"/>
      <c r="K1733" s="78" t="s">
        <v>4426</v>
      </c>
      <c r="L1733" s="78"/>
      <c r="M1733" s="94" t="s">
        <v>285</v>
      </c>
      <c r="N1733" s="78"/>
      <c r="O1733" s="78"/>
    </row>
    <row r="1734" spans="1:15" ht="18" customHeight="1" x14ac:dyDescent="0.25">
      <c r="A1734" s="78" t="s">
        <v>108</v>
      </c>
      <c r="B1734" s="95" t="s">
        <v>3632</v>
      </c>
      <c r="C1734" s="95" t="s">
        <v>155</v>
      </c>
      <c r="D1734" s="78" t="s">
        <v>4423</v>
      </c>
      <c r="E1734" s="96" t="s">
        <v>4424</v>
      </c>
      <c r="F1734" s="78" t="s">
        <v>4486</v>
      </c>
      <c r="G1734" s="78" t="s">
        <v>3838</v>
      </c>
      <c r="H1734" s="96" t="s">
        <v>3977</v>
      </c>
      <c r="I1734" s="78">
        <v>2235335</v>
      </c>
      <c r="J1734" s="78"/>
      <c r="K1734" s="78" t="s">
        <v>4426</v>
      </c>
      <c r="L1734" s="78"/>
      <c r="M1734" s="94" t="s">
        <v>285</v>
      </c>
      <c r="N1734" s="78"/>
      <c r="O1734" s="78"/>
    </row>
    <row r="1735" spans="1:15" ht="18" customHeight="1" x14ac:dyDescent="0.25">
      <c r="A1735" s="78" t="s">
        <v>108</v>
      </c>
      <c r="B1735" s="95" t="s">
        <v>3632</v>
      </c>
      <c r="C1735" s="95" t="s">
        <v>155</v>
      </c>
      <c r="D1735" s="78" t="s">
        <v>4423</v>
      </c>
      <c r="E1735" s="96" t="s">
        <v>4424</v>
      </c>
      <c r="F1735" s="78" t="s">
        <v>4487</v>
      </c>
      <c r="G1735" s="78" t="s">
        <v>3838</v>
      </c>
      <c r="H1735" s="96" t="s">
        <v>3977</v>
      </c>
      <c r="I1735" s="78">
        <v>2235335</v>
      </c>
      <c r="J1735" s="78"/>
      <c r="K1735" s="78" t="s">
        <v>4426</v>
      </c>
      <c r="L1735" s="78"/>
      <c r="M1735" s="94" t="s">
        <v>285</v>
      </c>
      <c r="N1735" s="78"/>
      <c r="O1735" s="78"/>
    </row>
    <row r="1736" spans="1:15" ht="18" customHeight="1" x14ac:dyDescent="0.25">
      <c r="A1736" s="78" t="s">
        <v>108</v>
      </c>
      <c r="B1736" s="95" t="s">
        <v>3632</v>
      </c>
      <c r="C1736" s="95" t="s">
        <v>155</v>
      </c>
      <c r="D1736" s="78" t="s">
        <v>4423</v>
      </c>
      <c r="E1736" s="96" t="s">
        <v>4424</v>
      </c>
      <c r="F1736" s="78" t="s">
        <v>4488</v>
      </c>
      <c r="G1736" s="78" t="s">
        <v>3838</v>
      </c>
      <c r="H1736" s="96" t="s">
        <v>3977</v>
      </c>
      <c r="I1736" s="78">
        <v>2235335</v>
      </c>
      <c r="J1736" s="78"/>
      <c r="K1736" s="78"/>
      <c r="L1736" s="78"/>
      <c r="M1736" s="94" t="s">
        <v>285</v>
      </c>
      <c r="N1736" s="78"/>
      <c r="O1736" s="78"/>
    </row>
    <row r="1737" spans="1:15" ht="18" customHeight="1" x14ac:dyDescent="0.25">
      <c r="A1737" s="78" t="s">
        <v>108</v>
      </c>
      <c r="B1737" s="95" t="s">
        <v>3632</v>
      </c>
      <c r="C1737" s="95" t="s">
        <v>155</v>
      </c>
      <c r="D1737" s="78" t="s">
        <v>4423</v>
      </c>
      <c r="E1737" s="96" t="s">
        <v>4424</v>
      </c>
      <c r="F1737" s="78" t="s">
        <v>3982</v>
      </c>
      <c r="G1737" s="78" t="s">
        <v>3838</v>
      </c>
      <c r="H1737" s="96" t="s">
        <v>3977</v>
      </c>
      <c r="I1737" s="78">
        <v>2235335</v>
      </c>
      <c r="J1737" s="78"/>
      <c r="K1737" s="78"/>
      <c r="L1737" s="78"/>
      <c r="M1737" s="94" t="s">
        <v>285</v>
      </c>
      <c r="N1737" s="78"/>
      <c r="O1737" s="78"/>
    </row>
    <row r="1738" spans="1:15" ht="18" customHeight="1" x14ac:dyDescent="0.25">
      <c r="A1738" s="78" t="s">
        <v>108</v>
      </c>
      <c r="B1738" s="95" t="s">
        <v>3632</v>
      </c>
      <c r="C1738" s="95" t="s">
        <v>155</v>
      </c>
      <c r="D1738" s="78" t="s">
        <v>4423</v>
      </c>
      <c r="E1738" s="96" t="s">
        <v>4424</v>
      </c>
      <c r="F1738" s="78" t="s">
        <v>4489</v>
      </c>
      <c r="G1738" s="78" t="s">
        <v>3838</v>
      </c>
      <c r="H1738" s="96" t="s">
        <v>3977</v>
      </c>
      <c r="I1738" s="78">
        <v>2235335</v>
      </c>
      <c r="J1738" s="78"/>
      <c r="K1738" s="78"/>
      <c r="L1738" s="78"/>
      <c r="M1738" s="94" t="s">
        <v>285</v>
      </c>
      <c r="N1738" s="78"/>
      <c r="O1738" s="78"/>
    </row>
    <row r="1739" spans="1:15" ht="18" customHeight="1" x14ac:dyDescent="0.25">
      <c r="A1739" s="78" t="s">
        <v>108</v>
      </c>
      <c r="B1739" s="95" t="s">
        <v>3632</v>
      </c>
      <c r="C1739" s="95" t="s">
        <v>155</v>
      </c>
      <c r="D1739" s="78" t="s">
        <v>4423</v>
      </c>
      <c r="E1739" s="96" t="s">
        <v>4424</v>
      </c>
      <c r="F1739" s="78" t="s">
        <v>4490</v>
      </c>
      <c r="G1739" s="78" t="s">
        <v>3838</v>
      </c>
      <c r="H1739" s="96" t="s">
        <v>3977</v>
      </c>
      <c r="I1739" s="78">
        <v>2235335</v>
      </c>
      <c r="J1739" s="78"/>
      <c r="K1739" s="78"/>
      <c r="L1739" s="78"/>
      <c r="M1739" s="94" t="s">
        <v>285</v>
      </c>
      <c r="N1739" s="78"/>
      <c r="O1739" s="78"/>
    </row>
    <row r="1740" spans="1:15" ht="18" customHeight="1" x14ac:dyDescent="0.25">
      <c r="A1740" s="78" t="s">
        <v>108</v>
      </c>
      <c r="B1740" s="95" t="s">
        <v>3632</v>
      </c>
      <c r="C1740" s="95" t="s">
        <v>155</v>
      </c>
      <c r="D1740" s="78" t="s">
        <v>4423</v>
      </c>
      <c r="E1740" s="96" t="s">
        <v>4424</v>
      </c>
      <c r="F1740" s="78" t="s">
        <v>4491</v>
      </c>
      <c r="G1740" s="78" t="s">
        <v>3838</v>
      </c>
      <c r="H1740" s="96" t="s">
        <v>3977</v>
      </c>
      <c r="I1740" s="78">
        <v>2235335</v>
      </c>
      <c r="J1740" s="78"/>
      <c r="K1740" s="78"/>
      <c r="L1740" s="78"/>
      <c r="M1740" s="94" t="s">
        <v>285</v>
      </c>
      <c r="N1740" s="78"/>
      <c r="O1740" s="78"/>
    </row>
    <row r="1741" spans="1:15" ht="18" customHeight="1" x14ac:dyDescent="0.25">
      <c r="A1741" s="78" t="s">
        <v>108</v>
      </c>
      <c r="B1741" s="95" t="s">
        <v>3632</v>
      </c>
      <c r="C1741" s="95" t="s">
        <v>155</v>
      </c>
      <c r="D1741" s="78" t="s">
        <v>4423</v>
      </c>
      <c r="E1741" s="96" t="s">
        <v>4424</v>
      </c>
      <c r="F1741" s="78" t="s">
        <v>4492</v>
      </c>
      <c r="G1741" s="78" t="s">
        <v>3838</v>
      </c>
      <c r="H1741" s="96" t="s">
        <v>3977</v>
      </c>
      <c r="I1741" s="78">
        <v>2235335</v>
      </c>
      <c r="J1741" s="78"/>
      <c r="K1741" s="78"/>
      <c r="L1741" s="78"/>
      <c r="M1741" s="94" t="s">
        <v>285</v>
      </c>
      <c r="N1741" s="78"/>
      <c r="O1741" s="78"/>
    </row>
    <row r="1742" spans="1:15" ht="18" customHeight="1" x14ac:dyDescent="0.25">
      <c r="A1742" s="78" t="s">
        <v>108</v>
      </c>
      <c r="B1742" s="95" t="s">
        <v>3632</v>
      </c>
      <c r="C1742" s="95" t="s">
        <v>155</v>
      </c>
      <c r="D1742" s="78" t="s">
        <v>4423</v>
      </c>
      <c r="E1742" s="96" t="s">
        <v>4424</v>
      </c>
      <c r="F1742" s="78" t="s">
        <v>4493</v>
      </c>
      <c r="G1742" s="78" t="s">
        <v>3838</v>
      </c>
      <c r="H1742" s="96" t="s">
        <v>3977</v>
      </c>
      <c r="I1742" s="78">
        <v>2235335</v>
      </c>
      <c r="J1742" s="78"/>
      <c r="K1742" s="78"/>
      <c r="L1742" s="78"/>
      <c r="M1742" s="94" t="s">
        <v>285</v>
      </c>
      <c r="N1742" s="78"/>
      <c r="O1742" s="78"/>
    </row>
    <row r="1743" spans="1:15" ht="18" customHeight="1" x14ac:dyDescent="0.25">
      <c r="A1743" s="78" t="s">
        <v>108</v>
      </c>
      <c r="B1743" s="95" t="s">
        <v>3632</v>
      </c>
      <c r="C1743" s="95" t="s">
        <v>155</v>
      </c>
      <c r="D1743" s="78" t="s">
        <v>4423</v>
      </c>
      <c r="E1743" s="96" t="s">
        <v>4424</v>
      </c>
      <c r="F1743" s="78" t="s">
        <v>4494</v>
      </c>
      <c r="G1743" s="78" t="s">
        <v>3838</v>
      </c>
      <c r="H1743" s="96" t="s">
        <v>3977</v>
      </c>
      <c r="I1743" s="78">
        <v>2235335</v>
      </c>
      <c r="J1743" s="78"/>
      <c r="K1743" s="78"/>
      <c r="L1743" s="78"/>
      <c r="M1743" s="94" t="s">
        <v>285</v>
      </c>
      <c r="N1743" s="78"/>
      <c r="O1743" s="78"/>
    </row>
    <row r="1744" spans="1:15" ht="18" customHeight="1" x14ac:dyDescent="0.25">
      <c r="A1744" s="78" t="s">
        <v>133</v>
      </c>
      <c r="B1744" s="95" t="s">
        <v>3632</v>
      </c>
      <c r="C1744" s="95" t="s">
        <v>155</v>
      </c>
      <c r="D1744" s="78" t="s">
        <v>4423</v>
      </c>
      <c r="E1744" s="96" t="s">
        <v>1650</v>
      </c>
      <c r="F1744" s="78" t="s">
        <v>1651</v>
      </c>
      <c r="G1744" s="78" t="s">
        <v>1652</v>
      </c>
      <c r="H1744" s="96" t="s">
        <v>1653</v>
      </c>
      <c r="I1744" s="78">
        <v>21171527</v>
      </c>
      <c r="J1744" s="78"/>
      <c r="K1744" s="78"/>
      <c r="L1744" s="78"/>
      <c r="M1744" s="94"/>
      <c r="N1744" s="78"/>
      <c r="O1744" s="78"/>
    </row>
    <row r="1745" spans="1:15" ht="18" customHeight="1" x14ac:dyDescent="0.25">
      <c r="A1745" s="78" t="s">
        <v>133</v>
      </c>
      <c r="B1745" s="95" t="s">
        <v>4495</v>
      </c>
      <c r="C1745" s="95" t="s">
        <v>768</v>
      </c>
      <c r="D1745" s="78" t="s">
        <v>133</v>
      </c>
      <c r="E1745" s="96" t="s">
        <v>4496</v>
      </c>
      <c r="F1745" s="78" t="s">
        <v>4497</v>
      </c>
      <c r="G1745" s="78" t="s">
        <v>4498</v>
      </c>
      <c r="H1745" s="96" t="s">
        <v>4499</v>
      </c>
      <c r="I1745" s="78">
        <v>20633828</v>
      </c>
      <c r="J1745" s="78"/>
      <c r="K1745" s="78"/>
      <c r="L1745" s="78"/>
      <c r="M1745" s="78" t="s">
        <v>165</v>
      </c>
      <c r="N1745" s="78" t="s">
        <v>4500</v>
      </c>
      <c r="O1745" s="78"/>
    </row>
    <row r="1746" spans="1:15" ht="18" customHeight="1" x14ac:dyDescent="0.25">
      <c r="A1746" s="78" t="s">
        <v>133</v>
      </c>
      <c r="B1746" s="95" t="s">
        <v>4495</v>
      </c>
      <c r="C1746" s="95" t="s">
        <v>768</v>
      </c>
      <c r="D1746" s="78" t="s">
        <v>133</v>
      </c>
      <c r="E1746" s="96" t="s">
        <v>7732</v>
      </c>
      <c r="F1746" s="78" t="s">
        <v>7731</v>
      </c>
      <c r="G1746" s="78" t="s">
        <v>7731</v>
      </c>
      <c r="H1746" s="96" t="s">
        <v>7730</v>
      </c>
      <c r="I1746" s="78">
        <v>21185884</v>
      </c>
      <c r="J1746" s="78"/>
      <c r="K1746" s="78"/>
      <c r="L1746" s="78"/>
      <c r="M1746" s="78"/>
      <c r="N1746" s="78"/>
      <c r="O1746" s="78"/>
    </row>
    <row r="1747" spans="1:15" ht="18" customHeight="1" x14ac:dyDescent="0.25">
      <c r="A1747" s="78" t="s">
        <v>117</v>
      </c>
      <c r="B1747" s="95" t="s">
        <v>4501</v>
      </c>
      <c r="C1747" s="95" t="s">
        <v>155</v>
      </c>
      <c r="D1747" s="78"/>
      <c r="E1747" s="96" t="s">
        <v>4502</v>
      </c>
      <c r="F1747" s="78" t="s">
        <v>4503</v>
      </c>
      <c r="G1747" s="78" t="s">
        <v>4504</v>
      </c>
      <c r="H1747" s="96" t="s">
        <v>4505</v>
      </c>
      <c r="I1747" s="78">
        <v>20463938</v>
      </c>
      <c r="J1747" s="78"/>
      <c r="K1747" s="78"/>
      <c r="L1747" s="78"/>
      <c r="M1747" s="78" t="s">
        <v>165</v>
      </c>
      <c r="N1747" s="78"/>
      <c r="O1747" s="78"/>
    </row>
    <row r="1748" spans="1:15" ht="18" customHeight="1" x14ac:dyDescent="0.25">
      <c r="A1748" s="78" t="s">
        <v>117</v>
      </c>
      <c r="B1748" s="95" t="s">
        <v>4501</v>
      </c>
      <c r="C1748" s="95" t="s">
        <v>155</v>
      </c>
      <c r="D1748" s="78"/>
      <c r="E1748" s="96" t="s">
        <v>4506</v>
      </c>
      <c r="F1748" s="78" t="s">
        <v>4507</v>
      </c>
      <c r="G1748" s="78" t="s">
        <v>4508</v>
      </c>
      <c r="H1748" s="96" t="s">
        <v>4509</v>
      </c>
      <c r="I1748" s="78">
        <v>20582941</v>
      </c>
      <c r="J1748" s="78"/>
      <c r="K1748" s="78"/>
      <c r="L1748" s="78"/>
      <c r="M1748" s="78" t="s">
        <v>165</v>
      </c>
      <c r="N1748" s="78"/>
      <c r="O1748" s="78"/>
    </row>
    <row r="1749" spans="1:15" ht="18" customHeight="1" x14ac:dyDescent="0.25">
      <c r="A1749" s="78" t="s">
        <v>118</v>
      </c>
      <c r="B1749" s="95" t="s">
        <v>118</v>
      </c>
      <c r="C1749" s="95" t="s">
        <v>155</v>
      </c>
      <c r="D1749" s="78"/>
      <c r="E1749" s="96" t="s">
        <v>1014</v>
      </c>
      <c r="F1749" s="78" t="s">
        <v>1015</v>
      </c>
      <c r="G1749" s="78" t="s">
        <v>1016</v>
      </c>
      <c r="H1749" s="95" t="s">
        <v>1017</v>
      </c>
      <c r="I1749" s="78">
        <v>21062336</v>
      </c>
      <c r="J1749" s="78"/>
      <c r="K1749" s="78"/>
      <c r="L1749" s="78"/>
      <c r="M1749" s="78" t="s">
        <v>165</v>
      </c>
      <c r="N1749" s="78" t="s">
        <v>4510</v>
      </c>
      <c r="O1749" s="78"/>
    </row>
    <row r="1750" spans="1:15" ht="18" customHeight="1" x14ac:dyDescent="0.25">
      <c r="A1750" s="78" t="s">
        <v>118</v>
      </c>
      <c r="B1750" s="95" t="s">
        <v>118</v>
      </c>
      <c r="C1750" s="95" t="s">
        <v>155</v>
      </c>
      <c r="D1750" s="78" t="s">
        <v>4511</v>
      </c>
      <c r="E1750" s="96" t="s">
        <v>4512</v>
      </c>
      <c r="F1750" s="78" t="s">
        <v>4513</v>
      </c>
      <c r="G1750" s="78" t="s">
        <v>4514</v>
      </c>
      <c r="H1750" s="96" t="s">
        <v>4515</v>
      </c>
      <c r="I1750" s="78">
        <v>21062786</v>
      </c>
      <c r="J1750" s="78"/>
      <c r="K1750" s="78"/>
      <c r="L1750" s="78"/>
      <c r="M1750" s="78" t="s">
        <v>165</v>
      </c>
      <c r="N1750" s="78" t="s">
        <v>4510</v>
      </c>
      <c r="O1750" s="78"/>
    </row>
    <row r="1751" spans="1:15" ht="18" customHeight="1" x14ac:dyDescent="0.25">
      <c r="A1751" s="78" t="s">
        <v>118</v>
      </c>
      <c r="B1751" s="95" t="s">
        <v>118</v>
      </c>
      <c r="C1751" s="95" t="s">
        <v>155</v>
      </c>
      <c r="D1751" s="78" t="s">
        <v>4511</v>
      </c>
      <c r="E1751" s="96" t="s">
        <v>4516</v>
      </c>
      <c r="F1751" s="78" t="s">
        <v>4517</v>
      </c>
      <c r="G1751" s="78" t="s">
        <v>4518</v>
      </c>
      <c r="H1751" s="96" t="s">
        <v>4519</v>
      </c>
      <c r="I1751" s="78">
        <v>20998532</v>
      </c>
      <c r="J1751" s="78"/>
      <c r="K1751" s="78"/>
      <c r="L1751" s="78"/>
      <c r="M1751" s="78" t="s">
        <v>165</v>
      </c>
      <c r="N1751" s="28" t="s">
        <v>4520</v>
      </c>
      <c r="O1751" s="78"/>
    </row>
    <row r="1752" spans="1:15" ht="18" customHeight="1" x14ac:dyDescent="0.25">
      <c r="A1752" s="78" t="s">
        <v>118</v>
      </c>
      <c r="B1752" s="95" t="s">
        <v>118</v>
      </c>
      <c r="C1752" s="95" t="s">
        <v>155</v>
      </c>
      <c r="D1752" s="78"/>
      <c r="E1752" s="96" t="s">
        <v>4521</v>
      </c>
      <c r="F1752" s="78" t="s">
        <v>4522</v>
      </c>
      <c r="G1752" s="78" t="s">
        <v>4523</v>
      </c>
      <c r="H1752" s="96" t="s">
        <v>4524</v>
      </c>
      <c r="I1752" s="78">
        <v>21014677</v>
      </c>
      <c r="J1752" s="78"/>
      <c r="K1752" s="78"/>
      <c r="L1752" s="78"/>
      <c r="M1752" s="78" t="s">
        <v>165</v>
      </c>
      <c r="N1752" s="78" t="s">
        <v>4510</v>
      </c>
      <c r="O1752" s="78"/>
    </row>
    <row r="1753" spans="1:15" ht="18" customHeight="1" x14ac:dyDescent="0.25">
      <c r="A1753" s="78" t="s">
        <v>118</v>
      </c>
      <c r="B1753" s="95" t="s">
        <v>118</v>
      </c>
      <c r="C1753" s="95" t="s">
        <v>155</v>
      </c>
      <c r="D1753" s="78"/>
      <c r="E1753" s="96" t="s">
        <v>1857</v>
      </c>
      <c r="F1753" s="78" t="s">
        <v>1858</v>
      </c>
      <c r="G1753" s="78" t="s">
        <v>1859</v>
      </c>
      <c r="H1753" s="96" t="s">
        <v>1860</v>
      </c>
      <c r="I1753" s="162">
        <v>21081600</v>
      </c>
      <c r="J1753" s="78"/>
      <c r="K1753" s="78"/>
      <c r="L1753" s="78"/>
      <c r="M1753" s="78" t="s">
        <v>165</v>
      </c>
      <c r="N1753" s="78" t="s">
        <v>4510</v>
      </c>
      <c r="O1753" s="78"/>
    </row>
    <row r="1754" spans="1:15" ht="18" customHeight="1" x14ac:dyDescent="0.25">
      <c r="A1754" s="78" t="s">
        <v>118</v>
      </c>
      <c r="B1754" s="95" t="s">
        <v>118</v>
      </c>
      <c r="C1754" s="95" t="s">
        <v>155</v>
      </c>
      <c r="D1754" s="78" t="s">
        <v>4511</v>
      </c>
      <c r="E1754" s="96" t="s">
        <v>1266</v>
      </c>
      <c r="F1754" s="78" t="s">
        <v>1267</v>
      </c>
      <c r="G1754" s="78" t="s">
        <v>1268</v>
      </c>
      <c r="H1754" s="96" t="s">
        <v>1269</v>
      </c>
      <c r="I1754" s="78">
        <v>21062537</v>
      </c>
      <c r="J1754" s="78"/>
      <c r="K1754" s="78"/>
      <c r="L1754" s="78"/>
      <c r="M1754" s="78" t="s">
        <v>165</v>
      </c>
      <c r="N1754" s="78" t="s">
        <v>4510</v>
      </c>
      <c r="O1754" s="78"/>
    </row>
    <row r="1755" spans="1:15" ht="18" customHeight="1" x14ac:dyDescent="0.25">
      <c r="A1755" s="78" t="s">
        <v>118</v>
      </c>
      <c r="B1755" s="95" t="s">
        <v>118</v>
      </c>
      <c r="C1755" s="95" t="s">
        <v>155</v>
      </c>
      <c r="D1755" s="78" t="s">
        <v>4511</v>
      </c>
      <c r="E1755" s="96" t="s">
        <v>4525</v>
      </c>
      <c r="F1755" s="78" t="s">
        <v>4526</v>
      </c>
      <c r="G1755" s="78" t="s">
        <v>4527</v>
      </c>
      <c r="H1755" s="96" t="s">
        <v>4528</v>
      </c>
      <c r="I1755" s="78">
        <v>21062220</v>
      </c>
      <c r="J1755" s="78"/>
      <c r="K1755" s="78"/>
      <c r="L1755" s="78"/>
      <c r="M1755" s="78" t="s">
        <v>165</v>
      </c>
      <c r="N1755" s="78" t="s">
        <v>4510</v>
      </c>
      <c r="O1755" s="78"/>
    </row>
    <row r="1756" spans="1:15" ht="18" customHeight="1" x14ac:dyDescent="0.25">
      <c r="A1756" s="78" t="s">
        <v>19</v>
      </c>
      <c r="B1756" s="95" t="s">
        <v>1794</v>
      </c>
      <c r="C1756" s="95" t="s">
        <v>155</v>
      </c>
      <c r="D1756" s="78">
        <v>2003</v>
      </c>
      <c r="E1756" s="96" t="s">
        <v>4054</v>
      </c>
      <c r="F1756" s="78" t="s">
        <v>4055</v>
      </c>
      <c r="G1756" s="78" t="s">
        <v>4529</v>
      </c>
      <c r="H1756" s="96" t="s">
        <v>4057</v>
      </c>
      <c r="I1756" s="78">
        <v>21029840</v>
      </c>
      <c r="J1756" s="78"/>
      <c r="K1756" s="78"/>
      <c r="L1756" s="78"/>
      <c r="M1756" s="78" t="s">
        <v>165</v>
      </c>
      <c r="N1756" s="78"/>
      <c r="O1756" s="78"/>
    </row>
    <row r="1757" spans="1:15" ht="18" customHeight="1" x14ac:dyDescent="0.25">
      <c r="A1757" s="78" t="s">
        <v>19</v>
      </c>
      <c r="B1757" s="95" t="s">
        <v>1794</v>
      </c>
      <c r="C1757" s="95" t="s">
        <v>155</v>
      </c>
      <c r="D1757" s="78">
        <v>2003</v>
      </c>
      <c r="E1757" s="96" t="s">
        <v>3389</v>
      </c>
      <c r="F1757" s="78" t="s">
        <v>3390</v>
      </c>
      <c r="G1757" s="78" t="s">
        <v>3391</v>
      </c>
      <c r="H1757" s="96" t="s">
        <v>3392</v>
      </c>
      <c r="I1757" s="78">
        <v>2243413</v>
      </c>
      <c r="J1757" s="78"/>
      <c r="K1757" s="78"/>
      <c r="L1757" s="78"/>
      <c r="M1757" s="94" t="s">
        <v>285</v>
      </c>
      <c r="N1757" s="78"/>
      <c r="O1757" s="78"/>
    </row>
    <row r="1758" spans="1:15" ht="18" customHeight="1" x14ac:dyDescent="0.25">
      <c r="A1758" s="78" t="s">
        <v>19</v>
      </c>
      <c r="B1758" s="95" t="s">
        <v>1794</v>
      </c>
      <c r="C1758" s="95" t="s">
        <v>155</v>
      </c>
      <c r="D1758" s="78">
        <v>2003</v>
      </c>
      <c r="E1758" s="96" t="s">
        <v>4530</v>
      </c>
      <c r="F1758" s="78" t="s">
        <v>4531</v>
      </c>
      <c r="G1758" s="78" t="s">
        <v>4532</v>
      </c>
      <c r="H1758" s="96" t="s">
        <v>4533</v>
      </c>
      <c r="I1758" s="78">
        <v>20848609</v>
      </c>
      <c r="J1758" s="78"/>
      <c r="K1758" s="78"/>
      <c r="L1758" s="78"/>
      <c r="M1758" s="94" t="s">
        <v>285</v>
      </c>
      <c r="N1758" s="78"/>
      <c r="O1758" s="78"/>
    </row>
    <row r="1759" spans="1:15" ht="18" customHeight="1" x14ac:dyDescent="0.25">
      <c r="A1759" s="78" t="s">
        <v>19</v>
      </c>
      <c r="B1759" s="95" t="s">
        <v>1794</v>
      </c>
      <c r="C1759" s="95" t="s">
        <v>155</v>
      </c>
      <c r="D1759" s="78">
        <v>2003</v>
      </c>
      <c r="E1759" s="96" t="s">
        <v>4534</v>
      </c>
      <c r="F1759" s="78" t="s">
        <v>4535</v>
      </c>
      <c r="G1759" s="78" t="s">
        <v>4536</v>
      </c>
      <c r="H1759" s="96" t="s">
        <v>4537</v>
      </c>
      <c r="I1759" s="78">
        <v>2286715</v>
      </c>
      <c r="J1759" s="78"/>
      <c r="K1759" s="78"/>
      <c r="L1759" s="78"/>
      <c r="M1759" s="78" t="s">
        <v>165</v>
      </c>
      <c r="N1759" s="78"/>
      <c r="O1759" s="78"/>
    </row>
    <row r="1760" spans="1:15" ht="18" customHeight="1" x14ac:dyDescent="0.25">
      <c r="A1760" s="78" t="s">
        <v>19</v>
      </c>
      <c r="B1760" s="95" t="s">
        <v>1794</v>
      </c>
      <c r="C1760" s="95" t="s">
        <v>155</v>
      </c>
      <c r="D1760" s="78">
        <v>2003</v>
      </c>
      <c r="E1760" s="96" t="s">
        <v>4538</v>
      </c>
      <c r="F1760" s="78" t="s">
        <v>3520</v>
      </c>
      <c r="G1760" s="78" t="s">
        <v>3521</v>
      </c>
      <c r="H1760" s="96" t="s">
        <v>3522</v>
      </c>
      <c r="I1760" s="78">
        <v>20680396</v>
      </c>
      <c r="J1760" s="78"/>
      <c r="K1760" s="78"/>
      <c r="L1760" s="78"/>
      <c r="M1760" s="78" t="s">
        <v>165</v>
      </c>
      <c r="N1760" s="78"/>
      <c r="O1760" s="78"/>
    </row>
    <row r="1761" spans="1:15" ht="18" customHeight="1" x14ac:dyDescent="0.25">
      <c r="A1761" s="78" t="s">
        <v>20</v>
      </c>
      <c r="B1761" s="95" t="s">
        <v>1794</v>
      </c>
      <c r="C1761" s="95" t="s">
        <v>155</v>
      </c>
      <c r="D1761" s="78">
        <v>2007</v>
      </c>
      <c r="E1761" s="96" t="s">
        <v>4539</v>
      </c>
      <c r="F1761" s="78" t="s">
        <v>4540</v>
      </c>
      <c r="G1761" s="78" t="s">
        <v>4541</v>
      </c>
      <c r="H1761" s="96" t="s">
        <v>4542</v>
      </c>
      <c r="I1761" s="78">
        <v>3040488</v>
      </c>
      <c r="J1761" s="78" t="s">
        <v>514</v>
      </c>
      <c r="K1761" s="78"/>
      <c r="L1761" s="78"/>
      <c r="M1761" s="78" t="s">
        <v>165</v>
      </c>
      <c r="N1761" s="78"/>
      <c r="O1761" s="78"/>
    </row>
    <row r="1762" spans="1:15" ht="18" customHeight="1" x14ac:dyDescent="0.25">
      <c r="A1762" s="78" t="s">
        <v>20</v>
      </c>
      <c r="B1762" s="95" t="s">
        <v>1794</v>
      </c>
      <c r="C1762" s="95" t="s">
        <v>155</v>
      </c>
      <c r="D1762" s="78">
        <v>2007</v>
      </c>
      <c r="E1762" s="96" t="s">
        <v>4543</v>
      </c>
      <c r="F1762" s="78" t="s">
        <v>4544</v>
      </c>
      <c r="G1762" s="78" t="s">
        <v>4545</v>
      </c>
      <c r="H1762" s="96" t="s">
        <v>4546</v>
      </c>
      <c r="I1762" s="78">
        <v>3046211</v>
      </c>
      <c r="J1762" s="78" t="s">
        <v>514</v>
      </c>
      <c r="K1762" s="78"/>
      <c r="L1762" s="78"/>
      <c r="M1762" s="78" t="s">
        <v>165</v>
      </c>
      <c r="N1762" s="78"/>
      <c r="O1762" s="78"/>
    </row>
    <row r="1763" spans="1:15" ht="18" customHeight="1" x14ac:dyDescent="0.25">
      <c r="A1763" s="78" t="s">
        <v>20</v>
      </c>
      <c r="B1763" s="95" t="s">
        <v>1794</v>
      </c>
      <c r="C1763" s="95" t="s">
        <v>155</v>
      </c>
      <c r="D1763" s="78">
        <v>2007</v>
      </c>
      <c r="E1763" s="96" t="s">
        <v>4547</v>
      </c>
      <c r="F1763" s="78" t="s">
        <v>3657</v>
      </c>
      <c r="G1763" s="78" t="s">
        <v>3658</v>
      </c>
      <c r="H1763" s="96" t="s">
        <v>3659</v>
      </c>
      <c r="I1763" s="78">
        <v>3059280</v>
      </c>
      <c r="J1763" s="78"/>
      <c r="K1763" s="78"/>
      <c r="L1763" s="78"/>
      <c r="M1763" s="78" t="s">
        <v>165</v>
      </c>
      <c r="N1763" s="78"/>
      <c r="O1763" s="78"/>
    </row>
    <row r="1764" spans="1:15" ht="18" customHeight="1" x14ac:dyDescent="0.25">
      <c r="A1764" s="78" t="s">
        <v>20</v>
      </c>
      <c r="B1764" s="95" t="s">
        <v>1794</v>
      </c>
      <c r="C1764" s="95" t="s">
        <v>155</v>
      </c>
      <c r="D1764" s="78">
        <v>2007</v>
      </c>
      <c r="E1764" s="96" t="s">
        <v>1721</v>
      </c>
      <c r="F1764" s="78" t="s">
        <v>1086</v>
      </c>
      <c r="G1764" s="78" t="s">
        <v>1087</v>
      </c>
      <c r="H1764" s="96" t="s">
        <v>3513</v>
      </c>
      <c r="I1764" s="78">
        <v>3061038</v>
      </c>
      <c r="J1764" s="78"/>
      <c r="K1764" s="78"/>
      <c r="L1764" s="78"/>
      <c r="M1764" s="94" t="s">
        <v>285</v>
      </c>
      <c r="N1764" s="78"/>
      <c r="O1764" s="78"/>
    </row>
    <row r="1765" spans="1:15" ht="18" customHeight="1" x14ac:dyDescent="0.25">
      <c r="A1765" s="78" t="s">
        <v>20</v>
      </c>
      <c r="B1765" s="95" t="s">
        <v>1794</v>
      </c>
      <c r="C1765" s="95" t="s">
        <v>155</v>
      </c>
      <c r="D1765" s="78">
        <v>2007</v>
      </c>
      <c r="E1765" s="96" t="s">
        <v>4548</v>
      </c>
      <c r="F1765" s="78" t="s">
        <v>4549</v>
      </c>
      <c r="G1765" s="78" t="s">
        <v>4550</v>
      </c>
      <c r="H1765" s="96" t="s">
        <v>4551</v>
      </c>
      <c r="I1765" s="78">
        <v>2163798</v>
      </c>
      <c r="J1765" s="78"/>
      <c r="K1765" s="78"/>
      <c r="L1765" s="78"/>
      <c r="M1765" s="78" t="s">
        <v>165</v>
      </c>
      <c r="N1765" s="78"/>
      <c r="O1765" s="78"/>
    </row>
    <row r="1766" spans="1:15" ht="18" customHeight="1" x14ac:dyDescent="0.25">
      <c r="A1766" s="78" t="s">
        <v>20</v>
      </c>
      <c r="B1766" s="95" t="s">
        <v>1794</v>
      </c>
      <c r="C1766" s="95" t="s">
        <v>155</v>
      </c>
      <c r="D1766" s="78">
        <v>2007</v>
      </c>
      <c r="E1766" s="96" t="s">
        <v>4552</v>
      </c>
      <c r="F1766" s="78" t="s">
        <v>4553</v>
      </c>
      <c r="G1766" s="78" t="s">
        <v>4554</v>
      </c>
      <c r="H1766" s="96" t="s">
        <v>4555</v>
      </c>
      <c r="I1766" s="78">
        <v>21014676</v>
      </c>
      <c r="J1766" s="78" t="s">
        <v>514</v>
      </c>
      <c r="K1766" s="78"/>
      <c r="L1766" s="78"/>
      <c r="M1766" s="78" t="s">
        <v>165</v>
      </c>
      <c r="N1766" s="78"/>
      <c r="O1766" s="78"/>
    </row>
    <row r="1767" spans="1:15" ht="18" customHeight="1" x14ac:dyDescent="0.25">
      <c r="A1767" s="78" t="s">
        <v>20</v>
      </c>
      <c r="B1767" s="95" t="s">
        <v>1794</v>
      </c>
      <c r="C1767" s="95" t="s">
        <v>155</v>
      </c>
      <c r="D1767" s="78">
        <v>2007</v>
      </c>
      <c r="E1767" s="96" t="s">
        <v>4556</v>
      </c>
      <c r="F1767" s="78" t="s">
        <v>4557</v>
      </c>
      <c r="G1767" s="78" t="s">
        <v>4558</v>
      </c>
      <c r="H1767" s="96" t="s">
        <v>4559</v>
      </c>
      <c r="I1767" s="78">
        <v>2371427</v>
      </c>
      <c r="J1767" s="78" t="s">
        <v>514</v>
      </c>
      <c r="K1767" s="78"/>
      <c r="L1767" s="78"/>
      <c r="M1767" s="78" t="s">
        <v>165</v>
      </c>
      <c r="N1767" s="78"/>
      <c r="O1767" s="78"/>
    </row>
    <row r="1768" spans="1:15" ht="18" customHeight="1" x14ac:dyDescent="0.25">
      <c r="A1768" s="78" t="s">
        <v>20</v>
      </c>
      <c r="B1768" s="95" t="s">
        <v>1794</v>
      </c>
      <c r="C1768" s="95" t="s">
        <v>155</v>
      </c>
      <c r="D1768" s="78">
        <v>2007</v>
      </c>
      <c r="E1768" s="96" t="s">
        <v>3431</v>
      </c>
      <c r="F1768" s="78" t="s">
        <v>3432</v>
      </c>
      <c r="G1768" s="78" t="s">
        <v>3433</v>
      </c>
      <c r="H1768" s="96" t="s">
        <v>3434</v>
      </c>
      <c r="I1768" s="78">
        <v>2195512</v>
      </c>
      <c r="J1768" s="78"/>
      <c r="K1768" s="78"/>
      <c r="L1768" s="78"/>
      <c r="M1768" s="78" t="s">
        <v>165</v>
      </c>
      <c r="N1768" s="78"/>
      <c r="O1768" s="78"/>
    </row>
    <row r="1769" spans="1:15" ht="18" customHeight="1" x14ac:dyDescent="0.25">
      <c r="A1769" s="78" t="s">
        <v>20</v>
      </c>
      <c r="B1769" s="95" t="s">
        <v>1794</v>
      </c>
      <c r="C1769" s="95" t="s">
        <v>155</v>
      </c>
      <c r="D1769" s="78">
        <v>2007</v>
      </c>
      <c r="E1769" s="96" t="s">
        <v>4560</v>
      </c>
      <c r="F1769" s="78" t="s">
        <v>4561</v>
      </c>
      <c r="G1769" s="78" t="s">
        <v>4562</v>
      </c>
      <c r="H1769" s="96" t="s">
        <v>4563</v>
      </c>
      <c r="I1769" s="78">
        <v>3051112</v>
      </c>
      <c r="J1769" s="78"/>
      <c r="K1769" s="78"/>
      <c r="L1769" s="78"/>
      <c r="M1769" s="94" t="s">
        <v>285</v>
      </c>
      <c r="N1769" s="78"/>
      <c r="O1769" s="78"/>
    </row>
    <row r="1770" spans="1:15" ht="18" customHeight="1" x14ac:dyDescent="0.25">
      <c r="A1770" s="78" t="s">
        <v>20</v>
      </c>
      <c r="B1770" s="95" t="s">
        <v>1794</v>
      </c>
      <c r="C1770" s="95" t="s">
        <v>155</v>
      </c>
      <c r="D1770" s="78">
        <v>2007</v>
      </c>
      <c r="E1770" s="96" t="s">
        <v>3608</v>
      </c>
      <c r="F1770" s="78" t="s">
        <v>3609</v>
      </c>
      <c r="G1770" s="78" t="s">
        <v>3610</v>
      </c>
      <c r="H1770" s="96" t="s">
        <v>3611</v>
      </c>
      <c r="I1770" s="78">
        <v>1753208</v>
      </c>
      <c r="J1770" s="78"/>
      <c r="K1770" s="78"/>
      <c r="L1770" s="78"/>
      <c r="M1770" s="78" t="s">
        <v>165</v>
      </c>
      <c r="N1770" s="78"/>
      <c r="O1770" s="78"/>
    </row>
    <row r="1771" spans="1:15" ht="18" customHeight="1" x14ac:dyDescent="0.25">
      <c r="A1771" s="78" t="s">
        <v>20</v>
      </c>
      <c r="B1771" s="95" t="s">
        <v>1794</v>
      </c>
      <c r="C1771" s="95" t="s">
        <v>155</v>
      </c>
      <c r="D1771" s="78">
        <v>2007</v>
      </c>
      <c r="E1771" s="96" t="s">
        <v>3474</v>
      </c>
      <c r="F1771" s="78" t="s">
        <v>3475</v>
      </c>
      <c r="G1771" s="78" t="s">
        <v>3476</v>
      </c>
      <c r="H1771" s="96" t="s">
        <v>3477</v>
      </c>
      <c r="I1771" s="78">
        <v>2225892</v>
      </c>
      <c r="J1771" s="78"/>
      <c r="K1771" s="78"/>
      <c r="L1771" s="78"/>
      <c r="M1771" s="78" t="s">
        <v>165</v>
      </c>
      <c r="N1771" s="78"/>
      <c r="O1771" s="78"/>
    </row>
    <row r="1772" spans="1:15" ht="18" customHeight="1" x14ac:dyDescent="0.25">
      <c r="A1772" s="78" t="s">
        <v>20</v>
      </c>
      <c r="B1772" s="95" t="s">
        <v>1794</v>
      </c>
      <c r="C1772" s="95" t="s">
        <v>155</v>
      </c>
      <c r="D1772" s="78">
        <v>2007</v>
      </c>
      <c r="E1772" s="96" t="s">
        <v>4564</v>
      </c>
      <c r="F1772" s="78" t="s">
        <v>4565</v>
      </c>
      <c r="G1772" s="78" t="s">
        <v>4566</v>
      </c>
      <c r="H1772" s="96" t="s">
        <v>4567</v>
      </c>
      <c r="I1772" s="78">
        <v>3040960</v>
      </c>
      <c r="J1772" s="78" t="s">
        <v>514</v>
      </c>
      <c r="K1772" s="78"/>
      <c r="L1772" s="78"/>
      <c r="M1772" s="78" t="s">
        <v>165</v>
      </c>
      <c r="N1772" s="78"/>
      <c r="O1772" s="78"/>
    </row>
    <row r="1773" spans="1:15" ht="18" customHeight="1" x14ac:dyDescent="0.25">
      <c r="A1773" s="78" t="s">
        <v>18</v>
      </c>
      <c r="B1773" s="95" t="s">
        <v>1794</v>
      </c>
      <c r="C1773" s="95" t="s">
        <v>155</v>
      </c>
      <c r="D1773" s="78"/>
      <c r="E1773" s="96" t="s">
        <v>4568</v>
      </c>
      <c r="F1773" s="78" t="s">
        <v>4569</v>
      </c>
      <c r="G1773" s="78" t="s">
        <v>4570</v>
      </c>
      <c r="H1773" s="96" t="s">
        <v>4571</v>
      </c>
      <c r="I1773" s="78" t="s">
        <v>4572</v>
      </c>
      <c r="J1773" s="78"/>
      <c r="K1773" s="78"/>
      <c r="L1773" s="78"/>
      <c r="M1773" s="78" t="s">
        <v>165</v>
      </c>
      <c r="N1773" s="78"/>
      <c r="O1773" s="78"/>
    </row>
    <row r="1774" spans="1:15" ht="18" customHeight="1" x14ac:dyDescent="0.25">
      <c r="A1774" s="78" t="s">
        <v>18</v>
      </c>
      <c r="B1774" s="95" t="s">
        <v>1794</v>
      </c>
      <c r="C1774" s="95" t="s">
        <v>155</v>
      </c>
      <c r="D1774" s="78"/>
      <c r="E1774" s="96" t="s">
        <v>1075</v>
      </c>
      <c r="F1774" s="78" t="s">
        <v>1076</v>
      </c>
      <c r="G1774" s="78" t="s">
        <v>1077</v>
      </c>
      <c r="H1774" s="96" t="s">
        <v>1078</v>
      </c>
      <c r="I1774" s="78">
        <v>3026683</v>
      </c>
      <c r="J1774" s="78"/>
      <c r="K1774" s="78"/>
      <c r="L1774" s="78"/>
      <c r="M1774" s="78" t="s">
        <v>165</v>
      </c>
      <c r="N1774" s="78"/>
      <c r="O1774" s="78"/>
    </row>
    <row r="1775" spans="1:15" ht="18" customHeight="1" x14ac:dyDescent="0.25">
      <c r="A1775" s="78" t="s">
        <v>18</v>
      </c>
      <c r="B1775" s="95" t="s">
        <v>1794</v>
      </c>
      <c r="C1775" s="95" t="s">
        <v>155</v>
      </c>
      <c r="D1775" s="78"/>
      <c r="E1775" s="96" t="s">
        <v>4573</v>
      </c>
      <c r="F1775" s="78" t="s">
        <v>4574</v>
      </c>
      <c r="G1775" s="78" t="s">
        <v>4575</v>
      </c>
      <c r="H1775" s="96" t="s">
        <v>2166</v>
      </c>
      <c r="I1775" s="78">
        <v>20438583</v>
      </c>
      <c r="J1775" s="78"/>
      <c r="K1775" s="78"/>
      <c r="L1775" s="78"/>
      <c r="M1775" s="78" t="s">
        <v>165</v>
      </c>
      <c r="N1775" s="78"/>
      <c r="O1775" s="78"/>
    </row>
    <row r="1776" spans="1:15" ht="18" customHeight="1" x14ac:dyDescent="0.25">
      <c r="A1776" s="78" t="s">
        <v>18</v>
      </c>
      <c r="B1776" s="95" t="s">
        <v>1794</v>
      </c>
      <c r="C1776" s="95" t="s">
        <v>155</v>
      </c>
      <c r="D1776" s="78"/>
      <c r="E1776" s="96" t="s">
        <v>3934</v>
      </c>
      <c r="F1776" s="78" t="s">
        <v>3935</v>
      </c>
      <c r="G1776" s="78" t="s">
        <v>3936</v>
      </c>
      <c r="H1776" s="96" t="s">
        <v>3937</v>
      </c>
      <c r="I1776" s="78">
        <v>20874640</v>
      </c>
      <c r="J1776" s="78"/>
      <c r="K1776" s="78"/>
      <c r="L1776" s="78"/>
      <c r="M1776" s="78" t="s">
        <v>165</v>
      </c>
      <c r="N1776" s="78"/>
      <c r="O1776" s="78"/>
    </row>
    <row r="1777" spans="1:15" ht="18" customHeight="1" x14ac:dyDescent="0.25">
      <c r="A1777" s="78" t="s">
        <v>18</v>
      </c>
      <c r="B1777" s="95" t="s">
        <v>1794</v>
      </c>
      <c r="C1777" s="95" t="s">
        <v>155</v>
      </c>
      <c r="D1777" s="78"/>
      <c r="E1777" s="96" t="s">
        <v>4576</v>
      </c>
      <c r="F1777" s="78" t="s">
        <v>4577</v>
      </c>
      <c r="G1777" s="78" t="s">
        <v>4578</v>
      </c>
      <c r="H1777" s="96" t="s">
        <v>4579</v>
      </c>
      <c r="I1777" s="78">
        <v>20161032</v>
      </c>
      <c r="J1777" s="78"/>
      <c r="K1777" s="78"/>
      <c r="L1777" s="78"/>
      <c r="M1777" s="78" t="s">
        <v>165</v>
      </c>
      <c r="N1777" s="78"/>
      <c r="O1777" s="78"/>
    </row>
    <row r="1778" spans="1:15" ht="18" customHeight="1" x14ac:dyDescent="0.25">
      <c r="A1778" s="78" t="s">
        <v>18</v>
      </c>
      <c r="B1778" s="95" t="s">
        <v>1794</v>
      </c>
      <c r="C1778" s="95" t="s">
        <v>155</v>
      </c>
      <c r="D1778" s="78">
        <v>2013</v>
      </c>
      <c r="E1778" s="96" t="s">
        <v>3943</v>
      </c>
      <c r="F1778" s="78" t="s">
        <v>3944</v>
      </c>
      <c r="G1778" s="78" t="s">
        <v>3945</v>
      </c>
      <c r="H1778" s="96" t="s">
        <v>3946</v>
      </c>
      <c r="I1778" s="78">
        <v>20976266</v>
      </c>
      <c r="J1778" s="78"/>
      <c r="K1778" s="78"/>
      <c r="L1778" s="78"/>
      <c r="M1778" s="78" t="s">
        <v>165</v>
      </c>
      <c r="N1778" s="78"/>
      <c r="O1778" s="78"/>
    </row>
    <row r="1779" spans="1:15" ht="18" customHeight="1" x14ac:dyDescent="0.25">
      <c r="A1779" s="78" t="s">
        <v>18</v>
      </c>
      <c r="B1779" s="95" t="s">
        <v>1794</v>
      </c>
      <c r="C1779" s="95" t="s">
        <v>155</v>
      </c>
      <c r="D1779" s="78"/>
      <c r="E1779" s="96" t="s">
        <v>3572</v>
      </c>
      <c r="F1779" s="78" t="s">
        <v>3573</v>
      </c>
      <c r="G1779" s="78" t="s">
        <v>3574</v>
      </c>
      <c r="H1779" s="96" t="s">
        <v>3575</v>
      </c>
      <c r="I1779" s="78">
        <v>20462142</v>
      </c>
      <c r="J1779" s="78"/>
      <c r="K1779" s="78"/>
      <c r="L1779" s="78"/>
      <c r="M1779" s="78" t="s">
        <v>165</v>
      </c>
      <c r="N1779" s="78"/>
      <c r="O1779" s="78"/>
    </row>
    <row r="1780" spans="1:15" ht="18" customHeight="1" x14ac:dyDescent="0.25">
      <c r="A1780" s="78" t="s">
        <v>18</v>
      </c>
      <c r="B1780" s="95" t="s">
        <v>1794</v>
      </c>
      <c r="C1780" s="95" t="s">
        <v>155</v>
      </c>
      <c r="D1780" s="78"/>
      <c r="E1780" s="96" t="s">
        <v>657</v>
      </c>
      <c r="F1780" s="78" t="s">
        <v>658</v>
      </c>
      <c r="G1780" s="78" t="s">
        <v>659</v>
      </c>
      <c r="H1780" s="96" t="s">
        <v>660</v>
      </c>
      <c r="I1780" s="78">
        <v>20163003</v>
      </c>
      <c r="J1780" s="78"/>
      <c r="K1780" s="78"/>
      <c r="L1780" s="78"/>
      <c r="M1780" s="78" t="s">
        <v>165</v>
      </c>
      <c r="N1780" s="78"/>
      <c r="O1780" s="78"/>
    </row>
    <row r="1781" spans="1:15" ht="18" customHeight="1" x14ac:dyDescent="0.25">
      <c r="A1781" s="78" t="s">
        <v>18</v>
      </c>
      <c r="B1781" s="95" t="s">
        <v>1794</v>
      </c>
      <c r="C1781" s="95" t="s">
        <v>155</v>
      </c>
      <c r="D1781" s="78"/>
      <c r="E1781" s="96" t="s">
        <v>3529</v>
      </c>
      <c r="F1781" s="78" t="s">
        <v>3530</v>
      </c>
      <c r="G1781" s="78" t="s">
        <v>3531</v>
      </c>
      <c r="H1781" s="96" t="s">
        <v>3532</v>
      </c>
      <c r="I1781" s="78" t="s">
        <v>4580</v>
      </c>
      <c r="J1781" s="78"/>
      <c r="K1781" s="78"/>
      <c r="L1781" s="78"/>
      <c r="M1781" s="78" t="s">
        <v>165</v>
      </c>
      <c r="N1781" s="78"/>
      <c r="O1781" s="78"/>
    </row>
    <row r="1782" spans="1:15" ht="18" customHeight="1" x14ac:dyDescent="0.25">
      <c r="A1782" s="78" t="s">
        <v>18</v>
      </c>
      <c r="B1782" s="95" t="s">
        <v>1794</v>
      </c>
      <c r="C1782" s="95" t="s">
        <v>155</v>
      </c>
      <c r="D1782" s="78"/>
      <c r="E1782" s="96" t="s">
        <v>1361</v>
      </c>
      <c r="F1782" s="78" t="s">
        <v>1362</v>
      </c>
      <c r="G1782" s="78" t="s">
        <v>1363</v>
      </c>
      <c r="H1782" s="96" t="s">
        <v>1364</v>
      </c>
      <c r="I1782" s="78">
        <v>20415460</v>
      </c>
      <c r="J1782" s="78"/>
      <c r="K1782" s="78"/>
      <c r="L1782" s="78"/>
      <c r="M1782" s="78" t="s">
        <v>165</v>
      </c>
      <c r="N1782" s="78"/>
      <c r="O1782" s="78"/>
    </row>
    <row r="1783" spans="1:15" ht="18" customHeight="1" x14ac:dyDescent="0.25">
      <c r="A1783" s="78" t="s">
        <v>18</v>
      </c>
      <c r="B1783" s="95" t="s">
        <v>1794</v>
      </c>
      <c r="C1783" s="95" t="s">
        <v>155</v>
      </c>
      <c r="D1783" s="78"/>
      <c r="E1783" s="96" t="s">
        <v>1696</v>
      </c>
      <c r="F1783" s="78" t="s">
        <v>1697</v>
      </c>
      <c r="G1783" s="78" t="s">
        <v>1698</v>
      </c>
      <c r="H1783" s="96" t="s">
        <v>1699</v>
      </c>
      <c r="I1783" s="78">
        <v>20391244</v>
      </c>
      <c r="J1783" s="78"/>
      <c r="K1783" s="78"/>
      <c r="L1783" s="78"/>
      <c r="M1783" s="78" t="s">
        <v>165</v>
      </c>
      <c r="N1783" s="78"/>
      <c r="O1783" s="78"/>
    </row>
    <row r="1784" spans="1:15" ht="18" customHeight="1" x14ac:dyDescent="0.25">
      <c r="A1784" s="78" t="s">
        <v>18</v>
      </c>
      <c r="B1784" s="95" t="s">
        <v>1794</v>
      </c>
      <c r="C1784" s="95" t="s">
        <v>155</v>
      </c>
      <c r="D1784" s="78"/>
      <c r="E1784" s="96" t="s">
        <v>4326</v>
      </c>
      <c r="F1784" s="78" t="s">
        <v>4327</v>
      </c>
      <c r="G1784" s="78" t="s">
        <v>4328</v>
      </c>
      <c r="H1784" s="96" t="s">
        <v>4329</v>
      </c>
      <c r="I1784" s="78">
        <v>20448209</v>
      </c>
      <c r="J1784" s="78"/>
      <c r="K1784" s="78"/>
      <c r="L1784" s="78"/>
      <c r="M1784" s="78" t="s">
        <v>165</v>
      </c>
      <c r="N1784" s="78"/>
      <c r="O1784" s="78"/>
    </row>
    <row r="1785" spans="1:15" ht="18" customHeight="1" x14ac:dyDescent="0.25">
      <c r="A1785" s="78" t="s">
        <v>17</v>
      </c>
      <c r="B1785" s="95" t="s">
        <v>1794</v>
      </c>
      <c r="C1785" s="95" t="s">
        <v>155</v>
      </c>
      <c r="D1785" s="78">
        <v>2016</v>
      </c>
      <c r="E1785" s="96" t="s">
        <v>4581</v>
      </c>
      <c r="F1785" s="78" t="s">
        <v>4582</v>
      </c>
      <c r="G1785" s="78" t="s">
        <v>4583</v>
      </c>
      <c r="H1785" s="96" t="s">
        <v>4584</v>
      </c>
      <c r="I1785" s="78">
        <v>20992390</v>
      </c>
      <c r="J1785" s="78"/>
      <c r="K1785" s="78"/>
      <c r="L1785" s="78"/>
      <c r="M1785" s="78" t="s">
        <v>165</v>
      </c>
      <c r="N1785" s="78"/>
      <c r="O1785" s="78"/>
    </row>
    <row r="1786" spans="1:15" ht="18" customHeight="1" x14ac:dyDescent="0.25">
      <c r="A1786" s="78" t="s">
        <v>17</v>
      </c>
      <c r="B1786" s="95" t="s">
        <v>1794</v>
      </c>
      <c r="C1786" s="95" t="s">
        <v>155</v>
      </c>
      <c r="D1786" s="78"/>
      <c r="E1786" s="96" t="s">
        <v>4585</v>
      </c>
      <c r="F1786" s="78" t="s">
        <v>4586</v>
      </c>
      <c r="G1786" s="78" t="s">
        <v>4587</v>
      </c>
      <c r="H1786" s="96" t="s">
        <v>4588</v>
      </c>
      <c r="I1786" s="78">
        <v>2440317</v>
      </c>
      <c r="J1786" s="78"/>
      <c r="K1786" s="78"/>
      <c r="L1786" s="78"/>
      <c r="M1786" s="78" t="s">
        <v>165</v>
      </c>
      <c r="N1786" s="78"/>
      <c r="O1786" s="78"/>
    </row>
    <row r="1787" spans="1:15" ht="18" customHeight="1" x14ac:dyDescent="0.25">
      <c r="A1787" s="78" t="s">
        <v>17</v>
      </c>
      <c r="B1787" s="95" t="s">
        <v>1794</v>
      </c>
      <c r="C1787" s="95" t="s">
        <v>155</v>
      </c>
      <c r="D1787" s="78"/>
      <c r="E1787" s="96" t="s">
        <v>428</v>
      </c>
      <c r="F1787" s="78" t="s">
        <v>429</v>
      </c>
      <c r="G1787" s="78" t="s">
        <v>430</v>
      </c>
      <c r="H1787" s="96" t="s">
        <v>431</v>
      </c>
      <c r="I1787" s="78">
        <v>2265362</v>
      </c>
      <c r="J1787" s="78" t="s">
        <v>4589</v>
      </c>
      <c r="K1787" s="78"/>
      <c r="L1787" s="78"/>
      <c r="M1787" s="78" t="s">
        <v>165</v>
      </c>
      <c r="N1787" s="78"/>
      <c r="O1787" s="78"/>
    </row>
    <row r="1788" spans="1:15" ht="18" customHeight="1" x14ac:dyDescent="0.25">
      <c r="A1788" s="78" t="s">
        <v>17</v>
      </c>
      <c r="B1788" s="95" t="s">
        <v>1794</v>
      </c>
      <c r="C1788" s="95" t="s">
        <v>155</v>
      </c>
      <c r="D1788" s="78"/>
      <c r="E1788" s="96" t="s">
        <v>4590</v>
      </c>
      <c r="F1788" s="78" t="s">
        <v>4591</v>
      </c>
      <c r="G1788" s="78" t="s">
        <v>4592</v>
      </c>
      <c r="H1788" s="96" t="s">
        <v>4593</v>
      </c>
      <c r="I1788" s="78">
        <v>2249823</v>
      </c>
      <c r="J1788" s="78"/>
      <c r="K1788" s="78"/>
      <c r="L1788" s="78"/>
      <c r="M1788" s="78" t="s">
        <v>165</v>
      </c>
      <c r="N1788" s="78"/>
      <c r="O1788" s="78"/>
    </row>
    <row r="1789" spans="1:15" ht="18" customHeight="1" x14ac:dyDescent="0.25">
      <c r="A1789" s="78" t="s">
        <v>17</v>
      </c>
      <c r="B1789" s="95" t="s">
        <v>1794</v>
      </c>
      <c r="C1789" s="95" t="s">
        <v>155</v>
      </c>
      <c r="D1789" s="78"/>
      <c r="E1789" s="96" t="s">
        <v>7712</v>
      </c>
      <c r="F1789" s="78" t="s">
        <v>7713</v>
      </c>
      <c r="G1789" s="78" t="s">
        <v>7714</v>
      </c>
      <c r="H1789" s="96" t="s">
        <v>7715</v>
      </c>
      <c r="I1789" s="78">
        <v>21174397</v>
      </c>
      <c r="J1789" s="78"/>
      <c r="K1789" s="78"/>
      <c r="L1789" s="78"/>
      <c r="M1789" s="78"/>
      <c r="N1789" s="78"/>
      <c r="O1789" s="78"/>
    </row>
    <row r="1790" spans="1:15" ht="18" customHeight="1" x14ac:dyDescent="0.25">
      <c r="A1790" s="78" t="s">
        <v>17</v>
      </c>
      <c r="B1790" s="95" t="s">
        <v>1794</v>
      </c>
      <c r="C1790" s="95" t="s">
        <v>155</v>
      </c>
      <c r="D1790" s="78"/>
      <c r="E1790" s="96" t="s">
        <v>1420</v>
      </c>
      <c r="F1790" s="78" t="s">
        <v>1421</v>
      </c>
      <c r="G1790" s="78" t="s">
        <v>1422</v>
      </c>
      <c r="H1790" s="96" t="s">
        <v>1423</v>
      </c>
      <c r="I1790" s="78">
        <v>2991656</v>
      </c>
      <c r="J1790" s="78"/>
      <c r="K1790" s="78"/>
      <c r="L1790" s="78"/>
      <c r="M1790" s="78" t="s">
        <v>165</v>
      </c>
      <c r="N1790" s="78"/>
      <c r="O1790" s="78"/>
    </row>
    <row r="1791" spans="1:15" ht="18" customHeight="1" x14ac:dyDescent="0.25">
      <c r="A1791" s="78" t="s">
        <v>17</v>
      </c>
      <c r="B1791" s="95" t="s">
        <v>1794</v>
      </c>
      <c r="C1791" s="95" t="s">
        <v>155</v>
      </c>
      <c r="D1791" s="78"/>
      <c r="E1791" s="96" t="s">
        <v>7709</v>
      </c>
      <c r="F1791" s="78" t="s">
        <v>7710</v>
      </c>
      <c r="G1791" s="78"/>
      <c r="H1791" s="96" t="s">
        <v>7711</v>
      </c>
      <c r="I1791" s="78">
        <v>21174396</v>
      </c>
      <c r="J1791" s="78"/>
      <c r="K1791" s="78"/>
      <c r="L1791" s="78"/>
      <c r="M1791" s="94"/>
      <c r="N1791" s="78"/>
      <c r="O1791" s="78"/>
    </row>
    <row r="1792" spans="1:15" ht="18" customHeight="1" x14ac:dyDescent="0.25">
      <c r="A1792" s="78" t="s">
        <v>17</v>
      </c>
      <c r="B1792" s="95" t="s">
        <v>1794</v>
      </c>
      <c r="C1792" s="95" t="s">
        <v>155</v>
      </c>
      <c r="D1792" s="78"/>
      <c r="E1792" s="96" t="s">
        <v>4594</v>
      </c>
      <c r="F1792" s="78" t="s">
        <v>4595</v>
      </c>
      <c r="G1792" s="78" t="s">
        <v>4596</v>
      </c>
      <c r="H1792" s="96" t="s">
        <v>4597</v>
      </c>
      <c r="I1792" s="78">
        <v>2088384</v>
      </c>
      <c r="J1792" s="78" t="s">
        <v>4589</v>
      </c>
      <c r="K1792" s="78"/>
      <c r="L1792" s="78"/>
      <c r="M1792" s="94" t="s">
        <v>285</v>
      </c>
      <c r="N1792" s="78"/>
      <c r="O1792" s="78"/>
    </row>
    <row r="1793" spans="1:15" ht="18" customHeight="1" x14ac:dyDescent="0.25">
      <c r="A1793" s="78" t="s">
        <v>17</v>
      </c>
      <c r="B1793" s="95" t="s">
        <v>1794</v>
      </c>
      <c r="C1793" s="95" t="s">
        <v>155</v>
      </c>
      <c r="D1793" s="78"/>
      <c r="E1793" s="96" t="s">
        <v>4598</v>
      </c>
      <c r="F1793" s="78" t="s">
        <v>4599</v>
      </c>
      <c r="G1793" s="78" t="s">
        <v>4600</v>
      </c>
      <c r="H1793" s="96" t="s">
        <v>4601</v>
      </c>
      <c r="I1793" s="78">
        <v>2141726</v>
      </c>
      <c r="J1793" s="78"/>
      <c r="K1793" s="78"/>
      <c r="L1793" s="78"/>
      <c r="M1793" s="78" t="s">
        <v>165</v>
      </c>
      <c r="N1793" s="78"/>
      <c r="O1793" s="78"/>
    </row>
    <row r="1794" spans="1:15" ht="18" customHeight="1" x14ac:dyDescent="0.25">
      <c r="A1794" s="78" t="s">
        <v>22</v>
      </c>
      <c r="B1794" s="95" t="s">
        <v>1794</v>
      </c>
      <c r="C1794" s="95" t="s">
        <v>155</v>
      </c>
      <c r="D1794" s="78"/>
      <c r="E1794" s="96" t="s">
        <v>4602</v>
      </c>
      <c r="F1794" s="78" t="s">
        <v>4603</v>
      </c>
      <c r="G1794" s="78" t="s">
        <v>4604</v>
      </c>
      <c r="H1794" s="96" t="s">
        <v>4605</v>
      </c>
      <c r="I1794" s="78">
        <v>21073773</v>
      </c>
      <c r="J1794" s="78"/>
      <c r="K1794" s="78"/>
      <c r="L1794" s="78"/>
      <c r="M1794" s="78" t="s">
        <v>165</v>
      </c>
      <c r="N1794" s="78"/>
      <c r="O1794" s="78"/>
    </row>
    <row r="1795" spans="1:15" ht="18" customHeight="1" x14ac:dyDescent="0.25">
      <c r="A1795" s="78" t="s">
        <v>22</v>
      </c>
      <c r="B1795" s="95" t="s">
        <v>1794</v>
      </c>
      <c r="C1795" s="95" t="s">
        <v>155</v>
      </c>
      <c r="D1795" s="78"/>
      <c r="E1795" s="96" t="s">
        <v>4606</v>
      </c>
      <c r="F1795" s="78" t="s">
        <v>4607</v>
      </c>
      <c r="G1795" s="78" t="s">
        <v>4608</v>
      </c>
      <c r="H1795" s="96" t="s">
        <v>4609</v>
      </c>
      <c r="I1795" s="78">
        <v>2339176</v>
      </c>
      <c r="J1795" s="78" t="s">
        <v>514</v>
      </c>
      <c r="K1795" s="78"/>
      <c r="L1795" s="78"/>
      <c r="M1795" s="78" t="s">
        <v>165</v>
      </c>
      <c r="N1795" s="78"/>
      <c r="O1795" s="78"/>
    </row>
    <row r="1796" spans="1:15" ht="18" customHeight="1" x14ac:dyDescent="0.25">
      <c r="A1796" s="78" t="s">
        <v>22</v>
      </c>
      <c r="B1796" s="95" t="s">
        <v>1794</v>
      </c>
      <c r="C1796" s="95" t="s">
        <v>155</v>
      </c>
      <c r="D1796" s="78"/>
      <c r="E1796" s="96" t="s">
        <v>4610</v>
      </c>
      <c r="F1796" s="78" t="s">
        <v>1380</v>
      </c>
      <c r="G1796" s="78" t="s">
        <v>1381</v>
      </c>
      <c r="H1796" s="96" t="s">
        <v>4611</v>
      </c>
      <c r="I1796" s="78">
        <v>20969208</v>
      </c>
      <c r="J1796" s="78"/>
      <c r="K1796" s="78"/>
      <c r="L1796" s="78"/>
      <c r="M1796" s="78" t="s">
        <v>165</v>
      </c>
      <c r="N1796" s="78"/>
      <c r="O1796" s="78"/>
    </row>
    <row r="1797" spans="1:15" ht="18" customHeight="1" x14ac:dyDescent="0.25">
      <c r="A1797" s="78" t="s">
        <v>22</v>
      </c>
      <c r="B1797" s="95" t="s">
        <v>1794</v>
      </c>
      <c r="C1797" s="95" t="s">
        <v>155</v>
      </c>
      <c r="D1797" s="96"/>
      <c r="E1797" s="96" t="s">
        <v>4612</v>
      </c>
      <c r="F1797" s="78" t="s">
        <v>4613</v>
      </c>
      <c r="G1797" s="78" t="s">
        <v>4614</v>
      </c>
      <c r="H1797" s="96" t="s">
        <v>4615</v>
      </c>
      <c r="I1797" s="78">
        <v>20106182</v>
      </c>
      <c r="J1797" s="78" t="s">
        <v>514</v>
      </c>
      <c r="K1797" s="78"/>
      <c r="L1797" s="78"/>
      <c r="M1797" s="78" t="s">
        <v>165</v>
      </c>
      <c r="N1797" s="78"/>
      <c r="O1797" s="78"/>
    </row>
    <row r="1798" spans="1:15" ht="18" customHeight="1" x14ac:dyDescent="0.25">
      <c r="A1798" s="78" t="s">
        <v>22</v>
      </c>
      <c r="B1798" s="95" t="s">
        <v>1794</v>
      </c>
      <c r="C1798" s="95" t="s">
        <v>155</v>
      </c>
      <c r="D1798" s="78"/>
      <c r="E1798" s="96" t="s">
        <v>4616</v>
      </c>
      <c r="F1798" s="78" t="s">
        <v>4617</v>
      </c>
      <c r="G1798" s="78" t="s">
        <v>4618</v>
      </c>
      <c r="H1798" s="96" t="s">
        <v>4619</v>
      </c>
      <c r="I1798" s="78">
        <v>2108612</v>
      </c>
      <c r="J1798" s="78"/>
      <c r="K1798" s="78"/>
      <c r="L1798" s="78"/>
      <c r="M1798" s="94" t="s">
        <v>285</v>
      </c>
      <c r="N1798" s="78"/>
      <c r="O1798" s="78"/>
    </row>
    <row r="1799" spans="1:15" ht="18" customHeight="1" x14ac:dyDescent="0.25">
      <c r="A1799" s="78" t="s">
        <v>22</v>
      </c>
      <c r="B1799" s="95" t="s">
        <v>1794</v>
      </c>
      <c r="C1799" s="95" t="s">
        <v>155</v>
      </c>
      <c r="D1799" s="78"/>
      <c r="E1799" s="96" t="s">
        <v>3580</v>
      </c>
      <c r="F1799" s="78" t="s">
        <v>3581</v>
      </c>
      <c r="G1799" s="78" t="s">
        <v>3582</v>
      </c>
      <c r="H1799" s="96" t="s">
        <v>4620</v>
      </c>
      <c r="I1799" s="78">
        <v>1016327</v>
      </c>
      <c r="J1799" s="78"/>
      <c r="K1799" s="78"/>
      <c r="L1799" s="78"/>
      <c r="M1799" s="78" t="s">
        <v>165</v>
      </c>
      <c r="N1799" s="78"/>
      <c r="O1799" s="78"/>
    </row>
    <row r="1800" spans="1:15" ht="18" customHeight="1" x14ac:dyDescent="0.25">
      <c r="A1800" s="78" t="s">
        <v>22</v>
      </c>
      <c r="B1800" s="95" t="s">
        <v>1794</v>
      </c>
      <c r="C1800" s="95" t="s">
        <v>155</v>
      </c>
      <c r="D1800" s="78"/>
      <c r="E1800" s="96" t="s">
        <v>4621</v>
      </c>
      <c r="F1800" s="78" t="s">
        <v>4622</v>
      </c>
      <c r="G1800" s="78" t="s">
        <v>4623</v>
      </c>
      <c r="H1800" s="96" t="s">
        <v>4624</v>
      </c>
      <c r="I1800" s="78">
        <v>1855982</v>
      </c>
      <c r="J1800" s="78" t="s">
        <v>514</v>
      </c>
      <c r="K1800" s="78"/>
      <c r="L1800" s="78"/>
      <c r="M1800" s="78" t="s">
        <v>165</v>
      </c>
      <c r="N1800" s="78"/>
      <c r="O1800" s="78"/>
    </row>
    <row r="1801" spans="1:15" ht="18" customHeight="1" x14ac:dyDescent="0.25">
      <c r="A1801" s="78" t="s">
        <v>22</v>
      </c>
      <c r="B1801" s="95" t="s">
        <v>1794</v>
      </c>
      <c r="C1801" s="95" t="s">
        <v>155</v>
      </c>
      <c r="E1801" s="96" t="s">
        <v>4625</v>
      </c>
      <c r="F1801" s="78" t="s">
        <v>4626</v>
      </c>
      <c r="G1801" s="78" t="s">
        <v>4627</v>
      </c>
      <c r="H1801" s="96" t="s">
        <v>4628</v>
      </c>
      <c r="I1801" s="78">
        <v>20414261</v>
      </c>
      <c r="J1801" s="78"/>
      <c r="K1801" s="78"/>
      <c r="L1801" s="78"/>
      <c r="M1801" s="94" t="s">
        <v>285</v>
      </c>
      <c r="N1801" s="78"/>
      <c r="O1801" s="78"/>
    </row>
    <row r="1802" spans="1:15" ht="18" customHeight="1" x14ac:dyDescent="0.25">
      <c r="A1802" s="78" t="s">
        <v>22</v>
      </c>
      <c r="B1802" s="95" t="s">
        <v>1794</v>
      </c>
      <c r="C1802" s="95" t="s">
        <v>155</v>
      </c>
      <c r="D1802" s="78"/>
      <c r="E1802" s="96" t="s">
        <v>4629</v>
      </c>
      <c r="F1802" s="78" t="s">
        <v>4630</v>
      </c>
      <c r="G1802" s="78" t="s">
        <v>4631</v>
      </c>
      <c r="H1802" s="96" t="s">
        <v>4632</v>
      </c>
      <c r="I1802" s="78">
        <v>2315183</v>
      </c>
      <c r="J1802" s="78"/>
      <c r="K1802" s="78"/>
      <c r="L1802" s="78"/>
      <c r="M1802" s="78" t="s">
        <v>165</v>
      </c>
      <c r="N1802" s="78"/>
      <c r="O1802" s="78"/>
    </row>
    <row r="1803" spans="1:15" ht="18" customHeight="1" x14ac:dyDescent="0.25">
      <c r="A1803" s="78" t="s">
        <v>24</v>
      </c>
      <c r="B1803" s="95" t="s">
        <v>1794</v>
      </c>
      <c r="C1803" s="95" t="s">
        <v>155</v>
      </c>
      <c r="D1803" s="78"/>
      <c r="E1803" s="96" t="s">
        <v>1682</v>
      </c>
      <c r="F1803" s="78" t="s">
        <v>1683</v>
      </c>
      <c r="G1803" s="78" t="s">
        <v>1684</v>
      </c>
      <c r="H1803" s="96" t="s">
        <v>1685</v>
      </c>
      <c r="I1803" s="78">
        <v>20500728</v>
      </c>
      <c r="J1803" s="78"/>
      <c r="K1803" s="78"/>
      <c r="L1803" s="78"/>
      <c r="M1803" s="78" t="s">
        <v>165</v>
      </c>
      <c r="N1803" s="78"/>
      <c r="O1803" s="78"/>
    </row>
    <row r="1804" spans="1:15" ht="18" customHeight="1" x14ac:dyDescent="0.25">
      <c r="A1804" s="78" t="s">
        <v>24</v>
      </c>
      <c r="B1804" s="95" t="s">
        <v>1794</v>
      </c>
      <c r="C1804" s="95" t="s">
        <v>155</v>
      </c>
      <c r="D1804" s="78"/>
      <c r="E1804" s="96" t="s">
        <v>4633</v>
      </c>
      <c r="F1804" s="78" t="s">
        <v>4634</v>
      </c>
      <c r="G1804" s="78" t="s">
        <v>4635</v>
      </c>
      <c r="H1804" s="96" t="s">
        <v>4636</v>
      </c>
      <c r="I1804" s="78">
        <v>20678210</v>
      </c>
      <c r="J1804" s="78"/>
      <c r="K1804" s="78"/>
      <c r="L1804" s="78"/>
      <c r="M1804" s="94" t="s">
        <v>285</v>
      </c>
      <c r="N1804" s="78" t="s">
        <v>4637</v>
      </c>
      <c r="O1804" s="78"/>
    </row>
    <row r="1805" spans="1:15" ht="18" customHeight="1" x14ac:dyDescent="0.25">
      <c r="A1805" s="78" t="s">
        <v>24</v>
      </c>
      <c r="B1805" s="95" t="s">
        <v>1794</v>
      </c>
      <c r="C1805" s="95" t="s">
        <v>155</v>
      </c>
      <c r="D1805" s="78" t="s">
        <v>4638</v>
      </c>
      <c r="E1805" s="96" t="s">
        <v>4639</v>
      </c>
      <c r="F1805" s="78" t="s">
        <v>4640</v>
      </c>
      <c r="G1805" s="78" t="s">
        <v>4641</v>
      </c>
      <c r="H1805" s="96" t="s">
        <v>4642</v>
      </c>
      <c r="I1805" s="78">
        <v>20923903</v>
      </c>
      <c r="J1805" s="78"/>
      <c r="K1805" s="78"/>
      <c r="L1805" s="78"/>
      <c r="M1805" s="78" t="s">
        <v>165</v>
      </c>
      <c r="N1805" s="78"/>
      <c r="O1805" s="78"/>
    </row>
    <row r="1806" spans="1:15" ht="18" customHeight="1" x14ac:dyDescent="0.25">
      <c r="A1806" s="78" t="s">
        <v>24</v>
      </c>
      <c r="B1806" s="95" t="s">
        <v>1794</v>
      </c>
      <c r="C1806" s="95" t="s">
        <v>155</v>
      </c>
      <c r="D1806" s="78" t="s">
        <v>4638</v>
      </c>
      <c r="E1806" s="96" t="s">
        <v>1735</v>
      </c>
      <c r="F1806" s="78" t="s">
        <v>1736</v>
      </c>
      <c r="G1806" s="78" t="s">
        <v>1737</v>
      </c>
      <c r="H1806" s="96" t="s">
        <v>1738</v>
      </c>
      <c r="I1806" s="78">
        <v>20992391</v>
      </c>
      <c r="J1806" s="78"/>
      <c r="K1806" s="96"/>
      <c r="L1806" s="96"/>
      <c r="M1806" s="78" t="s">
        <v>165</v>
      </c>
      <c r="N1806" s="96"/>
      <c r="O1806" s="96"/>
    </row>
    <row r="1807" spans="1:15" ht="18" customHeight="1" x14ac:dyDescent="0.25">
      <c r="A1807" s="78" t="s">
        <v>24</v>
      </c>
      <c r="B1807" s="95" t="s">
        <v>1794</v>
      </c>
      <c r="C1807" s="95" t="s">
        <v>155</v>
      </c>
      <c r="D1807" s="78"/>
      <c r="E1807" s="96" t="s">
        <v>3452</v>
      </c>
      <c r="F1807" s="78" t="s">
        <v>3453</v>
      </c>
      <c r="G1807" s="78" t="s">
        <v>3454</v>
      </c>
      <c r="H1807" s="96" t="s">
        <v>3455</v>
      </c>
      <c r="I1807" s="78">
        <v>20646763</v>
      </c>
      <c r="J1807" s="78"/>
      <c r="K1807" s="78"/>
      <c r="L1807" s="78"/>
      <c r="M1807" s="78" t="s">
        <v>165</v>
      </c>
      <c r="N1807" s="78" t="s">
        <v>4637</v>
      </c>
      <c r="O1807" s="78"/>
    </row>
    <row r="1808" spans="1:15" ht="18" customHeight="1" x14ac:dyDescent="0.25">
      <c r="A1808" s="78" t="s">
        <v>24</v>
      </c>
      <c r="B1808" s="95" t="s">
        <v>1794</v>
      </c>
      <c r="C1808" s="95" t="s">
        <v>155</v>
      </c>
      <c r="D1808" s="78">
        <v>2016</v>
      </c>
      <c r="E1808" s="96" t="s">
        <v>4643</v>
      </c>
      <c r="F1808" s="78" t="s">
        <v>4644</v>
      </c>
      <c r="G1808" s="78" t="s">
        <v>4645</v>
      </c>
      <c r="H1808" s="96" t="s">
        <v>4646</v>
      </c>
      <c r="I1808" s="78">
        <v>21044722</v>
      </c>
      <c r="J1808" s="78"/>
      <c r="K1808" s="78"/>
      <c r="L1808" s="78"/>
      <c r="M1808" s="78" t="s">
        <v>165</v>
      </c>
      <c r="N1808" s="78" t="s">
        <v>4637</v>
      </c>
      <c r="O1808" s="78"/>
    </row>
    <row r="1809" spans="1:15" ht="18" customHeight="1" x14ac:dyDescent="0.25">
      <c r="A1809" s="78" t="s">
        <v>24</v>
      </c>
      <c r="B1809" s="95" t="s">
        <v>1794</v>
      </c>
      <c r="C1809" s="95" t="s">
        <v>155</v>
      </c>
      <c r="D1809" s="78"/>
      <c r="E1809" s="96" t="s">
        <v>4647</v>
      </c>
      <c r="F1809" s="78" t="s">
        <v>4648</v>
      </c>
      <c r="G1809" s="78" t="s">
        <v>4649</v>
      </c>
      <c r="H1809" s="96" t="s">
        <v>4650</v>
      </c>
      <c r="I1809" s="78">
        <v>20556612</v>
      </c>
      <c r="J1809" s="78"/>
      <c r="K1809" s="78"/>
      <c r="L1809" s="78"/>
      <c r="M1809" s="78" t="s">
        <v>165</v>
      </c>
      <c r="N1809" s="78" t="s">
        <v>4637</v>
      </c>
      <c r="O1809" s="78"/>
    </row>
    <row r="1810" spans="1:15" ht="18" customHeight="1" x14ac:dyDescent="0.25">
      <c r="A1810" s="78" t="s">
        <v>24</v>
      </c>
      <c r="B1810" s="95" t="s">
        <v>1794</v>
      </c>
      <c r="C1810" s="95" t="s">
        <v>155</v>
      </c>
      <c r="D1810" s="78"/>
      <c r="E1810" s="96" t="s">
        <v>4651</v>
      </c>
      <c r="F1810" s="78" t="s">
        <v>4652</v>
      </c>
      <c r="G1810" s="78" t="s">
        <v>4653</v>
      </c>
      <c r="H1810" s="96" t="s">
        <v>4654</v>
      </c>
      <c r="I1810" s="78">
        <v>21107717</v>
      </c>
      <c r="J1810" s="78"/>
      <c r="K1810" s="78"/>
      <c r="L1810" s="78"/>
      <c r="M1810" s="78" t="s">
        <v>165</v>
      </c>
      <c r="N1810" s="78" t="s">
        <v>4637</v>
      </c>
      <c r="O1810" s="78"/>
    </row>
    <row r="1811" spans="1:15" ht="18" customHeight="1" x14ac:dyDescent="0.25">
      <c r="A1811" s="78" t="s">
        <v>24</v>
      </c>
      <c r="B1811" s="95" t="s">
        <v>1794</v>
      </c>
      <c r="C1811" s="95" t="s">
        <v>155</v>
      </c>
      <c r="D1811" s="78" t="s">
        <v>4638</v>
      </c>
      <c r="E1811" s="96" t="s">
        <v>4651</v>
      </c>
      <c r="F1811" s="78" t="s">
        <v>4655</v>
      </c>
      <c r="G1811" s="78" t="s">
        <v>4656</v>
      </c>
      <c r="H1811" s="96" t="s">
        <v>4654</v>
      </c>
      <c r="I1811" s="78">
        <v>20874282</v>
      </c>
      <c r="J1811" s="78"/>
      <c r="K1811" s="96"/>
      <c r="L1811" s="96"/>
      <c r="M1811" s="78" t="s">
        <v>165</v>
      </c>
      <c r="N1811" s="96"/>
      <c r="O1811" s="96"/>
    </row>
    <row r="1812" spans="1:15" ht="18" customHeight="1" x14ac:dyDescent="0.25">
      <c r="A1812" s="78" t="s">
        <v>24</v>
      </c>
      <c r="B1812" s="95" t="s">
        <v>1794</v>
      </c>
      <c r="C1812" s="95" t="s">
        <v>155</v>
      </c>
      <c r="D1812" s="78">
        <v>2016</v>
      </c>
      <c r="E1812" s="96" t="s">
        <v>3598</v>
      </c>
      <c r="F1812" s="78" t="s">
        <v>3599</v>
      </c>
      <c r="G1812" s="78" t="s">
        <v>3600</v>
      </c>
      <c r="H1812" s="96" t="s">
        <v>3601</v>
      </c>
      <c r="I1812" s="78">
        <v>2363073</v>
      </c>
      <c r="J1812" s="78" t="s">
        <v>514</v>
      </c>
      <c r="K1812" s="78"/>
      <c r="L1812" s="78"/>
      <c r="M1812" s="78" t="s">
        <v>165</v>
      </c>
      <c r="N1812" s="78"/>
      <c r="O1812" s="78"/>
    </row>
    <row r="1813" spans="1:15" ht="18" customHeight="1" x14ac:dyDescent="0.25">
      <c r="A1813" s="78" t="s">
        <v>24</v>
      </c>
      <c r="B1813" s="95" t="s">
        <v>1794</v>
      </c>
      <c r="C1813" s="95" t="s">
        <v>155</v>
      </c>
      <c r="D1813" s="78"/>
      <c r="E1813" s="96" t="s">
        <v>4146</v>
      </c>
      <c r="F1813" s="78" t="s">
        <v>4147</v>
      </c>
      <c r="G1813" s="78" t="s">
        <v>4148</v>
      </c>
      <c r="H1813" s="96" t="s">
        <v>4149</v>
      </c>
      <c r="I1813" s="78">
        <v>20775312</v>
      </c>
      <c r="J1813" s="78"/>
      <c r="K1813" s="78"/>
      <c r="L1813" s="78"/>
      <c r="M1813" s="78" t="s">
        <v>165</v>
      </c>
      <c r="N1813" s="78" t="s">
        <v>4637</v>
      </c>
      <c r="O1813" s="78"/>
    </row>
    <row r="1814" spans="1:15" ht="18" customHeight="1" x14ac:dyDescent="0.25">
      <c r="A1814" s="78" t="s">
        <v>24</v>
      </c>
      <c r="B1814" s="95" t="s">
        <v>1794</v>
      </c>
      <c r="C1814" s="95" t="s">
        <v>155</v>
      </c>
      <c r="D1814" s="78"/>
      <c r="E1814" s="96" t="s">
        <v>4657</v>
      </c>
      <c r="F1814" s="78" t="s">
        <v>3705</v>
      </c>
      <c r="G1814" s="78" t="s">
        <v>3706</v>
      </c>
      <c r="H1814" s="96" t="s">
        <v>3707</v>
      </c>
      <c r="I1814" s="78">
        <v>20491646</v>
      </c>
      <c r="J1814" s="78"/>
      <c r="K1814" s="78"/>
      <c r="L1814" s="78"/>
      <c r="M1814" s="78" t="s">
        <v>165</v>
      </c>
      <c r="N1814" s="78"/>
      <c r="O1814" s="78"/>
    </row>
    <row r="1815" spans="1:15" ht="18" customHeight="1" x14ac:dyDescent="0.25">
      <c r="A1815" s="78" t="s">
        <v>24</v>
      </c>
      <c r="B1815" s="95" t="s">
        <v>1794</v>
      </c>
      <c r="C1815" s="95" t="s">
        <v>155</v>
      </c>
      <c r="D1815" s="78"/>
      <c r="E1815" s="96" t="s">
        <v>3468</v>
      </c>
      <c r="F1815" s="78" t="s">
        <v>3469</v>
      </c>
      <c r="G1815" s="78" t="s">
        <v>3470</v>
      </c>
      <c r="H1815" s="96" t="s">
        <v>3471</v>
      </c>
      <c r="I1815" s="78">
        <v>20487070</v>
      </c>
      <c r="J1815" s="78"/>
      <c r="K1815" s="78"/>
      <c r="L1815" s="78"/>
      <c r="M1815" s="78" t="s">
        <v>165</v>
      </c>
      <c r="N1815" s="78"/>
      <c r="O1815" s="78"/>
    </row>
    <row r="1816" spans="1:15" ht="18" customHeight="1" x14ac:dyDescent="0.25">
      <c r="A1816" s="78" t="s">
        <v>24</v>
      </c>
      <c r="B1816" s="95" t="s">
        <v>1794</v>
      </c>
      <c r="C1816" s="95" t="s">
        <v>155</v>
      </c>
      <c r="D1816" s="78"/>
      <c r="E1816" s="96" t="s">
        <v>3830</v>
      </c>
      <c r="F1816" s="78" t="s">
        <v>3831</v>
      </c>
      <c r="G1816" s="78" t="s">
        <v>3832</v>
      </c>
      <c r="H1816" s="96" t="s">
        <v>3833</v>
      </c>
      <c r="I1816" s="78">
        <v>20487997</v>
      </c>
      <c r="J1816" s="78"/>
      <c r="K1816" s="78"/>
      <c r="L1816" s="78"/>
      <c r="M1816" s="78" t="s">
        <v>165</v>
      </c>
      <c r="N1816" s="78"/>
      <c r="O1816" s="78"/>
    </row>
    <row r="1817" spans="1:15" ht="18" customHeight="1" x14ac:dyDescent="0.25">
      <c r="A1817" s="78" t="s">
        <v>24</v>
      </c>
      <c r="B1817" s="95" t="s">
        <v>1794</v>
      </c>
      <c r="C1817" s="95" t="s">
        <v>155</v>
      </c>
      <c r="D1817" s="78"/>
      <c r="E1817" s="96" t="s">
        <v>4159</v>
      </c>
      <c r="F1817" s="78" t="s">
        <v>4160</v>
      </c>
      <c r="G1817" s="78" t="s">
        <v>4161</v>
      </c>
      <c r="H1817" s="96" t="s">
        <v>4162</v>
      </c>
      <c r="I1817" s="78">
        <v>20775259</v>
      </c>
      <c r="J1817" s="78"/>
      <c r="K1817" s="78"/>
      <c r="L1817" s="78"/>
      <c r="M1817" s="78" t="s">
        <v>165</v>
      </c>
      <c r="N1817" s="78" t="s">
        <v>4637</v>
      </c>
      <c r="O1817" s="78"/>
    </row>
    <row r="1818" spans="1:15" ht="18" customHeight="1" x14ac:dyDescent="0.25">
      <c r="A1818" s="78" t="s">
        <v>24</v>
      </c>
      <c r="B1818" s="95" t="s">
        <v>1794</v>
      </c>
      <c r="C1818" s="95" t="s">
        <v>155</v>
      </c>
      <c r="D1818" s="78"/>
      <c r="E1818" s="96" t="s">
        <v>4658</v>
      </c>
      <c r="F1818" s="78" t="s">
        <v>4659</v>
      </c>
      <c r="G1818" s="78" t="s">
        <v>4660</v>
      </c>
      <c r="H1818" s="96" t="s">
        <v>4661</v>
      </c>
      <c r="I1818" s="78" t="s">
        <v>4662</v>
      </c>
      <c r="J1818" s="78"/>
      <c r="K1818" s="78"/>
      <c r="L1818" s="78"/>
      <c r="M1818" s="78" t="s">
        <v>165</v>
      </c>
      <c r="N1818" s="78" t="s">
        <v>4637</v>
      </c>
      <c r="O1818" s="78"/>
    </row>
    <row r="1819" spans="1:15" ht="18" customHeight="1" x14ac:dyDescent="0.25">
      <c r="A1819" s="78" t="s">
        <v>24</v>
      </c>
      <c r="B1819" s="95" t="s">
        <v>1794</v>
      </c>
      <c r="C1819" s="95" t="s">
        <v>155</v>
      </c>
      <c r="D1819" s="78"/>
      <c r="E1819" s="96" t="s">
        <v>3616</v>
      </c>
      <c r="F1819" s="78" t="s">
        <v>3617</v>
      </c>
      <c r="G1819" s="78" t="s">
        <v>3618</v>
      </c>
      <c r="H1819" s="96" t="s">
        <v>3619</v>
      </c>
      <c r="I1819" s="78">
        <v>20485597</v>
      </c>
      <c r="J1819" s="78"/>
      <c r="K1819" s="78"/>
      <c r="L1819" s="78"/>
      <c r="M1819" s="78" t="s">
        <v>165</v>
      </c>
      <c r="N1819" s="78"/>
      <c r="O1819" s="78"/>
    </row>
    <row r="1820" spans="1:15" ht="18" customHeight="1" x14ac:dyDescent="0.25">
      <c r="A1820" s="78" t="s">
        <v>24</v>
      </c>
      <c r="B1820" s="95" t="s">
        <v>1794</v>
      </c>
      <c r="C1820" s="95" t="s">
        <v>155</v>
      </c>
      <c r="D1820" s="78"/>
      <c r="E1820" s="96" t="s">
        <v>1892</v>
      </c>
      <c r="F1820" s="78" t="s">
        <v>2398</v>
      </c>
      <c r="G1820" s="78" t="s">
        <v>2399</v>
      </c>
      <c r="H1820" s="96" t="s">
        <v>1895</v>
      </c>
      <c r="I1820" s="78">
        <v>20557074</v>
      </c>
      <c r="J1820" s="78" t="s">
        <v>514</v>
      </c>
      <c r="K1820" s="78"/>
      <c r="L1820" s="78"/>
      <c r="M1820" s="78" t="s">
        <v>165</v>
      </c>
      <c r="N1820" s="78"/>
      <c r="O1820" s="78"/>
    </row>
    <row r="1821" spans="1:15" ht="18" customHeight="1" x14ac:dyDescent="0.25">
      <c r="A1821" s="78" t="s">
        <v>24</v>
      </c>
      <c r="B1821" s="95" t="s">
        <v>1794</v>
      </c>
      <c r="C1821" s="95" t="s">
        <v>155</v>
      </c>
      <c r="D1821" s="78"/>
      <c r="E1821" s="96" t="s">
        <v>3810</v>
      </c>
      <c r="F1821" s="78" t="s">
        <v>3811</v>
      </c>
      <c r="G1821" s="78" t="s">
        <v>3812</v>
      </c>
      <c r="H1821" s="96" t="s">
        <v>3813</v>
      </c>
      <c r="I1821" s="78">
        <v>20515950</v>
      </c>
      <c r="J1821" s="78"/>
      <c r="K1821" s="78"/>
      <c r="L1821" s="78"/>
      <c r="M1821" s="78" t="s">
        <v>165</v>
      </c>
      <c r="N1821" s="78"/>
      <c r="O1821" s="78"/>
    </row>
    <row r="1822" spans="1:15" ht="18" customHeight="1" x14ac:dyDescent="0.25">
      <c r="A1822" s="78" t="s">
        <v>24</v>
      </c>
      <c r="B1822" s="95" t="s">
        <v>1794</v>
      </c>
      <c r="C1822" s="95" t="s">
        <v>155</v>
      </c>
      <c r="D1822" s="78"/>
      <c r="E1822" s="96" t="s">
        <v>3483</v>
      </c>
      <c r="F1822" s="78" t="s">
        <v>3484</v>
      </c>
      <c r="G1822" s="78" t="s">
        <v>3485</v>
      </c>
      <c r="H1822" s="96" t="s">
        <v>3486</v>
      </c>
      <c r="I1822" s="78">
        <v>20480560</v>
      </c>
      <c r="J1822" s="78"/>
      <c r="K1822" s="78"/>
      <c r="L1822" s="78"/>
      <c r="M1822" s="94" t="s">
        <v>285</v>
      </c>
      <c r="N1822" s="78"/>
      <c r="O1822" s="78"/>
    </row>
    <row r="1823" spans="1:15" ht="18" customHeight="1" x14ac:dyDescent="0.25">
      <c r="A1823" s="78" t="s">
        <v>24</v>
      </c>
      <c r="B1823" s="95" t="s">
        <v>1794</v>
      </c>
      <c r="C1823" s="95" t="s">
        <v>155</v>
      </c>
      <c r="D1823" s="78"/>
      <c r="E1823" s="96" t="s">
        <v>4564</v>
      </c>
      <c r="F1823" s="78" t="s">
        <v>4565</v>
      </c>
      <c r="G1823" s="78" t="s">
        <v>4566</v>
      </c>
      <c r="H1823" s="96" t="s">
        <v>4567</v>
      </c>
      <c r="I1823" s="78">
        <v>20509244</v>
      </c>
      <c r="J1823" s="78"/>
      <c r="K1823" s="78"/>
      <c r="L1823" s="78"/>
      <c r="M1823" s="78" t="s">
        <v>165</v>
      </c>
      <c r="N1823" s="78"/>
      <c r="O1823" s="78"/>
    </row>
    <row r="1824" spans="1:15" ht="18" customHeight="1" x14ac:dyDescent="0.25">
      <c r="A1824" s="78" t="s">
        <v>24</v>
      </c>
      <c r="B1824" s="95" t="s">
        <v>1794</v>
      </c>
      <c r="C1824" s="95" t="s">
        <v>155</v>
      </c>
      <c r="D1824" s="78"/>
      <c r="E1824" s="96" t="s">
        <v>4663</v>
      </c>
      <c r="F1824" s="78" t="s">
        <v>4664</v>
      </c>
      <c r="G1824" s="78" t="s">
        <v>4665</v>
      </c>
      <c r="H1824" s="96" t="s">
        <v>4666</v>
      </c>
      <c r="I1824" s="78">
        <v>20696910</v>
      </c>
      <c r="J1824" s="78"/>
      <c r="K1824" s="78"/>
      <c r="L1824" s="78"/>
      <c r="M1824" s="78" t="s">
        <v>165</v>
      </c>
      <c r="N1824" s="78" t="s">
        <v>4637</v>
      </c>
      <c r="O1824" s="78"/>
    </row>
    <row r="1825" spans="1:15" ht="18" customHeight="1" x14ac:dyDescent="0.25">
      <c r="A1825" s="78" t="s">
        <v>24</v>
      </c>
      <c r="B1825" s="95" t="s">
        <v>1794</v>
      </c>
      <c r="C1825" s="95" t="s">
        <v>155</v>
      </c>
      <c r="D1825" s="78"/>
      <c r="E1825" s="96" t="s">
        <v>4667</v>
      </c>
      <c r="F1825" s="78" t="s">
        <v>4668</v>
      </c>
      <c r="G1825" s="78" t="s">
        <v>4669</v>
      </c>
      <c r="H1825" s="96" t="s">
        <v>4670</v>
      </c>
      <c r="I1825" s="78">
        <v>20755849</v>
      </c>
      <c r="J1825" s="78"/>
      <c r="K1825" s="94"/>
      <c r="L1825" s="94"/>
      <c r="M1825" s="78" t="s">
        <v>165</v>
      </c>
      <c r="N1825" s="94" t="s">
        <v>4637</v>
      </c>
      <c r="O1825" s="94"/>
    </row>
    <row r="1826" spans="1:15" ht="18" customHeight="1" x14ac:dyDescent="0.25">
      <c r="A1826" s="78" t="s">
        <v>24</v>
      </c>
      <c r="B1826" s="95" t="s">
        <v>1794</v>
      </c>
      <c r="C1826" s="95" t="s">
        <v>155</v>
      </c>
      <c r="D1826" s="78"/>
      <c r="E1826" s="96" t="s">
        <v>4671</v>
      </c>
      <c r="F1826" s="78" t="s">
        <v>4672</v>
      </c>
      <c r="G1826" s="78" t="s">
        <v>4673</v>
      </c>
      <c r="H1826" s="96" t="s">
        <v>4674</v>
      </c>
      <c r="I1826" s="78">
        <v>20771077</v>
      </c>
      <c r="J1826" s="78"/>
      <c r="K1826" s="94"/>
      <c r="L1826" s="94"/>
      <c r="M1826" s="78" t="s">
        <v>165</v>
      </c>
      <c r="N1826" s="94" t="s">
        <v>4637</v>
      </c>
      <c r="O1826" s="94"/>
    </row>
    <row r="1827" spans="1:15" ht="18" customHeight="1" x14ac:dyDescent="0.25">
      <c r="A1827" s="78" t="s">
        <v>24</v>
      </c>
      <c r="B1827" s="95" t="s">
        <v>1794</v>
      </c>
      <c r="C1827" s="95" t="s">
        <v>155</v>
      </c>
      <c r="D1827" s="78"/>
      <c r="E1827" s="96" t="s">
        <v>4675</v>
      </c>
      <c r="F1827" s="78" t="s">
        <v>4676</v>
      </c>
      <c r="G1827" s="78" t="s">
        <v>4677</v>
      </c>
      <c r="H1827" s="96" t="s">
        <v>4678</v>
      </c>
      <c r="I1827" s="78">
        <v>20530132</v>
      </c>
      <c r="J1827" s="78"/>
      <c r="K1827" s="94"/>
      <c r="L1827" s="94"/>
      <c r="M1827" s="78" t="s">
        <v>165</v>
      </c>
      <c r="N1827" s="94"/>
      <c r="O1827" s="94"/>
    </row>
    <row r="1828" spans="1:15" ht="18" customHeight="1" x14ac:dyDescent="0.25">
      <c r="A1828" s="78" t="s">
        <v>24</v>
      </c>
      <c r="B1828" s="95" t="s">
        <v>1794</v>
      </c>
      <c r="C1828" s="95" t="s">
        <v>155</v>
      </c>
      <c r="D1828" s="78" t="s">
        <v>4679</v>
      </c>
      <c r="E1828" s="96" t="s">
        <v>3439</v>
      </c>
      <c r="F1828" s="78" t="s">
        <v>3440</v>
      </c>
      <c r="G1828" s="78" t="s">
        <v>3441</v>
      </c>
      <c r="H1828" s="96" t="s">
        <v>3442</v>
      </c>
      <c r="I1828" s="78">
        <v>20967729</v>
      </c>
      <c r="J1828" s="78"/>
      <c r="M1828" s="78" t="s">
        <v>165</v>
      </c>
    </row>
    <row r="1829" spans="1:15" ht="18" customHeight="1" x14ac:dyDescent="0.25">
      <c r="A1829" s="78" t="s">
        <v>46</v>
      </c>
      <c r="B1829" s="95" t="s">
        <v>1794</v>
      </c>
      <c r="C1829" s="95" t="s">
        <v>155</v>
      </c>
      <c r="D1829" s="78"/>
      <c r="E1829" s="150" t="s">
        <v>513</v>
      </c>
      <c r="F1829" s="78" t="s">
        <v>4680</v>
      </c>
      <c r="G1829" s="78" t="s">
        <v>513</v>
      </c>
      <c r="H1829" s="96" t="s">
        <v>513</v>
      </c>
      <c r="I1829" s="78" t="s">
        <v>513</v>
      </c>
      <c r="J1829" s="78" t="s">
        <v>514</v>
      </c>
      <c r="K1829" s="78"/>
      <c r="L1829" s="78"/>
      <c r="M1829" s="78" t="s">
        <v>165</v>
      </c>
      <c r="N1829" s="78"/>
      <c r="O1829" s="78"/>
    </row>
    <row r="1830" spans="1:15" ht="18" customHeight="1" x14ac:dyDescent="0.25">
      <c r="A1830" s="78" t="s">
        <v>42</v>
      </c>
      <c r="B1830" s="95" t="s">
        <v>1794</v>
      </c>
      <c r="C1830" s="95" t="s">
        <v>155</v>
      </c>
      <c r="D1830" s="78" t="s">
        <v>4684</v>
      </c>
      <c r="E1830" s="96" t="s">
        <v>4685</v>
      </c>
      <c r="F1830" s="78" t="s">
        <v>4686</v>
      </c>
      <c r="G1830" s="78" t="s">
        <v>4687</v>
      </c>
      <c r="H1830" s="96" t="s">
        <v>4688</v>
      </c>
      <c r="I1830" s="78">
        <v>20787584</v>
      </c>
      <c r="J1830" s="78"/>
      <c r="K1830" s="78"/>
      <c r="L1830" s="78"/>
      <c r="M1830" s="78" t="s">
        <v>165</v>
      </c>
      <c r="N1830" s="78"/>
      <c r="O1830" s="78"/>
    </row>
    <row r="1831" spans="1:15" s="136" customFormat="1" ht="18" customHeight="1" x14ac:dyDescent="0.25">
      <c r="A1831" s="128" t="s">
        <v>42</v>
      </c>
      <c r="B1831" s="97" t="s">
        <v>1794</v>
      </c>
      <c r="C1831" s="97" t="s">
        <v>155</v>
      </c>
      <c r="D1831" s="128" t="s">
        <v>4684</v>
      </c>
      <c r="E1831" s="136" t="s">
        <v>4671</v>
      </c>
      <c r="F1831" s="78" t="s">
        <v>4672</v>
      </c>
      <c r="G1831" s="78"/>
      <c r="H1831" s="134" t="s">
        <v>4674</v>
      </c>
      <c r="I1831" s="164">
        <v>21030347</v>
      </c>
      <c r="J1831" s="128"/>
      <c r="K1831" s="128"/>
      <c r="L1831" s="128"/>
      <c r="M1831" s="78" t="s">
        <v>165</v>
      </c>
      <c r="N1831" s="128"/>
      <c r="O1831" s="128"/>
    </row>
    <row r="1832" spans="1:15" ht="18" customHeight="1" x14ac:dyDescent="0.25">
      <c r="A1832" s="78" t="s">
        <v>42</v>
      </c>
      <c r="B1832" s="95" t="s">
        <v>1794</v>
      </c>
      <c r="C1832" s="95" t="s">
        <v>155</v>
      </c>
      <c r="D1832" s="78" t="s">
        <v>4684</v>
      </c>
      <c r="E1832" s="150" t="s">
        <v>513</v>
      </c>
      <c r="F1832" s="78" t="s">
        <v>4689</v>
      </c>
      <c r="G1832" s="78" t="s">
        <v>513</v>
      </c>
      <c r="H1832" s="96" t="s">
        <v>513</v>
      </c>
      <c r="I1832" s="78" t="s">
        <v>513</v>
      </c>
      <c r="J1832" s="78"/>
      <c r="K1832" s="78"/>
      <c r="L1832" s="78"/>
      <c r="M1832" s="78" t="s">
        <v>165</v>
      </c>
      <c r="N1832" s="78"/>
      <c r="O1832" s="78"/>
    </row>
    <row r="1833" spans="1:15" ht="18" customHeight="1" x14ac:dyDescent="0.25">
      <c r="A1833" s="78" t="s">
        <v>44</v>
      </c>
      <c r="B1833" s="95" t="s">
        <v>1794</v>
      </c>
      <c r="C1833" s="95" t="s">
        <v>155</v>
      </c>
      <c r="D1833" s="78" t="s">
        <v>4690</v>
      </c>
      <c r="E1833" s="150" t="s">
        <v>513</v>
      </c>
      <c r="F1833" s="78" t="s">
        <v>4691</v>
      </c>
      <c r="G1833" s="78" t="s">
        <v>513</v>
      </c>
      <c r="H1833" s="96" t="s">
        <v>513</v>
      </c>
      <c r="I1833" s="78" t="s">
        <v>513</v>
      </c>
      <c r="J1833" s="78" t="s">
        <v>514</v>
      </c>
      <c r="K1833" s="78"/>
      <c r="L1833" s="78"/>
      <c r="M1833" s="78" t="s">
        <v>165</v>
      </c>
      <c r="N1833" s="78"/>
      <c r="O1833" s="78"/>
    </row>
    <row r="1834" spans="1:15" ht="18" customHeight="1" x14ac:dyDescent="0.25">
      <c r="A1834" s="78" t="s">
        <v>45</v>
      </c>
      <c r="B1834" s="95" t="s">
        <v>1794</v>
      </c>
      <c r="C1834" s="95" t="s">
        <v>155</v>
      </c>
      <c r="D1834" s="78" t="s">
        <v>4692</v>
      </c>
      <c r="E1834" s="96" t="s">
        <v>779</v>
      </c>
      <c r="F1834" s="78" t="s">
        <v>780</v>
      </c>
      <c r="G1834" s="78" t="s">
        <v>781</v>
      </c>
      <c r="H1834" s="96" t="s">
        <v>782</v>
      </c>
      <c r="I1834" s="78">
        <v>20453274</v>
      </c>
      <c r="J1834" s="78"/>
      <c r="K1834" s="78"/>
      <c r="L1834" s="78"/>
      <c r="M1834" s="78" t="s">
        <v>165</v>
      </c>
      <c r="N1834" s="78"/>
      <c r="O1834" s="78"/>
    </row>
    <row r="1835" spans="1:15" ht="18" customHeight="1" x14ac:dyDescent="0.25">
      <c r="A1835" s="78" t="s">
        <v>45</v>
      </c>
      <c r="B1835" s="95" t="s">
        <v>1794</v>
      </c>
      <c r="C1835" s="95" t="s">
        <v>155</v>
      </c>
      <c r="D1835" s="78" t="s">
        <v>4693</v>
      </c>
      <c r="E1835" s="96" t="s">
        <v>1336</v>
      </c>
      <c r="F1835" s="78" t="s">
        <v>1337</v>
      </c>
      <c r="G1835" s="78" t="s">
        <v>1338</v>
      </c>
      <c r="H1835" s="96" t="s">
        <v>1339</v>
      </c>
      <c r="I1835" s="78">
        <v>21048042</v>
      </c>
      <c r="J1835" s="78"/>
      <c r="K1835" s="78"/>
      <c r="L1835" s="78"/>
      <c r="M1835" s="78"/>
      <c r="N1835" s="94"/>
      <c r="O1835" s="94"/>
    </row>
    <row r="1836" spans="1:15" ht="18" customHeight="1" x14ac:dyDescent="0.25">
      <c r="A1836" s="78" t="s">
        <v>45</v>
      </c>
      <c r="B1836" s="95" t="s">
        <v>1794</v>
      </c>
      <c r="C1836" s="95" t="s">
        <v>155</v>
      </c>
      <c r="D1836" s="78" t="s">
        <v>4692</v>
      </c>
      <c r="E1836" s="96" t="s">
        <v>4694</v>
      </c>
      <c r="F1836" s="78" t="s">
        <v>4695</v>
      </c>
      <c r="G1836" s="78" t="s">
        <v>4696</v>
      </c>
      <c r="H1836" s="96" t="s">
        <v>4697</v>
      </c>
      <c r="I1836" s="78">
        <v>21114289</v>
      </c>
      <c r="J1836" s="78"/>
      <c r="K1836" s="78"/>
      <c r="L1836" s="78"/>
      <c r="M1836" s="78" t="s">
        <v>165</v>
      </c>
      <c r="N1836" s="94"/>
      <c r="O1836" s="94"/>
    </row>
    <row r="1837" spans="1:15" s="94" customFormat="1" ht="18" customHeight="1" x14ac:dyDescent="0.25">
      <c r="A1837" s="78" t="s">
        <v>45</v>
      </c>
      <c r="B1837" s="95" t="s">
        <v>1794</v>
      </c>
      <c r="C1837" s="95" t="s">
        <v>155</v>
      </c>
      <c r="D1837" s="78" t="s">
        <v>4692</v>
      </c>
      <c r="E1837" s="96" t="s">
        <v>914</v>
      </c>
      <c r="F1837" s="78" t="s">
        <v>915</v>
      </c>
      <c r="G1837" s="78" t="s">
        <v>916</v>
      </c>
      <c r="H1837" s="96" t="s">
        <v>917</v>
      </c>
      <c r="I1837" s="78">
        <v>20800797</v>
      </c>
      <c r="J1837" s="78"/>
      <c r="K1837" s="78"/>
      <c r="L1837" s="78"/>
      <c r="M1837" s="78" t="s">
        <v>165</v>
      </c>
    </row>
    <row r="1838" spans="1:15" ht="18" customHeight="1" x14ac:dyDescent="0.25">
      <c r="A1838" s="78" t="s">
        <v>45</v>
      </c>
      <c r="B1838" s="95" t="s">
        <v>1794</v>
      </c>
      <c r="C1838" s="95" t="s">
        <v>155</v>
      </c>
      <c r="D1838" s="78" t="s">
        <v>4693</v>
      </c>
      <c r="E1838" s="96" t="s">
        <v>1024</v>
      </c>
      <c r="F1838" s="78" t="s">
        <v>1025</v>
      </c>
      <c r="G1838" s="78" t="s">
        <v>1026</v>
      </c>
      <c r="H1838" s="96" t="s">
        <v>1027</v>
      </c>
      <c r="I1838" s="78">
        <v>20775676</v>
      </c>
      <c r="J1838" s="78"/>
      <c r="K1838" s="78"/>
      <c r="L1838" s="78"/>
      <c r="M1838" s="78" t="s">
        <v>165</v>
      </c>
      <c r="N1838" s="78"/>
      <c r="O1838" s="78"/>
    </row>
    <row r="1839" spans="1:15" s="136" customFormat="1" ht="18" customHeight="1" x14ac:dyDescent="0.25">
      <c r="A1839" s="128" t="s">
        <v>45</v>
      </c>
      <c r="B1839" s="97" t="s">
        <v>1794</v>
      </c>
      <c r="C1839" s="97" t="s">
        <v>155</v>
      </c>
      <c r="D1839" s="128" t="s">
        <v>4693</v>
      </c>
      <c r="E1839" s="136" t="s">
        <v>4698</v>
      </c>
      <c r="F1839" s="78" t="s">
        <v>1347</v>
      </c>
      <c r="G1839" s="78"/>
      <c r="H1839" s="135" t="s">
        <v>1349</v>
      </c>
      <c r="I1839" s="165">
        <v>21054471</v>
      </c>
      <c r="J1839" s="128"/>
      <c r="K1839" s="128"/>
      <c r="L1839" s="128"/>
      <c r="M1839" s="149"/>
      <c r="N1839" s="128"/>
      <c r="O1839" s="128"/>
    </row>
    <row r="1840" spans="1:15" ht="18" customHeight="1" x14ac:dyDescent="0.25">
      <c r="A1840" s="78" t="s">
        <v>45</v>
      </c>
      <c r="B1840" s="95" t="s">
        <v>1794</v>
      </c>
      <c r="C1840" s="95" t="s">
        <v>155</v>
      </c>
      <c r="D1840" s="78" t="s">
        <v>4693</v>
      </c>
      <c r="E1840" s="96" t="s">
        <v>1557</v>
      </c>
      <c r="F1840" s="78" t="s">
        <v>1558</v>
      </c>
      <c r="G1840" s="78" t="s">
        <v>1559</v>
      </c>
      <c r="H1840" s="96" t="s">
        <v>1560</v>
      </c>
      <c r="I1840" s="78">
        <v>20890815</v>
      </c>
      <c r="J1840" s="78"/>
      <c r="K1840" s="78"/>
      <c r="L1840" s="78"/>
      <c r="M1840" s="94" t="s">
        <v>285</v>
      </c>
      <c r="N1840" s="78"/>
      <c r="O1840" s="78"/>
    </row>
    <row r="1841" spans="1:15" ht="18" customHeight="1" x14ac:dyDescent="0.25">
      <c r="A1841" s="78" t="s">
        <v>45</v>
      </c>
      <c r="B1841" s="95" t="s">
        <v>1794</v>
      </c>
      <c r="C1841" s="95" t="s">
        <v>155</v>
      </c>
      <c r="D1841" s="78" t="s">
        <v>4693</v>
      </c>
      <c r="E1841" s="96" t="s">
        <v>1148</v>
      </c>
      <c r="F1841" s="78" t="s">
        <v>1149</v>
      </c>
      <c r="G1841" s="78" t="s">
        <v>1150</v>
      </c>
      <c r="H1841" s="96" t="s">
        <v>1151</v>
      </c>
      <c r="I1841" s="78">
        <v>20952528</v>
      </c>
      <c r="J1841" s="78"/>
      <c r="K1841" s="78"/>
      <c r="L1841" s="78"/>
      <c r="M1841" s="78" t="s">
        <v>165</v>
      </c>
      <c r="N1841" s="78"/>
      <c r="O1841" s="78"/>
    </row>
    <row r="1842" spans="1:15" s="136" customFormat="1" ht="18" customHeight="1" x14ac:dyDescent="0.25">
      <c r="A1842" s="128" t="s">
        <v>45</v>
      </c>
      <c r="B1842" s="97" t="s">
        <v>1794</v>
      </c>
      <c r="C1842" s="97" t="s">
        <v>155</v>
      </c>
      <c r="D1842" s="128" t="s">
        <v>4692</v>
      </c>
      <c r="E1842" s="136" t="s">
        <v>4699</v>
      </c>
      <c r="F1842" s="78" t="s">
        <v>4700</v>
      </c>
      <c r="G1842" s="78"/>
      <c r="H1842" s="135" t="s">
        <v>4701</v>
      </c>
      <c r="I1842" s="165">
        <v>21054958</v>
      </c>
      <c r="J1842" s="128"/>
      <c r="K1842" s="128"/>
      <c r="L1842" s="128"/>
      <c r="M1842" s="149"/>
      <c r="N1842" s="128"/>
      <c r="O1842" s="128"/>
    </row>
    <row r="1843" spans="1:15" ht="18" customHeight="1" x14ac:dyDescent="0.25">
      <c r="A1843" s="78" t="s">
        <v>45</v>
      </c>
      <c r="B1843" s="95" t="s">
        <v>1794</v>
      </c>
      <c r="C1843" s="95" t="s">
        <v>155</v>
      </c>
      <c r="D1843" s="78" t="s">
        <v>4692</v>
      </c>
      <c r="E1843" s="78" t="s">
        <v>638</v>
      </c>
      <c r="F1843" s="78" t="s">
        <v>639</v>
      </c>
      <c r="G1843" s="78" t="s">
        <v>640</v>
      </c>
      <c r="H1843" s="78" t="s">
        <v>641</v>
      </c>
      <c r="I1843" s="78">
        <v>21087908</v>
      </c>
      <c r="J1843" s="78"/>
      <c r="K1843" s="78"/>
      <c r="L1843" s="78"/>
      <c r="M1843" s="94"/>
      <c r="N1843" s="78"/>
      <c r="O1843" s="78"/>
    </row>
    <row r="1844" spans="1:15" ht="18" customHeight="1" x14ac:dyDescent="0.25">
      <c r="A1844" s="78" t="s">
        <v>45</v>
      </c>
      <c r="B1844" s="95" t="s">
        <v>1794</v>
      </c>
      <c r="C1844" s="95" t="s">
        <v>155</v>
      </c>
      <c r="D1844" s="78" t="s">
        <v>4692</v>
      </c>
      <c r="E1844" s="96" t="s">
        <v>4702</v>
      </c>
      <c r="F1844" s="78" t="s">
        <v>327</v>
      </c>
      <c r="G1844" s="78" t="s">
        <v>328</v>
      </c>
      <c r="H1844" s="96" t="s">
        <v>329</v>
      </c>
      <c r="I1844" s="78">
        <v>2858449</v>
      </c>
      <c r="J1844" s="78"/>
      <c r="K1844" s="78"/>
      <c r="L1844" s="78"/>
      <c r="M1844" s="78" t="s">
        <v>165</v>
      </c>
      <c r="N1844" s="78"/>
      <c r="O1844" s="78"/>
    </row>
    <row r="1845" spans="1:15" ht="18" customHeight="1" x14ac:dyDescent="0.25">
      <c r="A1845" s="78" t="s">
        <v>45</v>
      </c>
      <c r="B1845" s="95" t="s">
        <v>1794</v>
      </c>
      <c r="C1845" s="95" t="s">
        <v>155</v>
      </c>
      <c r="D1845" s="78" t="s">
        <v>4692</v>
      </c>
      <c r="E1845" s="96" t="s">
        <v>4703</v>
      </c>
      <c r="F1845" s="78" t="s">
        <v>4704</v>
      </c>
      <c r="G1845" s="78" t="s">
        <v>4705</v>
      </c>
      <c r="H1845" s="96" t="s">
        <v>4706</v>
      </c>
      <c r="I1845" s="78" t="s">
        <v>513</v>
      </c>
      <c r="J1845" s="78"/>
      <c r="K1845" s="78"/>
      <c r="L1845" s="78"/>
      <c r="M1845" s="78" t="s">
        <v>165</v>
      </c>
      <c r="N1845" s="78"/>
      <c r="O1845" s="78"/>
    </row>
    <row r="1846" spans="1:15" ht="18" customHeight="1" x14ac:dyDescent="0.25">
      <c r="A1846" s="78" t="s">
        <v>45</v>
      </c>
      <c r="B1846" s="95" t="s">
        <v>1794</v>
      </c>
      <c r="C1846" s="95" t="s">
        <v>155</v>
      </c>
      <c r="D1846" s="78" t="s">
        <v>4693</v>
      </c>
      <c r="E1846" s="96" t="s">
        <v>1311</v>
      </c>
      <c r="F1846" s="78" t="s">
        <v>1312</v>
      </c>
      <c r="G1846" s="78" t="s">
        <v>1313</v>
      </c>
      <c r="H1846" s="96" t="s">
        <v>1314</v>
      </c>
      <c r="I1846" s="78">
        <v>2381828</v>
      </c>
      <c r="J1846" s="78"/>
      <c r="K1846" s="78"/>
      <c r="L1846" s="78"/>
      <c r="M1846" s="78" t="s">
        <v>165</v>
      </c>
      <c r="N1846" s="78"/>
      <c r="O1846" s="78"/>
    </row>
    <row r="1847" spans="1:15" ht="18" customHeight="1" x14ac:dyDescent="0.25">
      <c r="A1847" s="78" t="s">
        <v>45</v>
      </c>
      <c r="B1847" s="95" t="s">
        <v>1794</v>
      </c>
      <c r="C1847" s="95" t="s">
        <v>155</v>
      </c>
      <c r="D1847" s="78" t="s">
        <v>4693</v>
      </c>
      <c r="E1847" s="96" t="s">
        <v>4698</v>
      </c>
      <c r="F1847" s="78" t="s">
        <v>1347</v>
      </c>
      <c r="G1847" s="78" t="s">
        <v>1348</v>
      </c>
      <c r="H1847" s="96" t="s">
        <v>1349</v>
      </c>
      <c r="I1847" s="78">
        <v>20905976</v>
      </c>
      <c r="J1847" s="78"/>
      <c r="K1847" s="78"/>
      <c r="L1847" s="78"/>
      <c r="M1847" s="78" t="s">
        <v>165</v>
      </c>
      <c r="N1847" s="78"/>
      <c r="O1847" s="78"/>
    </row>
    <row r="1848" spans="1:15" ht="18" customHeight="1" x14ac:dyDescent="0.25">
      <c r="A1848" s="78" t="s">
        <v>45</v>
      </c>
      <c r="B1848" s="95" t="s">
        <v>1794</v>
      </c>
      <c r="C1848" s="95" t="s">
        <v>155</v>
      </c>
      <c r="D1848" s="78" t="s">
        <v>4693</v>
      </c>
      <c r="E1848" s="96" t="s">
        <v>4685</v>
      </c>
      <c r="F1848" s="78" t="s">
        <v>4686</v>
      </c>
      <c r="G1848" s="78" t="s">
        <v>4687</v>
      </c>
      <c r="H1848" s="96" t="s">
        <v>4688</v>
      </c>
      <c r="I1848" s="78">
        <v>20814332</v>
      </c>
      <c r="J1848" s="78"/>
      <c r="K1848" s="78"/>
      <c r="L1848" s="78"/>
      <c r="M1848" s="78" t="s">
        <v>165</v>
      </c>
      <c r="N1848" s="78"/>
      <c r="O1848" s="78"/>
    </row>
    <row r="1849" spans="1:15" ht="18" customHeight="1" x14ac:dyDescent="0.25">
      <c r="A1849" s="78" t="s">
        <v>45</v>
      </c>
      <c r="B1849" s="95" t="s">
        <v>1794</v>
      </c>
      <c r="C1849" s="95" t="s">
        <v>155</v>
      </c>
      <c r="D1849" s="78" t="s">
        <v>4707</v>
      </c>
      <c r="E1849" s="150" t="s">
        <v>513</v>
      </c>
      <c r="F1849" s="78" t="s">
        <v>4680</v>
      </c>
      <c r="G1849" s="78" t="s">
        <v>513</v>
      </c>
      <c r="H1849" s="96" t="s">
        <v>513</v>
      </c>
      <c r="I1849" s="78" t="s">
        <v>513</v>
      </c>
      <c r="J1849" s="78"/>
      <c r="K1849" s="78"/>
      <c r="L1849" s="78"/>
      <c r="M1849" s="78" t="s">
        <v>165</v>
      </c>
      <c r="N1849" s="78"/>
      <c r="O1849" s="78"/>
    </row>
    <row r="1850" spans="1:15" ht="18" customHeight="1" x14ac:dyDescent="0.25">
      <c r="A1850" s="78" t="s">
        <v>4708</v>
      </c>
      <c r="B1850" s="95" t="s">
        <v>1794</v>
      </c>
      <c r="C1850" s="95" t="s">
        <v>155</v>
      </c>
      <c r="D1850" s="78" t="s">
        <v>4709</v>
      </c>
      <c r="E1850" s="89" t="s">
        <v>4710</v>
      </c>
      <c r="F1850" s="144" t="s">
        <v>4711</v>
      </c>
      <c r="G1850" s="153"/>
      <c r="H1850" s="96" t="s">
        <v>4712</v>
      </c>
      <c r="I1850" s="160" t="s">
        <v>4713</v>
      </c>
      <c r="J1850" s="78"/>
      <c r="K1850" s="78"/>
      <c r="L1850" s="78"/>
      <c r="M1850" s="78"/>
      <c r="N1850" s="78"/>
      <c r="O1850" s="78"/>
    </row>
    <row r="1851" spans="1:15" ht="18" customHeight="1" x14ac:dyDescent="0.25">
      <c r="A1851" s="78" t="s">
        <v>45</v>
      </c>
      <c r="B1851" s="95" t="s">
        <v>1794</v>
      </c>
      <c r="C1851" s="95" t="s">
        <v>155</v>
      </c>
      <c r="D1851" s="78" t="s">
        <v>4693</v>
      </c>
      <c r="E1851" s="89" t="s">
        <v>4681</v>
      </c>
      <c r="F1851" s="144" t="s">
        <v>4682</v>
      </c>
      <c r="G1851" s="189" t="s">
        <v>4683</v>
      </c>
      <c r="H1851" s="96" t="s">
        <v>7701</v>
      </c>
      <c r="I1851" s="182">
        <v>21168105</v>
      </c>
      <c r="J1851" s="78"/>
      <c r="K1851" s="78"/>
      <c r="L1851" s="78"/>
      <c r="M1851" s="78"/>
      <c r="N1851" s="78"/>
      <c r="O1851" s="78"/>
    </row>
    <row r="1852" spans="1:15" ht="18" customHeight="1" x14ac:dyDescent="0.25">
      <c r="A1852" s="78" t="s">
        <v>45</v>
      </c>
      <c r="B1852" s="95" t="s">
        <v>1794</v>
      </c>
      <c r="C1852" s="95" t="s">
        <v>155</v>
      </c>
      <c r="D1852" s="78" t="s">
        <v>4692</v>
      </c>
      <c r="E1852" s="96" t="s">
        <v>4714</v>
      </c>
      <c r="F1852" s="78" t="s">
        <v>4715</v>
      </c>
      <c r="G1852" s="78" t="s">
        <v>4716</v>
      </c>
      <c r="H1852" s="96" t="s">
        <v>4717</v>
      </c>
      <c r="I1852" s="78">
        <v>20996854</v>
      </c>
      <c r="J1852" s="78"/>
      <c r="K1852" s="78"/>
      <c r="L1852" s="78"/>
      <c r="M1852" s="78" t="s">
        <v>165</v>
      </c>
      <c r="N1852" s="78"/>
      <c r="O1852" s="78"/>
    </row>
    <row r="1853" spans="1:15" ht="18" customHeight="1" x14ac:dyDescent="0.25">
      <c r="A1853" s="78" t="s">
        <v>45</v>
      </c>
      <c r="B1853" s="95" t="s">
        <v>1794</v>
      </c>
      <c r="C1853" s="95" t="s">
        <v>155</v>
      </c>
      <c r="D1853" s="78" t="s">
        <v>4692</v>
      </c>
      <c r="E1853" s="96" t="s">
        <v>1055</v>
      </c>
      <c r="F1853" s="78" t="s">
        <v>1056</v>
      </c>
      <c r="G1853" s="78" t="s">
        <v>1057</v>
      </c>
      <c r="H1853" s="96" t="s">
        <v>1058</v>
      </c>
      <c r="I1853" s="78">
        <v>21179343</v>
      </c>
      <c r="J1853" s="78"/>
      <c r="K1853" s="78"/>
      <c r="L1853" s="78"/>
      <c r="M1853" s="78"/>
      <c r="N1853" s="78"/>
      <c r="O1853" s="78"/>
    </row>
    <row r="1854" spans="1:15" ht="18" customHeight="1" x14ac:dyDescent="0.25">
      <c r="A1854" s="78" t="s">
        <v>45</v>
      </c>
      <c r="B1854" s="95" t="s">
        <v>1794</v>
      </c>
      <c r="C1854" s="95" t="s">
        <v>155</v>
      </c>
      <c r="D1854" s="78" t="s">
        <v>4690</v>
      </c>
      <c r="E1854" s="96" t="s">
        <v>7752</v>
      </c>
      <c r="F1854" s="78" t="s">
        <v>7753</v>
      </c>
      <c r="G1854" s="78" t="s">
        <v>7754</v>
      </c>
      <c r="H1854" s="96" t="s">
        <v>7755</v>
      </c>
      <c r="I1854" s="78">
        <v>21197394</v>
      </c>
      <c r="J1854" s="78"/>
      <c r="K1854" s="78"/>
      <c r="L1854" s="78"/>
      <c r="M1854" s="78"/>
      <c r="N1854" s="78"/>
      <c r="O1854" s="78"/>
    </row>
    <row r="1855" spans="1:15" ht="18" customHeight="1" x14ac:dyDescent="0.25">
      <c r="A1855" s="78" t="s">
        <v>127</v>
      </c>
      <c r="B1855" s="95" t="s">
        <v>4718</v>
      </c>
      <c r="C1855" s="95" t="s">
        <v>155</v>
      </c>
      <c r="D1855" s="78" t="s">
        <v>4719</v>
      </c>
      <c r="E1855" s="96" t="s">
        <v>4720</v>
      </c>
      <c r="F1855" s="78" t="s">
        <v>990</v>
      </c>
      <c r="G1855" s="78" t="s">
        <v>991</v>
      </c>
      <c r="H1855" s="96" t="s">
        <v>4721</v>
      </c>
      <c r="I1855" s="78">
        <v>21087867</v>
      </c>
      <c r="J1855" s="78"/>
      <c r="K1855" s="78" t="s">
        <v>4722</v>
      </c>
      <c r="L1855" s="78"/>
      <c r="M1855" s="78" t="s">
        <v>165</v>
      </c>
      <c r="N1855" s="78"/>
      <c r="O1855" s="78"/>
    </row>
    <row r="1856" spans="1:15" ht="18" customHeight="1" x14ac:dyDescent="0.25">
      <c r="A1856" s="78" t="s">
        <v>127</v>
      </c>
      <c r="B1856" s="95" t="s">
        <v>4718</v>
      </c>
      <c r="C1856" s="95" t="s">
        <v>155</v>
      </c>
      <c r="D1856" s="78" t="s">
        <v>4723</v>
      </c>
      <c r="E1856" s="96" t="s">
        <v>1902</v>
      </c>
      <c r="F1856" s="78" t="s">
        <v>1903</v>
      </c>
      <c r="G1856" s="78" t="s">
        <v>1904</v>
      </c>
      <c r="H1856" s="96" t="s">
        <v>1905</v>
      </c>
      <c r="I1856" s="78" t="s">
        <v>4724</v>
      </c>
      <c r="J1856" s="78"/>
      <c r="K1856" s="78" t="s">
        <v>1586</v>
      </c>
      <c r="L1856" s="78"/>
      <c r="M1856" s="78" t="s">
        <v>165</v>
      </c>
      <c r="N1856" s="78"/>
      <c r="O1856" s="78"/>
    </row>
    <row r="1857" spans="1:15" ht="18" customHeight="1" x14ac:dyDescent="0.25">
      <c r="A1857" s="78" t="s">
        <v>127</v>
      </c>
      <c r="B1857" s="95" t="s">
        <v>4718</v>
      </c>
      <c r="C1857" s="95" t="s">
        <v>155</v>
      </c>
      <c r="D1857" s="78" t="s">
        <v>4723</v>
      </c>
      <c r="E1857" s="96" t="s">
        <v>1902</v>
      </c>
      <c r="F1857" s="78" t="s">
        <v>4725</v>
      </c>
      <c r="G1857" s="78" t="s">
        <v>4726</v>
      </c>
      <c r="H1857" s="96" t="s">
        <v>1905</v>
      </c>
      <c r="I1857" s="78">
        <v>20552311</v>
      </c>
      <c r="J1857" s="78"/>
      <c r="K1857" s="78" t="s">
        <v>1586</v>
      </c>
      <c r="L1857" s="78"/>
      <c r="M1857" s="78" t="s">
        <v>165</v>
      </c>
      <c r="N1857" s="78"/>
      <c r="O1857" s="78"/>
    </row>
    <row r="1858" spans="1:15" ht="18" customHeight="1" x14ac:dyDescent="0.25">
      <c r="A1858" s="78" t="s">
        <v>127</v>
      </c>
      <c r="B1858" s="95" t="s">
        <v>4718</v>
      </c>
      <c r="C1858" s="95" t="s">
        <v>155</v>
      </c>
      <c r="D1858" s="78" t="s">
        <v>4723</v>
      </c>
      <c r="E1858" s="96" t="s">
        <v>1902</v>
      </c>
      <c r="F1858" s="78" t="s">
        <v>2498</v>
      </c>
      <c r="G1858" s="78" t="s">
        <v>2499</v>
      </c>
      <c r="H1858" s="96" t="s">
        <v>1905</v>
      </c>
      <c r="I1858" s="78">
        <v>20549280</v>
      </c>
      <c r="J1858" s="78"/>
      <c r="K1858" s="78" t="s">
        <v>1586</v>
      </c>
      <c r="L1858" s="78"/>
      <c r="M1858" s="78" t="s">
        <v>165</v>
      </c>
      <c r="N1858" s="78"/>
      <c r="O1858" s="78"/>
    </row>
    <row r="1859" spans="1:15" ht="18" customHeight="1" x14ac:dyDescent="0.25">
      <c r="A1859" s="78" t="s">
        <v>127</v>
      </c>
      <c r="B1859" s="95" t="s">
        <v>4718</v>
      </c>
      <c r="C1859" s="95" t="s">
        <v>155</v>
      </c>
      <c r="D1859" s="78" t="s">
        <v>4723</v>
      </c>
      <c r="E1859" s="96" t="s">
        <v>1902</v>
      </c>
      <c r="F1859" s="78" t="s">
        <v>3944</v>
      </c>
      <c r="G1859" s="78" t="s">
        <v>3945</v>
      </c>
      <c r="H1859" s="96" t="s">
        <v>1905</v>
      </c>
      <c r="I1859" s="78">
        <v>20976266</v>
      </c>
      <c r="J1859" s="78"/>
      <c r="K1859" s="78" t="s">
        <v>1586</v>
      </c>
      <c r="L1859" s="78"/>
      <c r="M1859" s="78" t="s">
        <v>165</v>
      </c>
      <c r="N1859" s="78"/>
      <c r="O1859" s="78"/>
    </row>
    <row r="1860" spans="1:15" ht="18" customHeight="1" x14ac:dyDescent="0.25">
      <c r="A1860" s="78" t="s">
        <v>127</v>
      </c>
      <c r="B1860" s="95" t="s">
        <v>4718</v>
      </c>
      <c r="C1860" s="95" t="s">
        <v>155</v>
      </c>
      <c r="D1860" s="78" t="s">
        <v>4723</v>
      </c>
      <c r="E1860" s="96" t="s">
        <v>1902</v>
      </c>
      <c r="F1860" s="78" t="s">
        <v>1908</v>
      </c>
      <c r="G1860" s="78" t="s">
        <v>1909</v>
      </c>
      <c r="H1860" s="96" t="s">
        <v>1905</v>
      </c>
      <c r="I1860" s="78">
        <v>2994682</v>
      </c>
      <c r="J1860" s="78"/>
      <c r="K1860" s="78" t="s">
        <v>1586</v>
      </c>
      <c r="L1860" s="78"/>
      <c r="M1860" s="78" t="s">
        <v>165</v>
      </c>
      <c r="N1860" s="78"/>
      <c r="O1860" s="78"/>
    </row>
    <row r="1861" spans="1:15" ht="18" customHeight="1" x14ac:dyDescent="0.25">
      <c r="A1861" s="78" t="s">
        <v>127</v>
      </c>
      <c r="B1861" s="95" t="s">
        <v>4718</v>
      </c>
      <c r="C1861" s="95" t="s">
        <v>155</v>
      </c>
      <c r="D1861" s="78" t="s">
        <v>4723</v>
      </c>
      <c r="E1861" s="96" t="s">
        <v>1902</v>
      </c>
      <c r="F1861" s="78" t="s">
        <v>2485</v>
      </c>
      <c r="G1861" s="78" t="s">
        <v>2486</v>
      </c>
      <c r="H1861" s="96" t="s">
        <v>1905</v>
      </c>
      <c r="I1861" s="78">
        <v>2974464</v>
      </c>
      <c r="J1861" s="78"/>
      <c r="K1861" s="78" t="s">
        <v>1586</v>
      </c>
      <c r="L1861" s="78"/>
      <c r="M1861" s="78" t="s">
        <v>165</v>
      </c>
      <c r="N1861" s="78"/>
      <c r="O1861" s="78"/>
    </row>
    <row r="1862" spans="1:15" ht="18" customHeight="1" x14ac:dyDescent="0.25">
      <c r="A1862" s="78" t="s">
        <v>127</v>
      </c>
      <c r="B1862" s="95" t="s">
        <v>4718</v>
      </c>
      <c r="C1862" s="95" t="s">
        <v>155</v>
      </c>
      <c r="D1862" s="78" t="s">
        <v>4723</v>
      </c>
      <c r="E1862" s="96" t="s">
        <v>1902</v>
      </c>
      <c r="F1862" s="78" t="s">
        <v>4727</v>
      </c>
      <c r="G1862" s="78" t="s">
        <v>4728</v>
      </c>
      <c r="H1862" s="96" t="s">
        <v>1905</v>
      </c>
      <c r="I1862" s="78">
        <v>2988695</v>
      </c>
      <c r="J1862" s="78"/>
      <c r="K1862" s="78" t="s">
        <v>1586</v>
      </c>
      <c r="L1862" s="78"/>
      <c r="M1862" s="78" t="s">
        <v>165</v>
      </c>
      <c r="N1862" s="78"/>
      <c r="O1862" s="78"/>
    </row>
    <row r="1863" spans="1:15" ht="18" customHeight="1" x14ac:dyDescent="0.25">
      <c r="A1863" s="78" t="s">
        <v>127</v>
      </c>
      <c r="B1863" s="95" t="s">
        <v>4718</v>
      </c>
      <c r="C1863" s="95" t="s">
        <v>155</v>
      </c>
      <c r="D1863" s="78" t="s">
        <v>4723</v>
      </c>
      <c r="E1863" s="96" t="s">
        <v>1902</v>
      </c>
      <c r="F1863" s="78" t="s">
        <v>1975</v>
      </c>
      <c r="G1863" s="78" t="s">
        <v>1976</v>
      </c>
      <c r="H1863" s="96" t="s">
        <v>1905</v>
      </c>
      <c r="I1863" s="78">
        <v>2977206</v>
      </c>
      <c r="J1863" s="78"/>
      <c r="K1863" s="78" t="s">
        <v>1586</v>
      </c>
      <c r="L1863" s="78"/>
      <c r="M1863" s="78" t="s">
        <v>165</v>
      </c>
      <c r="N1863" s="78"/>
      <c r="O1863" s="78"/>
    </row>
    <row r="1864" spans="1:15" ht="18" customHeight="1" x14ac:dyDescent="0.25">
      <c r="A1864" s="78" t="s">
        <v>127</v>
      </c>
      <c r="B1864" s="95" t="s">
        <v>4718</v>
      </c>
      <c r="C1864" s="95" t="s">
        <v>155</v>
      </c>
      <c r="D1864" s="78" t="s">
        <v>4723</v>
      </c>
      <c r="E1864" s="96" t="s">
        <v>1902</v>
      </c>
      <c r="F1864" s="78" t="s">
        <v>1978</v>
      </c>
      <c r="G1864" s="78" t="s">
        <v>1979</v>
      </c>
      <c r="H1864" s="96" t="s">
        <v>1905</v>
      </c>
      <c r="I1864" s="78">
        <v>2994266</v>
      </c>
      <c r="J1864" s="78"/>
      <c r="K1864" s="78" t="s">
        <v>1586</v>
      </c>
      <c r="L1864" s="78"/>
      <c r="M1864" s="78" t="s">
        <v>165</v>
      </c>
      <c r="N1864" s="78"/>
      <c r="O1864" s="78"/>
    </row>
    <row r="1865" spans="1:15" ht="18" customHeight="1" x14ac:dyDescent="0.25">
      <c r="A1865" s="78" t="s">
        <v>127</v>
      </c>
      <c r="B1865" s="95" t="s">
        <v>4718</v>
      </c>
      <c r="C1865" s="95" t="s">
        <v>155</v>
      </c>
      <c r="D1865" s="78" t="s">
        <v>4723</v>
      </c>
      <c r="E1865" s="96" t="s">
        <v>1902</v>
      </c>
      <c r="F1865" s="78" t="s">
        <v>1983</v>
      </c>
      <c r="G1865" s="78" t="s">
        <v>1984</v>
      </c>
      <c r="H1865" s="96" t="s">
        <v>1905</v>
      </c>
      <c r="I1865" s="78">
        <v>2976204</v>
      </c>
      <c r="J1865" s="78"/>
      <c r="K1865" s="78" t="s">
        <v>1586</v>
      </c>
      <c r="L1865" s="78"/>
      <c r="M1865" s="78" t="s">
        <v>165</v>
      </c>
      <c r="N1865" s="78"/>
      <c r="O1865" s="78"/>
    </row>
    <row r="1866" spans="1:15" ht="18" customHeight="1" x14ac:dyDescent="0.25">
      <c r="A1866" s="78" t="s">
        <v>127</v>
      </c>
      <c r="B1866" s="95" t="s">
        <v>4718</v>
      </c>
      <c r="C1866" s="95" t="s">
        <v>155</v>
      </c>
      <c r="D1866" s="78" t="s">
        <v>4723</v>
      </c>
      <c r="E1866" s="96" t="s">
        <v>1902</v>
      </c>
      <c r="F1866" s="78" t="s">
        <v>1985</v>
      </c>
      <c r="G1866" s="78" t="s">
        <v>1986</v>
      </c>
      <c r="H1866" s="96" t="s">
        <v>1905</v>
      </c>
      <c r="I1866" s="78">
        <v>2988696</v>
      </c>
      <c r="J1866" s="78"/>
      <c r="K1866" s="78" t="s">
        <v>1586</v>
      </c>
      <c r="L1866" s="78"/>
      <c r="M1866" s="78" t="s">
        <v>165</v>
      </c>
      <c r="N1866" s="78"/>
      <c r="O1866" s="78"/>
    </row>
    <row r="1867" spans="1:15" ht="18" customHeight="1" x14ac:dyDescent="0.25">
      <c r="A1867" s="78" t="s">
        <v>127</v>
      </c>
      <c r="B1867" s="95" t="s">
        <v>4718</v>
      </c>
      <c r="C1867" s="95" t="s">
        <v>155</v>
      </c>
      <c r="D1867" s="78" t="s">
        <v>4723</v>
      </c>
      <c r="E1867" s="96" t="s">
        <v>1902</v>
      </c>
      <c r="F1867" s="78" t="s">
        <v>1906</v>
      </c>
      <c r="G1867" s="78" t="s">
        <v>1907</v>
      </c>
      <c r="H1867" s="96" t="s">
        <v>1905</v>
      </c>
      <c r="I1867" s="78">
        <v>2947081</v>
      </c>
      <c r="J1867" s="78"/>
      <c r="K1867" s="78" t="s">
        <v>1586</v>
      </c>
      <c r="L1867" s="78"/>
      <c r="M1867" s="78" t="s">
        <v>165</v>
      </c>
      <c r="N1867" s="78"/>
      <c r="O1867" s="78"/>
    </row>
    <row r="1868" spans="1:15" ht="18" customHeight="1" x14ac:dyDescent="0.25">
      <c r="A1868" s="78" t="s">
        <v>127</v>
      </c>
      <c r="B1868" s="95" t="s">
        <v>4718</v>
      </c>
      <c r="C1868" s="95" t="s">
        <v>155</v>
      </c>
      <c r="D1868" s="78" t="s">
        <v>4723</v>
      </c>
      <c r="E1868" s="96" t="s">
        <v>1902</v>
      </c>
      <c r="F1868" s="78" t="s">
        <v>2489</v>
      </c>
      <c r="G1868" s="78" t="s">
        <v>2490</v>
      </c>
      <c r="H1868" s="96" t="s">
        <v>1905</v>
      </c>
      <c r="I1868" s="78">
        <v>2977205</v>
      </c>
      <c r="J1868" s="78"/>
      <c r="K1868" s="78" t="s">
        <v>1586</v>
      </c>
      <c r="L1868" s="78"/>
      <c r="M1868" s="78" t="s">
        <v>165</v>
      </c>
      <c r="N1868" s="78"/>
      <c r="O1868" s="78"/>
    </row>
    <row r="1869" spans="1:15" ht="18" customHeight="1" x14ac:dyDescent="0.25">
      <c r="A1869" s="78" t="s">
        <v>127</v>
      </c>
      <c r="B1869" s="95" t="s">
        <v>4718</v>
      </c>
      <c r="C1869" s="95" t="s">
        <v>155</v>
      </c>
      <c r="D1869" s="78" t="s">
        <v>4723</v>
      </c>
      <c r="E1869" s="96" t="s">
        <v>1902</v>
      </c>
      <c r="F1869" s="78" t="s">
        <v>2475</v>
      </c>
      <c r="G1869" s="78" t="s">
        <v>2476</v>
      </c>
      <c r="H1869" s="96" t="s">
        <v>1905</v>
      </c>
      <c r="I1869" s="78">
        <v>2975195</v>
      </c>
      <c r="J1869" s="78"/>
      <c r="K1869" s="78" t="s">
        <v>1586</v>
      </c>
      <c r="L1869" s="78"/>
      <c r="M1869" s="78" t="s">
        <v>165</v>
      </c>
      <c r="N1869" s="78"/>
      <c r="O1869" s="78"/>
    </row>
    <row r="1870" spans="1:15" ht="18" customHeight="1" x14ac:dyDescent="0.25">
      <c r="A1870" s="78" t="s">
        <v>127</v>
      </c>
      <c r="B1870" s="95" t="s">
        <v>4718</v>
      </c>
      <c r="C1870" s="95" t="s">
        <v>155</v>
      </c>
      <c r="D1870" s="78" t="s">
        <v>4723</v>
      </c>
      <c r="E1870" s="96" t="s">
        <v>1902</v>
      </c>
      <c r="F1870" s="78" t="s">
        <v>2483</v>
      </c>
      <c r="G1870" s="78" t="s">
        <v>2484</v>
      </c>
      <c r="H1870" s="96" t="s">
        <v>1905</v>
      </c>
      <c r="I1870" s="78">
        <v>2997361</v>
      </c>
      <c r="J1870" s="78"/>
      <c r="K1870" s="78" t="s">
        <v>1586</v>
      </c>
      <c r="L1870" s="78"/>
      <c r="M1870" s="78" t="s">
        <v>165</v>
      </c>
      <c r="N1870" s="78"/>
      <c r="O1870" s="78"/>
    </row>
    <row r="1871" spans="1:15" ht="18" customHeight="1" x14ac:dyDescent="0.25">
      <c r="A1871" s="78" t="s">
        <v>127</v>
      </c>
      <c r="B1871" s="95" t="s">
        <v>4718</v>
      </c>
      <c r="C1871" s="95" t="s">
        <v>155</v>
      </c>
      <c r="D1871" s="78" t="s">
        <v>4723</v>
      </c>
      <c r="E1871" s="96" t="s">
        <v>1902</v>
      </c>
      <c r="F1871" s="78" t="s">
        <v>1987</v>
      </c>
      <c r="G1871" s="78" t="s">
        <v>1988</v>
      </c>
      <c r="H1871" s="96" t="s">
        <v>1905</v>
      </c>
      <c r="I1871" s="78">
        <v>2993529</v>
      </c>
      <c r="J1871" s="78"/>
      <c r="K1871" s="78" t="s">
        <v>1586</v>
      </c>
      <c r="L1871" s="78"/>
      <c r="M1871" s="78" t="s">
        <v>165</v>
      </c>
      <c r="N1871" s="78"/>
      <c r="O1871" s="78"/>
    </row>
    <row r="1872" spans="1:15" ht="18" customHeight="1" x14ac:dyDescent="0.25">
      <c r="A1872" s="78" t="s">
        <v>127</v>
      </c>
      <c r="B1872" s="95" t="s">
        <v>4718</v>
      </c>
      <c r="C1872" s="95" t="s">
        <v>155</v>
      </c>
      <c r="D1872" s="78" t="s">
        <v>4723</v>
      </c>
      <c r="E1872" s="96" t="s">
        <v>4729</v>
      </c>
      <c r="F1872" s="78" t="s">
        <v>2170</v>
      </c>
      <c r="G1872" s="78" t="s">
        <v>2171</v>
      </c>
      <c r="H1872" s="96" t="s">
        <v>2172</v>
      </c>
      <c r="I1872" s="78">
        <v>2937145</v>
      </c>
      <c r="J1872" s="78"/>
      <c r="K1872" s="78" t="s">
        <v>1586</v>
      </c>
      <c r="L1872" s="78"/>
      <c r="M1872" s="78" t="s">
        <v>165</v>
      </c>
      <c r="N1872" s="78"/>
      <c r="O1872" s="78"/>
    </row>
    <row r="1873" spans="1:15" ht="18" customHeight="1" x14ac:dyDescent="0.25">
      <c r="A1873" s="78" t="s">
        <v>127</v>
      </c>
      <c r="B1873" s="95" t="s">
        <v>4718</v>
      </c>
      <c r="C1873" s="95" t="s">
        <v>155</v>
      </c>
      <c r="D1873" s="78" t="s">
        <v>4719</v>
      </c>
      <c r="E1873" s="96" t="s">
        <v>3963</v>
      </c>
      <c r="F1873" s="78" t="s">
        <v>2247</v>
      </c>
      <c r="G1873" s="78" t="s">
        <v>2248</v>
      </c>
      <c r="H1873" s="96" t="s">
        <v>3964</v>
      </c>
      <c r="I1873" s="78">
        <v>2978632</v>
      </c>
      <c r="J1873" s="78"/>
      <c r="K1873" s="78" t="s">
        <v>4722</v>
      </c>
      <c r="L1873" s="78"/>
      <c r="M1873" s="78" t="s">
        <v>165</v>
      </c>
      <c r="N1873" s="78"/>
      <c r="O1873" s="78"/>
    </row>
    <row r="1874" spans="1:15" ht="18" customHeight="1" x14ac:dyDescent="0.25">
      <c r="A1874" s="78" t="s">
        <v>127</v>
      </c>
      <c r="B1874" s="95" t="s">
        <v>4718</v>
      </c>
      <c r="C1874" s="95" t="s">
        <v>155</v>
      </c>
      <c r="D1874" s="78" t="s">
        <v>4719</v>
      </c>
      <c r="E1874" s="150" t="s">
        <v>513</v>
      </c>
      <c r="F1874" s="78" t="s">
        <v>4730</v>
      </c>
      <c r="G1874" s="78" t="s">
        <v>513</v>
      </c>
      <c r="H1874" s="96" t="s">
        <v>513</v>
      </c>
      <c r="I1874" s="78" t="s">
        <v>513</v>
      </c>
      <c r="J1874" s="78" t="s">
        <v>4731</v>
      </c>
      <c r="K1874" s="78" t="s">
        <v>4722</v>
      </c>
      <c r="L1874" s="78"/>
      <c r="M1874" s="78" t="s">
        <v>165</v>
      </c>
      <c r="N1874" s="78"/>
      <c r="O1874" s="78"/>
    </row>
    <row r="1875" spans="1:15" ht="18" customHeight="1" x14ac:dyDescent="0.25">
      <c r="A1875" s="78" t="s">
        <v>127</v>
      </c>
      <c r="B1875" s="78" t="s">
        <v>4718</v>
      </c>
      <c r="C1875" s="78" t="s">
        <v>155</v>
      </c>
      <c r="D1875" s="78" t="s">
        <v>4719</v>
      </c>
      <c r="E1875" s="150" t="s">
        <v>513</v>
      </c>
      <c r="F1875" s="78" t="s">
        <v>4732</v>
      </c>
      <c r="G1875" s="78" t="s">
        <v>513</v>
      </c>
      <c r="H1875" s="96" t="s">
        <v>513</v>
      </c>
      <c r="I1875" s="78" t="s">
        <v>513</v>
      </c>
      <c r="J1875" s="78" t="s">
        <v>4733</v>
      </c>
      <c r="K1875" s="78" t="s">
        <v>4722</v>
      </c>
      <c r="L1875" s="78"/>
      <c r="M1875" s="78" t="s">
        <v>165</v>
      </c>
      <c r="N1875" s="78"/>
      <c r="O1875" s="78"/>
    </row>
    <row r="1876" spans="1:15" ht="18" customHeight="1" x14ac:dyDescent="0.25">
      <c r="A1876" s="78"/>
      <c r="B1876" s="78"/>
      <c r="C1876" s="78"/>
      <c r="D1876" s="78"/>
      <c r="E1876" s="96"/>
      <c r="H1876" s="96"/>
      <c r="I1876" s="78"/>
      <c r="J1876" s="78"/>
      <c r="N1876" s="96"/>
      <c r="O1876" s="96"/>
    </row>
    <row r="1877" spans="1:15" ht="18" customHeight="1" x14ac:dyDescent="0.25">
      <c r="A1877" s="78"/>
      <c r="B1877" s="78"/>
      <c r="C1877" s="78"/>
      <c r="D1877" s="78"/>
      <c r="E1877" s="96"/>
      <c r="F1877" s="96"/>
      <c r="G1877" s="96"/>
      <c r="H1877" s="96"/>
      <c r="I1877" s="78"/>
      <c r="J1877" s="78"/>
    </row>
    <row r="1878" spans="1:15" ht="18" customHeight="1" x14ac:dyDescent="0.25">
      <c r="A1878" s="78"/>
      <c r="B1878" s="95"/>
      <c r="C1878" s="95"/>
      <c r="D1878" s="78"/>
      <c r="F1878" s="96"/>
      <c r="G1878" s="96"/>
      <c r="H1878" s="96"/>
      <c r="I1878" s="78"/>
      <c r="J1878" s="78"/>
    </row>
    <row r="1879" spans="1:15" ht="18" customHeight="1" x14ac:dyDescent="0.25">
      <c r="A1879" s="78"/>
      <c r="B1879" s="78"/>
      <c r="C1879" s="78"/>
      <c r="D1879" s="78"/>
      <c r="E1879" s="96"/>
      <c r="F1879" s="96"/>
      <c r="G1879" s="96"/>
      <c r="H1879" s="96"/>
      <c r="I1879" s="78"/>
      <c r="J1879" s="78"/>
    </row>
    <row r="1880" spans="1:15" ht="18" customHeight="1" x14ac:dyDescent="0.25">
      <c r="A1880" s="78"/>
      <c r="B1880" s="78"/>
      <c r="C1880" s="78"/>
      <c r="D1880" s="78"/>
      <c r="E1880" s="96"/>
      <c r="F1880" s="96"/>
      <c r="G1880" s="96"/>
      <c r="H1880" s="96"/>
      <c r="I1880" s="78"/>
      <c r="J1880" s="78"/>
    </row>
    <row r="1881" spans="1:15" ht="18" customHeight="1" x14ac:dyDescent="0.25">
      <c r="A1881" s="78"/>
      <c r="B1881" s="78"/>
      <c r="C1881" s="78"/>
      <c r="D1881" s="78"/>
      <c r="E1881" s="96"/>
      <c r="F1881" s="96"/>
      <c r="G1881" s="96"/>
      <c r="H1881" s="96"/>
      <c r="I1881" s="78"/>
      <c r="J1881" s="78"/>
    </row>
    <row r="1882" spans="1:15" ht="18" customHeight="1" x14ac:dyDescent="0.25">
      <c r="A1882" s="78"/>
      <c r="B1882" s="78"/>
      <c r="C1882" s="78"/>
      <c r="D1882" s="78"/>
      <c r="E1882" s="96"/>
      <c r="F1882" s="96"/>
      <c r="G1882" s="96"/>
      <c r="H1882" s="96"/>
      <c r="I1882" s="78"/>
      <c r="J1882" s="78"/>
    </row>
    <row r="1883" spans="1:15" ht="18" customHeight="1" x14ac:dyDescent="0.25">
      <c r="A1883" s="78"/>
      <c r="B1883" s="78"/>
      <c r="C1883" s="78"/>
      <c r="D1883" s="78"/>
      <c r="E1883" s="96"/>
      <c r="F1883" s="96"/>
      <c r="G1883" s="96"/>
      <c r="H1883" s="96"/>
      <c r="I1883" s="78"/>
      <c r="J1883" s="78"/>
    </row>
    <row r="1884" spans="1:15" ht="18" customHeight="1" x14ac:dyDescent="0.25">
      <c r="A1884" s="78"/>
      <c r="B1884" s="78"/>
      <c r="C1884" s="78"/>
      <c r="D1884" s="78"/>
      <c r="E1884" s="96"/>
      <c r="F1884" s="96"/>
      <c r="G1884" s="96"/>
      <c r="H1884" s="96"/>
      <c r="I1884" s="78"/>
      <c r="J1884" s="78"/>
    </row>
    <row r="1885" spans="1:15" ht="18" customHeight="1" x14ac:dyDescent="0.25">
      <c r="A1885" s="78"/>
      <c r="B1885" s="78"/>
      <c r="C1885" s="78"/>
      <c r="D1885" s="78"/>
      <c r="E1885" s="96"/>
      <c r="F1885" s="96"/>
      <c r="G1885" s="96"/>
      <c r="H1885" s="96"/>
      <c r="I1885" s="78"/>
      <c r="J1885" s="78"/>
    </row>
    <row r="1886" spans="1:15" ht="18" customHeight="1" x14ac:dyDescent="0.25">
      <c r="A1886" s="78"/>
      <c r="B1886" s="78"/>
      <c r="C1886" s="78"/>
      <c r="D1886" s="78"/>
      <c r="E1886" s="96"/>
      <c r="F1886" s="96"/>
      <c r="G1886" s="96"/>
      <c r="H1886" s="96"/>
      <c r="I1886" s="78"/>
      <c r="J1886" s="78"/>
    </row>
    <row r="1887" spans="1:15" ht="18" customHeight="1" x14ac:dyDescent="0.25">
      <c r="A1887" s="78"/>
      <c r="B1887" s="78"/>
      <c r="C1887" s="78"/>
      <c r="D1887" s="78"/>
      <c r="E1887" s="96"/>
      <c r="F1887" s="96"/>
      <c r="G1887" s="96"/>
      <c r="H1887" s="96"/>
      <c r="I1887" s="78"/>
      <c r="J1887" s="78"/>
    </row>
    <row r="1888" spans="1:15" ht="18" customHeight="1" x14ac:dyDescent="0.25">
      <c r="A1888" s="78"/>
      <c r="B1888" s="78"/>
      <c r="C1888" s="78"/>
      <c r="D1888" s="78"/>
      <c r="E1888" s="96"/>
      <c r="F1888" s="96"/>
      <c r="G1888" s="96"/>
      <c r="H1888" s="96"/>
      <c r="I1888" s="78"/>
      <c r="J1888" s="78"/>
    </row>
    <row r="1889" spans="1:10" ht="18" customHeight="1" x14ac:dyDescent="0.25">
      <c r="A1889" s="78"/>
      <c r="B1889" s="78"/>
      <c r="C1889" s="78"/>
      <c r="D1889" s="78"/>
      <c r="E1889" s="96"/>
      <c r="F1889" s="96"/>
      <c r="G1889" s="96"/>
      <c r="H1889" s="96"/>
      <c r="I1889" s="78"/>
      <c r="J1889" s="78"/>
    </row>
    <row r="1890" spans="1:10" ht="18" customHeight="1" x14ac:dyDescent="0.25">
      <c r="A1890" s="78"/>
      <c r="B1890" s="78"/>
      <c r="C1890" s="78"/>
      <c r="D1890" s="78"/>
      <c r="E1890" s="96"/>
      <c r="F1890" s="96"/>
      <c r="G1890" s="96"/>
      <c r="H1890" s="96"/>
      <c r="I1890" s="78"/>
      <c r="J1890" s="78"/>
    </row>
    <row r="1891" spans="1:10" ht="18" customHeight="1" x14ac:dyDescent="0.25">
      <c r="A1891" s="78"/>
      <c r="B1891" s="78"/>
      <c r="C1891" s="78"/>
      <c r="D1891" s="78"/>
      <c r="E1891" s="96"/>
      <c r="F1891" s="96"/>
      <c r="G1891" s="96"/>
      <c r="H1891" s="96"/>
      <c r="I1891" s="78"/>
      <c r="J1891" s="78"/>
    </row>
    <row r="1892" spans="1:10" ht="18" customHeight="1" x14ac:dyDescent="0.25">
      <c r="A1892" s="78"/>
      <c r="B1892" s="78"/>
      <c r="C1892" s="78"/>
      <c r="D1892" s="78"/>
      <c r="E1892" s="96"/>
      <c r="F1892" s="96"/>
      <c r="G1892" s="96"/>
      <c r="H1892" s="96"/>
      <c r="I1892" s="78"/>
      <c r="J1892" s="78"/>
    </row>
    <row r="1893" spans="1:10" ht="18" customHeight="1" x14ac:dyDescent="0.25">
      <c r="A1893" s="78"/>
      <c r="B1893" s="78"/>
      <c r="C1893" s="78"/>
      <c r="D1893" s="78"/>
      <c r="E1893" s="96"/>
      <c r="F1893" s="96"/>
      <c r="G1893" s="96"/>
      <c r="H1893" s="96"/>
      <c r="I1893" s="78"/>
      <c r="J1893" s="78"/>
    </row>
    <row r="1894" spans="1:10" ht="18" customHeight="1" x14ac:dyDescent="0.25">
      <c r="A1894" s="78"/>
      <c r="B1894" s="78"/>
      <c r="C1894" s="78"/>
      <c r="D1894" s="78"/>
      <c r="E1894" s="96"/>
      <c r="F1894" s="96"/>
      <c r="G1894" s="96"/>
      <c r="H1894" s="96"/>
      <c r="I1894" s="78"/>
      <c r="J1894" s="78"/>
    </row>
    <row r="1895" spans="1:10" ht="18" customHeight="1" x14ac:dyDescent="0.25">
      <c r="A1895" s="78"/>
      <c r="B1895" s="78"/>
      <c r="C1895" s="78"/>
      <c r="D1895" s="78"/>
      <c r="E1895" s="96"/>
      <c r="F1895" s="96"/>
      <c r="G1895" s="96"/>
      <c r="H1895" s="96"/>
      <c r="I1895" s="78"/>
      <c r="J1895" s="78"/>
    </row>
    <row r="1896" spans="1:10" ht="18" customHeight="1" x14ac:dyDescent="0.25">
      <c r="A1896" s="78"/>
      <c r="B1896" s="78"/>
      <c r="C1896" s="78"/>
      <c r="D1896" s="78"/>
      <c r="E1896" s="96"/>
      <c r="F1896" s="96"/>
      <c r="G1896" s="96"/>
      <c r="H1896" s="96"/>
      <c r="I1896" s="78"/>
      <c r="J1896" s="78"/>
    </row>
    <row r="1897" spans="1:10" ht="18" customHeight="1" x14ac:dyDescent="0.25">
      <c r="A1897" s="78"/>
      <c r="B1897" s="78"/>
      <c r="C1897" s="78"/>
      <c r="D1897" s="78"/>
      <c r="E1897" s="96"/>
      <c r="F1897" s="96"/>
      <c r="G1897" s="96"/>
      <c r="H1897" s="96"/>
      <c r="I1897" s="78"/>
      <c r="J1897" s="78"/>
    </row>
    <row r="1898" spans="1:10" ht="18" customHeight="1" x14ac:dyDescent="0.25">
      <c r="A1898" s="78"/>
      <c r="B1898" s="78"/>
      <c r="C1898" s="78"/>
      <c r="D1898" s="78"/>
      <c r="E1898" s="96"/>
      <c r="F1898" s="96"/>
      <c r="G1898" s="96"/>
      <c r="H1898" s="96"/>
      <c r="I1898" s="78"/>
      <c r="J1898" s="78"/>
    </row>
    <row r="1899" spans="1:10" ht="18" customHeight="1" x14ac:dyDescent="0.25">
      <c r="A1899" s="78"/>
      <c r="B1899" s="78"/>
      <c r="C1899" s="78"/>
      <c r="D1899" s="78"/>
      <c r="E1899" s="96"/>
      <c r="F1899" s="96"/>
      <c r="G1899" s="96"/>
      <c r="H1899" s="96"/>
      <c r="I1899" s="78"/>
      <c r="J1899" s="78"/>
    </row>
    <row r="1900" spans="1:10" ht="18" customHeight="1" x14ac:dyDescent="0.25">
      <c r="A1900" s="78"/>
      <c r="B1900" s="78"/>
      <c r="C1900" s="78"/>
      <c r="D1900" s="78"/>
      <c r="E1900" s="96"/>
      <c r="F1900" s="96"/>
      <c r="G1900" s="96"/>
      <c r="H1900" s="96"/>
      <c r="I1900" s="78"/>
      <c r="J1900" s="78"/>
    </row>
    <row r="1901" spans="1:10" ht="18" customHeight="1" x14ac:dyDescent="0.25">
      <c r="A1901" s="78"/>
      <c r="B1901" s="78"/>
      <c r="C1901" s="78"/>
      <c r="D1901" s="78"/>
      <c r="E1901" s="96"/>
      <c r="F1901" s="96"/>
      <c r="G1901" s="96"/>
      <c r="H1901" s="96"/>
      <c r="I1901" s="78"/>
      <c r="J1901" s="78"/>
    </row>
    <row r="1902" spans="1:10" ht="18" customHeight="1" x14ac:dyDescent="0.25">
      <c r="A1902" s="78"/>
      <c r="B1902" s="78"/>
      <c r="C1902" s="78"/>
      <c r="D1902" s="78"/>
      <c r="E1902" s="96"/>
      <c r="F1902" s="96"/>
      <c r="G1902" s="96"/>
      <c r="H1902" s="96"/>
      <c r="I1902" s="78"/>
      <c r="J1902" s="78"/>
    </row>
    <row r="1903" spans="1:10" ht="18" customHeight="1" x14ac:dyDescent="0.25">
      <c r="A1903" s="78"/>
      <c r="B1903" s="78"/>
      <c r="C1903" s="78"/>
      <c r="D1903" s="78"/>
      <c r="E1903" s="96"/>
      <c r="F1903" s="96"/>
      <c r="G1903" s="96"/>
      <c r="H1903" s="96"/>
      <c r="I1903" s="78"/>
      <c r="J1903" s="78"/>
    </row>
    <row r="1904" spans="1:10" ht="18" customHeight="1" x14ac:dyDescent="0.25">
      <c r="A1904" s="78"/>
      <c r="B1904" s="78"/>
      <c r="C1904" s="78"/>
      <c r="D1904" s="78"/>
      <c r="E1904" s="96"/>
      <c r="F1904" s="96"/>
      <c r="G1904" s="96"/>
      <c r="H1904" s="96"/>
      <c r="I1904" s="78"/>
      <c r="J1904" s="78"/>
    </row>
    <row r="1905" spans="1:10" ht="18" customHeight="1" x14ac:dyDescent="0.25">
      <c r="A1905" s="78"/>
      <c r="B1905" s="78"/>
      <c r="C1905" s="78"/>
      <c r="D1905" s="78"/>
      <c r="E1905" s="96"/>
      <c r="F1905" s="96"/>
      <c r="G1905" s="96"/>
      <c r="H1905" s="96"/>
      <c r="I1905" s="78"/>
      <c r="J1905" s="78"/>
    </row>
    <row r="1906" spans="1:10" ht="18" customHeight="1" x14ac:dyDescent="0.25">
      <c r="A1906" s="78"/>
      <c r="B1906" s="78"/>
      <c r="C1906" s="78"/>
      <c r="D1906" s="78"/>
      <c r="E1906" s="96"/>
      <c r="F1906" s="96"/>
      <c r="G1906" s="96"/>
      <c r="H1906" s="96"/>
      <c r="I1906" s="78"/>
      <c r="J1906" s="78"/>
    </row>
    <row r="1907" spans="1:10" ht="18" customHeight="1" x14ac:dyDescent="0.25">
      <c r="A1907" s="78"/>
      <c r="B1907" s="78"/>
      <c r="C1907" s="78"/>
      <c r="D1907" s="78"/>
      <c r="E1907" s="96"/>
      <c r="F1907" s="96"/>
      <c r="G1907" s="96"/>
      <c r="H1907" s="96"/>
      <c r="I1907" s="78"/>
      <c r="J1907" s="78"/>
    </row>
    <row r="1908" spans="1:10" ht="18" customHeight="1" x14ac:dyDescent="0.25">
      <c r="A1908" s="78"/>
      <c r="B1908" s="78"/>
      <c r="C1908" s="78"/>
      <c r="D1908" s="78"/>
      <c r="E1908" s="96"/>
      <c r="F1908" s="96"/>
      <c r="G1908" s="96"/>
      <c r="H1908" s="96"/>
      <c r="I1908" s="78"/>
      <c r="J1908" s="78"/>
    </row>
    <row r="1909" spans="1:10" ht="18" customHeight="1" x14ac:dyDescent="0.25">
      <c r="A1909" s="78"/>
      <c r="B1909" s="78"/>
      <c r="C1909" s="78"/>
      <c r="D1909" s="78"/>
      <c r="E1909" s="96"/>
      <c r="F1909" s="96"/>
      <c r="G1909" s="96"/>
      <c r="H1909" s="96"/>
      <c r="I1909" s="78"/>
      <c r="J1909" s="78"/>
    </row>
    <row r="1910" spans="1:10" ht="18" customHeight="1" x14ac:dyDescent="0.25">
      <c r="A1910" s="78"/>
      <c r="B1910" s="78"/>
      <c r="C1910" s="78"/>
      <c r="D1910" s="78"/>
      <c r="E1910" s="96"/>
      <c r="F1910" s="96"/>
      <c r="G1910" s="96"/>
      <c r="H1910" s="96"/>
      <c r="I1910" s="78"/>
      <c r="J1910" s="78"/>
    </row>
    <row r="1911" spans="1:10" ht="18" customHeight="1" x14ac:dyDescent="0.25">
      <c r="A1911" s="78"/>
      <c r="B1911" s="78"/>
      <c r="C1911" s="78"/>
      <c r="D1911" s="78"/>
      <c r="E1911" s="96"/>
      <c r="F1911" s="96"/>
      <c r="G1911" s="96"/>
      <c r="H1911" s="96"/>
      <c r="I1911" s="78"/>
      <c r="J1911" s="78"/>
    </row>
    <row r="1912" spans="1:10" ht="18" customHeight="1" x14ac:dyDescent="0.25">
      <c r="A1912" s="78"/>
      <c r="B1912" s="78"/>
      <c r="C1912" s="78"/>
      <c r="D1912" s="78"/>
      <c r="E1912" s="96"/>
      <c r="F1912" s="96"/>
      <c r="G1912" s="96"/>
      <c r="H1912" s="96"/>
      <c r="I1912" s="78"/>
      <c r="J1912" s="78"/>
    </row>
    <row r="1913" spans="1:10" ht="18" customHeight="1" x14ac:dyDescent="0.25">
      <c r="A1913" s="78"/>
      <c r="B1913" s="78"/>
      <c r="C1913" s="78"/>
      <c r="D1913" s="78"/>
      <c r="E1913" s="96"/>
      <c r="F1913" s="96"/>
      <c r="G1913" s="96"/>
      <c r="H1913" s="96"/>
      <c r="I1913" s="78"/>
      <c r="J1913" s="78"/>
    </row>
    <row r="1914" spans="1:10" ht="18" customHeight="1" x14ac:dyDescent="0.25">
      <c r="A1914" s="78"/>
      <c r="B1914" s="78"/>
      <c r="C1914" s="78"/>
      <c r="D1914" s="78"/>
      <c r="E1914" s="96"/>
      <c r="F1914" s="96"/>
      <c r="G1914" s="96"/>
      <c r="H1914" s="96"/>
      <c r="I1914" s="78"/>
      <c r="J1914" s="78"/>
    </row>
    <row r="1915" spans="1:10" ht="18" customHeight="1" x14ac:dyDescent="0.25">
      <c r="A1915" s="78"/>
      <c r="B1915" s="78"/>
      <c r="C1915" s="78"/>
      <c r="D1915" s="78"/>
      <c r="E1915" s="96"/>
      <c r="F1915" s="96"/>
      <c r="G1915" s="96"/>
      <c r="H1915" s="96"/>
      <c r="I1915" s="78"/>
      <c r="J1915" s="78"/>
    </row>
    <row r="1916" spans="1:10" ht="18" customHeight="1" x14ac:dyDescent="0.25">
      <c r="A1916" s="78"/>
      <c r="B1916" s="78"/>
      <c r="C1916" s="78"/>
      <c r="D1916" s="78"/>
      <c r="E1916" s="96"/>
      <c r="F1916" s="96"/>
      <c r="G1916" s="96"/>
      <c r="H1916" s="96"/>
      <c r="I1916" s="78"/>
      <c r="J1916" s="78"/>
    </row>
    <row r="1917" spans="1:10" ht="18" customHeight="1" x14ac:dyDescent="0.25">
      <c r="A1917" s="78"/>
      <c r="B1917" s="78"/>
      <c r="C1917" s="78"/>
      <c r="D1917" s="78"/>
      <c r="E1917" s="96"/>
      <c r="F1917" s="96"/>
      <c r="G1917" s="96"/>
      <c r="H1917" s="96"/>
      <c r="I1917" s="78"/>
      <c r="J1917" s="78"/>
    </row>
    <row r="1918" spans="1:10" ht="18" customHeight="1" x14ac:dyDescent="0.25">
      <c r="A1918" s="78"/>
      <c r="B1918" s="78"/>
      <c r="C1918" s="78"/>
      <c r="D1918" s="78"/>
      <c r="E1918" s="96"/>
      <c r="F1918" s="96"/>
      <c r="G1918" s="96"/>
      <c r="H1918" s="96"/>
      <c r="I1918" s="78"/>
      <c r="J1918" s="78"/>
    </row>
    <row r="1919" spans="1:10" ht="18" customHeight="1" x14ac:dyDescent="0.25">
      <c r="A1919" s="78"/>
      <c r="B1919" s="78"/>
      <c r="C1919" s="78"/>
      <c r="D1919" s="78"/>
      <c r="E1919" s="96"/>
      <c r="F1919" s="96"/>
      <c r="G1919" s="96"/>
      <c r="H1919" s="96"/>
      <c r="I1919" s="78"/>
      <c r="J1919" s="78"/>
    </row>
    <row r="1920" spans="1:10" ht="18" customHeight="1" x14ac:dyDescent="0.25">
      <c r="A1920" s="78"/>
      <c r="B1920" s="78"/>
      <c r="C1920" s="78"/>
      <c r="D1920" s="78"/>
      <c r="E1920" s="96"/>
      <c r="F1920" s="96"/>
      <c r="G1920" s="96"/>
      <c r="H1920" s="96"/>
      <c r="I1920" s="78"/>
      <c r="J1920" s="78"/>
    </row>
    <row r="1921" spans="1:10" ht="18" customHeight="1" x14ac:dyDescent="0.25">
      <c r="A1921" s="78"/>
      <c r="B1921" s="78"/>
      <c r="C1921" s="78"/>
      <c r="D1921" s="78"/>
      <c r="E1921" s="96"/>
      <c r="F1921" s="96"/>
      <c r="G1921" s="96"/>
      <c r="H1921" s="96"/>
      <c r="I1921" s="78"/>
      <c r="J1921" s="78"/>
    </row>
    <row r="1922" spans="1:10" ht="18" customHeight="1" x14ac:dyDescent="0.25">
      <c r="A1922" s="78"/>
      <c r="B1922" s="78"/>
      <c r="C1922" s="78"/>
      <c r="D1922" s="78"/>
      <c r="E1922" s="96"/>
      <c r="F1922" s="96"/>
      <c r="G1922" s="96"/>
      <c r="H1922" s="96"/>
      <c r="I1922" s="78"/>
      <c r="J1922" s="78"/>
    </row>
    <row r="1923" spans="1:10" ht="18" customHeight="1" x14ac:dyDescent="0.25">
      <c r="A1923" s="78"/>
      <c r="B1923" s="78"/>
      <c r="C1923" s="78"/>
      <c r="D1923" s="78"/>
      <c r="E1923" s="96"/>
      <c r="F1923" s="96"/>
      <c r="G1923" s="96"/>
      <c r="H1923" s="96"/>
      <c r="I1923" s="78"/>
      <c r="J1923" s="78"/>
    </row>
  </sheetData>
  <protectedRanges>
    <protectedRange password="DECC" sqref="A390:A401 A366:A387 A1846:A1847 A403:A428 B424:B425" name="Rango1_1" securityDescriptor="O:WDG:WDD:(A;;CC;;;S-1-5-21-1265526866-33743936-3198470888-25835)(A;;CC;;;S-1-5-21-1265526866-33743936-3198470888-41454)"/>
    <protectedRange password="DECC" sqref="N349:O349 D527 D500:D504 D512:D517 D716:D724 D429:D432 D350:D365" name="Rango1_3" securityDescriptor="O:WDG:WDD:(A;;CC;;;S-1-5-21-1265526866-33743936-3198470888-25835)(A;;CC;;;S-1-5-21-1265526866-33743936-3198470888-41454)"/>
    <protectedRange password="DECC" sqref="D390:D401 D369:D388 D366:D367 D403:D428" name="Rango1_1_2" securityDescriptor="O:WDG:WDD:(A;;CC;;;S-1-5-21-1265526866-33743936-3198470888-25835)(A;;CC;;;S-1-5-21-1265526866-33743936-3198470888-41454)"/>
    <protectedRange password="DECC" sqref="E1633 E326:E329 E321 E313 G1102 G1407 E333:E337 E527 E364:E365 E1407 G356:G358 G333:G337 E315:E316 G342:G348 G350:G354 E1 E3:E7 E429:E435 E342:E362 G1073" name="Rango1_4" securityDescriptor="O:WDG:WDD:(A;;CC;;;S-1-5-21-1265526866-33743936-3198470888-25835)(A;;CC;;;S-1-5-21-1265526866-33743936-3198470888-41454)"/>
    <protectedRange password="DECC" sqref="E246 E417 E391:E401 E419:E421 E403:E415 E369:E387 E367 E423:E428" name="Rango1_1_3" securityDescriptor="O:WDG:WDD:(A;;CC;;;S-1-5-21-1265526866-33743936-3198470888-25835)(A;;CC;;;S-1-5-21-1265526866-33743936-3198470888-41454)"/>
    <protectedRange password="DECC" sqref="G517 F326:F330 F313:G313 G433:G435 F315:G316 G816 F359:G365 F429:G432 G326:G332" name="Rango1_5" securityDescriptor="O:WDG:WDD:(A;;CC;;;S-1-5-21-1265526866-33743936-3198470888-25835)(A;;CC;;;S-1-5-21-1265526866-33743936-3198470888-41454)"/>
    <protectedRange password="DECC" sqref="I365 J517 J433:J435 J527 I313:I316 J320:J330" name="Rango1_6" securityDescriptor="O:WDG:WDD:(A;;CC;;;S-1-5-21-1265526866-33743936-3198470888-25835)(A;;CC;;;S-1-5-21-1265526866-33743936-3198470888-41454)"/>
    <protectedRange password="DE8C" sqref="E1782:F1782 A1782:A1791" name="Rango1_1_1_2_3" securityDescriptor="O:WDG:WDD:(A;;CC;;;S-1-5-21-1265526866-33743936-3198470888-41454)"/>
    <protectedRange password="DE8C" sqref="E1787 E1786:G1786" name="Rango1_12_1" securityDescriptor="O:WDG:WDD:(A;;CC;;;S-1-5-21-1265526866-33743936-3198470888-41454)"/>
    <protectedRange password="DECC" sqref="E314" name="Rango1_13" securityDescriptor="O:WDG:WDD:(A;;CC;;;S-1-5-21-1265526866-33743936-3198470888-25835)(A;;CC;;;S-1-5-21-1265526866-33743936-3198470888-41454)"/>
    <protectedRange password="DECC" sqref="G314" name="Rango1_14" securityDescriptor="O:WDG:WDD:(A;;CC;;;S-1-5-21-1265526866-33743936-3198470888-25835)(A;;CC;;;S-1-5-21-1265526866-33743936-3198470888-41454)"/>
    <protectedRange password="DECC" sqref="F322:G324 E320 E323:E324 G320" name="Rango1_15" securityDescriptor="O:WDG:WDD:(A;;CC;;;S-1-5-21-1265526866-33743936-3198470888-25835)(A;;CC;;;S-1-5-21-1265526866-33743936-3198470888-41454)"/>
    <protectedRange password="DECC" sqref="E319 G319" name="Rango1_22" securityDescriptor="O:WDG:WDD:(A;;CC;;;S-1-5-21-1265526866-33743936-3198470888-25835)(A;;CC;;;S-1-5-21-1265526866-33743936-3198470888-41454)"/>
    <protectedRange password="DECC" sqref="E325" name="Rango1_26" securityDescriptor="O:WDG:WDD:(A;;CC;;;S-1-5-21-1265526866-33743936-3198470888-25835)(A;;CC;;;S-1-5-21-1265526866-33743936-3198470888-41454)"/>
    <protectedRange password="DECC" sqref="E330" name="Rango1_27" securityDescriptor="O:WDG:WDD:(A;;CC;;;S-1-5-21-1265526866-33743936-3198470888-25835)(A;;CC;;;S-1-5-21-1265526866-33743936-3198470888-41454)"/>
    <protectedRange password="DE8C" sqref="E1792 E1796:F1797 E1810:F1816" name="Rango1_1_1_2" securityDescriptor="O:WDG:WDD:(A;;CC;;;S-1-5-21-1265526866-33743936-3198470888-41454)"/>
    <protectedRange password="DE8C" sqref="E1818 E1817:H1817" name="Rango1_1_1_3" securityDescriptor="O:WDG:WDD:(A;;CC;;;S-1-5-21-1265526866-33743936-3198470888-41454)"/>
    <protectedRange password="DE8C" sqref="E1783:G1784" name="Rango1_1_1_5" securityDescriptor="O:WDG:WDD:(A;;CC;;;S-1-5-21-1265526866-33743936-3198470888-41454)"/>
    <protectedRange password="DE8C" sqref="E1785 G1785" name="Rango1_1_1_6" securityDescriptor="O:WDG:WDD:(A;;CC;;;S-1-5-21-1265526866-33743936-3198470888-41454)"/>
    <protectedRange password="DECC" sqref="G301" name="Rango1_4_2" securityDescriptor="O:WDG:WDD:(A;;CC;;;S-1-5-21-1265526866-33743936-3198470888-25835)(A;;CC;;;S-1-5-21-1265526866-33743936-3198470888-41454)"/>
    <protectedRange password="DECC" sqref="F1876:F1881" name="Rango1_5_1_1" securityDescriptor="O:WDG:WDD:(A;;CC;;;S-1-5-21-1265526866-33743936-3198470888-25835)(A;;CC;;;S-1-5-21-1265526866-33743936-3198470888-41454)"/>
    <protectedRange password="DECC" sqref="F1882:F1883" name="Rango1_5_1_2" securityDescriptor="O:WDG:WDD:(A;;CC;;;S-1-5-21-1265526866-33743936-3198470888-25835)(A;;CC;;;S-1-5-21-1265526866-33743936-3198470888-41454)"/>
    <protectedRange password="DE8C" sqref="E1798:G1798" name="Rango1_12_1_1" securityDescriptor="O:WDG:WDD:(A;;CC;;;S-1-5-21-1265526866-33743936-3198470888-41454)"/>
    <protectedRange password="DECC" sqref="A388:A389" name="Rango1_1_1_4" securityDescriptor="O:WDG:WDD:(A;;CC;;;S-1-5-21-1265526866-33743936-3198470888-25835)(A;;CC;;;S-1-5-21-1265526866-33743936-3198470888-41454)"/>
    <protectedRange password="DECC" sqref="D389" name="Rango1_1_2_1_1" securityDescriptor="O:WDG:WDD:(A;;CC;;;S-1-5-21-1265526866-33743936-3198470888-25835)(A;;CC;;;S-1-5-21-1265526866-33743936-3198470888-41454)"/>
    <protectedRange password="DECC" sqref="A1621" name="Rango1_1_4" securityDescriptor="O:WDG:WDD:(A;;CC;;;S-1-5-21-1265526866-33743936-3198470888-25835)(A;;CC;;;S-1-5-21-1265526866-33743936-3198470888-41454)"/>
    <protectedRange password="DECC" sqref="D1621" name="Rango1_1_2_1_2" securityDescriptor="O:WDG:WDD:(A;;CC;;;S-1-5-21-1265526866-33743936-3198470888-25835)(A;;CC;;;S-1-5-21-1265526866-33743936-3198470888-41454)"/>
    <protectedRange password="DECC" sqref="E1621" name="Rango1_1_3_8" securityDescriptor="O:WDG:WDD:(A;;CC;;;S-1-5-21-1265526866-33743936-3198470888-25835)(A;;CC;;;S-1-5-21-1265526866-33743936-3198470888-41454)"/>
    <protectedRange password="DECC" sqref="E340 G340" name="Rango1_4_1_3" securityDescriptor="O:WDG:WDD:(A;;CC;;;S-1-5-21-1265526866-33743936-3198470888-25835)(A;;CC;;;S-1-5-21-1265526866-33743936-3198470888-41454)"/>
    <protectedRange password="DECC" sqref="E1108 G1108" name="Rango1_25_1" securityDescriptor="O:WDG:WDD:(A;;CC;;;S-1-5-21-1265526866-33743936-3198470888-25835)(A;;CC;;;S-1-5-21-1265526866-33743936-3198470888-41454)"/>
    <protectedRange password="DECC" sqref="F121" name="Rango1_5_1_1_2" securityDescriptor="O:WDG:WDD:(A;;CC;;;S-1-5-21-1265526866-33743936-3198470888-25835)(A;;CC;;;S-1-5-21-1265526866-33743936-3198470888-41454)"/>
    <protectedRange password="DECC" sqref="F1590" name="Rango1_5_1_1_3" securityDescriptor="O:WDG:WDD:(A;;CC;;;S-1-5-21-1265526866-33743936-3198470888-25835)(A;;CC;;;S-1-5-21-1265526866-33743936-3198470888-41454)"/>
  </protectedRanges>
  <autoFilter ref="A1:O1875" xr:uid="{8CBBAA0C-DC07-4746-ACEE-08A35F9C5B0E}"/>
  <sortState xmlns:xlrd2="http://schemas.microsoft.com/office/spreadsheetml/2017/richdata2" ref="A2:O2077">
    <sortCondition ref="A1:A2077"/>
  </sortState>
  <phoneticPr fontId="32" type="noConversion"/>
  <conditionalFormatting sqref="A1037">
    <cfRule type="duplicateValues" dxfId="187" priority="6"/>
  </conditionalFormatting>
  <conditionalFormatting sqref="A1040 A1042:A1043">
    <cfRule type="duplicateValues" dxfId="186" priority="5"/>
  </conditionalFormatting>
  <conditionalFormatting sqref="A1802">
    <cfRule type="duplicateValues" dxfId="185" priority="11"/>
  </conditionalFormatting>
  <conditionalFormatting sqref="A1096:H1097 J1096:XFD1097">
    <cfRule type="duplicateValues" dxfId="184" priority="1"/>
  </conditionalFormatting>
  <conditionalFormatting sqref="N49:N65">
    <cfRule type="duplicateValues" dxfId="183" priority="736"/>
  </conditionalFormatting>
  <conditionalFormatting sqref="N196">
    <cfRule type="duplicateValues" dxfId="182" priority="18"/>
    <cfRule type="duplicateValues" dxfId="181" priority="19"/>
  </conditionalFormatting>
  <conditionalFormatting sqref="N198">
    <cfRule type="duplicateValues" dxfId="180" priority="14"/>
    <cfRule type="duplicateValues" dxfId="179" priority="15"/>
  </conditionalFormatting>
  <conditionalFormatting sqref="N200">
    <cfRule type="duplicateValues" dxfId="178" priority="66"/>
    <cfRule type="duplicateValues" dxfId="177" priority="67"/>
  </conditionalFormatting>
  <conditionalFormatting sqref="N201">
    <cfRule type="duplicateValues" dxfId="176" priority="70"/>
    <cfRule type="duplicateValues" dxfId="175" priority="71"/>
  </conditionalFormatting>
  <conditionalFormatting sqref="N204">
    <cfRule type="duplicateValues" dxfId="174" priority="50"/>
    <cfRule type="duplicateValues" dxfId="173" priority="51"/>
    <cfRule type="duplicateValues" dxfId="172" priority="52"/>
  </conditionalFormatting>
  <conditionalFormatting sqref="N288">
    <cfRule type="duplicateValues" dxfId="171" priority="3"/>
    <cfRule type="duplicateValues" dxfId="170" priority="4"/>
  </conditionalFormatting>
  <conditionalFormatting sqref="N734:N751">
    <cfRule type="duplicateValues" dxfId="169" priority="738"/>
  </conditionalFormatting>
  <conditionalFormatting sqref="N1752:N1048576 N1591:N1750 N3:N23 N1 N122:N189 N25 N197 N28:N37 N191 N193:N195 N199:N287 N289:N733 N1050:N1095 N41:N120 N39 N1098:N1589 N752:N1046">
    <cfRule type="duplicateValues" dxfId="168" priority="30"/>
  </conditionalFormatting>
  <conditionalFormatting sqref="N1876">
    <cfRule type="duplicateValues" dxfId="167" priority="40"/>
    <cfRule type="duplicateValues" dxfId="166" priority="41"/>
    <cfRule type="duplicateValues" dxfId="165" priority="42"/>
  </conditionalFormatting>
  <conditionalFormatting sqref="O196">
    <cfRule type="duplicateValues" dxfId="164" priority="16"/>
    <cfRule type="duplicateValues" dxfId="163" priority="17"/>
  </conditionalFormatting>
  <conditionalFormatting sqref="O198">
    <cfRule type="duplicateValues" dxfId="162" priority="12"/>
    <cfRule type="duplicateValues" dxfId="161" priority="13"/>
  </conditionalFormatting>
  <conditionalFormatting sqref="O200">
    <cfRule type="duplicateValues" dxfId="160" priority="64"/>
    <cfRule type="duplicateValues" dxfId="159" priority="65"/>
  </conditionalFormatting>
  <conditionalFormatting sqref="O201">
    <cfRule type="duplicateValues" dxfId="158" priority="68"/>
    <cfRule type="duplicateValues" dxfId="157" priority="69"/>
  </conditionalFormatting>
  <conditionalFormatting sqref="O204">
    <cfRule type="duplicateValues" dxfId="156" priority="47"/>
    <cfRule type="duplicateValues" dxfId="155" priority="48"/>
    <cfRule type="duplicateValues" dxfId="154" priority="49"/>
  </conditionalFormatting>
  <conditionalFormatting sqref="O1876">
    <cfRule type="duplicateValues" dxfId="153" priority="37"/>
    <cfRule type="duplicateValues" dxfId="152" priority="38"/>
    <cfRule type="duplicateValues" dxfId="151" priority="39"/>
  </conditionalFormatting>
  <pageMargins left="0.7" right="0.7" top="0.75" bottom="0.75" header="0.3" footer="0.3"/>
  <pageSetup orientation="portrait" r:id="rId1"/>
  <ignoredErrors>
    <ignoredError sqref="I293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E6EF8-B895-4B67-B43E-0A15BD59023A}">
  <sheetPr codeName="Hoja2"/>
  <dimension ref="A1:V108"/>
  <sheetViews>
    <sheetView showGridLines="0" topLeftCell="A43" zoomScaleNormal="100" workbookViewId="0">
      <selection activeCell="I55" sqref="I55"/>
    </sheetView>
  </sheetViews>
  <sheetFormatPr baseColWidth="10" defaultColWidth="11.42578125" defaultRowHeight="15" x14ac:dyDescent="0.25"/>
  <cols>
    <col min="1" max="1" width="36.7109375" bestFit="1" customWidth="1"/>
    <col min="2" max="2" width="21.140625" bestFit="1" customWidth="1"/>
    <col min="3" max="3" width="5.42578125" bestFit="1" customWidth="1"/>
    <col min="7" max="7" width="9.140625" customWidth="1"/>
    <col min="9" max="9" width="30.85546875" bestFit="1" customWidth="1"/>
    <col min="10" max="10" width="17.42578125" bestFit="1" customWidth="1"/>
    <col min="11" max="11" width="3.85546875" customWidth="1"/>
    <col min="12" max="12" width="11.28515625" bestFit="1" customWidth="1"/>
    <col min="13" max="13" width="20.42578125" bestFit="1" customWidth="1"/>
    <col min="14" max="14" width="4.7109375" customWidth="1"/>
    <col min="15" max="15" width="12.5703125" bestFit="1" customWidth="1"/>
    <col min="16" max="16" width="21.7109375" bestFit="1" customWidth="1"/>
    <col min="17" max="17" width="4.85546875" customWidth="1"/>
    <col min="18" max="18" width="24.85546875" bestFit="1" customWidth="1"/>
    <col min="19" max="19" width="21.85546875" bestFit="1" customWidth="1"/>
    <col min="20" max="20" width="6.28515625" customWidth="1"/>
    <col min="21" max="21" width="12.5703125" bestFit="1" customWidth="1"/>
    <col min="22" max="22" width="27.42578125" bestFit="1" customWidth="1"/>
  </cols>
  <sheetData>
    <row r="1" spans="1:22" x14ac:dyDescent="0.25">
      <c r="I1" s="1" t="s">
        <v>146</v>
      </c>
      <c r="J1" t="s">
        <v>4734</v>
      </c>
      <c r="L1" s="1" t="s">
        <v>144</v>
      </c>
      <c r="M1" t="s">
        <v>4735</v>
      </c>
      <c r="O1" s="1" t="s">
        <v>145</v>
      </c>
      <c r="P1" t="s">
        <v>4735</v>
      </c>
      <c r="R1" s="1" t="s">
        <v>146</v>
      </c>
      <c r="S1" t="s">
        <v>4736</v>
      </c>
      <c r="U1" s="1" t="s">
        <v>147</v>
      </c>
      <c r="V1" t="s">
        <v>223</v>
      </c>
    </row>
    <row r="2" spans="1:22" x14ac:dyDescent="0.25">
      <c r="A2" s="1" t="s">
        <v>140</v>
      </c>
      <c r="B2" s="1" t="s">
        <v>142</v>
      </c>
      <c r="C2" t="s">
        <v>4737</v>
      </c>
      <c r="D2" s="11" t="s">
        <v>4738</v>
      </c>
      <c r="E2" s="11" t="s">
        <v>4739</v>
      </c>
      <c r="F2" s="11" t="s">
        <v>4740</v>
      </c>
      <c r="G2" s="11" t="s">
        <v>4741</v>
      </c>
      <c r="R2" s="1" t="s">
        <v>151</v>
      </c>
      <c r="S2" t="s">
        <v>285</v>
      </c>
    </row>
    <row r="3" spans="1:22" x14ac:dyDescent="0.25">
      <c r="A3" t="s">
        <v>90</v>
      </c>
      <c r="B3" t="s">
        <v>160</v>
      </c>
      <c r="C3">
        <v>10</v>
      </c>
      <c r="D3">
        <f>VLOOKUP(A3,Compradas!$A$1:$B$136,2,0)</f>
        <v>8</v>
      </c>
      <c r="E3">
        <f>D3-C3</f>
        <v>-2</v>
      </c>
      <c r="F3" s="80">
        <f>C3/D3</f>
        <v>1.25</v>
      </c>
      <c r="G3" t="str">
        <f>IF(F3&gt;=99%,"Revisar","Cumple")</f>
        <v>Revisar</v>
      </c>
      <c r="I3" s="1" t="s">
        <v>4742</v>
      </c>
      <c r="J3" t="s">
        <v>4743</v>
      </c>
      <c r="L3" s="1" t="s">
        <v>4742</v>
      </c>
      <c r="M3" s="4" t="s">
        <v>4744</v>
      </c>
      <c r="N3" s="1"/>
      <c r="O3" s="1" t="s">
        <v>4745</v>
      </c>
      <c r="P3" s="4" t="s">
        <v>4746</v>
      </c>
      <c r="Q3" s="1"/>
      <c r="R3" s="1"/>
      <c r="S3" s="1"/>
      <c r="U3" s="1" t="s">
        <v>4745</v>
      </c>
      <c r="V3" s="4" t="s">
        <v>4746</v>
      </c>
    </row>
    <row r="4" spans="1:22" x14ac:dyDescent="0.25">
      <c r="A4" s="186" t="s">
        <v>62</v>
      </c>
      <c r="B4" t="s">
        <v>155</v>
      </c>
      <c r="C4">
        <v>7</v>
      </c>
      <c r="D4">
        <f>VLOOKUP(A4,Compradas!$A$1:$B$136,2,0)</f>
        <v>12</v>
      </c>
      <c r="E4">
        <f t="shared" ref="E4:E67" si="0">D4-C4</f>
        <v>5</v>
      </c>
      <c r="F4" s="80">
        <f t="shared" ref="F4:F67" si="1">C4/D4</f>
        <v>0.58333333333333337</v>
      </c>
      <c r="G4" t="str">
        <f t="shared" ref="G4:G67" si="2">IF(F4&gt;=99%,"Revisar","Cumple")</f>
        <v>Cumple</v>
      </c>
      <c r="I4" s="2" t="s">
        <v>63</v>
      </c>
      <c r="J4">
        <v>1</v>
      </c>
      <c r="L4" s="2" t="s">
        <v>201</v>
      </c>
      <c r="M4" s="4">
        <v>4</v>
      </c>
      <c r="O4" s="2" t="s">
        <v>201</v>
      </c>
      <c r="P4" s="4">
        <v>2</v>
      </c>
      <c r="R4" s="1" t="s">
        <v>4742</v>
      </c>
      <c r="S4" s="4" t="s">
        <v>4747</v>
      </c>
      <c r="U4" s="2" t="s">
        <v>3632</v>
      </c>
      <c r="V4" s="4">
        <v>80</v>
      </c>
    </row>
    <row r="5" spans="1:22" x14ac:dyDescent="0.25">
      <c r="A5" t="s">
        <v>66</v>
      </c>
      <c r="B5" t="s">
        <v>155</v>
      </c>
      <c r="C5">
        <v>3</v>
      </c>
      <c r="D5">
        <f>VLOOKUP(A5,Compradas!$A$1:$B$136,2,0)</f>
        <v>5</v>
      </c>
      <c r="E5">
        <f t="shared" si="0"/>
        <v>2</v>
      </c>
      <c r="F5" s="80">
        <f t="shared" si="1"/>
        <v>0.6</v>
      </c>
      <c r="G5" t="str">
        <f t="shared" si="2"/>
        <v>Cumple</v>
      </c>
      <c r="I5" s="2" t="s">
        <v>440</v>
      </c>
      <c r="J5">
        <v>2</v>
      </c>
      <c r="L5" s="2" t="s">
        <v>1794</v>
      </c>
      <c r="M5" s="4">
        <v>4</v>
      </c>
      <c r="O5" s="2" t="s">
        <v>441</v>
      </c>
      <c r="P5" s="4">
        <v>2</v>
      </c>
      <c r="R5" s="2" t="s">
        <v>3632</v>
      </c>
      <c r="S5" s="4">
        <v>447</v>
      </c>
      <c r="U5" s="2" t="s">
        <v>201</v>
      </c>
      <c r="V5" s="4">
        <v>1</v>
      </c>
    </row>
    <row r="6" spans="1:22" x14ac:dyDescent="0.25">
      <c r="A6" t="s">
        <v>63</v>
      </c>
      <c r="B6" t="s">
        <v>155</v>
      </c>
      <c r="C6">
        <v>15</v>
      </c>
      <c r="D6">
        <f>VLOOKUP(A6,Compradas!$A$1:$B$136,2,0)</f>
        <v>26</v>
      </c>
      <c r="E6">
        <f t="shared" si="0"/>
        <v>11</v>
      </c>
      <c r="F6" s="80">
        <f t="shared" si="1"/>
        <v>0.57692307692307687</v>
      </c>
      <c r="G6" t="str">
        <f t="shared" si="2"/>
        <v>Cumple</v>
      </c>
      <c r="I6" s="2" t="s">
        <v>103</v>
      </c>
      <c r="J6">
        <v>1</v>
      </c>
      <c r="L6" s="2" t="s">
        <v>4737</v>
      </c>
      <c r="M6" s="4">
        <v>8</v>
      </c>
      <c r="O6" s="2" t="s">
        <v>1794</v>
      </c>
      <c r="P6" s="4">
        <v>12</v>
      </c>
      <c r="R6" s="2" t="s">
        <v>1794</v>
      </c>
      <c r="S6" s="4">
        <v>94</v>
      </c>
      <c r="U6" s="2" t="s">
        <v>1794</v>
      </c>
      <c r="V6" s="4">
        <v>1</v>
      </c>
    </row>
    <row r="7" spans="1:22" x14ac:dyDescent="0.25">
      <c r="A7" t="s">
        <v>64</v>
      </c>
      <c r="B7" t="s">
        <v>155</v>
      </c>
      <c r="C7">
        <v>7</v>
      </c>
      <c r="D7">
        <f>VLOOKUP(A7,Compradas!$A$1:$B$136,2,0)</f>
        <v>30</v>
      </c>
      <c r="E7">
        <f t="shared" si="0"/>
        <v>23</v>
      </c>
      <c r="F7" s="80">
        <f t="shared" si="1"/>
        <v>0.23333333333333334</v>
      </c>
      <c r="G7" t="str">
        <f t="shared" si="2"/>
        <v>Cumple</v>
      </c>
      <c r="I7" s="2" t="s">
        <v>106</v>
      </c>
      <c r="J7">
        <v>1</v>
      </c>
      <c r="O7" s="2" t="s">
        <v>3632</v>
      </c>
      <c r="P7" s="4">
        <v>4</v>
      </c>
      <c r="R7" s="2" t="s">
        <v>767</v>
      </c>
      <c r="S7" s="4">
        <v>12</v>
      </c>
      <c r="U7" s="2" t="s">
        <v>4748</v>
      </c>
      <c r="V7" s="4">
        <v>82</v>
      </c>
    </row>
    <row r="8" spans="1:22" x14ac:dyDescent="0.25">
      <c r="A8" t="s">
        <v>68</v>
      </c>
      <c r="B8" t="s">
        <v>155</v>
      </c>
      <c r="C8">
        <v>1</v>
      </c>
      <c r="D8">
        <f>VLOOKUP(A8,Compradas!$A$1:$B$136,2,0)</f>
        <v>3</v>
      </c>
      <c r="E8">
        <f t="shared" si="0"/>
        <v>2</v>
      </c>
      <c r="F8" s="80">
        <f t="shared" si="1"/>
        <v>0.33333333333333331</v>
      </c>
      <c r="G8" t="str">
        <f t="shared" si="2"/>
        <v>Cumple</v>
      </c>
      <c r="I8" s="2" t="s">
        <v>4737</v>
      </c>
      <c r="J8">
        <v>5</v>
      </c>
      <c r="O8" s="2" t="s">
        <v>139</v>
      </c>
      <c r="P8" s="4">
        <v>1</v>
      </c>
      <c r="R8" s="2" t="s">
        <v>517</v>
      </c>
      <c r="S8" s="4">
        <v>4</v>
      </c>
    </row>
    <row r="9" spans="1:22" x14ac:dyDescent="0.25">
      <c r="A9" t="s">
        <v>70</v>
      </c>
      <c r="B9" t="s">
        <v>155</v>
      </c>
      <c r="C9">
        <v>16</v>
      </c>
      <c r="D9">
        <f>VLOOKUP(A9,Compradas!$A$1:$B$136,2,0)</f>
        <v>18</v>
      </c>
      <c r="E9">
        <f t="shared" si="0"/>
        <v>2</v>
      </c>
      <c r="F9" s="80">
        <f t="shared" si="1"/>
        <v>0.88888888888888884</v>
      </c>
      <c r="G9" t="str">
        <f t="shared" si="2"/>
        <v>Cumple</v>
      </c>
      <c r="O9" s="2" t="s">
        <v>4748</v>
      </c>
      <c r="P9" s="4">
        <v>21</v>
      </c>
      <c r="R9" s="2" t="s">
        <v>109</v>
      </c>
      <c r="S9" s="4">
        <v>3</v>
      </c>
    </row>
    <row r="10" spans="1:22" x14ac:dyDescent="0.25">
      <c r="A10" t="s">
        <v>82</v>
      </c>
      <c r="B10" t="s">
        <v>155</v>
      </c>
      <c r="C10">
        <v>3</v>
      </c>
      <c r="D10">
        <f>VLOOKUP(A10,Compradas!$A$1:$B$136,2,0)</f>
        <v>9</v>
      </c>
      <c r="E10">
        <f t="shared" si="0"/>
        <v>6</v>
      </c>
      <c r="F10" s="80">
        <f t="shared" si="1"/>
        <v>0.33333333333333331</v>
      </c>
      <c r="G10" t="str">
        <f t="shared" si="2"/>
        <v>Cumple</v>
      </c>
      <c r="N10" s="1"/>
      <c r="Q10" s="1"/>
      <c r="R10" s="2" t="s">
        <v>1625</v>
      </c>
      <c r="S10" s="4">
        <v>3</v>
      </c>
    </row>
    <row r="11" spans="1:22" x14ac:dyDescent="0.25">
      <c r="A11" t="s">
        <v>83</v>
      </c>
      <c r="B11" t="s">
        <v>155</v>
      </c>
      <c r="C11">
        <v>1</v>
      </c>
      <c r="D11">
        <f>VLOOKUP(A11,Compradas!$A$1:$B$136,2,0)</f>
        <v>1</v>
      </c>
      <c r="E11">
        <f t="shared" si="0"/>
        <v>0</v>
      </c>
      <c r="F11" s="80">
        <f t="shared" si="1"/>
        <v>1</v>
      </c>
      <c r="G11" t="str">
        <f t="shared" si="2"/>
        <v>Revisar</v>
      </c>
      <c r="R11" s="2" t="s">
        <v>201</v>
      </c>
      <c r="S11" s="4">
        <v>2</v>
      </c>
    </row>
    <row r="12" spans="1:22" x14ac:dyDescent="0.25">
      <c r="A12" t="s">
        <v>36</v>
      </c>
      <c r="B12" t="s">
        <v>155</v>
      </c>
      <c r="C12">
        <v>1</v>
      </c>
      <c r="D12">
        <f>VLOOKUP(A12,Compradas!$A$1:$B$136,2,0)</f>
        <v>3</v>
      </c>
      <c r="E12">
        <f t="shared" si="0"/>
        <v>2</v>
      </c>
      <c r="F12" s="80">
        <f t="shared" si="1"/>
        <v>0.33333333333333331</v>
      </c>
      <c r="G12" t="str">
        <f t="shared" si="2"/>
        <v>Cumple</v>
      </c>
      <c r="R12" s="2" t="s">
        <v>441</v>
      </c>
      <c r="S12" s="4">
        <v>2</v>
      </c>
    </row>
    <row r="13" spans="1:22" x14ac:dyDescent="0.25">
      <c r="A13" t="s">
        <v>111</v>
      </c>
      <c r="B13" t="s">
        <v>155</v>
      </c>
      <c r="C13">
        <v>3</v>
      </c>
      <c r="D13">
        <f>VLOOKUP(A13,Compradas!$A$1:$B$136,2,0)</f>
        <v>7</v>
      </c>
      <c r="E13">
        <f t="shared" si="0"/>
        <v>4</v>
      </c>
      <c r="F13" s="80">
        <f t="shared" si="1"/>
        <v>0.42857142857142855</v>
      </c>
      <c r="G13" t="str">
        <f t="shared" si="2"/>
        <v>Cumple</v>
      </c>
      <c r="R13" s="2" t="s">
        <v>112</v>
      </c>
      <c r="S13" s="4">
        <v>2</v>
      </c>
    </row>
    <row r="14" spans="1:22" x14ac:dyDescent="0.25">
      <c r="A14" t="s">
        <v>440</v>
      </c>
      <c r="B14" t="s">
        <v>155</v>
      </c>
      <c r="C14">
        <v>12</v>
      </c>
      <c r="D14">
        <f>VLOOKUP(A14,Compradas!$A$1:$B$136,2,0)</f>
        <v>20</v>
      </c>
      <c r="E14">
        <f t="shared" si="0"/>
        <v>8</v>
      </c>
      <c r="F14" s="80">
        <f t="shared" si="1"/>
        <v>0.6</v>
      </c>
      <c r="G14" t="str">
        <f t="shared" si="2"/>
        <v>Cumple</v>
      </c>
      <c r="R14" s="2" t="s">
        <v>116</v>
      </c>
      <c r="S14" s="4">
        <v>2</v>
      </c>
    </row>
    <row r="15" spans="1:22" x14ac:dyDescent="0.25">
      <c r="A15" t="s">
        <v>98</v>
      </c>
      <c r="B15" t="s">
        <v>155</v>
      </c>
      <c r="C15">
        <v>1</v>
      </c>
      <c r="D15">
        <f>VLOOKUP(A15,Compradas!$A$1:$B$136,2,0)</f>
        <v>12</v>
      </c>
      <c r="E15">
        <f t="shared" si="0"/>
        <v>11</v>
      </c>
      <c r="F15" s="80">
        <f t="shared" si="1"/>
        <v>8.3333333333333329E-2</v>
      </c>
      <c r="G15" t="str">
        <f t="shared" si="2"/>
        <v>Cumple</v>
      </c>
      <c r="R15" s="2" t="s">
        <v>1707</v>
      </c>
      <c r="S15" s="4">
        <v>1</v>
      </c>
    </row>
    <row r="16" spans="1:22" x14ac:dyDescent="0.25">
      <c r="A16" t="s">
        <v>97</v>
      </c>
      <c r="B16" t="s">
        <v>155</v>
      </c>
      <c r="C16">
        <v>1</v>
      </c>
      <c r="D16">
        <f>VLOOKUP(A16,Compradas!$A$1:$B$136,2,0)</f>
        <v>10</v>
      </c>
      <c r="E16">
        <f t="shared" si="0"/>
        <v>9</v>
      </c>
      <c r="F16" s="80">
        <f t="shared" si="1"/>
        <v>0.1</v>
      </c>
      <c r="G16" t="str">
        <f t="shared" si="2"/>
        <v>Cumple</v>
      </c>
      <c r="R16" s="2" t="s">
        <v>102</v>
      </c>
      <c r="S16" s="4">
        <v>1</v>
      </c>
    </row>
    <row r="17" spans="1:19" x14ac:dyDescent="0.25">
      <c r="A17" t="s">
        <v>115</v>
      </c>
      <c r="B17" t="s">
        <v>155</v>
      </c>
      <c r="C17">
        <v>3</v>
      </c>
      <c r="D17">
        <f>VLOOKUP(A17,Compradas!$A$1:$B$136,2,0)</f>
        <v>27</v>
      </c>
      <c r="E17">
        <f t="shared" si="0"/>
        <v>24</v>
      </c>
      <c r="F17" s="80">
        <f t="shared" si="1"/>
        <v>0.1111111111111111</v>
      </c>
      <c r="G17" t="str">
        <f t="shared" si="2"/>
        <v>Cumple</v>
      </c>
      <c r="R17" s="2" t="s">
        <v>122</v>
      </c>
      <c r="S17" s="4">
        <v>1</v>
      </c>
    </row>
    <row r="18" spans="1:19" x14ac:dyDescent="0.25">
      <c r="A18" t="s">
        <v>51</v>
      </c>
      <c r="B18" t="s">
        <v>155</v>
      </c>
      <c r="C18">
        <v>12</v>
      </c>
      <c r="D18">
        <f>VLOOKUP(A18,Compradas!$A$1:$B$136,2,0)</f>
        <v>30</v>
      </c>
      <c r="E18">
        <f t="shared" si="0"/>
        <v>18</v>
      </c>
      <c r="F18" s="80">
        <f t="shared" si="1"/>
        <v>0.4</v>
      </c>
      <c r="G18" t="str">
        <f t="shared" si="2"/>
        <v>Cumple</v>
      </c>
      <c r="R18" s="2" t="s">
        <v>1793</v>
      </c>
      <c r="S18" s="4">
        <v>1</v>
      </c>
    </row>
    <row r="19" spans="1:19" x14ac:dyDescent="0.25">
      <c r="A19" t="s">
        <v>570</v>
      </c>
      <c r="B19" t="s">
        <v>155</v>
      </c>
      <c r="C19">
        <v>1</v>
      </c>
      <c r="D19">
        <f>VLOOKUP(A19,Compradas!$A$1:$B$136,2,0)</f>
        <v>2</v>
      </c>
      <c r="E19">
        <f t="shared" si="0"/>
        <v>1</v>
      </c>
      <c r="F19" s="80">
        <f t="shared" si="1"/>
        <v>0.5</v>
      </c>
      <c r="G19" t="str">
        <f t="shared" si="2"/>
        <v>Cumple</v>
      </c>
      <c r="R19" s="2" t="s">
        <v>4748</v>
      </c>
      <c r="S19" s="4">
        <v>575</v>
      </c>
    </row>
    <row r="20" spans="1:19" x14ac:dyDescent="0.25">
      <c r="A20" t="s">
        <v>53</v>
      </c>
      <c r="B20" t="s">
        <v>160</v>
      </c>
      <c r="C20">
        <v>3</v>
      </c>
      <c r="D20">
        <f>VLOOKUP(A20,Compradas!$A$1:$B$136,2,0)</f>
        <v>3</v>
      </c>
      <c r="E20">
        <f t="shared" si="0"/>
        <v>0</v>
      </c>
      <c r="F20" s="80">
        <f t="shared" si="1"/>
        <v>1</v>
      </c>
      <c r="G20" t="str">
        <f t="shared" si="2"/>
        <v>Revisar</v>
      </c>
    </row>
    <row r="21" spans="1:19" x14ac:dyDescent="0.25">
      <c r="A21" t="s">
        <v>54</v>
      </c>
      <c r="B21" t="s">
        <v>155</v>
      </c>
      <c r="C21">
        <v>1</v>
      </c>
      <c r="D21">
        <f>VLOOKUP(A21,Compradas!$A$1:$B$136,2,0)</f>
        <v>1</v>
      </c>
      <c r="E21">
        <f t="shared" si="0"/>
        <v>0</v>
      </c>
      <c r="F21" s="80">
        <f t="shared" si="1"/>
        <v>1</v>
      </c>
      <c r="G21" t="str">
        <f t="shared" si="2"/>
        <v>Revisar</v>
      </c>
    </row>
    <row r="22" spans="1:19" x14ac:dyDescent="0.25">
      <c r="A22" t="s">
        <v>585</v>
      </c>
      <c r="B22" t="s">
        <v>155</v>
      </c>
      <c r="C22">
        <v>3</v>
      </c>
      <c r="D22">
        <f>VLOOKUP(A22,Compradas!$A$1:$B$136,2,0)</f>
        <v>50</v>
      </c>
      <c r="E22">
        <f t="shared" si="0"/>
        <v>47</v>
      </c>
      <c r="F22" s="80">
        <f t="shared" si="1"/>
        <v>0.06</v>
      </c>
      <c r="G22" t="str">
        <f t="shared" si="2"/>
        <v>Cumple</v>
      </c>
    </row>
    <row r="23" spans="1:19" x14ac:dyDescent="0.25">
      <c r="A23" t="s">
        <v>128</v>
      </c>
      <c r="B23" t="s">
        <v>160</v>
      </c>
      <c r="C23">
        <v>9</v>
      </c>
      <c r="D23">
        <f>VLOOKUP(A23,Compradas!$A$1:$B$136,2,0)</f>
        <v>2</v>
      </c>
      <c r="E23">
        <f t="shared" si="0"/>
        <v>-7</v>
      </c>
      <c r="F23" s="80">
        <f t="shared" si="1"/>
        <v>4.5</v>
      </c>
      <c r="G23" t="str">
        <f t="shared" si="2"/>
        <v>Revisar</v>
      </c>
    </row>
    <row r="24" spans="1:19" x14ac:dyDescent="0.25">
      <c r="A24" t="s">
        <v>102</v>
      </c>
      <c r="B24" t="s">
        <v>155</v>
      </c>
      <c r="C24">
        <v>68</v>
      </c>
      <c r="D24">
        <f>VLOOKUP(A24,Compradas!$A$1:$B$136,2,0)</f>
        <v>45</v>
      </c>
      <c r="E24">
        <f t="shared" si="0"/>
        <v>-23</v>
      </c>
      <c r="F24" s="80">
        <f t="shared" si="1"/>
        <v>1.5111111111111111</v>
      </c>
      <c r="G24" t="str">
        <f t="shared" si="2"/>
        <v>Revisar</v>
      </c>
    </row>
    <row r="25" spans="1:19" x14ac:dyDescent="0.25">
      <c r="A25" t="s">
        <v>113</v>
      </c>
      <c r="B25" t="s">
        <v>768</v>
      </c>
      <c r="C25">
        <v>173</v>
      </c>
      <c r="D25">
        <f>VLOOKUP(A25,Compradas!$A$1:$B$136,2,0)</f>
        <v>250</v>
      </c>
      <c r="E25">
        <f t="shared" si="0"/>
        <v>77</v>
      </c>
      <c r="F25" s="80">
        <f t="shared" si="1"/>
        <v>0.69199999999999995</v>
      </c>
      <c r="G25" t="str">
        <f t="shared" si="2"/>
        <v>Cumple</v>
      </c>
    </row>
    <row r="26" spans="1:19" x14ac:dyDescent="0.25">
      <c r="A26" t="s">
        <v>84</v>
      </c>
      <c r="B26" t="s">
        <v>155</v>
      </c>
      <c r="C26">
        <v>1</v>
      </c>
      <c r="D26">
        <f>VLOOKUP(A26,Compradas!$A$1:$B$136,2,0)</f>
        <v>4</v>
      </c>
      <c r="E26">
        <f t="shared" si="0"/>
        <v>3</v>
      </c>
      <c r="F26" s="80">
        <f t="shared" si="1"/>
        <v>0.25</v>
      </c>
      <c r="G26" t="str">
        <f t="shared" si="2"/>
        <v>Cumple</v>
      </c>
    </row>
    <row r="27" spans="1:19" x14ac:dyDescent="0.25">
      <c r="A27" t="s">
        <v>119</v>
      </c>
      <c r="B27" t="s">
        <v>155</v>
      </c>
      <c r="C27">
        <v>1</v>
      </c>
      <c r="D27">
        <f>VLOOKUP(A27,Compradas!$A$1:$B$136,2,0)</f>
        <v>12</v>
      </c>
      <c r="E27">
        <f t="shared" si="0"/>
        <v>11</v>
      </c>
      <c r="F27" s="80">
        <f t="shared" si="1"/>
        <v>8.3333333333333329E-2</v>
      </c>
      <c r="G27" t="str">
        <f t="shared" si="2"/>
        <v>Cumple</v>
      </c>
    </row>
    <row r="28" spans="1:19" x14ac:dyDescent="0.25">
      <c r="A28" t="s">
        <v>109</v>
      </c>
      <c r="B28" t="s">
        <v>155</v>
      </c>
      <c r="C28">
        <v>15</v>
      </c>
      <c r="D28">
        <f>VLOOKUP(A28,Compradas!$A$1:$B$136,2,0)</f>
        <v>83</v>
      </c>
      <c r="E28">
        <f t="shared" si="0"/>
        <v>68</v>
      </c>
      <c r="F28" s="80">
        <f t="shared" si="1"/>
        <v>0.18072289156626506</v>
      </c>
      <c r="G28" t="str">
        <f t="shared" si="2"/>
        <v>Cumple</v>
      </c>
    </row>
    <row r="29" spans="1:19" x14ac:dyDescent="0.25">
      <c r="A29" t="s">
        <v>110</v>
      </c>
      <c r="B29" t="s">
        <v>160</v>
      </c>
      <c r="C29">
        <v>6</v>
      </c>
      <c r="D29">
        <f>VLOOKUP(A29,Compradas!$A$1:$B$136,2,0)</f>
        <v>50</v>
      </c>
      <c r="E29">
        <f t="shared" si="0"/>
        <v>44</v>
      </c>
      <c r="F29" s="80">
        <f t="shared" si="1"/>
        <v>0.12</v>
      </c>
      <c r="G29" t="str">
        <f t="shared" si="2"/>
        <v>Cumple</v>
      </c>
    </row>
    <row r="30" spans="1:19" x14ac:dyDescent="0.25">
      <c r="A30" t="s">
        <v>114</v>
      </c>
      <c r="B30" t="s">
        <v>155</v>
      </c>
      <c r="C30">
        <v>17</v>
      </c>
      <c r="D30">
        <f>VLOOKUP(A30,Compradas!$A$1:$B$136,2,0)</f>
        <v>143</v>
      </c>
      <c r="E30">
        <f t="shared" si="0"/>
        <v>126</v>
      </c>
      <c r="F30" s="80">
        <f t="shared" si="1"/>
        <v>0.11888111888111888</v>
      </c>
      <c r="G30" t="str">
        <f t="shared" si="2"/>
        <v>Cumple</v>
      </c>
    </row>
    <row r="31" spans="1:19" x14ac:dyDescent="0.25">
      <c r="A31" t="s">
        <v>130</v>
      </c>
      <c r="B31" t="s">
        <v>155</v>
      </c>
      <c r="C31">
        <v>1</v>
      </c>
      <c r="D31">
        <f>VLOOKUP(A31,Compradas!$A$1:$B$136,2,0)</f>
        <v>1</v>
      </c>
      <c r="E31">
        <f t="shared" si="0"/>
        <v>0</v>
      </c>
      <c r="F31" s="80">
        <f t="shared" si="1"/>
        <v>1</v>
      </c>
      <c r="G31" t="str">
        <f t="shared" si="2"/>
        <v>Revisar</v>
      </c>
    </row>
    <row r="32" spans="1:19" x14ac:dyDescent="0.25">
      <c r="A32" t="s">
        <v>25</v>
      </c>
      <c r="B32" t="s">
        <v>155</v>
      </c>
      <c r="C32">
        <v>5</v>
      </c>
      <c r="D32">
        <f>VLOOKUP(A32,Compradas!$A$1:$B$136,2,0)</f>
        <v>5</v>
      </c>
      <c r="E32">
        <f t="shared" si="0"/>
        <v>0</v>
      </c>
      <c r="F32" s="80">
        <f t="shared" si="1"/>
        <v>1</v>
      </c>
      <c r="G32" t="str">
        <f t="shared" si="2"/>
        <v>Revisar</v>
      </c>
    </row>
    <row r="33" spans="1:7" x14ac:dyDescent="0.25">
      <c r="A33" t="s">
        <v>26</v>
      </c>
      <c r="B33" t="s">
        <v>155</v>
      </c>
      <c r="C33">
        <v>10</v>
      </c>
      <c r="D33">
        <f>VLOOKUP(A33,Compradas!$A$1:$B$136,2,0)</f>
        <v>25</v>
      </c>
      <c r="E33">
        <f t="shared" si="0"/>
        <v>15</v>
      </c>
      <c r="F33" s="80">
        <f t="shared" si="1"/>
        <v>0.4</v>
      </c>
      <c r="G33" t="str">
        <f t="shared" si="2"/>
        <v>Cumple</v>
      </c>
    </row>
    <row r="34" spans="1:7" x14ac:dyDescent="0.25">
      <c r="A34" t="s">
        <v>135</v>
      </c>
      <c r="B34" t="s">
        <v>155</v>
      </c>
      <c r="C34">
        <v>2</v>
      </c>
      <c r="D34">
        <f>VLOOKUP(A34,Compradas!$A$1:$B$136,2,0)</f>
        <v>3</v>
      </c>
      <c r="E34">
        <f t="shared" si="0"/>
        <v>1</v>
      </c>
      <c r="F34" s="80">
        <f t="shared" si="1"/>
        <v>0.66666666666666663</v>
      </c>
      <c r="G34" t="str">
        <f t="shared" si="2"/>
        <v>Cumple</v>
      </c>
    </row>
    <row r="35" spans="1:7" x14ac:dyDescent="0.25">
      <c r="A35" t="s">
        <v>123</v>
      </c>
      <c r="B35" t="s">
        <v>155</v>
      </c>
      <c r="C35">
        <v>2</v>
      </c>
      <c r="D35">
        <f>VLOOKUP(A35,Compradas!$A$1:$B$136,2,0)</f>
        <v>128</v>
      </c>
      <c r="E35">
        <f t="shared" si="0"/>
        <v>126</v>
      </c>
      <c r="F35" s="80">
        <f t="shared" si="1"/>
        <v>1.5625E-2</v>
      </c>
      <c r="G35" t="str">
        <f t="shared" si="2"/>
        <v>Cumple</v>
      </c>
    </row>
    <row r="36" spans="1:7" x14ac:dyDescent="0.25">
      <c r="A36" t="s">
        <v>112</v>
      </c>
      <c r="B36" t="s">
        <v>155</v>
      </c>
      <c r="C36">
        <v>5</v>
      </c>
      <c r="D36">
        <f>VLOOKUP(A36,Compradas!$A$1:$B$136,2,0)</f>
        <v>2700</v>
      </c>
      <c r="E36">
        <f t="shared" si="0"/>
        <v>2695</v>
      </c>
      <c r="F36" s="80">
        <f t="shared" si="1"/>
        <v>1.8518518518518519E-3</v>
      </c>
      <c r="G36" t="str">
        <f t="shared" si="2"/>
        <v>Cumple</v>
      </c>
    </row>
    <row r="37" spans="1:7" x14ac:dyDescent="0.25">
      <c r="A37" t="s">
        <v>116</v>
      </c>
      <c r="B37" t="s">
        <v>155</v>
      </c>
      <c r="C37">
        <v>19</v>
      </c>
      <c r="D37">
        <f>VLOOKUP(A37,Compradas!$A$1:$B$136,2,0)</f>
        <v>62</v>
      </c>
      <c r="E37">
        <f t="shared" si="0"/>
        <v>43</v>
      </c>
      <c r="F37" s="80">
        <f t="shared" si="1"/>
        <v>0.30645161290322581</v>
      </c>
      <c r="G37" t="str">
        <f t="shared" si="2"/>
        <v>Cumple</v>
      </c>
    </row>
    <row r="38" spans="1:7" x14ac:dyDescent="0.25">
      <c r="A38" t="s">
        <v>136</v>
      </c>
      <c r="B38" t="s">
        <v>155</v>
      </c>
      <c r="C38">
        <v>2</v>
      </c>
      <c r="D38">
        <f>VLOOKUP(A38,Compradas!$A$1:$B$136,2,0)</f>
        <v>1</v>
      </c>
      <c r="E38">
        <f t="shared" si="0"/>
        <v>-1</v>
      </c>
      <c r="F38" s="80">
        <f t="shared" si="1"/>
        <v>2</v>
      </c>
      <c r="G38" t="str">
        <f t="shared" si="2"/>
        <v>Revisar</v>
      </c>
    </row>
    <row r="39" spans="1:7" x14ac:dyDescent="0.25">
      <c r="A39" t="s">
        <v>91</v>
      </c>
      <c r="B39" t="s">
        <v>160</v>
      </c>
      <c r="C39">
        <v>6</v>
      </c>
      <c r="D39">
        <f>VLOOKUP(A39,Compradas!$A$1:$B$136,2,0)</f>
        <v>5</v>
      </c>
      <c r="E39">
        <f t="shared" si="0"/>
        <v>-1</v>
      </c>
      <c r="F39" s="80">
        <f t="shared" si="1"/>
        <v>1.2</v>
      </c>
      <c r="G39" t="str">
        <f t="shared" si="2"/>
        <v>Revisar</v>
      </c>
    </row>
    <row r="40" spans="1:7" x14ac:dyDescent="0.25">
      <c r="A40" t="s">
        <v>132</v>
      </c>
      <c r="B40" t="s">
        <v>155</v>
      </c>
      <c r="C40">
        <v>1</v>
      </c>
      <c r="D40">
        <f>VLOOKUP(A40,Compradas!$A$1:$B$136,2,0)</f>
        <v>7</v>
      </c>
      <c r="E40">
        <f t="shared" si="0"/>
        <v>6</v>
      </c>
      <c r="F40" s="80">
        <f t="shared" si="1"/>
        <v>0.14285714285714285</v>
      </c>
      <c r="G40" t="str">
        <f t="shared" si="2"/>
        <v>Cumple</v>
      </c>
    </row>
    <row r="41" spans="1:7" x14ac:dyDescent="0.25">
      <c r="A41" t="s">
        <v>11</v>
      </c>
      <c r="B41" t="s">
        <v>155</v>
      </c>
      <c r="C41">
        <v>48</v>
      </c>
      <c r="D41">
        <f>VLOOKUP(A41,Compradas!$A$1:$B$136,2,0)</f>
        <v>365</v>
      </c>
      <c r="E41">
        <f t="shared" si="0"/>
        <v>317</v>
      </c>
      <c r="F41" s="80">
        <f t="shared" si="1"/>
        <v>0.13150684931506848</v>
      </c>
      <c r="G41" t="str">
        <f t="shared" si="2"/>
        <v>Cumple</v>
      </c>
    </row>
    <row r="42" spans="1:7" x14ac:dyDescent="0.25">
      <c r="A42" t="s">
        <v>12</v>
      </c>
      <c r="B42" t="s">
        <v>155</v>
      </c>
      <c r="C42">
        <v>1</v>
      </c>
      <c r="D42">
        <f>VLOOKUP(A42,Compradas!$A$1:$B$136,2,0)</f>
        <v>3</v>
      </c>
      <c r="E42">
        <f t="shared" si="0"/>
        <v>2</v>
      </c>
      <c r="F42" s="80">
        <f t="shared" si="1"/>
        <v>0.33333333333333331</v>
      </c>
      <c r="G42" t="str">
        <f t="shared" si="2"/>
        <v>Cumple</v>
      </c>
    </row>
    <row r="43" spans="1:7" x14ac:dyDescent="0.25">
      <c r="A43" t="s">
        <v>14</v>
      </c>
      <c r="B43" t="s">
        <v>155</v>
      </c>
      <c r="C43">
        <v>14</v>
      </c>
      <c r="D43">
        <f>VLOOKUP(A43,Compradas!$A$1:$B$136,2,0)</f>
        <v>1384</v>
      </c>
      <c r="E43">
        <f t="shared" si="0"/>
        <v>1370</v>
      </c>
      <c r="F43" s="80">
        <f t="shared" si="1"/>
        <v>1.0115606936416185E-2</v>
      </c>
      <c r="G43" t="str">
        <f t="shared" si="2"/>
        <v>Cumple</v>
      </c>
    </row>
    <row r="44" spans="1:7" x14ac:dyDescent="0.25">
      <c r="A44" t="s">
        <v>15</v>
      </c>
      <c r="B44" t="s">
        <v>155</v>
      </c>
      <c r="C44">
        <v>223</v>
      </c>
      <c r="D44">
        <f>VLOOKUP(A44,Compradas!$A$1:$B$136,2,0)</f>
        <v>2245</v>
      </c>
      <c r="E44">
        <f t="shared" si="0"/>
        <v>2022</v>
      </c>
      <c r="F44" s="80">
        <f t="shared" si="1"/>
        <v>9.9331848552338536E-2</v>
      </c>
      <c r="G44" t="str">
        <f t="shared" si="2"/>
        <v>Cumple</v>
      </c>
    </row>
    <row r="45" spans="1:7" x14ac:dyDescent="0.25">
      <c r="A45" t="s">
        <v>16</v>
      </c>
      <c r="B45" t="s">
        <v>155</v>
      </c>
      <c r="C45">
        <v>304</v>
      </c>
      <c r="D45">
        <f>VLOOKUP(A45,Compradas!$A$1:$B$136,2,0)</f>
        <v>548</v>
      </c>
      <c r="E45">
        <f t="shared" si="0"/>
        <v>244</v>
      </c>
      <c r="F45" s="80">
        <f t="shared" si="1"/>
        <v>0.55474452554744524</v>
      </c>
      <c r="G45" t="str">
        <f t="shared" si="2"/>
        <v>Cumple</v>
      </c>
    </row>
    <row r="46" spans="1:7" x14ac:dyDescent="0.25">
      <c r="A46" t="s">
        <v>120</v>
      </c>
      <c r="B46" t="s">
        <v>155</v>
      </c>
      <c r="C46">
        <v>3</v>
      </c>
      <c r="D46">
        <f>VLOOKUP(A46,Compradas!$A$1:$B$136,2,0)</f>
        <v>35</v>
      </c>
      <c r="E46">
        <f t="shared" si="0"/>
        <v>32</v>
      </c>
      <c r="F46" s="80">
        <f t="shared" si="1"/>
        <v>8.5714285714285715E-2</v>
      </c>
      <c r="G46" t="str">
        <f t="shared" si="2"/>
        <v>Cumple</v>
      </c>
    </row>
    <row r="47" spans="1:7" x14ac:dyDescent="0.25">
      <c r="A47" t="s">
        <v>122</v>
      </c>
      <c r="B47" t="s">
        <v>155</v>
      </c>
      <c r="C47">
        <v>3</v>
      </c>
      <c r="D47">
        <f>VLOOKUP(A47,Compradas!$A$1:$B$136,2,0)</f>
        <v>7</v>
      </c>
      <c r="E47">
        <f t="shared" si="0"/>
        <v>4</v>
      </c>
      <c r="F47" s="80">
        <f t="shared" si="1"/>
        <v>0.42857142857142855</v>
      </c>
      <c r="G47" t="str">
        <f t="shared" si="2"/>
        <v>Cumple</v>
      </c>
    </row>
    <row r="48" spans="1:7" x14ac:dyDescent="0.25">
      <c r="A48" t="s">
        <v>3</v>
      </c>
      <c r="B48" t="s">
        <v>155</v>
      </c>
      <c r="C48">
        <v>1</v>
      </c>
      <c r="D48">
        <f>VLOOKUP(A48,Compradas!$A$1:$B$136,2,0)</f>
        <v>15</v>
      </c>
      <c r="E48">
        <f t="shared" si="0"/>
        <v>14</v>
      </c>
      <c r="F48" s="80">
        <f t="shared" si="1"/>
        <v>6.6666666666666666E-2</v>
      </c>
      <c r="G48" t="str">
        <f t="shared" si="2"/>
        <v>Cumple</v>
      </c>
    </row>
    <row r="49" spans="1:7" x14ac:dyDescent="0.25">
      <c r="A49" t="s">
        <v>4</v>
      </c>
      <c r="B49" t="s">
        <v>155</v>
      </c>
      <c r="C49">
        <v>16</v>
      </c>
      <c r="D49">
        <f>VLOOKUP(A49,Compradas!$A$1:$B$136,2,0)</f>
        <v>103</v>
      </c>
      <c r="E49">
        <f t="shared" si="0"/>
        <v>87</v>
      </c>
      <c r="F49" s="80">
        <f t="shared" si="1"/>
        <v>0.1553398058252427</v>
      </c>
      <c r="G49" t="str">
        <f t="shared" si="2"/>
        <v>Cumple</v>
      </c>
    </row>
    <row r="50" spans="1:7" x14ac:dyDescent="0.25">
      <c r="A50" t="s">
        <v>5</v>
      </c>
      <c r="B50" t="s">
        <v>155</v>
      </c>
      <c r="C50">
        <v>24</v>
      </c>
      <c r="D50">
        <f>VLOOKUP(A50,Compradas!$A$1:$B$136,2,0)</f>
        <v>49</v>
      </c>
      <c r="E50">
        <f t="shared" si="0"/>
        <v>25</v>
      </c>
      <c r="F50" s="80">
        <f t="shared" si="1"/>
        <v>0.48979591836734693</v>
      </c>
      <c r="G50" t="str">
        <f t="shared" si="2"/>
        <v>Cumple</v>
      </c>
    </row>
    <row r="51" spans="1:7" x14ac:dyDescent="0.25">
      <c r="A51" t="s">
        <v>7</v>
      </c>
      <c r="B51" t="s">
        <v>155</v>
      </c>
      <c r="C51">
        <v>2</v>
      </c>
      <c r="D51">
        <f>VLOOKUP(A51,Compradas!$A$1:$B$136,2,0)</f>
        <v>155</v>
      </c>
      <c r="E51">
        <f t="shared" si="0"/>
        <v>153</v>
      </c>
      <c r="F51" s="80">
        <f t="shared" si="1"/>
        <v>1.2903225806451613E-2</v>
      </c>
      <c r="G51" t="str">
        <f t="shared" si="2"/>
        <v>Cumple</v>
      </c>
    </row>
    <row r="52" spans="1:7" x14ac:dyDescent="0.25">
      <c r="A52" t="s">
        <v>8</v>
      </c>
      <c r="B52" t="s">
        <v>155</v>
      </c>
      <c r="C52">
        <v>3</v>
      </c>
      <c r="D52">
        <f>VLOOKUP(A51,Compradas!$A$1:$B$136,2,0)</f>
        <v>155</v>
      </c>
      <c r="E52">
        <f t="shared" si="0"/>
        <v>152</v>
      </c>
      <c r="F52" s="80">
        <f t="shared" si="1"/>
        <v>1.935483870967742E-2</v>
      </c>
      <c r="G52" t="str">
        <f t="shared" si="2"/>
        <v>Cumple</v>
      </c>
    </row>
    <row r="53" spans="1:7" x14ac:dyDescent="0.25">
      <c r="A53" t="s">
        <v>9</v>
      </c>
      <c r="B53" t="s">
        <v>155</v>
      </c>
      <c r="C53">
        <v>8</v>
      </c>
      <c r="D53">
        <f>VLOOKUP(A53,Compradas!$A$1:$B$138,2,0)</f>
        <v>149</v>
      </c>
      <c r="E53">
        <f t="shared" si="0"/>
        <v>141</v>
      </c>
      <c r="F53" s="80">
        <f t="shared" si="1"/>
        <v>5.3691275167785234E-2</v>
      </c>
      <c r="G53" t="str">
        <f t="shared" si="2"/>
        <v>Cumple</v>
      </c>
    </row>
    <row r="54" spans="1:7" x14ac:dyDescent="0.25">
      <c r="A54" t="s">
        <v>10</v>
      </c>
      <c r="B54" t="s">
        <v>155</v>
      </c>
      <c r="C54">
        <v>17</v>
      </c>
      <c r="D54" s="208">
        <f>VLOOKUP(A54,Compradas!$A$1:$B$136,2,0)</f>
        <v>108</v>
      </c>
      <c r="E54" s="208">
        <f>D54-(C54+C55)</f>
        <v>25</v>
      </c>
      <c r="F54" s="209">
        <f t="shared" si="1"/>
        <v>0.15740740740740741</v>
      </c>
      <c r="G54" s="210" t="str">
        <f t="shared" si="2"/>
        <v>Cumple</v>
      </c>
    </row>
    <row r="55" spans="1:7" x14ac:dyDescent="0.25">
      <c r="A55" t="s">
        <v>103</v>
      </c>
      <c r="B55" t="s">
        <v>155</v>
      </c>
      <c r="C55">
        <v>66</v>
      </c>
      <c r="D55" s="208"/>
      <c r="E55" s="208"/>
      <c r="F55" s="209"/>
      <c r="G55" s="210"/>
    </row>
    <row r="56" spans="1:7" x14ac:dyDescent="0.25">
      <c r="A56" t="s">
        <v>104</v>
      </c>
      <c r="B56" t="s">
        <v>155</v>
      </c>
      <c r="C56">
        <v>7</v>
      </c>
      <c r="D56">
        <f>VLOOKUP(A56,Compradas!$A$1:$B$136,2,0)</f>
        <v>15</v>
      </c>
      <c r="E56">
        <f t="shared" si="0"/>
        <v>8</v>
      </c>
      <c r="F56" s="80">
        <f t="shared" si="1"/>
        <v>0.46666666666666667</v>
      </c>
      <c r="G56" t="str">
        <f t="shared" si="2"/>
        <v>Cumple</v>
      </c>
    </row>
    <row r="57" spans="1:7" x14ac:dyDescent="0.25">
      <c r="A57" t="s">
        <v>105</v>
      </c>
      <c r="B57" t="s">
        <v>155</v>
      </c>
      <c r="C57">
        <v>206</v>
      </c>
      <c r="D57">
        <f>VLOOKUP(A57,Compradas!$A$1:$B$136,2,0)</f>
        <v>200</v>
      </c>
      <c r="E57">
        <f t="shared" si="0"/>
        <v>-6</v>
      </c>
      <c r="F57" s="80">
        <f t="shared" si="1"/>
        <v>1.03</v>
      </c>
      <c r="G57" t="str">
        <f t="shared" si="2"/>
        <v>Revisar</v>
      </c>
    </row>
    <row r="58" spans="1:7" x14ac:dyDescent="0.25">
      <c r="A58" t="s">
        <v>106</v>
      </c>
      <c r="B58" t="s">
        <v>155</v>
      </c>
      <c r="C58">
        <v>187</v>
      </c>
      <c r="D58">
        <f>VLOOKUP(A58,Compradas!$A$1:$B$136,2,0)</f>
        <v>200</v>
      </c>
      <c r="E58">
        <f t="shared" si="0"/>
        <v>13</v>
      </c>
      <c r="F58" s="80">
        <f t="shared" si="1"/>
        <v>0.93500000000000005</v>
      </c>
      <c r="G58" t="str">
        <f t="shared" si="2"/>
        <v>Cumple</v>
      </c>
    </row>
    <row r="59" spans="1:7" x14ac:dyDescent="0.25">
      <c r="A59" t="s">
        <v>107</v>
      </c>
      <c r="B59" t="s">
        <v>155</v>
      </c>
      <c r="C59">
        <v>53</v>
      </c>
      <c r="D59">
        <f>VLOOKUP(A59,Compradas!$A$1:$B$136,2,0)</f>
        <v>50</v>
      </c>
      <c r="E59">
        <f t="shared" si="0"/>
        <v>-3</v>
      </c>
      <c r="F59" s="80">
        <f t="shared" si="1"/>
        <v>1.06</v>
      </c>
      <c r="G59" t="str">
        <f t="shared" si="2"/>
        <v>Revisar</v>
      </c>
    </row>
    <row r="60" spans="1:7" x14ac:dyDescent="0.25">
      <c r="A60" t="s">
        <v>108</v>
      </c>
      <c r="B60" t="s">
        <v>155</v>
      </c>
      <c r="C60">
        <v>100</v>
      </c>
      <c r="D60">
        <f>VLOOKUP(A60,Compradas!$A$1:$B$136,2,0)</f>
        <v>100</v>
      </c>
      <c r="E60">
        <f t="shared" si="0"/>
        <v>0</v>
      </c>
      <c r="F60" s="80">
        <f t="shared" si="1"/>
        <v>1</v>
      </c>
      <c r="G60" t="str">
        <f t="shared" si="2"/>
        <v>Revisar</v>
      </c>
    </row>
    <row r="61" spans="1:7" x14ac:dyDescent="0.25">
      <c r="A61" t="s">
        <v>133</v>
      </c>
      <c r="B61" t="s">
        <v>768</v>
      </c>
      <c r="C61">
        <v>1</v>
      </c>
      <c r="D61">
        <f>VLOOKUP(A61,Compradas!$A$1:$B$136,2,0)</f>
        <v>3</v>
      </c>
      <c r="E61">
        <f t="shared" si="0"/>
        <v>2</v>
      </c>
      <c r="F61" s="80">
        <f t="shared" si="1"/>
        <v>0.33333333333333331</v>
      </c>
      <c r="G61" t="str">
        <f t="shared" si="2"/>
        <v>Cumple</v>
      </c>
    </row>
    <row r="62" spans="1:7" x14ac:dyDescent="0.25">
      <c r="A62" t="s">
        <v>117</v>
      </c>
      <c r="B62" t="s">
        <v>155</v>
      </c>
      <c r="C62">
        <v>2</v>
      </c>
      <c r="D62">
        <f>VLOOKUP(A62,Compradas!$A$1:$B$136,2,0)</f>
        <v>450</v>
      </c>
      <c r="E62">
        <f t="shared" si="0"/>
        <v>448</v>
      </c>
      <c r="F62" s="80">
        <f t="shared" si="1"/>
        <v>4.4444444444444444E-3</v>
      </c>
      <c r="G62" t="str">
        <f t="shared" si="2"/>
        <v>Cumple</v>
      </c>
    </row>
    <row r="63" spans="1:7" x14ac:dyDescent="0.25">
      <c r="A63" t="s">
        <v>118</v>
      </c>
      <c r="B63" t="s">
        <v>155</v>
      </c>
      <c r="C63">
        <v>7</v>
      </c>
      <c r="D63">
        <f>VLOOKUP(A63,Compradas!$A$1:$B$136,2,0)</f>
        <v>10</v>
      </c>
      <c r="E63">
        <f t="shared" si="0"/>
        <v>3</v>
      </c>
      <c r="F63" s="80">
        <f t="shared" si="1"/>
        <v>0.7</v>
      </c>
      <c r="G63" t="str">
        <f t="shared" si="2"/>
        <v>Cumple</v>
      </c>
    </row>
    <row r="64" spans="1:7" x14ac:dyDescent="0.25">
      <c r="A64" t="s">
        <v>19</v>
      </c>
      <c r="B64" t="s">
        <v>155</v>
      </c>
      <c r="C64">
        <v>5</v>
      </c>
      <c r="D64">
        <f>VLOOKUP(A64,Compradas!$A$1:$B$136,2,0)</f>
        <v>22</v>
      </c>
      <c r="E64">
        <f t="shared" si="0"/>
        <v>17</v>
      </c>
      <c r="F64" s="80">
        <f t="shared" si="1"/>
        <v>0.22727272727272727</v>
      </c>
      <c r="G64" t="str">
        <f t="shared" si="2"/>
        <v>Cumple</v>
      </c>
    </row>
    <row r="65" spans="1:7" x14ac:dyDescent="0.25">
      <c r="A65" t="s">
        <v>20</v>
      </c>
      <c r="B65" t="s">
        <v>155</v>
      </c>
      <c r="C65">
        <v>12</v>
      </c>
      <c r="D65">
        <f>VLOOKUP(A65,Compradas!$A$1:$B$136,2,0)</f>
        <v>23</v>
      </c>
      <c r="E65">
        <f t="shared" si="0"/>
        <v>11</v>
      </c>
      <c r="F65" s="80">
        <f t="shared" si="1"/>
        <v>0.52173913043478259</v>
      </c>
      <c r="G65" t="str">
        <f t="shared" si="2"/>
        <v>Cumple</v>
      </c>
    </row>
    <row r="66" spans="1:7" x14ac:dyDescent="0.25">
      <c r="A66" t="s">
        <v>18</v>
      </c>
      <c r="B66" t="s">
        <v>155</v>
      </c>
      <c r="C66">
        <v>12</v>
      </c>
      <c r="D66">
        <f>VLOOKUP(A66,Compradas!$A$1:$B$136,2,0)</f>
        <v>20</v>
      </c>
      <c r="E66">
        <f t="shared" si="0"/>
        <v>8</v>
      </c>
      <c r="F66" s="80">
        <f t="shared" si="1"/>
        <v>0.6</v>
      </c>
      <c r="G66" t="str">
        <f t="shared" si="2"/>
        <v>Cumple</v>
      </c>
    </row>
    <row r="67" spans="1:7" x14ac:dyDescent="0.25">
      <c r="A67" t="s">
        <v>17</v>
      </c>
      <c r="B67" t="s">
        <v>155</v>
      </c>
      <c r="C67">
        <v>8</v>
      </c>
      <c r="D67">
        <f>VLOOKUP(A67,Compradas!$A$1:$B$136,2,0)</f>
        <v>15</v>
      </c>
      <c r="E67">
        <f t="shared" si="0"/>
        <v>7</v>
      </c>
      <c r="F67" s="80">
        <f t="shared" si="1"/>
        <v>0.53333333333333333</v>
      </c>
      <c r="G67" t="str">
        <f t="shared" si="2"/>
        <v>Cumple</v>
      </c>
    </row>
    <row r="68" spans="1:7" x14ac:dyDescent="0.25">
      <c r="A68" t="s">
        <v>22</v>
      </c>
      <c r="B68" t="s">
        <v>155</v>
      </c>
      <c r="C68">
        <v>9</v>
      </c>
      <c r="D68">
        <f>VLOOKUP(A68,Compradas!$A$1:$B$136,2,0)</f>
        <v>89</v>
      </c>
      <c r="E68">
        <f t="shared" ref="E68:E81" si="3">D68-C68</f>
        <v>80</v>
      </c>
      <c r="F68" s="80">
        <f t="shared" ref="F68:F81" si="4">C68/D68</f>
        <v>0.10112359550561797</v>
      </c>
      <c r="G68" t="str">
        <f t="shared" ref="G68:G81" si="5">IF(F68&gt;=99%,"Revisar","Cumple")</f>
        <v>Cumple</v>
      </c>
    </row>
    <row r="69" spans="1:7" x14ac:dyDescent="0.25">
      <c r="A69" t="s">
        <v>46</v>
      </c>
      <c r="B69" t="s">
        <v>155</v>
      </c>
      <c r="C69">
        <v>1</v>
      </c>
      <c r="D69">
        <f>VLOOKUP(A69,Compradas!$A$1:$B$136,2,0)</f>
        <v>13</v>
      </c>
      <c r="E69">
        <f t="shared" si="3"/>
        <v>12</v>
      </c>
      <c r="F69" s="80">
        <f t="shared" si="4"/>
        <v>7.6923076923076927E-2</v>
      </c>
      <c r="G69" t="str">
        <f t="shared" si="5"/>
        <v>Cumple</v>
      </c>
    </row>
    <row r="70" spans="1:7" x14ac:dyDescent="0.25">
      <c r="A70" t="s">
        <v>42</v>
      </c>
      <c r="B70" t="s">
        <v>155</v>
      </c>
      <c r="C70">
        <v>4</v>
      </c>
      <c r="D70">
        <f>VLOOKUP(A70,Compradas!$A$1:$B$136,2,0)</f>
        <v>19</v>
      </c>
      <c r="E70">
        <f t="shared" si="3"/>
        <v>15</v>
      </c>
      <c r="F70" s="80">
        <f t="shared" si="4"/>
        <v>0.21052631578947367</v>
      </c>
      <c r="G70" t="str">
        <f t="shared" si="5"/>
        <v>Cumple</v>
      </c>
    </row>
    <row r="71" spans="1:7" x14ac:dyDescent="0.25">
      <c r="A71" t="s">
        <v>44</v>
      </c>
      <c r="B71" t="s">
        <v>155</v>
      </c>
      <c r="C71">
        <v>1</v>
      </c>
      <c r="D71">
        <f>VLOOKUP(A71,Compradas!$A$1:$B$136,2,0)</f>
        <v>1</v>
      </c>
      <c r="E71">
        <f t="shared" si="3"/>
        <v>0</v>
      </c>
      <c r="F71" s="80">
        <f t="shared" si="4"/>
        <v>1</v>
      </c>
      <c r="G71" t="str">
        <f t="shared" si="5"/>
        <v>Revisar</v>
      </c>
    </row>
    <row r="72" spans="1:7" x14ac:dyDescent="0.25">
      <c r="A72" t="s">
        <v>45</v>
      </c>
      <c r="B72" t="s">
        <v>155</v>
      </c>
      <c r="C72">
        <v>18</v>
      </c>
      <c r="D72">
        <f>VLOOKUP(A72,Compradas!$A$1:$B$136,2,0)</f>
        <v>32</v>
      </c>
      <c r="E72">
        <f t="shared" si="3"/>
        <v>14</v>
      </c>
      <c r="F72" s="80">
        <f t="shared" si="4"/>
        <v>0.5625</v>
      </c>
      <c r="G72" t="str">
        <f t="shared" si="5"/>
        <v>Cumple</v>
      </c>
    </row>
    <row r="73" spans="1:7" x14ac:dyDescent="0.25">
      <c r="A73" t="s">
        <v>127</v>
      </c>
      <c r="B73" t="s">
        <v>155</v>
      </c>
      <c r="C73">
        <v>21</v>
      </c>
      <c r="D73">
        <f>VLOOKUP(A73,Compradas!$A$1:$B$136,2,0)</f>
        <v>84</v>
      </c>
      <c r="E73">
        <f t="shared" si="3"/>
        <v>63</v>
      </c>
      <c r="F73" s="80">
        <f t="shared" si="4"/>
        <v>0.25</v>
      </c>
      <c r="G73" t="str">
        <f t="shared" si="5"/>
        <v>Cumple</v>
      </c>
    </row>
    <row r="74" spans="1:7" x14ac:dyDescent="0.25">
      <c r="A74" t="s">
        <v>4734</v>
      </c>
      <c r="B74" t="s">
        <v>4734</v>
      </c>
      <c r="D74" t="e">
        <f>VLOOKUP(A74,Compradas!$A$1:$B$136,2,0)</f>
        <v>#N/A</v>
      </c>
      <c r="E74" t="e">
        <f t="shared" si="3"/>
        <v>#N/A</v>
      </c>
      <c r="F74" s="80" t="e">
        <f t="shared" si="4"/>
        <v>#N/A</v>
      </c>
      <c r="G74" t="e">
        <f t="shared" si="5"/>
        <v>#N/A</v>
      </c>
    </row>
    <row r="75" spans="1:7" x14ac:dyDescent="0.25">
      <c r="A75" t="s">
        <v>137</v>
      </c>
      <c r="B75" t="s">
        <v>155</v>
      </c>
      <c r="C75">
        <v>3</v>
      </c>
      <c r="D75" t="e">
        <f>VLOOKUP(A75,Compradas!$A$1:$B$136,2,0)</f>
        <v>#N/A</v>
      </c>
      <c r="E75" t="e">
        <f t="shared" si="3"/>
        <v>#N/A</v>
      </c>
      <c r="F75" s="80" t="e">
        <f t="shared" si="4"/>
        <v>#N/A</v>
      </c>
      <c r="G75" t="e">
        <f t="shared" si="5"/>
        <v>#N/A</v>
      </c>
    </row>
    <row r="76" spans="1:7" x14ac:dyDescent="0.25">
      <c r="A76" t="s">
        <v>138</v>
      </c>
      <c r="B76" t="s">
        <v>155</v>
      </c>
      <c r="C76">
        <v>1</v>
      </c>
      <c r="D76" t="e">
        <f>VLOOKUP(A76,Compradas!$A$1:$B$137,2,0)</f>
        <v>#N/A</v>
      </c>
      <c r="E76" t="e">
        <f t="shared" si="3"/>
        <v>#N/A</v>
      </c>
      <c r="F76" s="80" t="e">
        <f t="shared" si="4"/>
        <v>#N/A</v>
      </c>
      <c r="G76" t="e">
        <f t="shared" si="5"/>
        <v>#N/A</v>
      </c>
    </row>
    <row r="77" spans="1:7" x14ac:dyDescent="0.25">
      <c r="A77" t="s">
        <v>124</v>
      </c>
      <c r="B77" t="s">
        <v>155</v>
      </c>
      <c r="C77">
        <v>1</v>
      </c>
      <c r="D77">
        <f>VLOOKUP(A77,Compradas!$A$1:$B$138,2,0)</f>
        <v>9</v>
      </c>
      <c r="E77">
        <f t="shared" si="3"/>
        <v>8</v>
      </c>
      <c r="F77" s="80">
        <f t="shared" si="4"/>
        <v>0.1111111111111111</v>
      </c>
      <c r="G77" t="str">
        <f t="shared" si="5"/>
        <v>Cumple</v>
      </c>
    </row>
    <row r="78" spans="1:7" x14ac:dyDescent="0.25">
      <c r="A78" t="s">
        <v>6</v>
      </c>
      <c r="B78" t="s">
        <v>155</v>
      </c>
      <c r="C78">
        <v>7</v>
      </c>
      <c r="D78">
        <f>VLOOKUP(A78,Compradas!$A$1:$B$138,2,0)</f>
        <v>74</v>
      </c>
      <c r="E78">
        <f t="shared" si="3"/>
        <v>67</v>
      </c>
      <c r="F78" s="80">
        <f t="shared" si="4"/>
        <v>9.45945945945946E-2</v>
      </c>
      <c r="G78" t="str">
        <f t="shared" si="5"/>
        <v>Cumple</v>
      </c>
    </row>
    <row r="79" spans="1:7" x14ac:dyDescent="0.25">
      <c r="A79" t="s">
        <v>24</v>
      </c>
      <c r="B79" t="s">
        <v>155</v>
      </c>
      <c r="C79">
        <v>27</v>
      </c>
      <c r="D79">
        <f>VLOOKUP(Resumen!A79,Compradas!A1:B138,2,0)</f>
        <v>114</v>
      </c>
      <c r="E79">
        <f t="shared" si="3"/>
        <v>87</v>
      </c>
      <c r="F79" s="80">
        <f t="shared" si="4"/>
        <v>0.23684210526315788</v>
      </c>
      <c r="G79" t="str">
        <f t="shared" si="5"/>
        <v>Cumple</v>
      </c>
    </row>
    <row r="80" spans="1:7" x14ac:dyDescent="0.25">
      <c r="A80" t="s">
        <v>121</v>
      </c>
      <c r="B80" t="s">
        <v>160</v>
      </c>
      <c r="C80">
        <v>2</v>
      </c>
      <c r="D80">
        <f>VLOOKUP(A80,Compradas!A1:B138,2,0)</f>
        <v>1</v>
      </c>
      <c r="E80">
        <f t="shared" si="3"/>
        <v>-1</v>
      </c>
      <c r="F80" s="80">
        <f t="shared" si="4"/>
        <v>2</v>
      </c>
      <c r="G80" t="str">
        <f t="shared" si="5"/>
        <v>Revisar</v>
      </c>
    </row>
    <row r="81" spans="1:7" x14ac:dyDescent="0.25">
      <c r="A81" t="s">
        <v>139</v>
      </c>
      <c r="B81" s="2">
        <v>365</v>
      </c>
      <c r="C81">
        <v>1</v>
      </c>
      <c r="D81">
        <f>VLOOKUP(A81,Compradas!A2:B139,2,0)</f>
        <v>40</v>
      </c>
      <c r="E81">
        <f t="shared" si="3"/>
        <v>39</v>
      </c>
      <c r="F81" s="80">
        <f t="shared" si="4"/>
        <v>2.5000000000000001E-2</v>
      </c>
      <c r="G81" t="str">
        <f t="shared" si="5"/>
        <v>Cumple</v>
      </c>
    </row>
    <row r="82" spans="1:7" x14ac:dyDescent="0.25">
      <c r="A82" t="s">
        <v>4748</v>
      </c>
      <c r="C82">
        <v>1876</v>
      </c>
      <c r="F82" s="80"/>
    </row>
    <row r="83" spans="1:7" x14ac:dyDescent="0.25">
      <c r="F83" s="80"/>
    </row>
    <row r="84" spans="1:7" x14ac:dyDescent="0.25">
      <c r="F84" s="80"/>
    </row>
    <row r="85" spans="1:7" x14ac:dyDescent="0.25">
      <c r="F85" s="80"/>
    </row>
    <row r="86" spans="1:7" x14ac:dyDescent="0.25">
      <c r="F86" s="80"/>
    </row>
    <row r="87" spans="1:7" x14ac:dyDescent="0.25">
      <c r="F87" s="80"/>
    </row>
    <row r="88" spans="1:7" x14ac:dyDescent="0.25">
      <c r="F88" s="80"/>
    </row>
    <row r="89" spans="1:7" x14ac:dyDescent="0.25">
      <c r="F89" s="80"/>
    </row>
    <row r="92" spans="1:7" x14ac:dyDescent="0.25">
      <c r="A92" s="1" t="s">
        <v>140</v>
      </c>
      <c r="B92" s="1" t="s">
        <v>4741</v>
      </c>
      <c r="C92" t="s">
        <v>4749</v>
      </c>
    </row>
    <row r="93" spans="1:7" x14ac:dyDescent="0.25">
      <c r="A93" t="s">
        <v>90</v>
      </c>
      <c r="B93" t="s">
        <v>4741</v>
      </c>
      <c r="C93">
        <v>1</v>
      </c>
    </row>
    <row r="94" spans="1:7" x14ac:dyDescent="0.25">
      <c r="A94" t="s">
        <v>83</v>
      </c>
      <c r="B94" t="s">
        <v>4741</v>
      </c>
      <c r="C94">
        <v>1</v>
      </c>
    </row>
    <row r="95" spans="1:7" x14ac:dyDescent="0.25">
      <c r="A95" t="s">
        <v>53</v>
      </c>
      <c r="B95" t="s">
        <v>4741</v>
      </c>
      <c r="C95">
        <v>1</v>
      </c>
    </row>
    <row r="96" spans="1:7" x14ac:dyDescent="0.25">
      <c r="A96" t="s">
        <v>54</v>
      </c>
      <c r="B96" t="s">
        <v>4741</v>
      </c>
      <c r="C96">
        <v>1</v>
      </c>
    </row>
    <row r="97" spans="1:3" x14ac:dyDescent="0.25">
      <c r="A97" t="s">
        <v>128</v>
      </c>
      <c r="B97" t="s">
        <v>4741</v>
      </c>
      <c r="C97">
        <v>1</v>
      </c>
    </row>
    <row r="98" spans="1:3" x14ac:dyDescent="0.25">
      <c r="A98" t="s">
        <v>102</v>
      </c>
      <c r="B98" t="s">
        <v>4741</v>
      </c>
      <c r="C98">
        <v>1</v>
      </c>
    </row>
    <row r="99" spans="1:3" x14ac:dyDescent="0.25">
      <c r="A99" t="s">
        <v>130</v>
      </c>
      <c r="B99" t="s">
        <v>4741</v>
      </c>
      <c r="C99">
        <v>1</v>
      </c>
    </row>
    <row r="100" spans="1:3" x14ac:dyDescent="0.25">
      <c r="A100" t="s">
        <v>25</v>
      </c>
      <c r="B100" t="s">
        <v>4741</v>
      </c>
      <c r="C100">
        <v>1</v>
      </c>
    </row>
    <row r="101" spans="1:3" x14ac:dyDescent="0.25">
      <c r="A101" t="s">
        <v>136</v>
      </c>
      <c r="B101" t="s">
        <v>4741</v>
      </c>
      <c r="C101">
        <v>1</v>
      </c>
    </row>
    <row r="102" spans="1:3" x14ac:dyDescent="0.25">
      <c r="A102" t="s">
        <v>91</v>
      </c>
      <c r="B102" t="s">
        <v>4741</v>
      </c>
      <c r="C102">
        <v>1</v>
      </c>
    </row>
    <row r="103" spans="1:3" x14ac:dyDescent="0.25">
      <c r="A103" t="s">
        <v>105</v>
      </c>
      <c r="B103" t="s">
        <v>4741</v>
      </c>
      <c r="C103">
        <v>1</v>
      </c>
    </row>
    <row r="104" spans="1:3" x14ac:dyDescent="0.25">
      <c r="A104" t="s">
        <v>107</v>
      </c>
      <c r="B104" t="s">
        <v>4741</v>
      </c>
      <c r="C104">
        <v>1</v>
      </c>
    </row>
    <row r="105" spans="1:3" x14ac:dyDescent="0.25">
      <c r="A105" t="s">
        <v>108</v>
      </c>
      <c r="B105" t="s">
        <v>4741</v>
      </c>
      <c r="C105">
        <v>1</v>
      </c>
    </row>
    <row r="106" spans="1:3" x14ac:dyDescent="0.25">
      <c r="A106" t="s">
        <v>44</v>
      </c>
      <c r="B106" t="s">
        <v>4741</v>
      </c>
      <c r="C106">
        <v>1</v>
      </c>
    </row>
    <row r="107" spans="1:3" x14ac:dyDescent="0.25">
      <c r="A107" t="s">
        <v>121</v>
      </c>
      <c r="B107" t="s">
        <v>4741</v>
      </c>
      <c r="C107">
        <v>1</v>
      </c>
    </row>
    <row r="108" spans="1:3" x14ac:dyDescent="0.25">
      <c r="A108" t="s">
        <v>4748</v>
      </c>
      <c r="C108">
        <v>15</v>
      </c>
    </row>
  </sheetData>
  <mergeCells count="4">
    <mergeCell ref="D54:D55"/>
    <mergeCell ref="E54:E55"/>
    <mergeCell ref="F54:F55"/>
    <mergeCell ref="G54:G55"/>
  </mergeCells>
  <conditionalFormatting sqref="F3:F54 F56:F89">
    <cfRule type="cellIs" dxfId="150" priority="1" operator="between">
      <formula>0.99</formula>
      <formula>2</formula>
    </cfRule>
  </conditionalFormatting>
  <pageMargins left="0.7" right="0.7" top="0.75" bottom="0.75" header="0.3" footer="0.3"/>
  <pageSetup paperSize="9"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EB16F-AAAB-4B02-9107-D49EA9BA8CD8}">
  <sheetPr codeName="Hoja4"/>
  <dimension ref="A1:J800"/>
  <sheetViews>
    <sheetView showGridLines="0" workbookViewId="0">
      <selection activeCell="A80" sqref="A80"/>
    </sheetView>
  </sheetViews>
  <sheetFormatPr baseColWidth="10" defaultColWidth="11.42578125" defaultRowHeight="15" x14ac:dyDescent="0.25"/>
  <cols>
    <col min="1" max="1" width="37.28515625" bestFit="1" customWidth="1"/>
    <col min="2" max="2" width="12.7109375" bestFit="1" customWidth="1"/>
    <col min="3" max="3" width="68.42578125" bestFit="1" customWidth="1"/>
    <col min="4" max="4" width="19.28515625" bestFit="1" customWidth="1"/>
    <col min="5" max="5" width="42" bestFit="1" customWidth="1"/>
    <col min="6" max="6" width="31.7109375" bestFit="1" customWidth="1"/>
    <col min="7" max="7" width="32.7109375" bestFit="1" customWidth="1"/>
    <col min="9" max="9" width="24.85546875" bestFit="1" customWidth="1"/>
    <col min="10" max="10" width="26" bestFit="1" customWidth="1"/>
  </cols>
  <sheetData>
    <row r="1" spans="1:10" x14ac:dyDescent="0.25">
      <c r="A1" s="33" t="s">
        <v>4750</v>
      </c>
      <c r="B1" s="33" t="s">
        <v>4751</v>
      </c>
      <c r="C1" s="34" t="s">
        <v>4752</v>
      </c>
      <c r="D1" s="32" t="s">
        <v>4753</v>
      </c>
      <c r="E1" t="s">
        <v>4754</v>
      </c>
      <c r="F1" t="s">
        <v>4755</v>
      </c>
      <c r="I1" s="76" t="s">
        <v>767</v>
      </c>
      <c r="J1" s="102" t="s">
        <v>4756</v>
      </c>
    </row>
    <row r="2" spans="1:10" x14ac:dyDescent="0.25">
      <c r="A2" s="28" t="s">
        <v>4757</v>
      </c>
      <c r="B2" s="28"/>
      <c r="C2" s="28"/>
      <c r="D2" s="28"/>
      <c r="E2" s="28"/>
    </row>
    <row r="3" spans="1:10" x14ac:dyDescent="0.25">
      <c r="A3" s="28" t="s">
        <v>62</v>
      </c>
      <c r="B3" s="28">
        <v>10</v>
      </c>
      <c r="C3" s="28" t="s">
        <v>206</v>
      </c>
      <c r="D3" s="28" t="s">
        <v>4758</v>
      </c>
      <c r="E3" s="28"/>
    </row>
    <row r="4" spans="1:10" x14ac:dyDescent="0.25">
      <c r="A4" s="28" t="s">
        <v>62</v>
      </c>
      <c r="B4" s="28">
        <v>10</v>
      </c>
      <c r="C4" s="28" t="s">
        <v>206</v>
      </c>
      <c r="D4" s="28" t="s">
        <v>4758</v>
      </c>
      <c r="E4" s="28"/>
    </row>
    <row r="5" spans="1:10" x14ac:dyDescent="0.25">
      <c r="A5" s="28" t="s">
        <v>62</v>
      </c>
      <c r="B5" s="28">
        <v>10</v>
      </c>
      <c r="C5" s="28" t="s">
        <v>206</v>
      </c>
      <c r="D5" s="28" t="s">
        <v>4758</v>
      </c>
      <c r="E5" s="28"/>
    </row>
    <row r="6" spans="1:10" x14ac:dyDescent="0.25">
      <c r="A6" s="28" t="s">
        <v>62</v>
      </c>
      <c r="B6" s="28">
        <v>10</v>
      </c>
      <c r="C6" s="28" t="s">
        <v>206</v>
      </c>
      <c r="D6" s="28" t="s">
        <v>4758</v>
      </c>
      <c r="E6" s="28"/>
    </row>
    <row r="7" spans="1:10" x14ac:dyDescent="0.25">
      <c r="A7" s="28" t="s">
        <v>62</v>
      </c>
      <c r="B7" s="28">
        <v>10</v>
      </c>
      <c r="C7" s="28" t="s">
        <v>206</v>
      </c>
      <c r="D7" s="28" t="s">
        <v>4759</v>
      </c>
      <c r="E7" s="28"/>
    </row>
    <row r="8" spans="1:10" x14ac:dyDescent="0.25">
      <c r="A8" s="28" t="s">
        <v>62</v>
      </c>
      <c r="B8" s="28">
        <v>10</v>
      </c>
      <c r="C8" s="28" t="s">
        <v>228</v>
      </c>
      <c r="D8" s="28" t="s">
        <v>4759</v>
      </c>
      <c r="E8" s="28"/>
    </row>
    <row r="9" spans="1:10" x14ac:dyDescent="0.25">
      <c r="A9" s="28" t="s">
        <v>62</v>
      </c>
      <c r="B9" s="28">
        <v>10</v>
      </c>
      <c r="C9" s="28" t="s">
        <v>228</v>
      </c>
      <c r="D9" s="28" t="s">
        <v>4759</v>
      </c>
      <c r="E9" s="28"/>
    </row>
    <row r="10" spans="1:10" x14ac:dyDescent="0.25">
      <c r="A10" s="28" t="s">
        <v>62</v>
      </c>
      <c r="B10" s="28">
        <v>10</v>
      </c>
      <c r="C10" s="28" t="s">
        <v>228</v>
      </c>
      <c r="D10" s="28" t="s">
        <v>4759</v>
      </c>
      <c r="E10" s="28"/>
    </row>
    <row r="11" spans="1:10" x14ac:dyDescent="0.25">
      <c r="A11" s="28" t="s">
        <v>62</v>
      </c>
      <c r="B11" s="28">
        <v>10</v>
      </c>
      <c r="C11" s="28" t="s">
        <v>228</v>
      </c>
      <c r="D11" s="28" t="s">
        <v>4759</v>
      </c>
      <c r="E11" s="28"/>
    </row>
    <row r="12" spans="1:10" x14ac:dyDescent="0.25">
      <c r="A12" s="28" t="s">
        <v>62</v>
      </c>
      <c r="B12" s="28">
        <v>10</v>
      </c>
      <c r="C12" s="28" t="s">
        <v>228</v>
      </c>
      <c r="D12" s="28" t="s">
        <v>4759</v>
      </c>
      <c r="E12" s="28"/>
    </row>
    <row r="13" spans="1:10" x14ac:dyDescent="0.25">
      <c r="A13" s="28" t="s">
        <v>62</v>
      </c>
      <c r="B13" s="28">
        <v>10</v>
      </c>
      <c r="C13" s="28" t="s">
        <v>228</v>
      </c>
      <c r="D13" s="28" t="s">
        <v>4759</v>
      </c>
      <c r="E13" s="28"/>
    </row>
    <row r="14" spans="1:10" x14ac:dyDescent="0.25">
      <c r="A14" s="28" t="s">
        <v>62</v>
      </c>
      <c r="B14" s="28">
        <v>10</v>
      </c>
      <c r="C14" s="28" t="s">
        <v>228</v>
      </c>
      <c r="D14" s="28" t="s">
        <v>4759</v>
      </c>
      <c r="E14" s="28"/>
    </row>
    <row r="15" spans="1:10" x14ac:dyDescent="0.25">
      <c r="A15" s="28" t="s">
        <v>66</v>
      </c>
      <c r="B15" s="28">
        <v>11</v>
      </c>
      <c r="C15" s="28" t="s">
        <v>237</v>
      </c>
      <c r="D15" s="28" t="s">
        <v>4759</v>
      </c>
      <c r="E15" s="28"/>
    </row>
    <row r="16" spans="1:10" x14ac:dyDescent="0.25">
      <c r="A16" s="28" t="s">
        <v>66</v>
      </c>
      <c r="B16" s="28">
        <v>11</v>
      </c>
      <c r="C16" s="28" t="s">
        <v>237</v>
      </c>
      <c r="D16" s="28" t="s">
        <v>4759</v>
      </c>
      <c r="E16" s="28"/>
    </row>
    <row r="17" spans="1:5" x14ac:dyDescent="0.25">
      <c r="A17" s="28" t="s">
        <v>66</v>
      </c>
      <c r="B17" s="28">
        <v>11</v>
      </c>
      <c r="C17" s="28" t="s">
        <v>4760</v>
      </c>
      <c r="D17" s="28" t="s">
        <v>4759</v>
      </c>
      <c r="E17" s="28"/>
    </row>
    <row r="18" spans="1:5" x14ac:dyDescent="0.25">
      <c r="A18" s="28" t="s">
        <v>66</v>
      </c>
      <c r="B18" s="28">
        <v>11</v>
      </c>
      <c r="C18" s="28" t="s">
        <v>242</v>
      </c>
      <c r="D18" s="28" t="s">
        <v>4758</v>
      </c>
      <c r="E18" s="28"/>
    </row>
    <row r="19" spans="1:5" x14ac:dyDescent="0.25">
      <c r="A19" s="28" t="s">
        <v>66</v>
      </c>
      <c r="B19" s="28">
        <v>11</v>
      </c>
      <c r="C19" s="28" t="s">
        <v>242</v>
      </c>
      <c r="D19" s="28" t="s">
        <v>4759</v>
      </c>
      <c r="E19" s="28"/>
    </row>
    <row r="20" spans="1:5" x14ac:dyDescent="0.25">
      <c r="A20" s="28" t="s">
        <v>63</v>
      </c>
      <c r="B20" s="28">
        <v>9</v>
      </c>
      <c r="C20" s="28" t="s">
        <v>251</v>
      </c>
      <c r="D20" s="28" t="s">
        <v>4759</v>
      </c>
      <c r="E20" s="28"/>
    </row>
    <row r="21" spans="1:5" x14ac:dyDescent="0.25">
      <c r="A21" s="28" t="s">
        <v>63</v>
      </c>
      <c r="B21" s="28">
        <v>9</v>
      </c>
      <c r="C21" s="28" t="s">
        <v>251</v>
      </c>
      <c r="D21" s="28" t="s">
        <v>4759</v>
      </c>
      <c r="E21" s="28"/>
    </row>
    <row r="22" spans="1:5" x14ac:dyDescent="0.25">
      <c r="A22" s="28" t="s">
        <v>63</v>
      </c>
      <c r="B22" s="28">
        <v>9</v>
      </c>
      <c r="C22" s="28" t="s">
        <v>251</v>
      </c>
      <c r="D22" s="28" t="s">
        <v>4759</v>
      </c>
      <c r="E22" s="28"/>
    </row>
    <row r="23" spans="1:5" x14ac:dyDescent="0.25">
      <c r="A23" s="28" t="s">
        <v>63</v>
      </c>
      <c r="B23" s="28">
        <v>9</v>
      </c>
      <c r="C23" s="28" t="s">
        <v>251</v>
      </c>
      <c r="D23" s="28" t="s">
        <v>4759</v>
      </c>
      <c r="E23" s="28"/>
    </row>
    <row r="24" spans="1:5" x14ac:dyDescent="0.25">
      <c r="A24" s="28" t="s">
        <v>63</v>
      </c>
      <c r="B24" s="28">
        <v>9</v>
      </c>
      <c r="C24" s="28" t="s">
        <v>251</v>
      </c>
      <c r="D24" s="28" t="s">
        <v>4759</v>
      </c>
      <c r="E24" s="28"/>
    </row>
    <row r="25" spans="1:5" x14ac:dyDescent="0.25">
      <c r="A25" s="28" t="s">
        <v>63</v>
      </c>
      <c r="B25" s="28">
        <v>9</v>
      </c>
      <c r="C25" s="28" t="s">
        <v>251</v>
      </c>
      <c r="D25" s="28" t="s">
        <v>4759</v>
      </c>
      <c r="E25" s="28"/>
    </row>
    <row r="26" spans="1:5" x14ac:dyDescent="0.25">
      <c r="A26" s="28" t="s">
        <v>63</v>
      </c>
      <c r="B26" s="28">
        <v>9</v>
      </c>
      <c r="C26" s="28" t="s">
        <v>251</v>
      </c>
      <c r="D26" s="28" t="s">
        <v>4759</v>
      </c>
      <c r="E26" s="28"/>
    </row>
    <row r="27" spans="1:5" x14ac:dyDescent="0.25">
      <c r="A27" s="28" t="s">
        <v>63</v>
      </c>
      <c r="B27" s="28">
        <v>9</v>
      </c>
      <c r="C27" s="28" t="s">
        <v>251</v>
      </c>
      <c r="D27" s="28" t="s">
        <v>4759</v>
      </c>
      <c r="E27" s="28"/>
    </row>
    <row r="28" spans="1:5" x14ac:dyDescent="0.25">
      <c r="A28" s="28" t="s">
        <v>63</v>
      </c>
      <c r="B28" s="28">
        <v>9</v>
      </c>
      <c r="C28" s="28" t="s">
        <v>251</v>
      </c>
      <c r="D28" s="28" t="s">
        <v>4759</v>
      </c>
      <c r="E28" s="28"/>
    </row>
    <row r="29" spans="1:5" x14ac:dyDescent="0.25">
      <c r="A29" s="28" t="s">
        <v>63</v>
      </c>
      <c r="B29" s="28">
        <v>9</v>
      </c>
      <c r="C29" s="28" t="s">
        <v>251</v>
      </c>
      <c r="D29" s="28" t="s">
        <v>4759</v>
      </c>
      <c r="E29" s="28"/>
    </row>
    <row r="30" spans="1:5" x14ac:dyDescent="0.25">
      <c r="A30" s="28" t="s">
        <v>63</v>
      </c>
      <c r="B30" s="28">
        <v>9</v>
      </c>
      <c r="C30" s="28" t="s">
        <v>259</v>
      </c>
      <c r="D30" s="28" t="s">
        <v>4759</v>
      </c>
      <c r="E30" s="28"/>
    </row>
    <row r="31" spans="1:5" x14ac:dyDescent="0.25">
      <c r="A31" s="28" t="s">
        <v>63</v>
      </c>
      <c r="B31" s="28">
        <v>9</v>
      </c>
      <c r="C31" s="28" t="s">
        <v>259</v>
      </c>
      <c r="D31" s="28" t="s">
        <v>4759</v>
      </c>
      <c r="E31" s="28"/>
    </row>
    <row r="32" spans="1:5" x14ac:dyDescent="0.25">
      <c r="A32" s="28" t="s">
        <v>63</v>
      </c>
      <c r="B32" s="28">
        <v>9</v>
      </c>
      <c r="C32" s="28" t="s">
        <v>259</v>
      </c>
      <c r="D32" s="28" t="s">
        <v>4759</v>
      </c>
      <c r="E32" s="28"/>
    </row>
    <row r="33" spans="1:5" x14ac:dyDescent="0.25">
      <c r="A33" s="28" t="s">
        <v>63</v>
      </c>
      <c r="B33" s="28">
        <v>9</v>
      </c>
      <c r="C33" s="28" t="s">
        <v>259</v>
      </c>
      <c r="D33" s="28" t="s">
        <v>4758</v>
      </c>
      <c r="E33" s="28"/>
    </row>
    <row r="34" spans="1:5" x14ac:dyDescent="0.25">
      <c r="A34" s="28" t="s">
        <v>63</v>
      </c>
      <c r="B34" s="28">
        <v>9</v>
      </c>
      <c r="C34" s="28" t="s">
        <v>259</v>
      </c>
      <c r="D34" s="28" t="s">
        <v>4758</v>
      </c>
      <c r="E34" s="28"/>
    </row>
    <row r="35" spans="1:5" x14ac:dyDescent="0.25">
      <c r="A35" s="28" t="s">
        <v>63</v>
      </c>
      <c r="B35" s="28">
        <v>9</v>
      </c>
      <c r="C35" s="28" t="s">
        <v>259</v>
      </c>
      <c r="D35" s="28" t="s">
        <v>4759</v>
      </c>
      <c r="E35" s="28"/>
    </row>
    <row r="36" spans="1:5" x14ac:dyDescent="0.25">
      <c r="A36" s="28" t="s">
        <v>63</v>
      </c>
      <c r="B36" s="28">
        <v>9</v>
      </c>
      <c r="C36" s="28" t="s">
        <v>259</v>
      </c>
      <c r="D36" s="28" t="s">
        <v>4759</v>
      </c>
      <c r="E36" s="28"/>
    </row>
    <row r="37" spans="1:5" x14ac:dyDescent="0.25">
      <c r="A37" s="28" t="s">
        <v>63</v>
      </c>
      <c r="B37" s="28">
        <v>9</v>
      </c>
      <c r="C37" s="28" t="s">
        <v>259</v>
      </c>
      <c r="D37" s="28" t="s">
        <v>4759</v>
      </c>
      <c r="E37" s="28"/>
    </row>
    <row r="38" spans="1:5" x14ac:dyDescent="0.25">
      <c r="A38" s="28" t="s">
        <v>63</v>
      </c>
      <c r="B38" s="28">
        <v>9</v>
      </c>
      <c r="C38" s="28" t="s">
        <v>259</v>
      </c>
      <c r="D38" s="28" t="s">
        <v>4759</v>
      </c>
      <c r="E38" s="28"/>
    </row>
    <row r="39" spans="1:5" x14ac:dyDescent="0.25">
      <c r="A39" s="28" t="s">
        <v>63</v>
      </c>
      <c r="B39" s="28">
        <v>9</v>
      </c>
      <c r="C39" s="28" t="s">
        <v>259</v>
      </c>
      <c r="D39" s="28" t="s">
        <v>4759</v>
      </c>
      <c r="E39" s="28"/>
    </row>
    <row r="40" spans="1:5" x14ac:dyDescent="0.25">
      <c r="A40" s="28" t="s">
        <v>63</v>
      </c>
      <c r="B40" s="28">
        <v>9</v>
      </c>
      <c r="C40" s="28" t="s">
        <v>259</v>
      </c>
      <c r="D40" s="28" t="s">
        <v>4759</v>
      </c>
      <c r="E40" s="28"/>
    </row>
    <row r="41" spans="1:5" x14ac:dyDescent="0.25">
      <c r="A41" s="28" t="s">
        <v>63</v>
      </c>
      <c r="B41" s="28">
        <v>9</v>
      </c>
      <c r="C41" s="28" t="s">
        <v>259</v>
      </c>
      <c r="D41" s="28" t="s">
        <v>4758</v>
      </c>
      <c r="E41" s="28"/>
    </row>
    <row r="42" spans="1:5" x14ac:dyDescent="0.25">
      <c r="A42" s="28" t="s">
        <v>63</v>
      </c>
      <c r="B42" s="28">
        <v>9</v>
      </c>
      <c r="C42" s="28" t="s">
        <v>259</v>
      </c>
      <c r="D42" s="28" t="s">
        <v>4758</v>
      </c>
      <c r="E42" s="28"/>
    </row>
    <row r="43" spans="1:5" x14ac:dyDescent="0.25">
      <c r="A43" s="28" t="s">
        <v>63</v>
      </c>
      <c r="B43" s="28">
        <v>9</v>
      </c>
      <c r="C43" s="28" t="s">
        <v>259</v>
      </c>
      <c r="D43" s="28" t="s">
        <v>4758</v>
      </c>
      <c r="E43" s="28"/>
    </row>
    <row r="44" spans="1:5" x14ac:dyDescent="0.25">
      <c r="A44" s="28" t="s">
        <v>63</v>
      </c>
      <c r="B44" s="28">
        <v>9</v>
      </c>
      <c r="C44" s="28" t="s">
        <v>259</v>
      </c>
      <c r="D44" s="28" t="s">
        <v>4758</v>
      </c>
      <c r="E44" s="28"/>
    </row>
    <row r="45" spans="1:5" x14ac:dyDescent="0.25">
      <c r="A45" s="28" t="s">
        <v>63</v>
      </c>
      <c r="B45" s="28">
        <v>9</v>
      </c>
      <c r="C45" s="28" t="s">
        <v>259</v>
      </c>
      <c r="D45" s="28" t="s">
        <v>4758</v>
      </c>
      <c r="E45" s="28"/>
    </row>
    <row r="46" spans="1:5" x14ac:dyDescent="0.25">
      <c r="A46" s="28" t="s">
        <v>64</v>
      </c>
      <c r="B46" s="28">
        <v>9</v>
      </c>
      <c r="C46" s="28" t="s">
        <v>313</v>
      </c>
      <c r="D46" s="28" t="s">
        <v>4759</v>
      </c>
      <c r="E46" s="28"/>
    </row>
    <row r="47" spans="1:5" x14ac:dyDescent="0.25">
      <c r="A47" s="28" t="s">
        <v>68</v>
      </c>
      <c r="B47" s="28"/>
      <c r="C47" s="28" t="s">
        <v>342</v>
      </c>
      <c r="D47" s="28" t="s">
        <v>4759</v>
      </c>
      <c r="E47" s="28">
        <v>3</v>
      </c>
    </row>
    <row r="48" spans="1:5" x14ac:dyDescent="0.25">
      <c r="A48" s="28" t="s">
        <v>80</v>
      </c>
      <c r="B48" s="28" t="s">
        <v>435</v>
      </c>
      <c r="C48" s="28" t="s">
        <v>4761</v>
      </c>
      <c r="D48" s="28" t="s">
        <v>4758</v>
      </c>
      <c r="E48" s="28" t="s">
        <v>4762</v>
      </c>
    </row>
    <row r="49" spans="1:5" x14ac:dyDescent="0.25">
      <c r="A49" s="28" t="s">
        <v>81</v>
      </c>
      <c r="B49" s="28" t="s">
        <v>4763</v>
      </c>
      <c r="C49" s="28" t="s">
        <v>4764</v>
      </c>
      <c r="D49" s="28" t="s">
        <v>4758</v>
      </c>
      <c r="E49" s="81" t="s">
        <v>4765</v>
      </c>
    </row>
    <row r="50" spans="1:5" x14ac:dyDescent="0.25">
      <c r="A50" s="28" t="s">
        <v>82</v>
      </c>
      <c r="B50" s="28" t="s">
        <v>415</v>
      </c>
      <c r="C50" s="28" t="s">
        <v>422</v>
      </c>
      <c r="D50" s="28" t="s">
        <v>4758</v>
      </c>
      <c r="E50" s="81" t="s">
        <v>4766</v>
      </c>
    </row>
    <row r="51" spans="1:5" x14ac:dyDescent="0.25">
      <c r="A51" s="28" t="s">
        <v>82</v>
      </c>
      <c r="B51" s="28" t="s">
        <v>415</v>
      </c>
      <c r="C51" s="28" t="s">
        <v>4767</v>
      </c>
      <c r="D51" s="28" t="s">
        <v>4758</v>
      </c>
      <c r="E51" s="81" t="s">
        <v>4768</v>
      </c>
    </row>
    <row r="52" spans="1:5" x14ac:dyDescent="0.25">
      <c r="A52" s="28" t="s">
        <v>82</v>
      </c>
      <c r="B52" s="28" t="s">
        <v>415</v>
      </c>
      <c r="C52" s="28" t="s">
        <v>4769</v>
      </c>
      <c r="D52" s="28" t="s">
        <v>4758</v>
      </c>
      <c r="E52" s="81" t="s">
        <v>4765</v>
      </c>
    </row>
    <row r="53" spans="1:5" x14ac:dyDescent="0.25">
      <c r="A53" s="28" t="s">
        <v>4770</v>
      </c>
      <c r="B53" s="28" t="s">
        <v>415</v>
      </c>
      <c r="C53" s="28" t="s">
        <v>434</v>
      </c>
      <c r="D53" s="28" t="s">
        <v>4758</v>
      </c>
      <c r="E53" s="81" t="s">
        <v>4768</v>
      </c>
    </row>
    <row r="54" spans="1:5" x14ac:dyDescent="0.25">
      <c r="A54" s="28" t="s">
        <v>70</v>
      </c>
      <c r="B54" s="28"/>
      <c r="C54" s="28" t="s">
        <v>4771</v>
      </c>
      <c r="D54" s="28" t="s">
        <v>4759</v>
      </c>
      <c r="E54" s="28"/>
    </row>
    <row r="55" spans="1:5" x14ac:dyDescent="0.25">
      <c r="A55" s="28" t="s">
        <v>70</v>
      </c>
      <c r="B55" s="28"/>
      <c r="C55" s="28" t="s">
        <v>4772</v>
      </c>
      <c r="D55" s="28" t="s">
        <v>4759</v>
      </c>
      <c r="E55" s="28"/>
    </row>
    <row r="56" spans="1:5" x14ac:dyDescent="0.25">
      <c r="A56" s="28" t="s">
        <v>70</v>
      </c>
      <c r="B56" s="28"/>
      <c r="C56" s="28" t="s">
        <v>352</v>
      </c>
      <c r="D56" s="28" t="s">
        <v>4759</v>
      </c>
      <c r="E56" s="28"/>
    </row>
    <row r="57" spans="1:5" x14ac:dyDescent="0.25">
      <c r="A57" s="28" t="s">
        <v>70</v>
      </c>
      <c r="B57" s="28"/>
      <c r="C57" s="28" t="s">
        <v>4773</v>
      </c>
      <c r="D57" s="28" t="s">
        <v>4759</v>
      </c>
      <c r="E57" s="28"/>
    </row>
    <row r="58" spans="1:5" x14ac:dyDescent="0.25">
      <c r="A58" s="28" t="s">
        <v>70</v>
      </c>
      <c r="B58" s="28"/>
      <c r="C58" s="28" t="s">
        <v>356</v>
      </c>
      <c r="D58" s="28" t="s">
        <v>4759</v>
      </c>
      <c r="E58" s="28"/>
    </row>
    <row r="59" spans="1:5" x14ac:dyDescent="0.25">
      <c r="A59" s="28" t="s">
        <v>70</v>
      </c>
      <c r="B59" s="28"/>
      <c r="C59" s="28" t="s">
        <v>4774</v>
      </c>
      <c r="D59" s="28" t="s">
        <v>4759</v>
      </c>
      <c r="E59" s="28"/>
    </row>
    <row r="60" spans="1:5" x14ac:dyDescent="0.25">
      <c r="A60" s="28" t="s">
        <v>70</v>
      </c>
      <c r="B60" s="28"/>
      <c r="C60" s="28" t="s">
        <v>359</v>
      </c>
      <c r="D60" s="28" t="s">
        <v>4759</v>
      </c>
      <c r="E60" s="28"/>
    </row>
    <row r="61" spans="1:5" x14ac:dyDescent="0.25">
      <c r="A61" s="28" t="s">
        <v>70</v>
      </c>
      <c r="B61" s="28"/>
      <c r="C61" s="28" t="s">
        <v>4771</v>
      </c>
      <c r="D61" s="28" t="s">
        <v>4759</v>
      </c>
      <c r="E61" s="28"/>
    </row>
    <row r="62" spans="1:5" x14ac:dyDescent="0.25">
      <c r="A62" s="28" t="s">
        <v>70</v>
      </c>
      <c r="B62" s="28"/>
      <c r="C62" s="28" t="s">
        <v>388</v>
      </c>
      <c r="D62" s="28" t="s">
        <v>4759</v>
      </c>
      <c r="E62" s="28"/>
    </row>
    <row r="63" spans="1:5" x14ac:dyDescent="0.25">
      <c r="A63" s="28" t="s">
        <v>70</v>
      </c>
      <c r="B63" s="28"/>
      <c r="C63" s="28" t="s">
        <v>4775</v>
      </c>
      <c r="D63" s="28" t="s">
        <v>4759</v>
      </c>
      <c r="E63" s="28"/>
    </row>
    <row r="64" spans="1:5" x14ac:dyDescent="0.25">
      <c r="A64" s="28" t="s">
        <v>70</v>
      </c>
      <c r="B64" s="28"/>
      <c r="C64" s="28" t="s">
        <v>4776</v>
      </c>
      <c r="D64" s="28" t="s">
        <v>4759</v>
      </c>
      <c r="E64" s="28"/>
    </row>
    <row r="65" spans="1:5" x14ac:dyDescent="0.25">
      <c r="A65" s="28" t="s">
        <v>70</v>
      </c>
      <c r="B65" s="28"/>
      <c r="C65" s="28" t="s">
        <v>398</v>
      </c>
      <c r="D65" s="28" t="s">
        <v>4759</v>
      </c>
      <c r="E65" s="28"/>
    </row>
    <row r="66" spans="1:5" x14ac:dyDescent="0.25">
      <c r="A66" s="28" t="s">
        <v>70</v>
      </c>
      <c r="B66" s="28"/>
      <c r="C66" s="28" t="s">
        <v>4777</v>
      </c>
      <c r="D66" s="28" t="s">
        <v>4759</v>
      </c>
      <c r="E66" s="28"/>
    </row>
    <row r="67" spans="1:5" x14ac:dyDescent="0.25">
      <c r="A67" s="28" t="s">
        <v>70</v>
      </c>
      <c r="B67" s="28"/>
      <c r="C67" s="28" t="s">
        <v>4778</v>
      </c>
      <c r="D67" s="28" t="s">
        <v>4759</v>
      </c>
      <c r="E67" s="28"/>
    </row>
    <row r="68" spans="1:5" x14ac:dyDescent="0.25">
      <c r="A68" s="28" t="s">
        <v>70</v>
      </c>
      <c r="B68" s="28"/>
      <c r="C68" s="28" t="s">
        <v>404</v>
      </c>
      <c r="D68" s="28" t="s">
        <v>4759</v>
      </c>
      <c r="E68" s="28"/>
    </row>
    <row r="69" spans="1:5" x14ac:dyDescent="0.25">
      <c r="A69" s="28" t="s">
        <v>70</v>
      </c>
      <c r="B69" s="28"/>
      <c r="C69" s="28" t="s">
        <v>4779</v>
      </c>
      <c r="D69" s="28" t="s">
        <v>4758</v>
      </c>
      <c r="E69" s="28"/>
    </row>
    <row r="70" spans="1:5" x14ac:dyDescent="0.25">
      <c r="A70" s="28" t="s">
        <v>70</v>
      </c>
      <c r="B70" s="28"/>
      <c r="C70" s="28" t="s">
        <v>4780</v>
      </c>
      <c r="D70" s="28" t="s">
        <v>4759</v>
      </c>
      <c r="E70" s="28"/>
    </row>
    <row r="71" spans="1:5" x14ac:dyDescent="0.25">
      <c r="A71" s="28" t="s">
        <v>70</v>
      </c>
      <c r="B71" s="28"/>
      <c r="C71" s="28" t="s">
        <v>4781</v>
      </c>
      <c r="D71" s="28" t="s">
        <v>4758</v>
      </c>
      <c r="E71" s="28"/>
    </row>
    <row r="72" spans="1:5" x14ac:dyDescent="0.25">
      <c r="A72" s="28" t="s">
        <v>70</v>
      </c>
      <c r="B72" s="28"/>
      <c r="C72" s="28" t="s">
        <v>409</v>
      </c>
      <c r="D72" s="28" t="s">
        <v>4759</v>
      </c>
      <c r="E72" s="28"/>
    </row>
    <row r="73" spans="1:5" x14ac:dyDescent="0.25">
      <c r="A73" s="28" t="s">
        <v>70</v>
      </c>
      <c r="B73" s="28"/>
      <c r="C73" s="28" t="s">
        <v>4782</v>
      </c>
      <c r="D73" s="28" t="s">
        <v>4758</v>
      </c>
      <c r="E73" s="28"/>
    </row>
    <row r="74" spans="1:5" x14ac:dyDescent="0.25">
      <c r="A74" s="28" t="s">
        <v>4783</v>
      </c>
      <c r="B74" s="28"/>
      <c r="C74" s="28" t="s">
        <v>422</v>
      </c>
      <c r="D74" s="28" t="s">
        <v>4784</v>
      </c>
      <c r="E74" s="28" t="s">
        <v>4785</v>
      </c>
    </row>
    <row r="75" spans="1:5" x14ac:dyDescent="0.25">
      <c r="A75" s="28" t="s">
        <v>4783</v>
      </c>
      <c r="B75" s="28"/>
      <c r="C75" s="28" t="s">
        <v>4767</v>
      </c>
      <c r="D75" s="28" t="s">
        <v>4768</v>
      </c>
      <c r="E75" s="28"/>
    </row>
    <row r="76" spans="1:5" x14ac:dyDescent="0.25">
      <c r="A76" s="28" t="s">
        <v>4783</v>
      </c>
      <c r="B76" s="28"/>
      <c r="C76" s="28" t="s">
        <v>4769</v>
      </c>
      <c r="D76" s="28" t="s">
        <v>4765</v>
      </c>
      <c r="E76" s="28"/>
    </row>
    <row r="77" spans="1:5" x14ac:dyDescent="0.25">
      <c r="A77" s="28" t="s">
        <v>83</v>
      </c>
      <c r="B77" s="28"/>
      <c r="C77" s="28" t="s">
        <v>434</v>
      </c>
      <c r="D77" s="28" t="s">
        <v>4759</v>
      </c>
      <c r="E77" s="28"/>
    </row>
    <row r="78" spans="1:5" x14ac:dyDescent="0.25">
      <c r="A78" s="28" t="s">
        <v>36</v>
      </c>
      <c r="B78" s="28"/>
      <c r="C78" s="28" t="s">
        <v>4786</v>
      </c>
      <c r="D78" s="28"/>
      <c r="E78" s="28"/>
    </row>
    <row r="79" spans="1:5" x14ac:dyDescent="0.25">
      <c r="A79" s="28" t="s">
        <v>440</v>
      </c>
      <c r="B79" s="28"/>
      <c r="C79" s="28" t="s">
        <v>461</v>
      </c>
      <c r="D79" s="28"/>
      <c r="E79" s="28"/>
    </row>
    <row r="80" spans="1:5" x14ac:dyDescent="0.25">
      <c r="A80" s="28" t="s">
        <v>440</v>
      </c>
      <c r="B80" s="28"/>
      <c r="C80" s="28" t="s">
        <v>461</v>
      </c>
      <c r="D80" s="28"/>
      <c r="E80" s="28"/>
    </row>
    <row r="81" spans="1:5" x14ac:dyDescent="0.25">
      <c r="A81" s="28" t="s">
        <v>4787</v>
      </c>
      <c r="B81" s="28"/>
      <c r="C81" s="28" t="s">
        <v>4788</v>
      </c>
      <c r="D81" s="28"/>
      <c r="E81" s="28"/>
    </row>
    <row r="82" spans="1:5" x14ac:dyDescent="0.25">
      <c r="A82" s="28" t="s">
        <v>4787</v>
      </c>
      <c r="B82" s="28"/>
      <c r="C82" s="28" t="s">
        <v>4789</v>
      </c>
      <c r="D82" s="28"/>
      <c r="E82" s="28"/>
    </row>
    <row r="83" spans="1:5" x14ac:dyDescent="0.25">
      <c r="A83" s="28" t="s">
        <v>4787</v>
      </c>
      <c r="B83" s="28"/>
      <c r="C83" s="28" t="s">
        <v>4790</v>
      </c>
      <c r="D83" s="28"/>
      <c r="E83" s="28"/>
    </row>
    <row r="84" spans="1:5" x14ac:dyDescent="0.25">
      <c r="A84" s="28" t="s">
        <v>4787</v>
      </c>
      <c r="B84" s="28"/>
      <c r="C84" s="28" t="s">
        <v>4791</v>
      </c>
      <c r="D84" s="28"/>
      <c r="E84" s="28"/>
    </row>
    <row r="85" spans="1:5" x14ac:dyDescent="0.25">
      <c r="A85" s="28" t="s">
        <v>51</v>
      </c>
      <c r="B85" s="28"/>
      <c r="C85" s="28" t="s">
        <v>522</v>
      </c>
      <c r="D85" s="28" t="s">
        <v>4759</v>
      </c>
      <c r="E85" s="28"/>
    </row>
    <row r="86" spans="1:5" x14ac:dyDescent="0.25">
      <c r="A86" s="28" t="s">
        <v>51</v>
      </c>
      <c r="B86" s="28"/>
      <c r="C86" s="28" t="s">
        <v>553</v>
      </c>
      <c r="D86" s="28" t="s">
        <v>4759</v>
      </c>
      <c r="E86" s="28"/>
    </row>
    <row r="87" spans="1:5" x14ac:dyDescent="0.25">
      <c r="A87" s="28" t="s">
        <v>51</v>
      </c>
      <c r="B87" s="28"/>
      <c r="C87" s="28" t="s">
        <v>537</v>
      </c>
      <c r="D87" s="28" t="s">
        <v>4759</v>
      </c>
      <c r="E87" s="28"/>
    </row>
    <row r="88" spans="1:5" x14ac:dyDescent="0.25">
      <c r="A88" s="28" t="s">
        <v>51</v>
      </c>
      <c r="B88" s="28"/>
      <c r="C88" s="28" t="s">
        <v>542</v>
      </c>
      <c r="D88" s="28" t="s">
        <v>4759</v>
      </c>
      <c r="E88" s="28"/>
    </row>
    <row r="89" spans="1:5" x14ac:dyDescent="0.25">
      <c r="A89" s="28" t="s">
        <v>51</v>
      </c>
      <c r="B89" s="28"/>
      <c r="C89" s="28" t="s">
        <v>547</v>
      </c>
      <c r="D89" s="28" t="s">
        <v>4759</v>
      </c>
      <c r="E89" s="28"/>
    </row>
    <row r="90" spans="1:5" x14ac:dyDescent="0.25">
      <c r="A90" s="28" t="s">
        <v>51</v>
      </c>
      <c r="B90" s="28"/>
      <c r="C90" s="28" t="s">
        <v>4792</v>
      </c>
      <c r="D90" s="28" t="s">
        <v>4759</v>
      </c>
      <c r="E90" s="28"/>
    </row>
    <row r="91" spans="1:5" x14ac:dyDescent="0.25">
      <c r="A91" s="28" t="s">
        <v>51</v>
      </c>
      <c r="B91" s="28"/>
      <c r="C91" s="28" t="s">
        <v>4793</v>
      </c>
      <c r="D91" s="28" t="s">
        <v>4758</v>
      </c>
      <c r="E91" s="28"/>
    </row>
    <row r="92" spans="1:5" x14ac:dyDescent="0.25">
      <c r="A92" s="28" t="s">
        <v>51</v>
      </c>
      <c r="B92" s="28"/>
      <c r="C92" s="28" t="s">
        <v>4794</v>
      </c>
      <c r="D92" s="28" t="s">
        <v>4759</v>
      </c>
      <c r="E92" s="28"/>
    </row>
    <row r="93" spans="1:5" x14ac:dyDescent="0.25">
      <c r="A93" s="28" t="s">
        <v>51</v>
      </c>
      <c r="B93" s="28"/>
      <c r="C93" s="28" t="s">
        <v>4795</v>
      </c>
      <c r="D93" s="28" t="s">
        <v>4759</v>
      </c>
      <c r="E93" s="28"/>
    </row>
    <row r="94" spans="1:5" x14ac:dyDescent="0.25">
      <c r="A94" s="28" t="s">
        <v>51</v>
      </c>
      <c r="B94" s="28"/>
      <c r="C94" s="28" t="s">
        <v>4796</v>
      </c>
      <c r="D94" s="28" t="s">
        <v>4759</v>
      </c>
      <c r="E94" s="60" t="s">
        <v>4797</v>
      </c>
    </row>
    <row r="95" spans="1:5" x14ac:dyDescent="0.25">
      <c r="A95" s="28" t="s">
        <v>51</v>
      </c>
      <c r="B95" s="28"/>
      <c r="C95" s="28" t="s">
        <v>4798</v>
      </c>
      <c r="D95" s="28" t="s">
        <v>4759</v>
      </c>
      <c r="E95" s="28"/>
    </row>
    <row r="96" spans="1:5" x14ac:dyDescent="0.25">
      <c r="A96" s="28" t="s">
        <v>51</v>
      </c>
      <c r="B96" s="28"/>
      <c r="C96" s="28" t="s">
        <v>4799</v>
      </c>
      <c r="D96" s="28" t="s">
        <v>4759</v>
      </c>
      <c r="E96" s="28"/>
    </row>
    <row r="97" spans="1:5" x14ac:dyDescent="0.25">
      <c r="A97" s="28" t="s">
        <v>51</v>
      </c>
      <c r="B97" s="28"/>
      <c r="C97" s="28" t="s">
        <v>532</v>
      </c>
      <c r="D97" s="28" t="s">
        <v>4759</v>
      </c>
      <c r="E97" s="28"/>
    </row>
    <row r="98" spans="1:5" x14ac:dyDescent="0.25">
      <c r="A98" s="28" t="s">
        <v>51</v>
      </c>
      <c r="B98" s="28"/>
      <c r="C98" s="28" t="s">
        <v>569</v>
      </c>
      <c r="D98" s="28" t="s">
        <v>4759</v>
      </c>
      <c r="E98" s="28"/>
    </row>
    <row r="99" spans="1:5" x14ac:dyDescent="0.25">
      <c r="A99" s="28" t="s">
        <v>51</v>
      </c>
      <c r="B99" s="28"/>
      <c r="C99" s="28" t="s">
        <v>4800</v>
      </c>
      <c r="D99" s="28" t="s">
        <v>4759</v>
      </c>
      <c r="E99" s="28"/>
    </row>
    <row r="100" spans="1:5" x14ac:dyDescent="0.25">
      <c r="A100" s="28" t="s">
        <v>51</v>
      </c>
      <c r="B100" s="28"/>
      <c r="C100" s="28" t="s">
        <v>4801</v>
      </c>
      <c r="D100" s="28" t="s">
        <v>4759</v>
      </c>
      <c r="E100" s="28"/>
    </row>
    <row r="101" spans="1:5" x14ac:dyDescent="0.25">
      <c r="A101" s="28" t="s">
        <v>51</v>
      </c>
      <c r="B101" s="28"/>
      <c r="C101" s="28" t="s">
        <v>4802</v>
      </c>
      <c r="D101" s="28" t="s">
        <v>4759</v>
      </c>
      <c r="E101" s="28"/>
    </row>
    <row r="102" spans="1:5" x14ac:dyDescent="0.25">
      <c r="A102" s="28" t="s">
        <v>51</v>
      </c>
      <c r="B102" s="28"/>
      <c r="C102" s="28" t="s">
        <v>4803</v>
      </c>
      <c r="D102" s="28" t="s">
        <v>4759</v>
      </c>
      <c r="E102" s="28"/>
    </row>
    <row r="103" spans="1:5" x14ac:dyDescent="0.25">
      <c r="A103" s="28" t="s">
        <v>51</v>
      </c>
      <c r="B103" s="28"/>
      <c r="C103" s="28" t="s">
        <v>4804</v>
      </c>
      <c r="D103" s="28" t="s">
        <v>4759</v>
      </c>
      <c r="E103" s="28"/>
    </row>
    <row r="104" spans="1:5" x14ac:dyDescent="0.25">
      <c r="A104" s="28" t="s">
        <v>51</v>
      </c>
      <c r="B104" s="28"/>
      <c r="C104" s="28" t="s">
        <v>527</v>
      </c>
      <c r="D104" s="28" t="s">
        <v>4759</v>
      </c>
      <c r="E104" s="28" t="s">
        <v>4797</v>
      </c>
    </row>
    <row r="105" spans="1:5" x14ac:dyDescent="0.25">
      <c r="A105" s="28" t="s">
        <v>51</v>
      </c>
      <c r="B105" s="28" t="s">
        <v>4805</v>
      </c>
      <c r="C105" s="28" t="s">
        <v>552</v>
      </c>
      <c r="D105" s="28" t="s">
        <v>4758</v>
      </c>
      <c r="E105" s="28" t="s">
        <v>4806</v>
      </c>
    </row>
    <row r="106" spans="1:5" x14ac:dyDescent="0.25">
      <c r="A106" s="28" t="s">
        <v>51</v>
      </c>
      <c r="B106" s="28" t="s">
        <v>4805</v>
      </c>
      <c r="C106" s="28" t="s">
        <v>560</v>
      </c>
      <c r="D106" s="28" t="s">
        <v>4759</v>
      </c>
      <c r="E106" s="28" t="s">
        <v>4807</v>
      </c>
    </row>
    <row r="107" spans="1:5" x14ac:dyDescent="0.25">
      <c r="A107" s="28" t="s">
        <v>570</v>
      </c>
      <c r="B107" s="28"/>
      <c r="C107" s="78" t="s">
        <v>4808</v>
      </c>
      <c r="D107" s="28" t="s">
        <v>4759</v>
      </c>
      <c r="E107" s="28"/>
    </row>
    <row r="108" spans="1:5" x14ac:dyDescent="0.25">
      <c r="A108" s="28" t="s">
        <v>570</v>
      </c>
      <c r="B108" s="28"/>
      <c r="C108" s="27" t="s">
        <v>4809</v>
      </c>
      <c r="D108" s="28" t="s">
        <v>4759</v>
      </c>
      <c r="E108" s="28"/>
    </row>
    <row r="109" spans="1:5" x14ac:dyDescent="0.25">
      <c r="A109" s="28" t="s">
        <v>570</v>
      </c>
      <c r="B109" s="28"/>
      <c r="C109" s="28" t="s">
        <v>575</v>
      </c>
      <c r="D109" s="28" t="s">
        <v>4759</v>
      </c>
      <c r="E109" s="28"/>
    </row>
    <row r="110" spans="1:5" x14ac:dyDescent="0.25">
      <c r="A110" s="28" t="s">
        <v>4810</v>
      </c>
      <c r="B110" s="28"/>
      <c r="C110" s="28" t="s">
        <v>583</v>
      </c>
      <c r="D110" s="28"/>
      <c r="E110" s="28"/>
    </row>
    <row r="111" spans="1:5" x14ac:dyDescent="0.25">
      <c r="A111" s="78" t="s">
        <v>55</v>
      </c>
      <c r="B111" s="78" t="s">
        <v>4811</v>
      </c>
      <c r="C111" s="27" t="s">
        <v>4812</v>
      </c>
      <c r="D111" s="28" t="s">
        <v>4759</v>
      </c>
      <c r="E111" s="28"/>
    </row>
    <row r="112" spans="1:5" x14ac:dyDescent="0.25">
      <c r="A112" s="78" t="s">
        <v>55</v>
      </c>
      <c r="B112" s="78" t="s">
        <v>4813</v>
      </c>
      <c r="C112" s="27" t="s">
        <v>4812</v>
      </c>
      <c r="D112" s="28" t="s">
        <v>4759</v>
      </c>
      <c r="E112" s="28"/>
    </row>
    <row r="113" spans="1:5" x14ac:dyDescent="0.25">
      <c r="A113" s="78" t="s">
        <v>55</v>
      </c>
      <c r="B113" s="78" t="s">
        <v>584</v>
      </c>
      <c r="C113" s="27" t="s">
        <v>4812</v>
      </c>
      <c r="D113" s="28" t="s">
        <v>4758</v>
      </c>
      <c r="E113" s="28"/>
    </row>
    <row r="114" spans="1:5" x14ac:dyDescent="0.25">
      <c r="A114" s="28" t="s">
        <v>4814</v>
      </c>
      <c r="B114" s="28"/>
      <c r="C114" s="28" t="s">
        <v>4815</v>
      </c>
      <c r="D114" s="28"/>
      <c r="E114" s="28"/>
    </row>
    <row r="115" spans="1:5" x14ac:dyDescent="0.25">
      <c r="A115" s="28" t="s">
        <v>4816</v>
      </c>
      <c r="B115" s="28"/>
      <c r="C115" s="28" t="s">
        <v>4817</v>
      </c>
      <c r="D115" s="28"/>
      <c r="E115" s="28"/>
    </row>
    <row r="116" spans="1:5" x14ac:dyDescent="0.25">
      <c r="A116" s="28" t="s">
        <v>585</v>
      </c>
      <c r="B116" s="78" t="s">
        <v>4818</v>
      </c>
      <c r="C116" s="28" t="s">
        <v>4819</v>
      </c>
      <c r="D116" s="28" t="s">
        <v>4759</v>
      </c>
      <c r="E116" s="28"/>
    </row>
    <row r="117" spans="1:5" x14ac:dyDescent="0.25">
      <c r="A117" s="28" t="s">
        <v>585</v>
      </c>
      <c r="B117" s="78" t="s">
        <v>4820</v>
      </c>
      <c r="C117" s="28" t="s">
        <v>4819</v>
      </c>
      <c r="D117" s="28" t="s">
        <v>4759</v>
      </c>
      <c r="E117" s="28"/>
    </row>
    <row r="118" spans="1:5" x14ac:dyDescent="0.25">
      <c r="A118" s="28" t="s">
        <v>585</v>
      </c>
      <c r="B118" s="78" t="s">
        <v>4821</v>
      </c>
      <c r="C118" s="28" t="s">
        <v>4819</v>
      </c>
      <c r="D118" s="28" t="s">
        <v>4758</v>
      </c>
      <c r="E118" s="28"/>
    </row>
    <row r="119" spans="1:5" x14ac:dyDescent="0.25">
      <c r="A119" s="28" t="s">
        <v>585</v>
      </c>
      <c r="B119" s="27" t="s">
        <v>4822</v>
      </c>
      <c r="C119" s="28" t="s">
        <v>4819</v>
      </c>
      <c r="D119" s="28" t="s">
        <v>4759</v>
      </c>
      <c r="E119" s="28"/>
    </row>
    <row r="120" spans="1:5" x14ac:dyDescent="0.25">
      <c r="A120" s="28" t="s">
        <v>585</v>
      </c>
      <c r="B120" s="27" t="s">
        <v>4823</v>
      </c>
      <c r="C120" s="28" t="s">
        <v>4819</v>
      </c>
      <c r="D120" s="28" t="s">
        <v>4758</v>
      </c>
      <c r="E120" s="28"/>
    </row>
    <row r="121" spans="1:5" x14ac:dyDescent="0.25">
      <c r="A121" s="28" t="s">
        <v>585</v>
      </c>
      <c r="B121" s="75" t="s">
        <v>4824</v>
      </c>
      <c r="C121" s="28" t="s">
        <v>4819</v>
      </c>
      <c r="D121" s="28" t="s">
        <v>4759</v>
      </c>
      <c r="E121" s="28"/>
    </row>
    <row r="122" spans="1:5" x14ac:dyDescent="0.25">
      <c r="A122" s="28" t="s">
        <v>585</v>
      </c>
      <c r="B122" s="27" t="s">
        <v>4825</v>
      </c>
      <c r="C122" s="28" t="s">
        <v>4819</v>
      </c>
      <c r="D122" s="28" t="s">
        <v>4758</v>
      </c>
      <c r="E122" s="28"/>
    </row>
    <row r="123" spans="1:5" x14ac:dyDescent="0.25">
      <c r="A123" s="28" t="s">
        <v>585</v>
      </c>
      <c r="B123" s="27" t="s">
        <v>4826</v>
      </c>
      <c r="C123" s="28" t="s">
        <v>4819</v>
      </c>
      <c r="D123" s="28" t="s">
        <v>4758</v>
      </c>
      <c r="E123" s="28"/>
    </row>
    <row r="124" spans="1:5" x14ac:dyDescent="0.25">
      <c r="A124" s="28" t="s">
        <v>585</v>
      </c>
      <c r="B124" s="27" t="s">
        <v>4827</v>
      </c>
      <c r="C124" s="28" t="s">
        <v>4819</v>
      </c>
      <c r="D124" s="28" t="s">
        <v>4759</v>
      </c>
      <c r="E124" s="28"/>
    </row>
    <row r="125" spans="1:5" x14ac:dyDescent="0.25">
      <c r="A125" s="28" t="s">
        <v>585</v>
      </c>
      <c r="B125" s="27" t="s">
        <v>4828</v>
      </c>
      <c r="C125" s="28" t="s">
        <v>4819</v>
      </c>
      <c r="D125" s="28" t="s">
        <v>4758</v>
      </c>
      <c r="E125" s="28"/>
    </row>
    <row r="126" spans="1:5" x14ac:dyDescent="0.25">
      <c r="A126" s="28" t="s">
        <v>585</v>
      </c>
      <c r="B126" s="27" t="s">
        <v>4829</v>
      </c>
      <c r="C126" s="28" t="s">
        <v>4819</v>
      </c>
      <c r="D126" s="28" t="s">
        <v>4758</v>
      </c>
      <c r="E126" s="28"/>
    </row>
    <row r="127" spans="1:5" x14ac:dyDescent="0.25">
      <c r="A127" s="28" t="s">
        <v>585</v>
      </c>
      <c r="B127" s="27" t="s">
        <v>4830</v>
      </c>
      <c r="C127" s="28" t="s">
        <v>4819</v>
      </c>
      <c r="D127" s="28" t="s">
        <v>4759</v>
      </c>
      <c r="E127" s="28"/>
    </row>
    <row r="128" spans="1:5" x14ac:dyDescent="0.25">
      <c r="A128" s="28" t="s">
        <v>585</v>
      </c>
      <c r="B128" s="27" t="s">
        <v>4831</v>
      </c>
      <c r="C128" s="28" t="s">
        <v>4819</v>
      </c>
      <c r="D128" s="28" t="s">
        <v>4758</v>
      </c>
      <c r="E128" s="28"/>
    </row>
    <row r="129" spans="1:5" x14ac:dyDescent="0.25">
      <c r="A129" s="28" t="s">
        <v>585</v>
      </c>
      <c r="B129" s="27" t="s">
        <v>4832</v>
      </c>
      <c r="C129" s="28" t="s">
        <v>4819</v>
      </c>
      <c r="D129" s="28" t="s">
        <v>4758</v>
      </c>
      <c r="E129" s="28"/>
    </row>
    <row r="130" spans="1:5" x14ac:dyDescent="0.25">
      <c r="A130" s="28" t="s">
        <v>585</v>
      </c>
      <c r="B130" s="27" t="s">
        <v>4833</v>
      </c>
      <c r="C130" s="28" t="s">
        <v>4819</v>
      </c>
      <c r="D130" s="28" t="s">
        <v>4758</v>
      </c>
      <c r="E130" s="28"/>
    </row>
    <row r="131" spans="1:5" x14ac:dyDescent="0.25">
      <c r="A131" s="28" t="s">
        <v>585</v>
      </c>
      <c r="B131" s="27" t="s">
        <v>4834</v>
      </c>
      <c r="C131" s="28" t="s">
        <v>4819</v>
      </c>
      <c r="D131" s="28" t="s">
        <v>4758</v>
      </c>
      <c r="E131" s="28"/>
    </row>
    <row r="132" spans="1:5" x14ac:dyDescent="0.25">
      <c r="A132" s="28" t="s">
        <v>585</v>
      </c>
      <c r="B132" s="27" t="s">
        <v>4835</v>
      </c>
      <c r="C132" s="28" t="s">
        <v>4819</v>
      </c>
      <c r="D132" s="28" t="s">
        <v>4758</v>
      </c>
      <c r="E132" s="28"/>
    </row>
    <row r="133" spans="1:5" x14ac:dyDescent="0.25">
      <c r="A133" s="28" t="s">
        <v>585</v>
      </c>
      <c r="B133" s="27" t="s">
        <v>4836</v>
      </c>
      <c r="C133" s="28" t="s">
        <v>4819</v>
      </c>
      <c r="D133" s="28" t="s">
        <v>4758</v>
      </c>
      <c r="E133" s="28"/>
    </row>
    <row r="134" spans="1:5" x14ac:dyDescent="0.25">
      <c r="A134" s="28" t="s">
        <v>585</v>
      </c>
      <c r="B134" s="27" t="s">
        <v>4837</v>
      </c>
      <c r="C134" s="28" t="s">
        <v>4819</v>
      </c>
      <c r="D134" s="28" t="s">
        <v>4758</v>
      </c>
      <c r="E134" s="28"/>
    </row>
    <row r="135" spans="1:5" x14ac:dyDescent="0.25">
      <c r="A135" s="28" t="s">
        <v>585</v>
      </c>
      <c r="B135" s="27" t="s">
        <v>4838</v>
      </c>
      <c r="C135" s="28" t="s">
        <v>4819</v>
      </c>
      <c r="D135" s="28" t="s">
        <v>4758</v>
      </c>
      <c r="E135" s="28"/>
    </row>
    <row r="136" spans="1:5" x14ac:dyDescent="0.25">
      <c r="A136" s="28" t="s">
        <v>585</v>
      </c>
      <c r="B136" s="27" t="s">
        <v>4839</v>
      </c>
      <c r="C136" s="28" t="s">
        <v>4819</v>
      </c>
      <c r="D136" s="28" t="s">
        <v>4758</v>
      </c>
      <c r="E136" s="28"/>
    </row>
    <row r="137" spans="1:5" x14ac:dyDescent="0.25">
      <c r="A137" s="28" t="s">
        <v>585</v>
      </c>
      <c r="B137" s="27" t="s">
        <v>4840</v>
      </c>
      <c r="C137" s="28" t="s">
        <v>4819</v>
      </c>
      <c r="D137" s="28" t="s">
        <v>4758</v>
      </c>
      <c r="E137" s="28"/>
    </row>
    <row r="138" spans="1:5" x14ac:dyDescent="0.25">
      <c r="A138" s="28" t="s">
        <v>585</v>
      </c>
      <c r="B138" s="27" t="s">
        <v>4841</v>
      </c>
      <c r="C138" s="28" t="s">
        <v>4819</v>
      </c>
      <c r="D138" s="28" t="s">
        <v>4758</v>
      </c>
      <c r="E138" s="28"/>
    </row>
    <row r="139" spans="1:5" x14ac:dyDescent="0.25">
      <c r="A139" s="28" t="s">
        <v>585</v>
      </c>
      <c r="B139" s="27" t="s">
        <v>4842</v>
      </c>
      <c r="C139" s="28" t="s">
        <v>4819</v>
      </c>
      <c r="D139" s="28" t="s">
        <v>4758</v>
      </c>
      <c r="E139" s="28"/>
    </row>
    <row r="140" spans="1:5" x14ac:dyDescent="0.25">
      <c r="A140" s="28" t="s">
        <v>585</v>
      </c>
      <c r="B140" s="27" t="s">
        <v>4843</v>
      </c>
      <c r="C140" s="28" t="s">
        <v>4819</v>
      </c>
      <c r="D140" s="28" t="s">
        <v>4758</v>
      </c>
      <c r="E140" s="28"/>
    </row>
    <row r="141" spans="1:5" x14ac:dyDescent="0.25">
      <c r="A141" s="28" t="s">
        <v>585</v>
      </c>
      <c r="B141" s="27" t="s">
        <v>4844</v>
      </c>
      <c r="C141" s="28" t="s">
        <v>4819</v>
      </c>
      <c r="D141" s="28" t="s">
        <v>4758</v>
      </c>
      <c r="E141" s="28"/>
    </row>
    <row r="142" spans="1:5" x14ac:dyDescent="0.25">
      <c r="A142" s="28" t="s">
        <v>585</v>
      </c>
      <c r="B142" s="27" t="s">
        <v>4845</v>
      </c>
      <c r="C142" s="28" t="s">
        <v>4819</v>
      </c>
      <c r="D142" s="28" t="s">
        <v>4758</v>
      </c>
      <c r="E142" s="28"/>
    </row>
    <row r="143" spans="1:5" x14ac:dyDescent="0.25">
      <c r="A143" s="28" t="s">
        <v>585</v>
      </c>
      <c r="B143" s="27" t="s">
        <v>4846</v>
      </c>
      <c r="C143" s="28" t="s">
        <v>4819</v>
      </c>
      <c r="D143" s="28" t="s">
        <v>4758</v>
      </c>
      <c r="E143" s="28"/>
    </row>
    <row r="144" spans="1:5" x14ac:dyDescent="0.25">
      <c r="A144" s="28" t="s">
        <v>585</v>
      </c>
      <c r="B144" s="27" t="s">
        <v>4847</v>
      </c>
      <c r="C144" s="28" t="s">
        <v>4819</v>
      </c>
      <c r="D144" s="28" t="s">
        <v>4758</v>
      </c>
      <c r="E144" s="28"/>
    </row>
    <row r="145" spans="1:5" x14ac:dyDescent="0.25">
      <c r="A145" s="28" t="s">
        <v>585</v>
      </c>
      <c r="B145" s="27" t="s">
        <v>4848</v>
      </c>
      <c r="C145" s="28" t="s">
        <v>4819</v>
      </c>
      <c r="D145" s="28" t="s">
        <v>4758</v>
      </c>
      <c r="E145" s="28"/>
    </row>
    <row r="146" spans="1:5" x14ac:dyDescent="0.25">
      <c r="A146" s="28" t="s">
        <v>585</v>
      </c>
      <c r="B146" s="27" t="s">
        <v>4849</v>
      </c>
      <c r="C146" s="28" t="s">
        <v>4819</v>
      </c>
      <c r="D146" s="28" t="s">
        <v>4758</v>
      </c>
      <c r="E146" s="28"/>
    </row>
    <row r="147" spans="1:5" x14ac:dyDescent="0.25">
      <c r="A147" s="28" t="s">
        <v>585</v>
      </c>
      <c r="B147" s="27" t="s">
        <v>4850</v>
      </c>
      <c r="C147" s="28" t="s">
        <v>4819</v>
      </c>
      <c r="D147" s="28" t="s">
        <v>4758</v>
      </c>
      <c r="E147" s="28"/>
    </row>
    <row r="148" spans="1:5" x14ac:dyDescent="0.25">
      <c r="A148" s="28" t="s">
        <v>585</v>
      </c>
      <c r="B148" s="27" t="s">
        <v>4851</v>
      </c>
      <c r="C148" s="28" t="s">
        <v>4819</v>
      </c>
      <c r="D148" s="28" t="s">
        <v>4758</v>
      </c>
      <c r="E148" s="28"/>
    </row>
    <row r="149" spans="1:5" x14ac:dyDescent="0.25">
      <c r="A149" s="28" t="s">
        <v>585</v>
      </c>
      <c r="B149" s="27" t="s">
        <v>4852</v>
      </c>
      <c r="C149" s="28" t="s">
        <v>4819</v>
      </c>
      <c r="D149" s="28" t="s">
        <v>4758</v>
      </c>
      <c r="E149" s="28"/>
    </row>
    <row r="150" spans="1:5" x14ac:dyDescent="0.25">
      <c r="A150" s="28" t="s">
        <v>585</v>
      </c>
      <c r="B150" s="27" t="s">
        <v>4853</v>
      </c>
      <c r="C150" s="28" t="s">
        <v>4819</v>
      </c>
      <c r="D150" s="28" t="s">
        <v>4758</v>
      </c>
      <c r="E150" s="28"/>
    </row>
    <row r="151" spans="1:5" x14ac:dyDescent="0.25">
      <c r="A151" s="28" t="s">
        <v>585</v>
      </c>
      <c r="B151" s="27" t="s">
        <v>4854</v>
      </c>
      <c r="C151" s="28" t="s">
        <v>4819</v>
      </c>
      <c r="D151" s="28" t="s">
        <v>4758</v>
      </c>
      <c r="E151" s="28"/>
    </row>
    <row r="152" spans="1:5" x14ac:dyDescent="0.25">
      <c r="A152" s="28" t="s">
        <v>585</v>
      </c>
      <c r="B152" s="27" t="s">
        <v>4855</v>
      </c>
      <c r="C152" s="28" t="s">
        <v>4819</v>
      </c>
      <c r="D152" s="28" t="s">
        <v>4758</v>
      </c>
      <c r="E152" s="28"/>
    </row>
    <row r="153" spans="1:5" x14ac:dyDescent="0.25">
      <c r="A153" s="28" t="s">
        <v>585</v>
      </c>
      <c r="B153" s="27" t="s">
        <v>4856</v>
      </c>
      <c r="C153" s="28" t="s">
        <v>4819</v>
      </c>
      <c r="D153" s="28" t="s">
        <v>4758</v>
      </c>
      <c r="E153" s="28"/>
    </row>
    <row r="154" spans="1:5" x14ac:dyDescent="0.25">
      <c r="A154" s="28" t="s">
        <v>585</v>
      </c>
      <c r="B154" s="27" t="s">
        <v>4857</v>
      </c>
      <c r="C154" s="28" t="s">
        <v>4819</v>
      </c>
      <c r="D154" s="28" t="s">
        <v>4758</v>
      </c>
      <c r="E154" s="28"/>
    </row>
    <row r="155" spans="1:5" x14ac:dyDescent="0.25">
      <c r="A155" s="28" t="s">
        <v>585</v>
      </c>
      <c r="B155" s="27" t="s">
        <v>4858</v>
      </c>
      <c r="C155" s="28" t="s">
        <v>4819</v>
      </c>
      <c r="D155" s="28" t="s">
        <v>4758</v>
      </c>
      <c r="E155" s="28"/>
    </row>
    <row r="156" spans="1:5" x14ac:dyDescent="0.25">
      <c r="A156" s="28" t="s">
        <v>585</v>
      </c>
      <c r="B156" s="27" t="s">
        <v>4859</v>
      </c>
      <c r="C156" s="28" t="s">
        <v>4819</v>
      </c>
      <c r="D156" s="28" t="s">
        <v>4758</v>
      </c>
      <c r="E156" s="28"/>
    </row>
    <row r="157" spans="1:5" x14ac:dyDescent="0.25">
      <c r="A157" s="28" t="s">
        <v>585</v>
      </c>
      <c r="B157" s="27" t="s">
        <v>4860</v>
      </c>
      <c r="C157" s="28" t="s">
        <v>4819</v>
      </c>
      <c r="D157" s="28" t="s">
        <v>4758</v>
      </c>
      <c r="E157" s="28"/>
    </row>
    <row r="158" spans="1:5" x14ac:dyDescent="0.25">
      <c r="A158" s="28" t="s">
        <v>585</v>
      </c>
      <c r="B158" s="27" t="s">
        <v>4861</v>
      </c>
      <c r="C158" s="28" t="s">
        <v>4819</v>
      </c>
      <c r="D158" s="28" t="s">
        <v>4758</v>
      </c>
      <c r="E158" s="28"/>
    </row>
    <row r="159" spans="1:5" x14ac:dyDescent="0.25">
      <c r="A159" s="28" t="s">
        <v>585</v>
      </c>
      <c r="B159" s="27" t="s">
        <v>4862</v>
      </c>
      <c r="C159" s="28" t="s">
        <v>4819</v>
      </c>
      <c r="D159" s="28" t="s">
        <v>4758</v>
      </c>
      <c r="E159" s="28"/>
    </row>
    <row r="160" spans="1:5" x14ac:dyDescent="0.25">
      <c r="A160" s="28" t="s">
        <v>585</v>
      </c>
      <c r="B160" s="27" t="s">
        <v>4863</v>
      </c>
      <c r="C160" s="28" t="s">
        <v>4819</v>
      </c>
      <c r="D160" s="28" t="s">
        <v>4758</v>
      </c>
      <c r="E160" s="28"/>
    </row>
    <row r="161" spans="1:7" x14ac:dyDescent="0.25">
      <c r="A161" s="28" t="s">
        <v>585</v>
      </c>
      <c r="B161" s="27" t="s">
        <v>4864</v>
      </c>
      <c r="C161" s="28" t="s">
        <v>4819</v>
      </c>
      <c r="D161" s="28" t="s">
        <v>4758</v>
      </c>
      <c r="E161" s="28"/>
    </row>
    <row r="162" spans="1:7" x14ac:dyDescent="0.25">
      <c r="A162" s="28" t="s">
        <v>58</v>
      </c>
      <c r="B162" s="28"/>
      <c r="C162" s="28" t="s">
        <v>4865</v>
      </c>
      <c r="D162" s="28"/>
      <c r="E162" s="28"/>
    </row>
    <row r="163" spans="1:7" x14ac:dyDescent="0.25">
      <c r="A163" s="28" t="s">
        <v>128</v>
      </c>
      <c r="B163" s="28"/>
      <c r="C163" s="28" t="s">
        <v>4866</v>
      </c>
      <c r="D163" s="28"/>
      <c r="E163" s="28"/>
    </row>
    <row r="164" spans="1:7" x14ac:dyDescent="0.25">
      <c r="A164" s="28" t="s">
        <v>4867</v>
      </c>
      <c r="B164" s="28"/>
      <c r="C164" s="28"/>
      <c r="D164" s="28"/>
      <c r="E164" s="28"/>
    </row>
    <row r="165" spans="1:7" x14ac:dyDescent="0.25">
      <c r="A165" s="28" t="s">
        <v>4867</v>
      </c>
      <c r="B165" s="28"/>
      <c r="C165" s="28"/>
      <c r="D165" s="28"/>
      <c r="E165" s="28"/>
    </row>
    <row r="166" spans="1:7" x14ac:dyDescent="0.25">
      <c r="A166" s="28" t="s">
        <v>4867</v>
      </c>
      <c r="B166" s="28"/>
      <c r="C166" s="28"/>
      <c r="D166" s="28"/>
      <c r="E166" s="28"/>
    </row>
    <row r="167" spans="1:7" x14ac:dyDescent="0.25">
      <c r="A167" s="28" t="s">
        <v>4867</v>
      </c>
      <c r="B167" s="28"/>
      <c r="C167" s="28"/>
      <c r="D167" s="28"/>
      <c r="E167" s="28"/>
    </row>
    <row r="168" spans="1:7" x14ac:dyDescent="0.25">
      <c r="A168" s="28" t="s">
        <v>767</v>
      </c>
      <c r="B168" s="28" t="s">
        <v>768</v>
      </c>
      <c r="C168" s="28" t="s">
        <v>1350</v>
      </c>
      <c r="D168" s="28" t="s">
        <v>4759</v>
      </c>
      <c r="E168" s="28" t="s">
        <v>4868</v>
      </c>
    </row>
    <row r="169" spans="1:7" x14ac:dyDescent="0.25">
      <c r="A169" s="28" t="s">
        <v>767</v>
      </c>
      <c r="B169" s="28" t="s">
        <v>768</v>
      </c>
      <c r="C169" s="28" t="s">
        <v>983</v>
      </c>
      <c r="D169" s="28" t="s">
        <v>4759</v>
      </c>
      <c r="E169" s="28" t="s">
        <v>4869</v>
      </c>
    </row>
    <row r="170" spans="1:7" s="92" customFormat="1" x14ac:dyDescent="0.25">
      <c r="A170" s="91" t="s">
        <v>767</v>
      </c>
      <c r="B170" s="91" t="s">
        <v>768</v>
      </c>
      <c r="C170" s="91" t="s">
        <v>4870</v>
      </c>
      <c r="D170" s="91" t="s">
        <v>4758</v>
      </c>
      <c r="E170" s="91" t="s">
        <v>4869</v>
      </c>
      <c r="G170" s="93" t="s">
        <v>4871</v>
      </c>
    </row>
    <row r="171" spans="1:7" x14ac:dyDescent="0.25">
      <c r="A171" s="28" t="s">
        <v>767</v>
      </c>
      <c r="B171" s="28" t="s">
        <v>768</v>
      </c>
      <c r="C171" s="28" t="s">
        <v>4872</v>
      </c>
      <c r="D171" s="28" t="s">
        <v>4758</v>
      </c>
      <c r="E171" s="28" t="s">
        <v>4869</v>
      </c>
    </row>
    <row r="172" spans="1:7" x14ac:dyDescent="0.25">
      <c r="A172" s="28" t="s">
        <v>767</v>
      </c>
      <c r="B172" s="28" t="s">
        <v>768</v>
      </c>
      <c r="C172" s="28" t="s">
        <v>841</v>
      </c>
      <c r="D172" s="28" t="s">
        <v>4759</v>
      </c>
      <c r="E172" s="28" t="s">
        <v>4869</v>
      </c>
    </row>
    <row r="173" spans="1:7" x14ac:dyDescent="0.25">
      <c r="A173" s="28" t="s">
        <v>767</v>
      </c>
      <c r="B173" s="28" t="s">
        <v>768</v>
      </c>
      <c r="C173" s="28" t="s">
        <v>1162</v>
      </c>
      <c r="D173" s="28" t="s">
        <v>4759</v>
      </c>
      <c r="E173" s="28" t="s">
        <v>4869</v>
      </c>
    </row>
    <row r="174" spans="1:7" x14ac:dyDescent="0.25">
      <c r="A174" s="28" t="s">
        <v>767</v>
      </c>
      <c r="B174" s="28" t="s">
        <v>768</v>
      </c>
      <c r="C174" s="28" t="s">
        <v>4873</v>
      </c>
      <c r="D174" s="28" t="s">
        <v>4759</v>
      </c>
      <c r="E174" s="28" t="s">
        <v>4869</v>
      </c>
    </row>
    <row r="175" spans="1:7" x14ac:dyDescent="0.25">
      <c r="A175" s="28" t="s">
        <v>767</v>
      </c>
      <c r="B175" s="28" t="s">
        <v>768</v>
      </c>
      <c r="C175" s="28" t="s">
        <v>1120</v>
      </c>
      <c r="D175" s="28" t="s">
        <v>4759</v>
      </c>
      <c r="E175" s="28" t="s">
        <v>4869</v>
      </c>
    </row>
    <row r="176" spans="1:7" x14ac:dyDescent="0.25">
      <c r="A176" s="28" t="s">
        <v>767</v>
      </c>
      <c r="B176" s="28" t="s">
        <v>768</v>
      </c>
      <c r="C176" s="28" t="s">
        <v>1476</v>
      </c>
      <c r="D176" s="28" t="s">
        <v>4759</v>
      </c>
      <c r="E176" s="28" t="s">
        <v>4869</v>
      </c>
    </row>
    <row r="177" spans="1:6" x14ac:dyDescent="0.25">
      <c r="A177" s="28" t="s">
        <v>767</v>
      </c>
      <c r="B177" s="28" t="s">
        <v>768</v>
      </c>
      <c r="C177" s="28" t="s">
        <v>799</v>
      </c>
      <c r="D177" s="28" t="s">
        <v>4759</v>
      </c>
      <c r="E177" s="28" t="s">
        <v>4869</v>
      </c>
    </row>
    <row r="178" spans="1:6" x14ac:dyDescent="0.25">
      <c r="A178" s="28" t="s">
        <v>767</v>
      </c>
      <c r="B178" s="28" t="s">
        <v>768</v>
      </c>
      <c r="C178" s="28" t="s">
        <v>1218</v>
      </c>
      <c r="D178" s="28" t="s">
        <v>4759</v>
      </c>
      <c r="E178" s="28" t="s">
        <v>4869</v>
      </c>
      <c r="F178" s="84"/>
    </row>
    <row r="179" spans="1:6" x14ac:dyDescent="0.25">
      <c r="A179" s="28" t="s">
        <v>767</v>
      </c>
      <c r="B179" s="28" t="s">
        <v>768</v>
      </c>
      <c r="C179" s="28" t="s">
        <v>1079</v>
      </c>
      <c r="D179" s="28" t="s">
        <v>4759</v>
      </c>
      <c r="E179" s="28" t="s">
        <v>4869</v>
      </c>
    </row>
    <row r="180" spans="1:6" x14ac:dyDescent="0.25">
      <c r="A180" s="28" t="s">
        <v>767</v>
      </c>
      <c r="B180" s="28" t="s">
        <v>768</v>
      </c>
      <c r="C180" s="28" t="s">
        <v>4874</v>
      </c>
      <c r="D180" s="28" t="s">
        <v>4758</v>
      </c>
      <c r="E180" s="28" t="s">
        <v>4869</v>
      </c>
    </row>
    <row r="181" spans="1:6" x14ac:dyDescent="0.25">
      <c r="A181" s="28" t="s">
        <v>767</v>
      </c>
      <c r="B181" s="28" t="s">
        <v>768</v>
      </c>
      <c r="C181" s="28" t="s">
        <v>908</v>
      </c>
      <c r="D181" s="28" t="s">
        <v>4759</v>
      </c>
      <c r="E181" s="28" t="s">
        <v>4869</v>
      </c>
    </row>
    <row r="182" spans="1:6" x14ac:dyDescent="0.25">
      <c r="A182" s="28" t="s">
        <v>767</v>
      </c>
      <c r="B182" s="28" t="s">
        <v>768</v>
      </c>
      <c r="C182" s="28" t="s">
        <v>883</v>
      </c>
      <c r="D182" s="28" t="s">
        <v>4759</v>
      </c>
      <c r="E182" s="28" t="s">
        <v>4869</v>
      </c>
    </row>
    <row r="183" spans="1:6" x14ac:dyDescent="0.25">
      <c r="A183" s="28" t="s">
        <v>767</v>
      </c>
      <c r="B183" s="28" t="s">
        <v>768</v>
      </c>
      <c r="C183" s="28" t="s">
        <v>1173</v>
      </c>
      <c r="D183" s="28" t="s">
        <v>4759</v>
      </c>
      <c r="E183" s="28" t="s">
        <v>4869</v>
      </c>
    </row>
    <row r="184" spans="1:6" x14ac:dyDescent="0.25">
      <c r="A184" s="28" t="s">
        <v>767</v>
      </c>
      <c r="B184" s="28" t="s">
        <v>768</v>
      </c>
      <c r="C184" s="28" t="s">
        <v>846</v>
      </c>
      <c r="D184" s="28" t="s">
        <v>4759</v>
      </c>
      <c r="E184" s="28" t="s">
        <v>4869</v>
      </c>
    </row>
    <row r="185" spans="1:6" x14ac:dyDescent="0.25">
      <c r="A185" s="28" t="s">
        <v>767</v>
      </c>
      <c r="B185" s="28" t="s">
        <v>768</v>
      </c>
      <c r="C185" s="28" t="s">
        <v>898</v>
      </c>
      <c r="D185" s="28" t="s">
        <v>4759</v>
      </c>
      <c r="E185" s="28" t="s">
        <v>4869</v>
      </c>
    </row>
    <row r="186" spans="1:6" x14ac:dyDescent="0.25">
      <c r="A186" s="28" t="s">
        <v>767</v>
      </c>
      <c r="B186" s="28" t="s">
        <v>768</v>
      </c>
      <c r="C186" s="28" t="s">
        <v>879</v>
      </c>
      <c r="D186" s="28" t="s">
        <v>4759</v>
      </c>
      <c r="E186" s="28" t="s">
        <v>4869</v>
      </c>
    </row>
    <row r="187" spans="1:6" x14ac:dyDescent="0.25">
      <c r="A187" s="28" t="s">
        <v>767</v>
      </c>
      <c r="B187" s="28" t="s">
        <v>768</v>
      </c>
      <c r="C187" s="28" t="s">
        <v>1069</v>
      </c>
      <c r="D187" s="28" t="s">
        <v>4759</v>
      </c>
      <c r="E187" s="28" t="s">
        <v>4869</v>
      </c>
    </row>
    <row r="188" spans="1:6" x14ac:dyDescent="0.25">
      <c r="A188" s="28" t="s">
        <v>767</v>
      </c>
      <c r="B188" s="28" t="s">
        <v>768</v>
      </c>
      <c r="C188" s="28" t="s">
        <v>1491</v>
      </c>
      <c r="D188" s="28" t="s">
        <v>4759</v>
      </c>
      <c r="E188" s="28" t="s">
        <v>4869</v>
      </c>
    </row>
    <row r="189" spans="1:6" x14ac:dyDescent="0.25">
      <c r="A189" s="28" t="s">
        <v>767</v>
      </c>
      <c r="B189" s="28" t="s">
        <v>768</v>
      </c>
      <c r="C189" s="28" t="s">
        <v>1044</v>
      </c>
      <c r="D189" s="28" t="s">
        <v>4759</v>
      </c>
      <c r="E189" s="28" t="s">
        <v>4869</v>
      </c>
    </row>
    <row r="190" spans="1:6" x14ac:dyDescent="0.25">
      <c r="A190" s="28" t="s">
        <v>767</v>
      </c>
      <c r="B190" s="28" t="s">
        <v>768</v>
      </c>
      <c r="C190" s="28" t="s">
        <v>1213</v>
      </c>
      <c r="D190" s="28" t="s">
        <v>4759</v>
      </c>
      <c r="E190" s="28" t="s">
        <v>4869</v>
      </c>
    </row>
    <row r="191" spans="1:6" x14ac:dyDescent="0.25">
      <c r="A191" s="28" t="s">
        <v>767</v>
      </c>
      <c r="B191" s="28" t="s">
        <v>768</v>
      </c>
      <c r="C191" s="28" t="s">
        <v>1295</v>
      </c>
      <c r="D191" s="28" t="s">
        <v>4759</v>
      </c>
      <c r="E191" s="28" t="s">
        <v>4869</v>
      </c>
    </row>
    <row r="192" spans="1:6" x14ac:dyDescent="0.25">
      <c r="A192" s="28" t="s">
        <v>767</v>
      </c>
      <c r="B192" s="28" t="s">
        <v>768</v>
      </c>
      <c r="C192" s="28" t="s">
        <v>836</v>
      </c>
      <c r="D192" s="28" t="s">
        <v>4759</v>
      </c>
      <c r="E192" s="28" t="s">
        <v>4869</v>
      </c>
    </row>
    <row r="193" spans="1:5" x14ac:dyDescent="0.25">
      <c r="A193" s="28" t="s">
        <v>767</v>
      </c>
      <c r="B193" s="28" t="s">
        <v>768</v>
      </c>
      <c r="C193" s="28" t="s">
        <v>4875</v>
      </c>
      <c r="D193" s="28" t="s">
        <v>4758</v>
      </c>
      <c r="E193" s="28" t="s">
        <v>4869</v>
      </c>
    </row>
    <row r="194" spans="1:5" x14ac:dyDescent="0.25">
      <c r="A194" s="28" t="s">
        <v>767</v>
      </c>
      <c r="B194" s="28" t="s">
        <v>768</v>
      </c>
      <c r="C194" s="28" t="s">
        <v>1152</v>
      </c>
      <c r="D194" s="28" t="s">
        <v>4759</v>
      </c>
      <c r="E194" s="28" t="s">
        <v>4869</v>
      </c>
    </row>
    <row r="195" spans="1:5" x14ac:dyDescent="0.25">
      <c r="A195" s="28" t="s">
        <v>767</v>
      </c>
      <c r="B195" s="28" t="s">
        <v>768</v>
      </c>
      <c r="C195" s="28" t="s">
        <v>851</v>
      </c>
      <c r="D195" s="28" t="s">
        <v>4759</v>
      </c>
      <c r="E195" s="28" t="s">
        <v>4869</v>
      </c>
    </row>
    <row r="196" spans="1:5" x14ac:dyDescent="0.25">
      <c r="A196" s="28" t="s">
        <v>767</v>
      </c>
      <c r="B196" s="28" t="s">
        <v>768</v>
      </c>
      <c r="C196" s="28" t="s">
        <v>1115</v>
      </c>
      <c r="D196" s="28" t="s">
        <v>4759</v>
      </c>
      <c r="E196" s="28" t="s">
        <v>4869</v>
      </c>
    </row>
    <row r="197" spans="1:5" x14ac:dyDescent="0.25">
      <c r="A197" s="28" t="s">
        <v>767</v>
      </c>
      <c r="B197" s="28" t="s">
        <v>768</v>
      </c>
      <c r="C197" s="28" t="s">
        <v>4876</v>
      </c>
      <c r="D197" s="28" t="s">
        <v>4758</v>
      </c>
      <c r="E197" s="28" t="s">
        <v>4869</v>
      </c>
    </row>
    <row r="198" spans="1:5" x14ac:dyDescent="0.25">
      <c r="A198" s="28" t="s">
        <v>767</v>
      </c>
      <c r="B198" s="28" t="s">
        <v>768</v>
      </c>
      <c r="C198" s="28" t="s">
        <v>1255</v>
      </c>
      <c r="D198" s="28" t="s">
        <v>4759</v>
      </c>
      <c r="E198" s="28" t="s">
        <v>4869</v>
      </c>
    </row>
    <row r="199" spans="1:5" x14ac:dyDescent="0.25">
      <c r="A199" s="28" t="s">
        <v>767</v>
      </c>
      <c r="B199" s="28" t="s">
        <v>768</v>
      </c>
      <c r="C199" s="28" t="s">
        <v>1330</v>
      </c>
      <c r="D199" s="28" t="s">
        <v>4759</v>
      </c>
      <c r="E199" s="28" t="s">
        <v>4869</v>
      </c>
    </row>
    <row r="200" spans="1:5" x14ac:dyDescent="0.25">
      <c r="A200" s="28" t="s">
        <v>767</v>
      </c>
      <c r="B200" s="28" t="s">
        <v>768</v>
      </c>
      <c r="C200" s="28" t="s">
        <v>1495</v>
      </c>
      <c r="D200" s="28" t="s">
        <v>4759</v>
      </c>
      <c r="E200" s="28" t="s">
        <v>4869</v>
      </c>
    </row>
    <row r="201" spans="1:5" x14ac:dyDescent="0.25">
      <c r="A201" s="28" t="s">
        <v>767</v>
      </c>
      <c r="B201" s="28" t="s">
        <v>768</v>
      </c>
      <c r="C201" s="28" t="s">
        <v>1355</v>
      </c>
      <c r="D201" s="28" t="s">
        <v>4759</v>
      </c>
      <c r="E201" s="28" t="s">
        <v>4869</v>
      </c>
    </row>
    <row r="202" spans="1:5" x14ac:dyDescent="0.25">
      <c r="A202" s="28" t="s">
        <v>767</v>
      </c>
      <c r="B202" s="28" t="s">
        <v>768</v>
      </c>
      <c r="C202" s="28" t="s">
        <v>4877</v>
      </c>
      <c r="D202" s="28" t="s">
        <v>4759</v>
      </c>
      <c r="E202" s="28" t="s">
        <v>4869</v>
      </c>
    </row>
    <row r="203" spans="1:5" x14ac:dyDescent="0.25">
      <c r="A203" s="28" t="s">
        <v>767</v>
      </c>
      <c r="B203" s="28" t="s">
        <v>768</v>
      </c>
      <c r="C203" s="28" t="s">
        <v>4878</v>
      </c>
      <c r="D203" s="28" t="s">
        <v>4758</v>
      </c>
      <c r="E203" s="28" t="s">
        <v>4869</v>
      </c>
    </row>
    <row r="204" spans="1:5" x14ac:dyDescent="0.25">
      <c r="A204" s="28" t="s">
        <v>767</v>
      </c>
      <c r="B204" s="28" t="s">
        <v>768</v>
      </c>
      <c r="C204" s="28" t="s">
        <v>1090</v>
      </c>
      <c r="D204" s="28" t="s">
        <v>4759</v>
      </c>
      <c r="E204" s="28" t="s">
        <v>4869</v>
      </c>
    </row>
    <row r="205" spans="1:5" x14ac:dyDescent="0.25">
      <c r="A205" s="28" t="s">
        <v>767</v>
      </c>
      <c r="B205" s="28" t="s">
        <v>768</v>
      </c>
      <c r="C205" s="28" t="s">
        <v>1224</v>
      </c>
      <c r="D205" s="28" t="s">
        <v>4759</v>
      </c>
      <c r="E205" s="28" t="s">
        <v>4869</v>
      </c>
    </row>
    <row r="206" spans="1:5" x14ac:dyDescent="0.25">
      <c r="A206" s="28" t="s">
        <v>767</v>
      </c>
      <c r="B206" s="28" t="s">
        <v>768</v>
      </c>
      <c r="C206" s="28" t="s">
        <v>1142</v>
      </c>
      <c r="D206" s="28" t="s">
        <v>4759</v>
      </c>
      <c r="E206" s="28" t="s">
        <v>4869</v>
      </c>
    </row>
    <row r="207" spans="1:5" x14ac:dyDescent="0.25">
      <c r="A207" s="28" t="s">
        <v>767</v>
      </c>
      <c r="B207" s="28" t="s">
        <v>768</v>
      </c>
      <c r="C207" s="28" t="s">
        <v>868</v>
      </c>
      <c r="D207" s="28" t="s">
        <v>4759</v>
      </c>
      <c r="E207" s="28" t="s">
        <v>4869</v>
      </c>
    </row>
    <row r="208" spans="1:5" x14ac:dyDescent="0.25">
      <c r="A208" s="28" t="s">
        <v>767</v>
      </c>
      <c r="B208" s="28" t="s">
        <v>768</v>
      </c>
      <c r="C208" s="28" t="s">
        <v>1404</v>
      </c>
      <c r="D208" s="28" t="s">
        <v>4759</v>
      </c>
      <c r="E208" s="28" t="s">
        <v>4869</v>
      </c>
    </row>
    <row r="209" spans="1:5" x14ac:dyDescent="0.25">
      <c r="A209" s="28" t="s">
        <v>767</v>
      </c>
      <c r="B209" s="28" t="s">
        <v>768</v>
      </c>
      <c r="C209" s="28" t="s">
        <v>1315</v>
      </c>
      <c r="D209" s="28" t="s">
        <v>4759</v>
      </c>
      <c r="E209" s="28" t="s">
        <v>4869</v>
      </c>
    </row>
    <row r="210" spans="1:5" x14ac:dyDescent="0.25">
      <c r="A210" s="28" t="s">
        <v>767</v>
      </c>
      <c r="B210" s="28" t="s">
        <v>768</v>
      </c>
      <c r="C210" s="28" t="s">
        <v>826</v>
      </c>
      <c r="D210" s="28" t="s">
        <v>4759</v>
      </c>
      <c r="E210" s="28" t="s">
        <v>4869</v>
      </c>
    </row>
    <row r="211" spans="1:5" x14ac:dyDescent="0.25">
      <c r="A211" s="28" t="s">
        <v>767</v>
      </c>
      <c r="B211" s="28" t="s">
        <v>768</v>
      </c>
      <c r="C211" s="28" t="s">
        <v>1028</v>
      </c>
      <c r="D211" s="28" t="s">
        <v>4759</v>
      </c>
      <c r="E211" s="28" t="s">
        <v>4869</v>
      </c>
    </row>
    <row r="212" spans="1:5" x14ac:dyDescent="0.25">
      <c r="A212" s="28" t="s">
        <v>767</v>
      </c>
      <c r="B212" s="28" t="s">
        <v>768</v>
      </c>
      <c r="C212" s="28" t="s">
        <v>4879</v>
      </c>
      <c r="D212" s="28" t="s">
        <v>4758</v>
      </c>
      <c r="E212" s="28" t="s">
        <v>4869</v>
      </c>
    </row>
    <row r="213" spans="1:5" x14ac:dyDescent="0.25">
      <c r="A213" s="28" t="s">
        <v>767</v>
      </c>
      <c r="B213" s="28" t="s">
        <v>768</v>
      </c>
      <c r="C213" s="28" t="s">
        <v>1531</v>
      </c>
      <c r="D213" s="28" t="s">
        <v>4759</v>
      </c>
      <c r="E213" s="28" t="s">
        <v>4869</v>
      </c>
    </row>
    <row r="214" spans="1:5" x14ac:dyDescent="0.25">
      <c r="A214" s="28" t="s">
        <v>767</v>
      </c>
      <c r="B214" s="28" t="s">
        <v>768</v>
      </c>
      <c r="C214" s="28" t="s">
        <v>1234</v>
      </c>
      <c r="D214" s="28" t="s">
        <v>4759</v>
      </c>
      <c r="E214" s="28" t="s">
        <v>4869</v>
      </c>
    </row>
    <row r="215" spans="1:5" x14ac:dyDescent="0.25">
      <c r="A215" s="28" t="s">
        <v>767</v>
      </c>
      <c r="B215" s="28" t="s">
        <v>768</v>
      </c>
      <c r="C215" s="28" t="s">
        <v>4880</v>
      </c>
      <c r="D215" s="28" t="s">
        <v>4759</v>
      </c>
      <c r="E215" s="28" t="s">
        <v>4869</v>
      </c>
    </row>
    <row r="216" spans="1:5" x14ac:dyDescent="0.25">
      <c r="A216" s="28" t="s">
        <v>767</v>
      </c>
      <c r="B216" s="28" t="s">
        <v>768</v>
      </c>
      <c r="C216" s="28" t="s">
        <v>913</v>
      </c>
      <c r="D216" s="28" t="s">
        <v>4759</v>
      </c>
      <c r="E216" s="28" t="s">
        <v>4869</v>
      </c>
    </row>
    <row r="217" spans="1:5" x14ac:dyDescent="0.25">
      <c r="A217" s="28" t="s">
        <v>767</v>
      </c>
      <c r="B217" s="28" t="s">
        <v>768</v>
      </c>
      <c r="C217" s="28" t="s">
        <v>1530</v>
      </c>
      <c r="D217" s="28" t="s">
        <v>4759</v>
      </c>
      <c r="E217" s="28" t="s">
        <v>4869</v>
      </c>
    </row>
    <row r="218" spans="1:5" x14ac:dyDescent="0.25">
      <c r="A218" s="28" t="s">
        <v>767</v>
      </c>
      <c r="B218" s="28" t="s">
        <v>768</v>
      </c>
      <c r="C218" s="28" t="s">
        <v>1365</v>
      </c>
      <c r="D218" s="28" t="s">
        <v>4759</v>
      </c>
      <c r="E218" s="28" t="s">
        <v>4869</v>
      </c>
    </row>
    <row r="219" spans="1:5" x14ac:dyDescent="0.25">
      <c r="A219" s="28" t="s">
        <v>767</v>
      </c>
      <c r="B219" s="28" t="s">
        <v>768</v>
      </c>
      <c r="C219" s="28" t="s">
        <v>4881</v>
      </c>
      <c r="D219" s="28" t="s">
        <v>4759</v>
      </c>
      <c r="E219" s="28" t="s">
        <v>4869</v>
      </c>
    </row>
    <row r="220" spans="1:5" x14ac:dyDescent="0.25">
      <c r="A220" s="28" t="s">
        <v>767</v>
      </c>
      <c r="B220" s="28" t="s">
        <v>768</v>
      </c>
      <c r="C220" s="28" t="s">
        <v>938</v>
      </c>
      <c r="D220" s="28" t="s">
        <v>4759</v>
      </c>
      <c r="E220" s="28" t="s">
        <v>4869</v>
      </c>
    </row>
    <row r="221" spans="1:5" x14ac:dyDescent="0.25">
      <c r="A221" s="28" t="s">
        <v>767</v>
      </c>
      <c r="B221" s="28" t="s">
        <v>768</v>
      </c>
      <c r="C221" s="28" t="s">
        <v>953</v>
      </c>
      <c r="D221" s="28" t="s">
        <v>4759</v>
      </c>
      <c r="E221" s="28" t="s">
        <v>4869</v>
      </c>
    </row>
    <row r="222" spans="1:5" x14ac:dyDescent="0.25">
      <c r="A222" s="28" t="s">
        <v>767</v>
      </c>
      <c r="B222" s="28" t="s">
        <v>768</v>
      </c>
      <c r="C222" s="28" t="s">
        <v>1064</v>
      </c>
      <c r="D222" s="28" t="s">
        <v>4759</v>
      </c>
      <c r="E222" s="28" t="s">
        <v>4869</v>
      </c>
    </row>
    <row r="223" spans="1:5" x14ac:dyDescent="0.25">
      <c r="A223" s="28" t="s">
        <v>767</v>
      </c>
      <c r="B223" s="28" t="s">
        <v>768</v>
      </c>
      <c r="C223" s="28" t="s">
        <v>4882</v>
      </c>
      <c r="D223" s="28" t="s">
        <v>4758</v>
      </c>
      <c r="E223" s="28" t="s">
        <v>4869</v>
      </c>
    </row>
    <row r="224" spans="1:5" x14ac:dyDescent="0.25">
      <c r="A224" s="28" t="s">
        <v>767</v>
      </c>
      <c r="B224" s="28" t="s">
        <v>768</v>
      </c>
      <c r="C224" s="28" t="s">
        <v>1110</v>
      </c>
      <c r="D224" s="28" t="s">
        <v>4759</v>
      </c>
      <c r="E224" s="28" t="s">
        <v>4869</v>
      </c>
    </row>
    <row r="225" spans="1:5" x14ac:dyDescent="0.25">
      <c r="A225" s="28" t="s">
        <v>767</v>
      </c>
      <c r="B225" s="28" t="s">
        <v>768</v>
      </c>
      <c r="C225" s="28" t="s">
        <v>1198</v>
      </c>
      <c r="D225" s="28" t="s">
        <v>4759</v>
      </c>
      <c r="E225" s="28" t="s">
        <v>4869</v>
      </c>
    </row>
    <row r="226" spans="1:5" x14ac:dyDescent="0.25">
      <c r="A226" s="28" t="s">
        <v>767</v>
      </c>
      <c r="B226" s="28" t="s">
        <v>768</v>
      </c>
      <c r="C226" s="28" t="s">
        <v>4883</v>
      </c>
      <c r="D226" s="28" t="s">
        <v>4758</v>
      </c>
      <c r="E226" s="28" t="s">
        <v>4869</v>
      </c>
    </row>
    <row r="227" spans="1:5" x14ac:dyDescent="0.25">
      <c r="A227" s="28" t="s">
        <v>767</v>
      </c>
      <c r="B227" s="28" t="s">
        <v>768</v>
      </c>
      <c r="C227" s="28" t="s">
        <v>4884</v>
      </c>
      <c r="D227" s="28" t="s">
        <v>4758</v>
      </c>
      <c r="E227" s="28" t="s">
        <v>4869</v>
      </c>
    </row>
    <row r="228" spans="1:5" x14ac:dyDescent="0.25">
      <c r="A228" s="28" t="s">
        <v>767</v>
      </c>
      <c r="B228" s="28" t="s">
        <v>768</v>
      </c>
      <c r="C228" s="28" t="s">
        <v>4885</v>
      </c>
      <c r="D228" s="28" t="s">
        <v>4758</v>
      </c>
      <c r="E228" s="28" t="s">
        <v>4869</v>
      </c>
    </row>
    <row r="229" spans="1:5" x14ac:dyDescent="0.25">
      <c r="A229" s="28" t="s">
        <v>767</v>
      </c>
      <c r="B229" s="28" t="s">
        <v>768</v>
      </c>
      <c r="C229" s="28" t="s">
        <v>1445</v>
      </c>
      <c r="D229" s="28" t="s">
        <v>4759</v>
      </c>
      <c r="E229" s="28" t="s">
        <v>4869</v>
      </c>
    </row>
    <row r="230" spans="1:5" x14ac:dyDescent="0.25">
      <c r="A230" s="28" t="s">
        <v>767</v>
      </c>
      <c r="B230" s="28" t="s">
        <v>768</v>
      </c>
      <c r="C230" s="28" t="s">
        <v>1095</v>
      </c>
      <c r="D230" s="28" t="s">
        <v>4759</v>
      </c>
      <c r="E230" s="28" t="s">
        <v>4869</v>
      </c>
    </row>
    <row r="231" spans="1:5" x14ac:dyDescent="0.25">
      <c r="A231" s="28" t="s">
        <v>767</v>
      </c>
      <c r="B231" s="28" t="s">
        <v>768</v>
      </c>
      <c r="C231" s="28" t="s">
        <v>1455</v>
      </c>
      <c r="D231" s="28" t="s">
        <v>4759</v>
      </c>
      <c r="E231" s="28" t="s">
        <v>4869</v>
      </c>
    </row>
    <row r="232" spans="1:5" x14ac:dyDescent="0.25">
      <c r="A232" s="28" t="s">
        <v>767</v>
      </c>
      <c r="B232" s="28" t="s">
        <v>768</v>
      </c>
      <c r="C232" s="28" t="s">
        <v>4886</v>
      </c>
      <c r="D232" s="28" t="s">
        <v>4758</v>
      </c>
      <c r="E232" s="28" t="s">
        <v>4869</v>
      </c>
    </row>
    <row r="233" spans="1:5" x14ac:dyDescent="0.25">
      <c r="A233" s="28" t="s">
        <v>767</v>
      </c>
      <c r="B233" s="28" t="s">
        <v>768</v>
      </c>
      <c r="C233" s="28" t="s">
        <v>1178</v>
      </c>
      <c r="D233" s="28" t="s">
        <v>4759</v>
      </c>
      <c r="E233" s="28" t="s">
        <v>4869</v>
      </c>
    </row>
    <row r="234" spans="1:5" x14ac:dyDescent="0.25">
      <c r="A234" s="28" t="s">
        <v>767</v>
      </c>
      <c r="B234" s="28" t="s">
        <v>768</v>
      </c>
      <c r="C234" s="28" t="s">
        <v>1275</v>
      </c>
      <c r="D234" s="28" t="s">
        <v>4759</v>
      </c>
      <c r="E234" s="28" t="s">
        <v>4869</v>
      </c>
    </row>
    <row r="235" spans="1:5" x14ac:dyDescent="0.25">
      <c r="A235" s="28" t="s">
        <v>767</v>
      </c>
      <c r="B235" s="28" t="s">
        <v>768</v>
      </c>
      <c r="C235" s="28" t="s">
        <v>4887</v>
      </c>
      <c r="D235" s="28" t="s">
        <v>4758</v>
      </c>
      <c r="E235" s="28" t="s">
        <v>4869</v>
      </c>
    </row>
    <row r="236" spans="1:5" x14ac:dyDescent="0.25">
      <c r="A236" s="28" t="s">
        <v>767</v>
      </c>
      <c r="B236" s="28" t="s">
        <v>768</v>
      </c>
      <c r="C236" s="28" t="s">
        <v>923</v>
      </c>
      <c r="D236" s="28" t="s">
        <v>4759</v>
      </c>
      <c r="E236" s="28" t="s">
        <v>4869</v>
      </c>
    </row>
    <row r="237" spans="1:5" x14ac:dyDescent="0.25">
      <c r="A237" s="28" t="s">
        <v>767</v>
      </c>
      <c r="B237" s="28" t="s">
        <v>768</v>
      </c>
      <c r="C237" s="28" t="s">
        <v>4888</v>
      </c>
      <c r="D237" s="28" t="s">
        <v>4758</v>
      </c>
      <c r="E237" s="28" t="s">
        <v>4869</v>
      </c>
    </row>
    <row r="238" spans="1:5" x14ac:dyDescent="0.25">
      <c r="A238" s="28" t="s">
        <v>767</v>
      </c>
      <c r="B238" s="28" t="s">
        <v>768</v>
      </c>
      <c r="C238" s="28" t="s">
        <v>1003</v>
      </c>
      <c r="D238" s="28" t="s">
        <v>4759</v>
      </c>
      <c r="E238" s="28" t="s">
        <v>4869</v>
      </c>
    </row>
    <row r="239" spans="1:5" x14ac:dyDescent="0.25">
      <c r="A239" s="28" t="s">
        <v>767</v>
      </c>
      <c r="B239" s="28" t="s">
        <v>768</v>
      </c>
      <c r="C239" s="28" t="s">
        <v>1074</v>
      </c>
      <c r="D239" s="28" t="s">
        <v>4759</v>
      </c>
      <c r="E239" s="28" t="s">
        <v>4869</v>
      </c>
    </row>
    <row r="240" spans="1:5" x14ac:dyDescent="0.25">
      <c r="A240" s="28" t="s">
        <v>767</v>
      </c>
      <c r="B240" s="28" t="s">
        <v>768</v>
      </c>
      <c r="C240" s="28" t="s">
        <v>1125</v>
      </c>
      <c r="D240" s="28" t="s">
        <v>4759</v>
      </c>
      <c r="E240" s="28" t="s">
        <v>4869</v>
      </c>
    </row>
    <row r="241" spans="1:5" x14ac:dyDescent="0.25">
      <c r="A241" s="28" t="s">
        <v>767</v>
      </c>
      <c r="B241" s="28" t="s">
        <v>768</v>
      </c>
      <c r="C241" s="28" t="s">
        <v>1203</v>
      </c>
      <c r="D241" s="28" t="s">
        <v>4759</v>
      </c>
      <c r="E241" s="28" t="s">
        <v>4869</v>
      </c>
    </row>
    <row r="242" spans="1:5" x14ac:dyDescent="0.25">
      <c r="A242" s="28" t="s">
        <v>767</v>
      </c>
      <c r="B242" s="28" t="s">
        <v>768</v>
      </c>
      <c r="C242" s="28" t="s">
        <v>4889</v>
      </c>
      <c r="D242" s="28" t="s">
        <v>4758</v>
      </c>
      <c r="E242" s="28" t="s">
        <v>4869</v>
      </c>
    </row>
    <row r="243" spans="1:5" x14ac:dyDescent="0.25">
      <c r="A243" s="28" t="s">
        <v>767</v>
      </c>
      <c r="B243" s="28" t="s">
        <v>768</v>
      </c>
      <c r="C243" s="28" t="s">
        <v>1280</v>
      </c>
      <c r="D243" s="28" t="s">
        <v>4759</v>
      </c>
      <c r="E243" s="28" t="s">
        <v>4869</v>
      </c>
    </row>
    <row r="244" spans="1:5" x14ac:dyDescent="0.25">
      <c r="A244" s="28" t="s">
        <v>767</v>
      </c>
      <c r="B244" s="28" t="s">
        <v>768</v>
      </c>
      <c r="C244" s="28" t="s">
        <v>4890</v>
      </c>
      <c r="D244" s="28" t="s">
        <v>4758</v>
      </c>
      <c r="E244" s="28" t="s">
        <v>4869</v>
      </c>
    </row>
    <row r="245" spans="1:5" x14ac:dyDescent="0.25">
      <c r="A245" s="28" t="s">
        <v>767</v>
      </c>
      <c r="B245" s="28" t="s">
        <v>768</v>
      </c>
      <c r="C245" s="28" t="s">
        <v>4891</v>
      </c>
      <c r="D245" s="28" t="s">
        <v>4758</v>
      </c>
      <c r="E245" s="28" t="s">
        <v>4869</v>
      </c>
    </row>
    <row r="246" spans="1:5" x14ac:dyDescent="0.25">
      <c r="A246" s="28" t="s">
        <v>767</v>
      </c>
      <c r="B246" s="28" t="s">
        <v>768</v>
      </c>
      <c r="C246" s="28" t="s">
        <v>1419</v>
      </c>
      <c r="D246" s="28" t="s">
        <v>4759</v>
      </c>
      <c r="E246" s="28" t="s">
        <v>4869</v>
      </c>
    </row>
    <row r="247" spans="1:5" x14ac:dyDescent="0.25">
      <c r="A247" s="28" t="s">
        <v>767</v>
      </c>
      <c r="B247" s="28" t="s">
        <v>768</v>
      </c>
      <c r="C247" s="28" t="s">
        <v>1510</v>
      </c>
      <c r="D247" s="28" t="s">
        <v>4759</v>
      </c>
      <c r="E247" s="28" t="s">
        <v>4869</v>
      </c>
    </row>
    <row r="248" spans="1:5" x14ac:dyDescent="0.25">
      <c r="A248" s="28" t="s">
        <v>767</v>
      </c>
      <c r="B248" s="28" t="s">
        <v>768</v>
      </c>
      <c r="C248" s="28" t="s">
        <v>4892</v>
      </c>
      <c r="D248" s="28" t="s">
        <v>4758</v>
      </c>
      <c r="E248" s="28" t="s">
        <v>4869</v>
      </c>
    </row>
    <row r="249" spans="1:5" x14ac:dyDescent="0.25">
      <c r="A249" s="28" t="s">
        <v>767</v>
      </c>
      <c r="B249" s="28" t="s">
        <v>768</v>
      </c>
      <c r="C249" s="28" t="s">
        <v>1290</v>
      </c>
      <c r="D249" s="28" t="s">
        <v>4759</v>
      </c>
      <c r="E249" s="28" t="s">
        <v>4869</v>
      </c>
    </row>
    <row r="250" spans="1:5" x14ac:dyDescent="0.25">
      <c r="A250" s="28" t="s">
        <v>767</v>
      </c>
      <c r="B250" s="28" t="s">
        <v>768</v>
      </c>
      <c r="C250" s="28" t="s">
        <v>1375</v>
      </c>
      <c r="D250" s="28" t="s">
        <v>4759</v>
      </c>
      <c r="E250" s="28" t="s">
        <v>4869</v>
      </c>
    </row>
    <row r="251" spans="1:5" x14ac:dyDescent="0.25">
      <c r="A251" s="28" t="s">
        <v>767</v>
      </c>
      <c r="B251" s="28" t="s">
        <v>768</v>
      </c>
      <c r="C251" s="28" t="s">
        <v>824</v>
      </c>
      <c r="D251" s="28" t="s">
        <v>4759</v>
      </c>
      <c r="E251" s="28" t="s">
        <v>4869</v>
      </c>
    </row>
    <row r="252" spans="1:5" x14ac:dyDescent="0.25">
      <c r="A252" s="28" t="s">
        <v>767</v>
      </c>
      <c r="B252" s="28" t="s">
        <v>768</v>
      </c>
      <c r="C252" s="28" t="s">
        <v>1018</v>
      </c>
      <c r="D252" s="28" t="s">
        <v>4759</v>
      </c>
      <c r="E252" s="28" t="s">
        <v>4869</v>
      </c>
    </row>
    <row r="253" spans="1:5" x14ac:dyDescent="0.25">
      <c r="A253" s="28" t="s">
        <v>767</v>
      </c>
      <c r="B253" s="28" t="s">
        <v>768</v>
      </c>
      <c r="C253" s="28" t="s">
        <v>4893</v>
      </c>
      <c r="D253" s="28" t="s">
        <v>4758</v>
      </c>
      <c r="E253" s="28" t="s">
        <v>4869</v>
      </c>
    </row>
    <row r="254" spans="1:5" x14ac:dyDescent="0.25">
      <c r="A254" s="28" t="s">
        <v>767</v>
      </c>
      <c r="B254" s="28" t="s">
        <v>768</v>
      </c>
      <c r="C254" s="28" t="s">
        <v>1039</v>
      </c>
      <c r="D254" s="28" t="s">
        <v>4759</v>
      </c>
      <c r="E254" s="28" t="s">
        <v>4869</v>
      </c>
    </row>
    <row r="255" spans="1:5" x14ac:dyDescent="0.25">
      <c r="A255" s="28" t="s">
        <v>767</v>
      </c>
      <c r="B255" s="28" t="s">
        <v>768</v>
      </c>
      <c r="C255" s="28" t="s">
        <v>1414</v>
      </c>
      <c r="D255" s="28" t="s">
        <v>4759</v>
      </c>
      <c r="E255" s="28" t="s">
        <v>4869</v>
      </c>
    </row>
    <row r="256" spans="1:5" x14ac:dyDescent="0.25">
      <c r="A256" s="28" t="s">
        <v>767</v>
      </c>
      <c r="B256" s="28" t="s">
        <v>768</v>
      </c>
      <c r="C256" s="28" t="s">
        <v>1424</v>
      </c>
      <c r="D256" s="28" t="s">
        <v>4759</v>
      </c>
      <c r="E256" s="28" t="s">
        <v>4869</v>
      </c>
    </row>
    <row r="257" spans="1:5" x14ac:dyDescent="0.25">
      <c r="A257" s="28" t="s">
        <v>767</v>
      </c>
      <c r="B257" s="28" t="s">
        <v>768</v>
      </c>
      <c r="C257" s="28" t="s">
        <v>1450</v>
      </c>
      <c r="D257" s="28" t="s">
        <v>4759</v>
      </c>
      <c r="E257" s="28" t="s">
        <v>4869</v>
      </c>
    </row>
    <row r="258" spans="1:5" x14ac:dyDescent="0.25">
      <c r="A258" s="28" t="s">
        <v>767</v>
      </c>
      <c r="B258" s="28" t="s">
        <v>768</v>
      </c>
      <c r="C258" s="28" t="s">
        <v>4894</v>
      </c>
      <c r="D258" s="28" t="s">
        <v>4758</v>
      </c>
      <c r="E258" s="28" t="s">
        <v>4869</v>
      </c>
    </row>
    <row r="259" spans="1:5" x14ac:dyDescent="0.25">
      <c r="A259" s="28" t="s">
        <v>767</v>
      </c>
      <c r="B259" s="28" t="s">
        <v>768</v>
      </c>
      <c r="C259" s="28" t="s">
        <v>1131</v>
      </c>
      <c r="D259" s="28" t="s">
        <v>4759</v>
      </c>
      <c r="E259" s="28" t="s">
        <v>4869</v>
      </c>
    </row>
    <row r="260" spans="1:5" x14ac:dyDescent="0.25">
      <c r="A260" s="28" t="s">
        <v>767</v>
      </c>
      <c r="B260" s="28" t="s">
        <v>768</v>
      </c>
      <c r="C260" s="28" t="s">
        <v>1429</v>
      </c>
      <c r="D260" s="28" t="s">
        <v>4759</v>
      </c>
      <c r="E260" s="28" t="s">
        <v>4869</v>
      </c>
    </row>
    <row r="261" spans="1:5" x14ac:dyDescent="0.25">
      <c r="A261" s="28" t="s">
        <v>767</v>
      </c>
      <c r="B261" s="28" t="s">
        <v>768</v>
      </c>
      <c r="C261" s="28" t="s">
        <v>1340</v>
      </c>
      <c r="D261" s="28" t="s">
        <v>4759</v>
      </c>
      <c r="E261" s="28" t="s">
        <v>4869</v>
      </c>
    </row>
    <row r="262" spans="1:5" x14ac:dyDescent="0.25">
      <c r="A262" s="28" t="s">
        <v>767</v>
      </c>
      <c r="B262" s="28" t="s">
        <v>768</v>
      </c>
      <c r="C262" s="28" t="s">
        <v>4895</v>
      </c>
      <c r="D262" s="28" t="s">
        <v>4758</v>
      </c>
      <c r="E262" s="28" t="s">
        <v>4869</v>
      </c>
    </row>
    <row r="263" spans="1:5" x14ac:dyDescent="0.25">
      <c r="A263" s="28" t="s">
        <v>767</v>
      </c>
      <c r="B263" s="28" t="s">
        <v>768</v>
      </c>
      <c r="C263" s="28" t="s">
        <v>1049</v>
      </c>
      <c r="D263" s="28" t="s">
        <v>4759</v>
      </c>
      <c r="E263" s="28" t="s">
        <v>4869</v>
      </c>
    </row>
    <row r="264" spans="1:5" x14ac:dyDescent="0.25">
      <c r="A264" s="28" t="s">
        <v>767</v>
      </c>
      <c r="B264" s="28" t="s">
        <v>768</v>
      </c>
      <c r="C264" s="28" t="s">
        <v>4896</v>
      </c>
      <c r="D264" s="28" t="s">
        <v>4758</v>
      </c>
      <c r="E264" s="28" t="s">
        <v>4869</v>
      </c>
    </row>
    <row r="265" spans="1:5" x14ac:dyDescent="0.25">
      <c r="A265" s="28" t="s">
        <v>767</v>
      </c>
      <c r="B265" s="28" t="s">
        <v>768</v>
      </c>
      <c r="C265" s="28" t="s">
        <v>4897</v>
      </c>
      <c r="D265" s="28" t="s">
        <v>4758</v>
      </c>
      <c r="E265" s="28" t="s">
        <v>4869</v>
      </c>
    </row>
    <row r="266" spans="1:5" x14ac:dyDescent="0.25">
      <c r="A266" s="28" t="s">
        <v>767</v>
      </c>
      <c r="B266" s="28" t="s">
        <v>768</v>
      </c>
      <c r="C266" s="28" t="s">
        <v>1183</v>
      </c>
      <c r="D266" s="28" t="s">
        <v>4759</v>
      </c>
      <c r="E266" s="28" t="s">
        <v>4869</v>
      </c>
    </row>
    <row r="267" spans="1:5" x14ac:dyDescent="0.25">
      <c r="A267" s="28" t="s">
        <v>767</v>
      </c>
      <c r="B267" s="28" t="s">
        <v>768</v>
      </c>
      <c r="C267" s="28" t="s">
        <v>1520</v>
      </c>
      <c r="D267" s="28" t="s">
        <v>4759</v>
      </c>
      <c r="E267" s="28" t="s">
        <v>4869</v>
      </c>
    </row>
    <row r="268" spans="1:5" x14ac:dyDescent="0.25">
      <c r="A268" s="28" t="s">
        <v>767</v>
      </c>
      <c r="B268" s="28" t="s">
        <v>768</v>
      </c>
      <c r="C268" s="28" t="s">
        <v>1038</v>
      </c>
      <c r="D268" s="28" t="s">
        <v>4759</v>
      </c>
      <c r="E268" s="28" t="s">
        <v>4869</v>
      </c>
    </row>
    <row r="269" spans="1:5" x14ac:dyDescent="0.25">
      <c r="A269" s="28" t="s">
        <v>767</v>
      </c>
      <c r="B269" s="28" t="s">
        <v>768</v>
      </c>
      <c r="C269" s="28" t="s">
        <v>4898</v>
      </c>
      <c r="D269" s="28" t="s">
        <v>4758</v>
      </c>
      <c r="E269" s="28" t="s">
        <v>4869</v>
      </c>
    </row>
    <row r="270" spans="1:5" x14ac:dyDescent="0.25">
      <c r="A270" s="28" t="s">
        <v>767</v>
      </c>
      <c r="B270" s="28" t="s">
        <v>768</v>
      </c>
      <c r="C270" s="28" t="s">
        <v>998</v>
      </c>
      <c r="D270" s="28" t="s">
        <v>4759</v>
      </c>
      <c r="E270" s="28" t="s">
        <v>4869</v>
      </c>
    </row>
    <row r="271" spans="1:5" x14ac:dyDescent="0.25">
      <c r="A271" s="28" t="s">
        <v>767</v>
      </c>
      <c r="B271" s="28" t="s">
        <v>768</v>
      </c>
      <c r="C271" s="28" t="s">
        <v>778</v>
      </c>
      <c r="D271" s="28" t="s">
        <v>4759</v>
      </c>
      <c r="E271" s="28" t="s">
        <v>4869</v>
      </c>
    </row>
    <row r="272" spans="1:5" x14ac:dyDescent="0.25">
      <c r="A272" s="28" t="s">
        <v>767</v>
      </c>
      <c r="B272" s="28" t="s">
        <v>768</v>
      </c>
      <c r="C272" s="28" t="s">
        <v>1188</v>
      </c>
      <c r="D272" s="28" t="s">
        <v>4759</v>
      </c>
      <c r="E272" s="28" t="s">
        <v>4869</v>
      </c>
    </row>
    <row r="273" spans="1:5" x14ac:dyDescent="0.25">
      <c r="A273" s="28" t="s">
        <v>767</v>
      </c>
      <c r="B273" s="28" t="s">
        <v>768</v>
      </c>
      <c r="C273" s="28" t="s">
        <v>4899</v>
      </c>
      <c r="D273" s="28" t="s">
        <v>4759</v>
      </c>
      <c r="E273" s="28" t="s">
        <v>4869</v>
      </c>
    </row>
    <row r="274" spans="1:5" x14ac:dyDescent="0.25">
      <c r="A274" s="28" t="s">
        <v>767</v>
      </c>
      <c r="B274" s="28" t="s">
        <v>768</v>
      </c>
      <c r="C274" s="28" t="s">
        <v>4900</v>
      </c>
      <c r="D274" s="28" t="s">
        <v>4759</v>
      </c>
      <c r="E274" s="28" t="s">
        <v>4869</v>
      </c>
    </row>
    <row r="275" spans="1:5" x14ac:dyDescent="0.25">
      <c r="A275" s="28" t="s">
        <v>767</v>
      </c>
      <c r="B275" s="28" t="s">
        <v>768</v>
      </c>
      <c r="C275" s="28" t="s">
        <v>4901</v>
      </c>
      <c r="D275" s="28" t="s">
        <v>4758</v>
      </c>
      <c r="E275" s="28" t="s">
        <v>4869</v>
      </c>
    </row>
    <row r="276" spans="1:5" x14ac:dyDescent="0.25">
      <c r="A276" s="28" t="s">
        <v>767</v>
      </c>
      <c r="B276" s="28" t="s">
        <v>768</v>
      </c>
      <c r="C276" s="28" t="s">
        <v>4902</v>
      </c>
      <c r="D276" s="28" t="s">
        <v>4758</v>
      </c>
      <c r="E276" s="28" t="s">
        <v>4869</v>
      </c>
    </row>
    <row r="277" spans="1:5" x14ac:dyDescent="0.25">
      <c r="A277" s="28" t="s">
        <v>767</v>
      </c>
      <c r="B277" s="28" t="s">
        <v>768</v>
      </c>
      <c r="C277" s="28" t="s">
        <v>1388</v>
      </c>
      <c r="D277" s="28" t="s">
        <v>4759</v>
      </c>
      <c r="E277" s="28" t="s">
        <v>4869</v>
      </c>
    </row>
    <row r="278" spans="1:5" x14ac:dyDescent="0.25">
      <c r="A278" s="28" t="s">
        <v>767</v>
      </c>
      <c r="B278" s="28" t="s">
        <v>768</v>
      </c>
      <c r="C278" s="28" t="s">
        <v>4903</v>
      </c>
      <c r="D278" s="28" t="s">
        <v>4758</v>
      </c>
      <c r="E278" s="28" t="s">
        <v>4869</v>
      </c>
    </row>
    <row r="279" spans="1:5" x14ac:dyDescent="0.25">
      <c r="A279" s="28" t="s">
        <v>767</v>
      </c>
      <c r="B279" s="28" t="s">
        <v>768</v>
      </c>
      <c r="C279" s="28" t="s">
        <v>4904</v>
      </c>
      <c r="D279" s="28" t="s">
        <v>4759</v>
      </c>
      <c r="E279" s="28" t="s">
        <v>4869</v>
      </c>
    </row>
    <row r="280" spans="1:5" x14ac:dyDescent="0.25">
      <c r="A280" s="28" t="s">
        <v>767</v>
      </c>
      <c r="B280" s="28" t="s">
        <v>768</v>
      </c>
      <c r="C280" s="28" t="s">
        <v>861</v>
      </c>
      <c r="D280" s="28" t="s">
        <v>4759</v>
      </c>
      <c r="E280" s="28" t="s">
        <v>4869</v>
      </c>
    </row>
    <row r="281" spans="1:5" x14ac:dyDescent="0.25">
      <c r="A281" s="28" t="s">
        <v>767</v>
      </c>
      <c r="B281" s="28" t="s">
        <v>768</v>
      </c>
      <c r="C281" s="28" t="s">
        <v>1360</v>
      </c>
      <c r="D281" s="28" t="s">
        <v>4759</v>
      </c>
      <c r="E281" s="28" t="s">
        <v>4869</v>
      </c>
    </row>
    <row r="282" spans="1:5" x14ac:dyDescent="0.25">
      <c r="A282" s="28" t="s">
        <v>767</v>
      </c>
      <c r="B282" s="28" t="s">
        <v>768</v>
      </c>
      <c r="C282" s="28" t="s">
        <v>809</v>
      </c>
      <c r="D282" s="28" t="s">
        <v>4759</v>
      </c>
      <c r="E282" s="28" t="s">
        <v>4869</v>
      </c>
    </row>
    <row r="283" spans="1:5" x14ac:dyDescent="0.25">
      <c r="A283" s="28" t="s">
        <v>767</v>
      </c>
      <c r="B283" s="28" t="s">
        <v>768</v>
      </c>
      <c r="C283" s="28" t="s">
        <v>819</v>
      </c>
      <c r="D283" s="28" t="s">
        <v>4759</v>
      </c>
      <c r="E283" s="28" t="s">
        <v>4869</v>
      </c>
    </row>
    <row r="284" spans="1:5" x14ac:dyDescent="0.25">
      <c r="A284" s="28" t="s">
        <v>767</v>
      </c>
      <c r="B284" s="28" t="s">
        <v>768</v>
      </c>
      <c r="C284" s="28" t="s">
        <v>1054</v>
      </c>
      <c r="D284" s="28" t="s">
        <v>4759</v>
      </c>
      <c r="E284" s="28" t="s">
        <v>4869</v>
      </c>
    </row>
    <row r="285" spans="1:5" x14ac:dyDescent="0.25">
      <c r="A285" s="28" t="s">
        <v>767</v>
      </c>
      <c r="B285" s="28" t="s">
        <v>768</v>
      </c>
      <c r="C285" s="28" t="s">
        <v>1193</v>
      </c>
      <c r="D285" s="28" t="s">
        <v>4759</v>
      </c>
      <c r="E285" s="28" t="s">
        <v>4869</v>
      </c>
    </row>
    <row r="286" spans="1:5" x14ac:dyDescent="0.25">
      <c r="A286" s="28" t="s">
        <v>767</v>
      </c>
      <c r="B286" s="28" t="s">
        <v>768</v>
      </c>
      <c r="C286" s="28" t="s">
        <v>1434</v>
      </c>
      <c r="D286" s="28" t="s">
        <v>4759</v>
      </c>
      <c r="E286" s="28" t="s">
        <v>4869</v>
      </c>
    </row>
    <row r="287" spans="1:5" x14ac:dyDescent="0.25">
      <c r="A287" s="28" t="s">
        <v>767</v>
      </c>
      <c r="B287" s="28" t="s">
        <v>768</v>
      </c>
      <c r="C287" s="28" t="s">
        <v>4905</v>
      </c>
      <c r="D287" s="28" t="s">
        <v>4758</v>
      </c>
      <c r="E287" s="28" t="s">
        <v>4869</v>
      </c>
    </row>
    <row r="288" spans="1:5" x14ac:dyDescent="0.25">
      <c r="A288" s="28" t="s">
        <v>767</v>
      </c>
      <c r="B288" s="28" t="s">
        <v>768</v>
      </c>
      <c r="C288" s="28" t="s">
        <v>968</v>
      </c>
      <c r="D288" s="28" t="s">
        <v>4759</v>
      </c>
      <c r="E288" s="28" t="s">
        <v>4869</v>
      </c>
    </row>
    <row r="289" spans="1:5" x14ac:dyDescent="0.25">
      <c r="A289" s="28" t="s">
        <v>767</v>
      </c>
      <c r="B289" s="28" t="s">
        <v>768</v>
      </c>
      <c r="C289" s="28" t="s">
        <v>4906</v>
      </c>
      <c r="D289" s="28" t="s">
        <v>4758</v>
      </c>
      <c r="E289" s="28" t="s">
        <v>4869</v>
      </c>
    </row>
    <row r="290" spans="1:5" x14ac:dyDescent="0.25">
      <c r="A290" s="28" t="s">
        <v>767</v>
      </c>
      <c r="B290" s="28" t="s">
        <v>768</v>
      </c>
      <c r="C290" s="28" t="s">
        <v>1260</v>
      </c>
      <c r="D290" s="28" t="s">
        <v>4759</v>
      </c>
      <c r="E290" s="28" t="s">
        <v>4869</v>
      </c>
    </row>
    <row r="291" spans="1:5" x14ac:dyDescent="0.25">
      <c r="A291" s="28" t="s">
        <v>767</v>
      </c>
      <c r="B291" s="28" t="s">
        <v>768</v>
      </c>
      <c r="C291" s="28" t="s">
        <v>1059</v>
      </c>
      <c r="D291" s="28" t="s">
        <v>4759</v>
      </c>
      <c r="E291" s="28" t="s">
        <v>4869</v>
      </c>
    </row>
    <row r="292" spans="1:5" x14ac:dyDescent="0.25">
      <c r="A292" s="28" t="s">
        <v>767</v>
      </c>
      <c r="B292" s="28" t="s">
        <v>768</v>
      </c>
      <c r="C292" s="28" t="s">
        <v>4907</v>
      </c>
      <c r="D292" s="28" t="s">
        <v>4758</v>
      </c>
      <c r="E292" s="28" t="s">
        <v>4869</v>
      </c>
    </row>
    <row r="293" spans="1:5" x14ac:dyDescent="0.25">
      <c r="A293" s="28" t="s">
        <v>767</v>
      </c>
      <c r="B293" s="28" t="s">
        <v>768</v>
      </c>
      <c r="C293" s="28" t="s">
        <v>4908</v>
      </c>
      <c r="D293" s="28" t="s">
        <v>4758</v>
      </c>
      <c r="E293" s="28" t="s">
        <v>4869</v>
      </c>
    </row>
    <row r="294" spans="1:5" x14ac:dyDescent="0.25">
      <c r="A294" s="28" t="s">
        <v>767</v>
      </c>
      <c r="B294" s="28" t="s">
        <v>768</v>
      </c>
      <c r="C294" s="28" t="s">
        <v>4909</v>
      </c>
      <c r="D294" s="28" t="s">
        <v>4758</v>
      </c>
      <c r="E294" s="28" t="s">
        <v>4869</v>
      </c>
    </row>
    <row r="295" spans="1:5" x14ac:dyDescent="0.25">
      <c r="A295" s="28" t="s">
        <v>767</v>
      </c>
      <c r="B295" s="28" t="s">
        <v>768</v>
      </c>
      <c r="C295" s="28" t="s">
        <v>874</v>
      </c>
      <c r="D295" s="28" t="s">
        <v>4759</v>
      </c>
      <c r="E295" s="28" t="s">
        <v>4869</v>
      </c>
    </row>
    <row r="296" spans="1:5" x14ac:dyDescent="0.25">
      <c r="A296" s="28" t="s">
        <v>767</v>
      </c>
      <c r="B296" s="28" t="s">
        <v>768</v>
      </c>
      <c r="C296" s="28" t="s">
        <v>918</v>
      </c>
      <c r="D296" s="28" t="s">
        <v>4759</v>
      </c>
      <c r="E296" s="28" t="s">
        <v>4869</v>
      </c>
    </row>
    <row r="297" spans="1:5" x14ac:dyDescent="0.25">
      <c r="A297" s="28" t="s">
        <v>767</v>
      </c>
      <c r="B297" s="28" t="s">
        <v>768</v>
      </c>
      <c r="C297" s="28" t="s">
        <v>4910</v>
      </c>
      <c r="D297" s="28" t="s">
        <v>4758</v>
      </c>
      <c r="E297" s="28" t="s">
        <v>4869</v>
      </c>
    </row>
    <row r="298" spans="1:5" x14ac:dyDescent="0.25">
      <c r="A298" s="28" t="s">
        <v>767</v>
      </c>
      <c r="B298" s="28" t="s">
        <v>768</v>
      </c>
      <c r="C298" s="28" t="s">
        <v>1378</v>
      </c>
      <c r="D298" s="28" t="s">
        <v>4759</v>
      </c>
      <c r="E298" s="28" t="s">
        <v>4869</v>
      </c>
    </row>
    <row r="299" spans="1:5" x14ac:dyDescent="0.25">
      <c r="A299" s="28" t="s">
        <v>767</v>
      </c>
      <c r="B299" s="28" t="s">
        <v>768</v>
      </c>
      <c r="C299" s="28" t="s">
        <v>4911</v>
      </c>
      <c r="D299" s="28" t="s">
        <v>4758</v>
      </c>
      <c r="E299" s="28" t="s">
        <v>4869</v>
      </c>
    </row>
    <row r="300" spans="1:5" x14ac:dyDescent="0.25">
      <c r="A300" s="28" t="s">
        <v>767</v>
      </c>
      <c r="B300" s="28" t="s">
        <v>768</v>
      </c>
      <c r="C300" s="28" t="s">
        <v>1084</v>
      </c>
      <c r="D300" s="28" t="s">
        <v>4759</v>
      </c>
      <c r="E300" s="28" t="s">
        <v>4869</v>
      </c>
    </row>
    <row r="301" spans="1:5" x14ac:dyDescent="0.25">
      <c r="A301" s="28" t="s">
        <v>767</v>
      </c>
      <c r="B301" s="28" t="s">
        <v>768</v>
      </c>
      <c r="C301" s="28" t="s">
        <v>1163</v>
      </c>
      <c r="D301" s="28" t="s">
        <v>4759</v>
      </c>
      <c r="E301" s="28" t="s">
        <v>4869</v>
      </c>
    </row>
    <row r="302" spans="1:5" x14ac:dyDescent="0.25">
      <c r="A302" s="28" t="s">
        <v>767</v>
      </c>
      <c r="B302" s="28" t="s">
        <v>768</v>
      </c>
      <c r="C302" s="28" t="s">
        <v>1265</v>
      </c>
      <c r="D302" s="28" t="s">
        <v>4759</v>
      </c>
      <c r="E302" s="28" t="s">
        <v>4869</v>
      </c>
    </row>
    <row r="303" spans="1:5" x14ac:dyDescent="0.25">
      <c r="A303" s="28" t="s">
        <v>767</v>
      </c>
      <c r="B303" s="28" t="s">
        <v>768</v>
      </c>
      <c r="C303" s="28" t="s">
        <v>1345</v>
      </c>
      <c r="D303" s="28" t="s">
        <v>4759</v>
      </c>
      <c r="E303" s="28" t="s">
        <v>4869</v>
      </c>
    </row>
    <row r="304" spans="1:5" x14ac:dyDescent="0.25">
      <c r="A304" s="28" t="s">
        <v>767</v>
      </c>
      <c r="B304" s="28" t="s">
        <v>768</v>
      </c>
      <c r="C304" s="28" t="s">
        <v>1105</v>
      </c>
      <c r="D304" s="28" t="s">
        <v>4759</v>
      </c>
      <c r="E304" s="28" t="s">
        <v>4869</v>
      </c>
    </row>
    <row r="305" spans="1:5" x14ac:dyDescent="0.25">
      <c r="A305" s="28" t="s">
        <v>767</v>
      </c>
      <c r="B305" s="28" t="s">
        <v>768</v>
      </c>
      <c r="C305" s="28" t="s">
        <v>1245</v>
      </c>
      <c r="D305" s="28" t="s">
        <v>4759</v>
      </c>
      <c r="E305" s="28" t="s">
        <v>4869</v>
      </c>
    </row>
    <row r="306" spans="1:5" x14ac:dyDescent="0.25">
      <c r="A306" s="28" t="s">
        <v>767</v>
      </c>
      <c r="B306" s="28" t="s">
        <v>768</v>
      </c>
      <c r="C306" s="28" t="s">
        <v>933</v>
      </c>
      <c r="D306" s="28" t="s">
        <v>4759</v>
      </c>
      <c r="E306" s="28" t="s">
        <v>4869</v>
      </c>
    </row>
    <row r="307" spans="1:5" x14ac:dyDescent="0.25">
      <c r="A307" s="28" t="s">
        <v>767</v>
      </c>
      <c r="B307" s="28" t="s">
        <v>768</v>
      </c>
      <c r="C307" s="28" t="s">
        <v>1270</v>
      </c>
      <c r="D307" s="28" t="s">
        <v>4759</v>
      </c>
      <c r="E307" s="28" t="s">
        <v>4869</v>
      </c>
    </row>
    <row r="308" spans="1:5" x14ac:dyDescent="0.25">
      <c r="A308" s="28" t="s">
        <v>767</v>
      </c>
      <c r="B308" s="28" t="s">
        <v>768</v>
      </c>
      <c r="C308" s="28" t="s">
        <v>4912</v>
      </c>
      <c r="D308" s="28" t="s">
        <v>4758</v>
      </c>
      <c r="E308" s="28" t="s">
        <v>4869</v>
      </c>
    </row>
    <row r="309" spans="1:5" x14ac:dyDescent="0.25">
      <c r="A309" s="28" t="s">
        <v>767</v>
      </c>
      <c r="B309" s="28" t="s">
        <v>768</v>
      </c>
      <c r="C309" s="28" t="s">
        <v>773</v>
      </c>
      <c r="D309" s="28" t="s">
        <v>4759</v>
      </c>
      <c r="E309" s="28" t="s">
        <v>4869</v>
      </c>
    </row>
    <row r="310" spans="1:5" x14ac:dyDescent="0.25">
      <c r="A310" s="28" t="s">
        <v>767</v>
      </c>
      <c r="B310" s="28" t="s">
        <v>768</v>
      </c>
      <c r="C310" s="28" t="s">
        <v>1481</v>
      </c>
      <c r="D310" s="28" t="s">
        <v>4759</v>
      </c>
      <c r="E310" s="28" t="s">
        <v>4869</v>
      </c>
    </row>
    <row r="311" spans="1:5" x14ac:dyDescent="0.25">
      <c r="A311" s="28" t="s">
        <v>767</v>
      </c>
      <c r="B311" s="28" t="s">
        <v>768</v>
      </c>
      <c r="C311" s="28" t="s">
        <v>1394</v>
      </c>
      <c r="D311" s="28" t="s">
        <v>4759</v>
      </c>
      <c r="E311" s="28" t="s">
        <v>4869</v>
      </c>
    </row>
    <row r="312" spans="1:5" x14ac:dyDescent="0.25">
      <c r="A312" s="28" t="s">
        <v>767</v>
      </c>
      <c r="B312" s="28" t="s">
        <v>768</v>
      </c>
      <c r="C312" s="28" t="s">
        <v>978</v>
      </c>
      <c r="D312" s="28" t="s">
        <v>4759</v>
      </c>
      <c r="E312" s="28" t="s">
        <v>4869</v>
      </c>
    </row>
    <row r="313" spans="1:5" x14ac:dyDescent="0.25">
      <c r="A313" s="28" t="s">
        <v>767</v>
      </c>
      <c r="B313" s="28" t="s">
        <v>768</v>
      </c>
      <c r="C313" s="28" t="s">
        <v>963</v>
      </c>
      <c r="D313" s="28" t="s">
        <v>4759</v>
      </c>
      <c r="E313" s="28" t="s">
        <v>4869</v>
      </c>
    </row>
    <row r="314" spans="1:5" x14ac:dyDescent="0.25">
      <c r="A314" s="28" t="s">
        <v>767</v>
      </c>
      <c r="B314" s="28" t="s">
        <v>768</v>
      </c>
      <c r="C314" s="28" t="s">
        <v>4913</v>
      </c>
      <c r="D314" s="28" t="s">
        <v>4758</v>
      </c>
      <c r="E314" s="28" t="s">
        <v>4869</v>
      </c>
    </row>
    <row r="315" spans="1:5" x14ac:dyDescent="0.25">
      <c r="A315" s="28" t="s">
        <v>767</v>
      </c>
      <c r="B315" s="28" t="s">
        <v>768</v>
      </c>
      <c r="C315" s="28" t="s">
        <v>1023</v>
      </c>
      <c r="D315" s="28" t="s">
        <v>4759</v>
      </c>
      <c r="E315" s="28" t="s">
        <v>4869</v>
      </c>
    </row>
    <row r="316" spans="1:5" x14ac:dyDescent="0.25">
      <c r="A316" s="28" t="s">
        <v>767</v>
      </c>
      <c r="B316" s="28" t="s">
        <v>768</v>
      </c>
      <c r="C316" s="28" t="s">
        <v>1335</v>
      </c>
      <c r="D316" s="28" t="s">
        <v>4759</v>
      </c>
      <c r="E316" s="28" t="s">
        <v>4869</v>
      </c>
    </row>
    <row r="317" spans="1:5" x14ac:dyDescent="0.25">
      <c r="A317" s="28" t="s">
        <v>767</v>
      </c>
      <c r="B317" s="28" t="s">
        <v>768</v>
      </c>
      <c r="C317" s="28" t="s">
        <v>1168</v>
      </c>
      <c r="D317" s="28" t="s">
        <v>4759</v>
      </c>
      <c r="E317" s="28" t="s">
        <v>4869</v>
      </c>
    </row>
    <row r="318" spans="1:5" x14ac:dyDescent="0.25">
      <c r="A318" s="28" t="s">
        <v>767</v>
      </c>
      <c r="B318" s="28" t="s">
        <v>768</v>
      </c>
      <c r="C318" s="28" t="s">
        <v>4914</v>
      </c>
      <c r="D318" s="28" t="s">
        <v>4758</v>
      </c>
      <c r="E318" s="28" t="s">
        <v>4869</v>
      </c>
    </row>
    <row r="319" spans="1:5" x14ac:dyDescent="0.25">
      <c r="A319" s="28" t="s">
        <v>767</v>
      </c>
      <c r="B319" s="28" t="s">
        <v>768</v>
      </c>
      <c r="C319" s="28" t="s">
        <v>4915</v>
      </c>
      <c r="D319" s="28" t="s">
        <v>4758</v>
      </c>
      <c r="E319" s="28" t="s">
        <v>4869</v>
      </c>
    </row>
    <row r="320" spans="1:5" x14ac:dyDescent="0.25">
      <c r="A320" s="28" t="s">
        <v>767</v>
      </c>
      <c r="B320" s="28" t="s">
        <v>768</v>
      </c>
      <c r="C320" s="28" t="s">
        <v>1219</v>
      </c>
      <c r="D320" s="28" t="s">
        <v>4759</v>
      </c>
      <c r="E320" s="28" t="s">
        <v>4869</v>
      </c>
    </row>
    <row r="321" spans="1:5" x14ac:dyDescent="0.25">
      <c r="A321" s="28" t="s">
        <v>767</v>
      </c>
      <c r="B321" s="28" t="s">
        <v>768</v>
      </c>
      <c r="C321" s="28" t="s">
        <v>973</v>
      </c>
      <c r="D321" s="28" t="s">
        <v>4759</v>
      </c>
      <c r="E321" s="28" t="s">
        <v>4869</v>
      </c>
    </row>
    <row r="322" spans="1:5" x14ac:dyDescent="0.25">
      <c r="A322" s="28" t="s">
        <v>767</v>
      </c>
      <c r="B322" s="28" t="s">
        <v>768</v>
      </c>
      <c r="C322" s="28" t="s">
        <v>893</v>
      </c>
      <c r="D322" s="28" t="s">
        <v>4759</v>
      </c>
      <c r="E322" s="28" t="s">
        <v>4869</v>
      </c>
    </row>
    <row r="323" spans="1:5" x14ac:dyDescent="0.25">
      <c r="A323" s="28" t="s">
        <v>767</v>
      </c>
      <c r="B323" s="28" t="s">
        <v>768</v>
      </c>
      <c r="C323" s="28" t="s">
        <v>1492</v>
      </c>
      <c r="D323" s="28" t="s">
        <v>4759</v>
      </c>
      <c r="E323" s="28" t="s">
        <v>4869</v>
      </c>
    </row>
    <row r="324" spans="1:5" x14ac:dyDescent="0.25">
      <c r="A324" s="28" t="s">
        <v>767</v>
      </c>
      <c r="B324" s="28" t="s">
        <v>768</v>
      </c>
      <c r="C324" s="28" t="s">
        <v>856</v>
      </c>
      <c r="D324" s="28" t="s">
        <v>4759</v>
      </c>
      <c r="E324" s="28" t="s">
        <v>4869</v>
      </c>
    </row>
    <row r="325" spans="1:5" x14ac:dyDescent="0.25">
      <c r="A325" s="28" t="s">
        <v>767</v>
      </c>
      <c r="B325" s="28" t="s">
        <v>768</v>
      </c>
      <c r="C325" s="28" t="s">
        <v>1310</v>
      </c>
      <c r="D325" s="28" t="s">
        <v>4759</v>
      </c>
      <c r="E325" s="28" t="s">
        <v>4869</v>
      </c>
    </row>
    <row r="326" spans="1:5" x14ac:dyDescent="0.25">
      <c r="A326" s="28" t="s">
        <v>767</v>
      </c>
      <c r="B326" s="28" t="s">
        <v>768</v>
      </c>
      <c r="C326" s="28" t="s">
        <v>1100</v>
      </c>
      <c r="D326" s="28" t="s">
        <v>4759</v>
      </c>
      <c r="E326" s="28" t="s">
        <v>4869</v>
      </c>
    </row>
    <row r="327" spans="1:5" x14ac:dyDescent="0.25">
      <c r="A327" s="28" t="s">
        <v>767</v>
      </c>
      <c r="B327" s="28" t="s">
        <v>768</v>
      </c>
      <c r="C327" s="28" t="s">
        <v>1325</v>
      </c>
      <c r="D327" s="28" t="s">
        <v>4759</v>
      </c>
      <c r="E327" s="28" t="s">
        <v>4869</v>
      </c>
    </row>
    <row r="328" spans="1:5" x14ac:dyDescent="0.25">
      <c r="A328" s="28" t="s">
        <v>767</v>
      </c>
      <c r="B328" s="28" t="s">
        <v>768</v>
      </c>
      <c r="C328" s="28" t="s">
        <v>4916</v>
      </c>
      <c r="D328" s="28" t="s">
        <v>4758</v>
      </c>
      <c r="E328" s="28" t="s">
        <v>4869</v>
      </c>
    </row>
    <row r="329" spans="1:5" x14ac:dyDescent="0.25">
      <c r="A329" s="28" t="s">
        <v>767</v>
      </c>
      <c r="B329" s="28" t="s">
        <v>768</v>
      </c>
      <c r="C329" s="28" t="s">
        <v>1525</v>
      </c>
      <c r="D329" s="28" t="s">
        <v>4759</v>
      </c>
      <c r="E329" s="28" t="s">
        <v>4869</v>
      </c>
    </row>
    <row r="330" spans="1:5" x14ac:dyDescent="0.25">
      <c r="A330" s="28" t="s">
        <v>767</v>
      </c>
      <c r="B330" s="28" t="s">
        <v>768</v>
      </c>
      <c r="C330" s="28" t="s">
        <v>4917</v>
      </c>
      <c r="D330" s="28" t="s">
        <v>4758</v>
      </c>
      <c r="E330" s="28" t="s">
        <v>4869</v>
      </c>
    </row>
    <row r="331" spans="1:5" x14ac:dyDescent="0.25">
      <c r="A331" s="28" t="s">
        <v>767</v>
      </c>
      <c r="B331" s="28" t="s">
        <v>768</v>
      </c>
      <c r="C331" s="28" t="s">
        <v>4918</v>
      </c>
      <c r="D331" s="28" t="s">
        <v>4758</v>
      </c>
      <c r="E331" s="28" t="s">
        <v>4869</v>
      </c>
    </row>
    <row r="332" spans="1:5" x14ac:dyDescent="0.25">
      <c r="A332" s="28" t="s">
        <v>767</v>
      </c>
      <c r="B332" s="28" t="s">
        <v>768</v>
      </c>
      <c r="C332" s="28" t="s">
        <v>888</v>
      </c>
      <c r="D332" s="28" t="s">
        <v>4759</v>
      </c>
      <c r="E332" s="28" t="s">
        <v>4869</v>
      </c>
    </row>
    <row r="333" spans="1:5" x14ac:dyDescent="0.25">
      <c r="A333" s="28" t="s">
        <v>767</v>
      </c>
      <c r="B333" s="28" t="s">
        <v>768</v>
      </c>
      <c r="C333" s="28" t="s">
        <v>804</v>
      </c>
      <c r="D333" s="28" t="s">
        <v>4759</v>
      </c>
      <c r="E333" s="28" t="s">
        <v>4869</v>
      </c>
    </row>
    <row r="334" spans="1:5" x14ac:dyDescent="0.25">
      <c r="A334" s="28" t="s">
        <v>767</v>
      </c>
      <c r="B334" s="28" t="s">
        <v>768</v>
      </c>
      <c r="C334" s="28" t="s">
        <v>1370</v>
      </c>
      <c r="D334" s="28" t="s">
        <v>4759</v>
      </c>
      <c r="E334" s="28" t="s">
        <v>4869</v>
      </c>
    </row>
    <row r="335" spans="1:5" x14ac:dyDescent="0.25">
      <c r="A335" s="28" t="s">
        <v>767</v>
      </c>
      <c r="B335" s="28" t="s">
        <v>768</v>
      </c>
      <c r="C335" s="28" t="s">
        <v>1033</v>
      </c>
      <c r="D335" s="28" t="s">
        <v>4759</v>
      </c>
      <c r="E335" s="28" t="s">
        <v>4869</v>
      </c>
    </row>
    <row r="336" spans="1:5" x14ac:dyDescent="0.25">
      <c r="A336" s="28" t="s">
        <v>767</v>
      </c>
      <c r="B336" s="28" t="s">
        <v>768</v>
      </c>
      <c r="C336" s="28" t="s">
        <v>1208</v>
      </c>
      <c r="D336" s="28" t="s">
        <v>4759</v>
      </c>
      <c r="E336" s="28" t="s">
        <v>4869</v>
      </c>
    </row>
    <row r="337" spans="1:5" x14ac:dyDescent="0.25">
      <c r="A337" s="28" t="s">
        <v>767</v>
      </c>
      <c r="B337" s="28" t="s">
        <v>768</v>
      </c>
      <c r="C337" s="28" t="s">
        <v>4919</v>
      </c>
      <c r="D337" s="28" t="s">
        <v>4758</v>
      </c>
      <c r="E337" s="28" t="s">
        <v>4869</v>
      </c>
    </row>
    <row r="338" spans="1:5" x14ac:dyDescent="0.25">
      <c r="A338" s="28" t="s">
        <v>767</v>
      </c>
      <c r="B338" s="28" t="s">
        <v>768</v>
      </c>
      <c r="C338" s="28" t="s">
        <v>4920</v>
      </c>
      <c r="D338" s="28" t="s">
        <v>4758</v>
      </c>
      <c r="E338" s="28" t="s">
        <v>4869</v>
      </c>
    </row>
    <row r="339" spans="1:5" x14ac:dyDescent="0.25">
      <c r="A339" s="28" t="s">
        <v>767</v>
      </c>
      <c r="B339" s="28" t="s">
        <v>768</v>
      </c>
      <c r="C339" s="28" t="s">
        <v>1229</v>
      </c>
      <c r="D339" s="28" t="s">
        <v>4759</v>
      </c>
      <c r="E339" s="28" t="s">
        <v>4869</v>
      </c>
    </row>
    <row r="340" spans="1:5" x14ac:dyDescent="0.25">
      <c r="A340" s="28" t="s">
        <v>767</v>
      </c>
      <c r="B340" s="28" t="s">
        <v>768</v>
      </c>
      <c r="C340" s="28" t="s">
        <v>928</v>
      </c>
      <c r="D340" s="28" t="s">
        <v>4759</v>
      </c>
      <c r="E340" s="28" t="s">
        <v>4869</v>
      </c>
    </row>
    <row r="341" spans="1:5" x14ac:dyDescent="0.25">
      <c r="A341" s="28" t="s">
        <v>767</v>
      </c>
      <c r="B341" s="28" t="s">
        <v>768</v>
      </c>
      <c r="C341" s="28" t="s">
        <v>943</v>
      </c>
      <c r="D341" s="28" t="s">
        <v>4759</v>
      </c>
      <c r="E341" s="28" t="s">
        <v>4869</v>
      </c>
    </row>
    <row r="342" spans="1:5" x14ac:dyDescent="0.25">
      <c r="A342" s="28" t="s">
        <v>767</v>
      </c>
      <c r="B342" s="28" t="s">
        <v>768</v>
      </c>
      <c r="C342" s="28" t="s">
        <v>4921</v>
      </c>
      <c r="D342" s="28" t="s">
        <v>4759</v>
      </c>
      <c r="E342" s="28" t="s">
        <v>4869</v>
      </c>
    </row>
    <row r="343" spans="1:5" x14ac:dyDescent="0.25">
      <c r="A343" s="28" t="s">
        <v>767</v>
      </c>
      <c r="B343" s="28" t="s">
        <v>768</v>
      </c>
      <c r="C343" s="28" t="s">
        <v>4922</v>
      </c>
      <c r="D343" s="28" t="s">
        <v>4758</v>
      </c>
      <c r="E343" s="28" t="s">
        <v>4869</v>
      </c>
    </row>
    <row r="344" spans="1:5" x14ac:dyDescent="0.25">
      <c r="A344" s="28" t="s">
        <v>767</v>
      </c>
      <c r="B344" s="28" t="s">
        <v>768</v>
      </c>
      <c r="C344" s="28" t="s">
        <v>4923</v>
      </c>
      <c r="D344" s="28" t="s">
        <v>4758</v>
      </c>
      <c r="E344" s="28" t="s">
        <v>4869</v>
      </c>
    </row>
    <row r="345" spans="1:5" x14ac:dyDescent="0.25">
      <c r="A345" s="28" t="s">
        <v>767</v>
      </c>
      <c r="B345" s="28" t="s">
        <v>768</v>
      </c>
      <c r="C345" s="28" t="s">
        <v>4924</v>
      </c>
      <c r="D345" s="28" t="s">
        <v>4758</v>
      </c>
      <c r="E345" s="28" t="s">
        <v>4869</v>
      </c>
    </row>
    <row r="346" spans="1:5" x14ac:dyDescent="0.25">
      <c r="A346" s="28" t="s">
        <v>767</v>
      </c>
      <c r="B346" s="28" t="s">
        <v>768</v>
      </c>
      <c r="C346" s="28" t="s">
        <v>4925</v>
      </c>
      <c r="D346" s="28" t="s">
        <v>4758</v>
      </c>
      <c r="E346" s="28" t="s">
        <v>4869</v>
      </c>
    </row>
    <row r="347" spans="1:5" x14ac:dyDescent="0.25">
      <c r="A347" s="28" t="s">
        <v>767</v>
      </c>
      <c r="B347" s="28" t="s">
        <v>768</v>
      </c>
      <c r="C347" s="28" t="s">
        <v>1157</v>
      </c>
      <c r="D347" s="28" t="s">
        <v>4759</v>
      </c>
      <c r="E347" s="28" t="s">
        <v>4869</v>
      </c>
    </row>
    <row r="348" spans="1:5" x14ac:dyDescent="0.25">
      <c r="A348" s="28" t="s">
        <v>767</v>
      </c>
      <c r="B348" s="28" t="s">
        <v>768</v>
      </c>
      <c r="C348" s="28" t="s">
        <v>4926</v>
      </c>
      <c r="D348" s="28" t="s">
        <v>4759</v>
      </c>
      <c r="E348" s="28" t="s">
        <v>4869</v>
      </c>
    </row>
    <row r="349" spans="1:5" x14ac:dyDescent="0.25">
      <c r="A349" s="28" t="s">
        <v>767</v>
      </c>
      <c r="B349" s="28" t="s">
        <v>768</v>
      </c>
      <c r="C349" s="28" t="s">
        <v>4927</v>
      </c>
      <c r="D349" s="28" t="s">
        <v>4758</v>
      </c>
      <c r="E349" s="28" t="s">
        <v>4869</v>
      </c>
    </row>
    <row r="350" spans="1:5" x14ac:dyDescent="0.25">
      <c r="A350" s="28" t="s">
        <v>767</v>
      </c>
      <c r="B350" s="28" t="s">
        <v>768</v>
      </c>
      <c r="C350" s="28" t="s">
        <v>1460</v>
      </c>
      <c r="D350" s="28" t="s">
        <v>4759</v>
      </c>
      <c r="E350" s="28" t="s">
        <v>4869</v>
      </c>
    </row>
    <row r="351" spans="1:5" x14ac:dyDescent="0.25">
      <c r="A351" s="28" t="s">
        <v>767</v>
      </c>
      <c r="B351" s="28" t="s">
        <v>768</v>
      </c>
      <c r="C351" s="28" t="s">
        <v>4928</v>
      </c>
      <c r="D351" s="28" t="s">
        <v>4758</v>
      </c>
      <c r="E351" s="28" t="s">
        <v>4869</v>
      </c>
    </row>
    <row r="352" spans="1:5" x14ac:dyDescent="0.25">
      <c r="A352" s="28" t="s">
        <v>767</v>
      </c>
      <c r="B352" s="28" t="s">
        <v>768</v>
      </c>
      <c r="C352" s="28" t="s">
        <v>1505</v>
      </c>
      <c r="D352" s="28" t="s">
        <v>4759</v>
      </c>
      <c r="E352" s="28" t="s">
        <v>4869</v>
      </c>
    </row>
    <row r="353" spans="1:5" x14ac:dyDescent="0.25">
      <c r="A353" s="28" t="s">
        <v>767</v>
      </c>
      <c r="B353" s="28" t="s">
        <v>768</v>
      </c>
      <c r="C353" s="28" t="s">
        <v>4929</v>
      </c>
      <c r="D353" s="28" t="s">
        <v>4758</v>
      </c>
      <c r="E353" s="28" t="s">
        <v>4869</v>
      </c>
    </row>
    <row r="354" spans="1:5" x14ac:dyDescent="0.25">
      <c r="A354" s="28" t="s">
        <v>767</v>
      </c>
      <c r="B354" s="28" t="s">
        <v>768</v>
      </c>
      <c r="C354" s="28" t="s">
        <v>814</v>
      </c>
      <c r="D354" s="28" t="s">
        <v>4759</v>
      </c>
      <c r="E354" s="28" t="s">
        <v>4869</v>
      </c>
    </row>
    <row r="355" spans="1:5" x14ac:dyDescent="0.25">
      <c r="A355" s="28" t="s">
        <v>767</v>
      </c>
      <c r="B355" s="28" t="s">
        <v>768</v>
      </c>
      <c r="C355" s="28" t="s">
        <v>1515</v>
      </c>
      <c r="D355" s="28" t="s">
        <v>4759</v>
      </c>
      <c r="E355" s="28" t="s">
        <v>4869</v>
      </c>
    </row>
    <row r="356" spans="1:5" x14ac:dyDescent="0.25">
      <c r="A356" s="28" t="s">
        <v>767</v>
      </c>
      <c r="B356" s="28" t="s">
        <v>768</v>
      </c>
      <c r="C356" s="28" t="s">
        <v>4930</v>
      </c>
      <c r="D356" s="28" t="s">
        <v>4758</v>
      </c>
      <c r="E356" s="28" t="s">
        <v>4869</v>
      </c>
    </row>
    <row r="357" spans="1:5" x14ac:dyDescent="0.25">
      <c r="A357" s="28" t="s">
        <v>767</v>
      </c>
      <c r="B357" s="28" t="s">
        <v>768</v>
      </c>
      <c r="C357" s="28" t="s">
        <v>4931</v>
      </c>
      <c r="D357" s="28" t="s">
        <v>4758</v>
      </c>
      <c r="E357" s="28" t="s">
        <v>4869</v>
      </c>
    </row>
    <row r="358" spans="1:5" x14ac:dyDescent="0.25">
      <c r="A358" s="28" t="s">
        <v>767</v>
      </c>
      <c r="B358" s="28" t="s">
        <v>768</v>
      </c>
      <c r="C358" s="28" t="s">
        <v>1008</v>
      </c>
      <c r="D358" s="28" t="s">
        <v>4759</v>
      </c>
      <c r="E358" s="28" t="s">
        <v>4869</v>
      </c>
    </row>
    <row r="359" spans="1:5" x14ac:dyDescent="0.25">
      <c r="A359" s="28" t="s">
        <v>767</v>
      </c>
      <c r="B359" s="28" t="s">
        <v>768</v>
      </c>
      <c r="C359" s="28" t="s">
        <v>1126</v>
      </c>
      <c r="D359" s="28" t="s">
        <v>4759</v>
      </c>
      <c r="E359" s="28" t="s">
        <v>4869</v>
      </c>
    </row>
    <row r="360" spans="1:5" x14ac:dyDescent="0.25">
      <c r="A360" s="28" t="s">
        <v>767</v>
      </c>
      <c r="B360" s="28" t="s">
        <v>768</v>
      </c>
      <c r="C360" s="28" t="s">
        <v>1439</v>
      </c>
      <c r="D360" s="28" t="s">
        <v>4759</v>
      </c>
      <c r="E360" s="28" t="s">
        <v>4869</v>
      </c>
    </row>
    <row r="361" spans="1:5" x14ac:dyDescent="0.25">
      <c r="A361" s="28" t="s">
        <v>767</v>
      </c>
      <c r="B361" s="28" t="s">
        <v>768</v>
      </c>
      <c r="C361" s="28" t="s">
        <v>4932</v>
      </c>
      <c r="D361" s="28" t="s">
        <v>4758</v>
      </c>
      <c r="E361" s="28" t="s">
        <v>4869</v>
      </c>
    </row>
    <row r="362" spans="1:5" x14ac:dyDescent="0.25">
      <c r="A362" s="28" t="s">
        <v>767</v>
      </c>
      <c r="B362" s="28" t="s">
        <v>768</v>
      </c>
      <c r="C362" s="28" t="s">
        <v>4933</v>
      </c>
      <c r="D362" s="28" t="s">
        <v>4758</v>
      </c>
      <c r="E362" s="28" t="s">
        <v>4869</v>
      </c>
    </row>
    <row r="363" spans="1:5" x14ac:dyDescent="0.25">
      <c r="A363" s="28" t="s">
        <v>767</v>
      </c>
      <c r="B363" s="28" t="s">
        <v>768</v>
      </c>
      <c r="C363" s="28" t="s">
        <v>4934</v>
      </c>
      <c r="D363" s="28" t="s">
        <v>4758</v>
      </c>
      <c r="E363" s="28" t="s">
        <v>4869</v>
      </c>
    </row>
    <row r="364" spans="1:5" x14ac:dyDescent="0.25">
      <c r="A364" s="28" t="s">
        <v>767</v>
      </c>
      <c r="B364" s="28" t="s">
        <v>768</v>
      </c>
      <c r="C364" s="28" t="s">
        <v>4935</v>
      </c>
      <c r="D364" s="28" t="s">
        <v>4758</v>
      </c>
      <c r="E364" s="28" t="s">
        <v>4869</v>
      </c>
    </row>
    <row r="365" spans="1:5" x14ac:dyDescent="0.25">
      <c r="A365" s="28" t="s">
        <v>767</v>
      </c>
      <c r="B365" s="28" t="s">
        <v>768</v>
      </c>
      <c r="C365" s="28" t="s">
        <v>1444</v>
      </c>
      <c r="D365" s="28" t="s">
        <v>4759</v>
      </c>
      <c r="E365" s="28" t="s">
        <v>4869</v>
      </c>
    </row>
    <row r="366" spans="1:5" x14ac:dyDescent="0.25">
      <c r="A366" s="28" t="s">
        <v>767</v>
      </c>
      <c r="B366" s="28" t="s">
        <v>768</v>
      </c>
      <c r="C366" s="28" t="s">
        <v>988</v>
      </c>
      <c r="D366" s="28" t="s">
        <v>4759</v>
      </c>
      <c r="E366" s="28" t="s">
        <v>4869</v>
      </c>
    </row>
    <row r="367" spans="1:5" x14ac:dyDescent="0.25">
      <c r="A367" s="28" t="s">
        <v>767</v>
      </c>
      <c r="B367" s="28" t="s">
        <v>768</v>
      </c>
      <c r="C367" s="28" t="s">
        <v>4936</v>
      </c>
      <c r="D367" s="28" t="s">
        <v>4758</v>
      </c>
      <c r="E367" s="28" t="s">
        <v>4869</v>
      </c>
    </row>
    <row r="368" spans="1:5" x14ac:dyDescent="0.25">
      <c r="A368" s="28" t="s">
        <v>767</v>
      </c>
      <c r="B368" s="28" t="s">
        <v>768</v>
      </c>
      <c r="C368" s="28" t="s">
        <v>4937</v>
      </c>
      <c r="D368" s="28" t="s">
        <v>4758</v>
      </c>
      <c r="E368" s="28" t="s">
        <v>4869</v>
      </c>
    </row>
    <row r="369" spans="1:5" x14ac:dyDescent="0.25">
      <c r="A369" s="28" t="s">
        <v>767</v>
      </c>
      <c r="B369" s="28" t="s">
        <v>768</v>
      </c>
      <c r="C369" s="28" t="s">
        <v>4938</v>
      </c>
      <c r="D369" s="28" t="s">
        <v>4758</v>
      </c>
      <c r="E369" s="28" t="s">
        <v>4869</v>
      </c>
    </row>
    <row r="370" spans="1:5" x14ac:dyDescent="0.25">
      <c r="A370" s="28" t="s">
        <v>767</v>
      </c>
      <c r="B370" s="28" t="s">
        <v>768</v>
      </c>
      <c r="C370" s="28" t="s">
        <v>4939</v>
      </c>
      <c r="D370" s="28" t="s">
        <v>4758</v>
      </c>
      <c r="E370" s="28" t="s">
        <v>4869</v>
      </c>
    </row>
    <row r="371" spans="1:5" x14ac:dyDescent="0.25">
      <c r="A371" s="28" t="s">
        <v>767</v>
      </c>
      <c r="B371" s="28" t="s">
        <v>768</v>
      </c>
      <c r="C371" s="28" t="s">
        <v>4940</v>
      </c>
      <c r="D371" s="28" t="s">
        <v>4758</v>
      </c>
      <c r="E371" s="28" t="s">
        <v>4869</v>
      </c>
    </row>
    <row r="372" spans="1:5" x14ac:dyDescent="0.25">
      <c r="A372" s="28" t="s">
        <v>767</v>
      </c>
      <c r="B372" s="28" t="s">
        <v>768</v>
      </c>
      <c r="C372" s="28" t="s">
        <v>4941</v>
      </c>
      <c r="D372" s="28" t="s">
        <v>4758</v>
      </c>
      <c r="E372" s="28" t="s">
        <v>4869</v>
      </c>
    </row>
    <row r="373" spans="1:5" x14ac:dyDescent="0.25">
      <c r="A373" s="28" t="s">
        <v>767</v>
      </c>
      <c r="B373" s="28" t="s">
        <v>768</v>
      </c>
      <c r="C373" s="28" t="s">
        <v>1494</v>
      </c>
      <c r="D373" s="28" t="s">
        <v>4759</v>
      </c>
      <c r="E373" s="28" t="s">
        <v>4869</v>
      </c>
    </row>
    <row r="374" spans="1:5" x14ac:dyDescent="0.25">
      <c r="A374" s="28" t="s">
        <v>767</v>
      </c>
      <c r="B374" s="28" t="s">
        <v>768</v>
      </c>
      <c r="C374" s="28" t="s">
        <v>958</v>
      </c>
      <c r="D374" s="28" t="s">
        <v>4759</v>
      </c>
      <c r="E374" s="28" t="s">
        <v>4869</v>
      </c>
    </row>
    <row r="375" spans="1:5" x14ac:dyDescent="0.25">
      <c r="A375" s="28" t="s">
        <v>767</v>
      </c>
      <c r="B375" s="28" t="s">
        <v>768</v>
      </c>
      <c r="C375" s="28" t="s">
        <v>1285</v>
      </c>
      <c r="D375" s="28" t="s">
        <v>4759</v>
      </c>
      <c r="E375" s="28" t="s">
        <v>4869</v>
      </c>
    </row>
    <row r="376" spans="1:5" x14ac:dyDescent="0.25">
      <c r="A376" s="28" t="s">
        <v>767</v>
      </c>
      <c r="B376" s="28" t="s">
        <v>768</v>
      </c>
      <c r="C376" s="28" t="s">
        <v>4942</v>
      </c>
      <c r="D376" s="28" t="s">
        <v>4758</v>
      </c>
      <c r="E376" s="28" t="s">
        <v>4869</v>
      </c>
    </row>
    <row r="377" spans="1:5" x14ac:dyDescent="0.25">
      <c r="A377" s="28" t="s">
        <v>767</v>
      </c>
      <c r="B377" s="28" t="s">
        <v>768</v>
      </c>
      <c r="C377" s="28" t="s">
        <v>4943</v>
      </c>
      <c r="D377" s="28" t="s">
        <v>4758</v>
      </c>
      <c r="E377" s="28" t="s">
        <v>4869</v>
      </c>
    </row>
    <row r="378" spans="1:5" x14ac:dyDescent="0.25">
      <c r="A378" s="28" t="s">
        <v>767</v>
      </c>
      <c r="B378" s="28" t="s">
        <v>768</v>
      </c>
      <c r="C378" s="28" t="s">
        <v>1320</v>
      </c>
      <c r="D378" s="28" t="s">
        <v>4759</v>
      </c>
      <c r="E378" s="28" t="s">
        <v>4869</v>
      </c>
    </row>
    <row r="379" spans="1:5" x14ac:dyDescent="0.25">
      <c r="A379" s="28" t="s">
        <v>767</v>
      </c>
      <c r="B379" s="28" t="s">
        <v>768</v>
      </c>
      <c r="C379" s="28" t="s">
        <v>4944</v>
      </c>
      <c r="D379" s="28" t="s">
        <v>4758</v>
      </c>
      <c r="E379" s="28" t="s">
        <v>4869</v>
      </c>
    </row>
    <row r="380" spans="1:5" x14ac:dyDescent="0.25">
      <c r="A380" s="28" t="s">
        <v>767</v>
      </c>
      <c r="B380" s="28" t="s">
        <v>768</v>
      </c>
      <c r="C380" s="28" t="s">
        <v>1500</v>
      </c>
      <c r="D380" s="28" t="s">
        <v>4759</v>
      </c>
      <c r="E380" s="28" t="s">
        <v>4869</v>
      </c>
    </row>
    <row r="381" spans="1:5" x14ac:dyDescent="0.25">
      <c r="A381" s="28" t="s">
        <v>767</v>
      </c>
      <c r="B381" s="28" t="s">
        <v>768</v>
      </c>
      <c r="C381" s="28" t="s">
        <v>4945</v>
      </c>
      <c r="D381" s="28" t="s">
        <v>4758</v>
      </c>
      <c r="E381" s="28" t="s">
        <v>4869</v>
      </c>
    </row>
    <row r="382" spans="1:5" x14ac:dyDescent="0.25">
      <c r="A382" s="28" t="s">
        <v>767</v>
      </c>
      <c r="B382" s="28" t="s">
        <v>768</v>
      </c>
      <c r="C382" s="28" t="s">
        <v>1240</v>
      </c>
      <c r="D382" s="28" t="s">
        <v>4759</v>
      </c>
      <c r="E382" s="28" t="s">
        <v>4869</v>
      </c>
    </row>
    <row r="383" spans="1:5" x14ac:dyDescent="0.25">
      <c r="A383" s="28" t="s">
        <v>767</v>
      </c>
      <c r="B383" s="28" t="s">
        <v>768</v>
      </c>
      <c r="C383" s="28" t="s">
        <v>4946</v>
      </c>
      <c r="D383" s="28" t="s">
        <v>4758</v>
      </c>
      <c r="E383" s="28" t="s">
        <v>4869</v>
      </c>
    </row>
    <row r="384" spans="1:5" x14ac:dyDescent="0.25">
      <c r="A384" s="28" t="s">
        <v>767</v>
      </c>
      <c r="B384" s="28" t="s">
        <v>768</v>
      </c>
      <c r="C384" s="28" t="s">
        <v>4947</v>
      </c>
      <c r="D384" s="28" t="s">
        <v>4759</v>
      </c>
      <c r="E384" s="28" t="s">
        <v>4869</v>
      </c>
    </row>
    <row r="385" spans="1:5" x14ac:dyDescent="0.25">
      <c r="A385" s="28" t="s">
        <v>767</v>
      </c>
      <c r="B385" s="28" t="s">
        <v>768</v>
      </c>
      <c r="C385" s="28" t="s">
        <v>948</v>
      </c>
      <c r="D385" s="28" t="s">
        <v>4759</v>
      </c>
      <c r="E385" s="28" t="s">
        <v>4869</v>
      </c>
    </row>
    <row r="386" spans="1:5" x14ac:dyDescent="0.25">
      <c r="A386" s="28" t="s">
        <v>767</v>
      </c>
      <c r="B386" s="28" t="s">
        <v>768</v>
      </c>
      <c r="C386" s="28" t="s">
        <v>1013</v>
      </c>
      <c r="D386" s="28" t="s">
        <v>4759</v>
      </c>
      <c r="E386" s="28" t="s">
        <v>4869</v>
      </c>
    </row>
    <row r="387" spans="1:5" x14ac:dyDescent="0.25">
      <c r="A387" s="28" t="s">
        <v>767</v>
      </c>
      <c r="B387" s="28" t="s">
        <v>768</v>
      </c>
      <c r="C387" s="28" t="s">
        <v>1383</v>
      </c>
      <c r="D387" s="28" t="s">
        <v>4759</v>
      </c>
      <c r="E387" s="28" t="s">
        <v>4869</v>
      </c>
    </row>
    <row r="388" spans="1:5" x14ac:dyDescent="0.25">
      <c r="A388" s="28" t="s">
        <v>767</v>
      </c>
      <c r="B388" s="28" t="s">
        <v>768</v>
      </c>
      <c r="C388" s="28" t="s">
        <v>1089</v>
      </c>
      <c r="D388" s="28" t="s">
        <v>4759</v>
      </c>
      <c r="E388" s="28" t="s">
        <v>4869</v>
      </c>
    </row>
    <row r="389" spans="1:5" x14ac:dyDescent="0.25">
      <c r="A389" s="28" t="s">
        <v>767</v>
      </c>
      <c r="B389" s="28" t="s">
        <v>768</v>
      </c>
      <c r="C389" s="28" t="s">
        <v>1409</v>
      </c>
      <c r="D389" s="28" t="s">
        <v>4759</v>
      </c>
      <c r="E389" s="28" t="s">
        <v>4869</v>
      </c>
    </row>
    <row r="390" spans="1:5" x14ac:dyDescent="0.25">
      <c r="A390" s="28" t="s">
        <v>767</v>
      </c>
      <c r="B390" s="28" t="s">
        <v>768</v>
      </c>
      <c r="C390" s="28" t="s">
        <v>1532</v>
      </c>
      <c r="D390" s="28" t="s">
        <v>4759</v>
      </c>
      <c r="E390" s="28" t="s">
        <v>4869</v>
      </c>
    </row>
    <row r="391" spans="1:5" x14ac:dyDescent="0.25">
      <c r="A391" s="28" t="s">
        <v>767</v>
      </c>
      <c r="B391" s="28" t="s">
        <v>768</v>
      </c>
      <c r="C391" s="28" t="s">
        <v>1393</v>
      </c>
      <c r="D391" s="28" t="s">
        <v>4759</v>
      </c>
      <c r="E391" s="28" t="s">
        <v>4869</v>
      </c>
    </row>
    <row r="392" spans="1:5" x14ac:dyDescent="0.25">
      <c r="A392" s="28" t="s">
        <v>767</v>
      </c>
      <c r="B392" s="28" t="s">
        <v>768</v>
      </c>
      <c r="C392" s="28" t="s">
        <v>1300</v>
      </c>
      <c r="D392" s="28" t="s">
        <v>4759</v>
      </c>
      <c r="E392" s="28" t="s">
        <v>4869</v>
      </c>
    </row>
    <row r="393" spans="1:5" x14ac:dyDescent="0.25">
      <c r="A393" s="28" t="s">
        <v>767</v>
      </c>
      <c r="B393" s="28" t="s">
        <v>768</v>
      </c>
      <c r="C393" s="28" t="s">
        <v>831</v>
      </c>
      <c r="D393" s="28" t="s">
        <v>4759</v>
      </c>
      <c r="E393" s="28" t="s">
        <v>4869</v>
      </c>
    </row>
    <row r="394" spans="1:5" x14ac:dyDescent="0.25">
      <c r="A394" s="28" t="s">
        <v>767</v>
      </c>
      <c r="B394" s="28" t="s">
        <v>768</v>
      </c>
      <c r="C394" s="28" t="s">
        <v>789</v>
      </c>
      <c r="D394" s="28" t="s">
        <v>4759</v>
      </c>
      <c r="E394" s="28" t="s">
        <v>4869</v>
      </c>
    </row>
    <row r="395" spans="1:5" x14ac:dyDescent="0.25">
      <c r="A395" s="28" t="s">
        <v>767</v>
      </c>
      <c r="B395" s="28" t="s">
        <v>768</v>
      </c>
      <c r="C395" s="28" t="s">
        <v>1136</v>
      </c>
      <c r="D395" s="28" t="s">
        <v>4759</v>
      </c>
      <c r="E395" s="28" t="s">
        <v>4869</v>
      </c>
    </row>
    <row r="396" spans="1:5" x14ac:dyDescent="0.25">
      <c r="A396" s="28" t="s">
        <v>767</v>
      </c>
      <c r="B396" s="28" t="s">
        <v>768</v>
      </c>
      <c r="C396" s="28" t="s">
        <v>4948</v>
      </c>
      <c r="D396" s="28" t="s">
        <v>4758</v>
      </c>
      <c r="E396" s="28" t="s">
        <v>4869</v>
      </c>
    </row>
    <row r="397" spans="1:5" x14ac:dyDescent="0.25">
      <c r="A397" s="28" t="s">
        <v>767</v>
      </c>
      <c r="B397" s="28" t="s">
        <v>768</v>
      </c>
      <c r="C397" s="28" t="s">
        <v>784</v>
      </c>
      <c r="D397" s="28" t="s">
        <v>4759</v>
      </c>
      <c r="E397" s="28" t="s">
        <v>4869</v>
      </c>
    </row>
    <row r="398" spans="1:5" x14ac:dyDescent="0.25">
      <c r="A398" s="28" t="s">
        <v>767</v>
      </c>
      <c r="B398" s="28" t="s">
        <v>768</v>
      </c>
      <c r="C398" s="28" t="s">
        <v>862</v>
      </c>
      <c r="D398" s="28" t="s">
        <v>4759</v>
      </c>
      <c r="E398" s="28" t="s">
        <v>4869</v>
      </c>
    </row>
    <row r="399" spans="1:5" x14ac:dyDescent="0.25">
      <c r="A399" s="28" t="s">
        <v>767</v>
      </c>
      <c r="B399" s="28" t="s">
        <v>768</v>
      </c>
      <c r="C399" s="28" t="s">
        <v>4949</v>
      </c>
      <c r="D399" s="28" t="s">
        <v>4758</v>
      </c>
      <c r="E399" s="28" t="s">
        <v>4869</v>
      </c>
    </row>
    <row r="400" spans="1:5" x14ac:dyDescent="0.25">
      <c r="A400" s="28" t="s">
        <v>767</v>
      </c>
      <c r="B400" s="28" t="s">
        <v>768</v>
      </c>
      <c r="C400" s="28" t="s">
        <v>4950</v>
      </c>
      <c r="D400" s="28" t="s">
        <v>4758</v>
      </c>
      <c r="E400" s="28" t="s">
        <v>4869</v>
      </c>
    </row>
    <row r="401" spans="1:5" x14ac:dyDescent="0.25">
      <c r="A401" s="28" t="s">
        <v>767</v>
      </c>
      <c r="B401" s="28" t="s">
        <v>768</v>
      </c>
      <c r="C401" s="28" t="s">
        <v>1399</v>
      </c>
      <c r="D401" s="28" t="s">
        <v>4759</v>
      </c>
      <c r="E401" s="28" t="s">
        <v>4869</v>
      </c>
    </row>
    <row r="402" spans="1:5" x14ac:dyDescent="0.25">
      <c r="A402" s="28" t="s">
        <v>767</v>
      </c>
      <c r="B402" s="28" t="s">
        <v>768</v>
      </c>
      <c r="C402" s="28" t="s">
        <v>4951</v>
      </c>
      <c r="D402" s="28" t="s">
        <v>4758</v>
      </c>
      <c r="E402" s="28" t="s">
        <v>4869</v>
      </c>
    </row>
    <row r="403" spans="1:5" x14ac:dyDescent="0.25">
      <c r="A403" s="28" t="s">
        <v>767</v>
      </c>
      <c r="B403" s="28" t="s">
        <v>768</v>
      </c>
      <c r="C403" s="28" t="s">
        <v>1305</v>
      </c>
      <c r="D403" s="28" t="s">
        <v>4759</v>
      </c>
      <c r="E403" s="28" t="s">
        <v>4869</v>
      </c>
    </row>
    <row r="404" spans="1:5" x14ac:dyDescent="0.25">
      <c r="A404" s="28" t="s">
        <v>767</v>
      </c>
      <c r="B404" s="28" t="s">
        <v>768</v>
      </c>
      <c r="C404" s="28" t="s">
        <v>4952</v>
      </c>
      <c r="D404" s="28" t="s">
        <v>4759</v>
      </c>
      <c r="E404" s="28" t="s">
        <v>4869</v>
      </c>
    </row>
    <row r="405" spans="1:5" x14ac:dyDescent="0.25">
      <c r="A405" s="28" t="s">
        <v>767</v>
      </c>
      <c r="B405" s="28" t="s">
        <v>768</v>
      </c>
      <c r="C405" s="28" t="s">
        <v>869</v>
      </c>
      <c r="D405" s="28" t="s">
        <v>4759</v>
      </c>
      <c r="E405" s="28" t="s">
        <v>4869</v>
      </c>
    </row>
    <row r="406" spans="1:5" x14ac:dyDescent="0.25">
      <c r="A406" s="28" t="s">
        <v>767</v>
      </c>
      <c r="B406" s="28" t="s">
        <v>768</v>
      </c>
      <c r="C406" s="28" t="s">
        <v>4953</v>
      </c>
      <c r="D406" s="28" t="s">
        <v>4758</v>
      </c>
      <c r="E406" s="28" t="s">
        <v>4869</v>
      </c>
    </row>
    <row r="407" spans="1:5" x14ac:dyDescent="0.25">
      <c r="A407" s="28" t="s">
        <v>767</v>
      </c>
      <c r="B407" s="28" t="s">
        <v>768</v>
      </c>
      <c r="C407" s="28" t="s">
        <v>903</v>
      </c>
      <c r="D407" s="28" t="s">
        <v>4759</v>
      </c>
      <c r="E407" s="28" t="s">
        <v>4869</v>
      </c>
    </row>
    <row r="408" spans="1:5" x14ac:dyDescent="0.25">
      <c r="A408" s="28" t="s">
        <v>767</v>
      </c>
      <c r="B408" s="28" t="s">
        <v>768</v>
      </c>
      <c r="C408" s="28" t="s">
        <v>1250</v>
      </c>
      <c r="D408" s="28" t="s">
        <v>4759</v>
      </c>
      <c r="E408" s="28" t="s">
        <v>4869</v>
      </c>
    </row>
    <row r="409" spans="1:5" x14ac:dyDescent="0.25">
      <c r="A409" s="28" t="s">
        <v>767</v>
      </c>
      <c r="B409" s="28" t="s">
        <v>768</v>
      </c>
      <c r="C409" s="28" t="s">
        <v>4954</v>
      </c>
      <c r="D409" s="28" t="s">
        <v>4759</v>
      </c>
      <c r="E409" s="28" t="s">
        <v>4869</v>
      </c>
    </row>
    <row r="410" spans="1:5" x14ac:dyDescent="0.25">
      <c r="A410" s="28" t="s">
        <v>767</v>
      </c>
      <c r="B410" s="28" t="s">
        <v>768</v>
      </c>
      <c r="C410" s="28" t="s">
        <v>794</v>
      </c>
      <c r="D410" s="28" t="s">
        <v>4759</v>
      </c>
      <c r="E410" s="28" t="s">
        <v>4869</v>
      </c>
    </row>
    <row r="411" spans="1:5" x14ac:dyDescent="0.25">
      <c r="A411" s="28" t="s">
        <v>767</v>
      </c>
      <c r="B411" s="28" t="s">
        <v>768</v>
      </c>
      <c r="C411" s="28" t="s">
        <v>993</v>
      </c>
      <c r="D411" s="28" t="s">
        <v>4759</v>
      </c>
      <c r="E411" s="28" t="s">
        <v>4869</v>
      </c>
    </row>
    <row r="412" spans="1:5" x14ac:dyDescent="0.25">
      <c r="A412" s="28" t="s">
        <v>767</v>
      </c>
      <c r="B412" s="28" t="s">
        <v>768</v>
      </c>
      <c r="C412" s="28" t="s">
        <v>912</v>
      </c>
      <c r="D412" s="28" t="s">
        <v>4759</v>
      </c>
      <c r="E412" s="28" t="s">
        <v>4869</v>
      </c>
    </row>
    <row r="413" spans="1:5" x14ac:dyDescent="0.25">
      <c r="A413" s="28" t="s">
        <v>767</v>
      </c>
      <c r="B413" s="28" t="s">
        <v>768</v>
      </c>
      <c r="C413" s="28" t="s">
        <v>4955</v>
      </c>
      <c r="D413" s="28" t="s">
        <v>4758</v>
      </c>
      <c r="E413" s="28" t="s">
        <v>4869</v>
      </c>
    </row>
    <row r="414" spans="1:5" x14ac:dyDescent="0.25">
      <c r="A414" s="28" t="s">
        <v>767</v>
      </c>
      <c r="B414" s="28" t="s">
        <v>768</v>
      </c>
      <c r="C414" s="28" t="s">
        <v>1147</v>
      </c>
      <c r="D414" s="28" t="s">
        <v>4759</v>
      </c>
      <c r="E414" s="28" t="s">
        <v>4869</v>
      </c>
    </row>
    <row r="415" spans="1:5" x14ac:dyDescent="0.25">
      <c r="A415" s="28" t="s">
        <v>767</v>
      </c>
      <c r="B415" s="28" t="s">
        <v>768</v>
      </c>
      <c r="C415" s="28" t="s">
        <v>4956</v>
      </c>
      <c r="D415" s="28" t="s">
        <v>4758</v>
      </c>
      <c r="E415" s="28" t="s">
        <v>4869</v>
      </c>
    </row>
    <row r="416" spans="1:5" x14ac:dyDescent="0.25">
      <c r="A416" s="28" t="s">
        <v>767</v>
      </c>
      <c r="B416" s="28" t="s">
        <v>768</v>
      </c>
      <c r="C416" s="28" t="s">
        <v>4957</v>
      </c>
      <c r="D416" s="28" t="s">
        <v>4758</v>
      </c>
      <c r="E416" s="28" t="s">
        <v>4869</v>
      </c>
    </row>
    <row r="417" spans="1:5" x14ac:dyDescent="0.25">
      <c r="A417" s="28" t="s">
        <v>767</v>
      </c>
      <c r="B417" s="28" t="s">
        <v>768</v>
      </c>
      <c r="C417" s="28" t="s">
        <v>1486</v>
      </c>
      <c r="D417" s="28" t="s">
        <v>4759</v>
      </c>
      <c r="E417" s="28" t="s">
        <v>4869</v>
      </c>
    </row>
    <row r="418" spans="1:5" x14ac:dyDescent="0.25">
      <c r="A418" s="77" t="s">
        <v>767</v>
      </c>
      <c r="B418" s="77" t="s">
        <v>768</v>
      </c>
      <c r="C418" s="77" t="s">
        <v>4958</v>
      </c>
      <c r="D418" s="77" t="s">
        <v>4758</v>
      </c>
      <c r="E418" s="77" t="s">
        <v>4959</v>
      </c>
    </row>
    <row r="419" spans="1:5" x14ac:dyDescent="0.25">
      <c r="A419" s="77" t="s">
        <v>767</v>
      </c>
      <c r="B419" s="77" t="s">
        <v>768</v>
      </c>
      <c r="C419" s="77" t="s">
        <v>4960</v>
      </c>
      <c r="D419" s="77" t="s">
        <v>4758</v>
      </c>
      <c r="E419" s="77" t="s">
        <v>4959</v>
      </c>
    </row>
    <row r="420" spans="1:5" x14ac:dyDescent="0.25">
      <c r="A420" s="77" t="s">
        <v>767</v>
      </c>
      <c r="B420" s="77" t="s">
        <v>768</v>
      </c>
      <c r="C420" s="77" t="s">
        <v>4961</v>
      </c>
      <c r="D420" s="77" t="s">
        <v>4758</v>
      </c>
      <c r="E420" s="77" t="s">
        <v>4959</v>
      </c>
    </row>
    <row r="421" spans="1:5" x14ac:dyDescent="0.25">
      <c r="A421" s="28" t="s">
        <v>113</v>
      </c>
      <c r="B421" s="28" t="s">
        <v>4962</v>
      </c>
      <c r="C421" s="28" t="s">
        <v>4963</v>
      </c>
      <c r="D421" s="28" t="s">
        <v>4758</v>
      </c>
      <c r="E421" s="28"/>
    </row>
    <row r="422" spans="1:5" x14ac:dyDescent="0.25">
      <c r="A422" s="28" t="s">
        <v>113</v>
      </c>
      <c r="B422" s="28" t="s">
        <v>4962</v>
      </c>
      <c r="C422" s="28" t="s">
        <v>4964</v>
      </c>
      <c r="D422" s="28" t="s">
        <v>4758</v>
      </c>
      <c r="E422" s="28"/>
    </row>
    <row r="423" spans="1:5" x14ac:dyDescent="0.25">
      <c r="A423" s="28" t="s">
        <v>113</v>
      </c>
      <c r="B423" s="28" t="s">
        <v>4962</v>
      </c>
      <c r="C423" s="28" t="s">
        <v>4965</v>
      </c>
      <c r="D423" s="28" t="s">
        <v>4758</v>
      </c>
      <c r="E423" s="28"/>
    </row>
    <row r="424" spans="1:5" x14ac:dyDescent="0.25">
      <c r="A424" s="28" t="s">
        <v>113</v>
      </c>
      <c r="B424" s="28" t="s">
        <v>4962</v>
      </c>
      <c r="C424" s="28" t="s">
        <v>4966</v>
      </c>
      <c r="D424" s="28" t="s">
        <v>4758</v>
      </c>
      <c r="E424" s="28"/>
    </row>
    <row r="425" spans="1:5" x14ac:dyDescent="0.25">
      <c r="A425" s="28" t="s">
        <v>113</v>
      </c>
      <c r="B425" s="28" t="s">
        <v>4962</v>
      </c>
      <c r="C425" s="28" t="s">
        <v>4967</v>
      </c>
      <c r="D425" s="28" t="s">
        <v>4758</v>
      </c>
      <c r="E425" s="28"/>
    </row>
    <row r="426" spans="1:5" x14ac:dyDescent="0.25">
      <c r="A426" s="28" t="s">
        <v>113</v>
      </c>
      <c r="B426" s="28" t="s">
        <v>4962</v>
      </c>
      <c r="C426" s="28" t="s">
        <v>4968</v>
      </c>
      <c r="D426" s="28" t="s">
        <v>4758</v>
      </c>
      <c r="E426" s="28"/>
    </row>
    <row r="427" spans="1:5" x14ac:dyDescent="0.25">
      <c r="A427" s="28" t="s">
        <v>113</v>
      </c>
      <c r="B427" s="28" t="s">
        <v>4962</v>
      </c>
      <c r="C427" s="28" t="s">
        <v>4969</v>
      </c>
      <c r="D427" s="28" t="s">
        <v>4758</v>
      </c>
      <c r="E427" s="28"/>
    </row>
    <row r="428" spans="1:5" x14ac:dyDescent="0.25">
      <c r="A428" s="28" t="s">
        <v>113</v>
      </c>
      <c r="B428" s="28" t="s">
        <v>4962</v>
      </c>
      <c r="C428" s="28" t="s">
        <v>4970</v>
      </c>
      <c r="D428" s="28" t="s">
        <v>4758</v>
      </c>
      <c r="E428" s="28"/>
    </row>
    <row r="429" spans="1:5" x14ac:dyDescent="0.25">
      <c r="A429" s="28" t="s">
        <v>113</v>
      </c>
      <c r="B429" s="28" t="s">
        <v>4962</v>
      </c>
      <c r="C429" s="28" t="s">
        <v>4971</v>
      </c>
      <c r="D429" s="28" t="s">
        <v>4758</v>
      </c>
      <c r="E429" s="28"/>
    </row>
    <row r="430" spans="1:5" x14ac:dyDescent="0.25">
      <c r="A430" s="28" t="s">
        <v>113</v>
      </c>
      <c r="B430" s="28" t="s">
        <v>4962</v>
      </c>
      <c r="C430" s="28" t="s">
        <v>4972</v>
      </c>
      <c r="D430" s="28" t="s">
        <v>4758</v>
      </c>
      <c r="E430" s="28"/>
    </row>
    <row r="431" spans="1:5" x14ac:dyDescent="0.25">
      <c r="A431" s="28" t="s">
        <v>113</v>
      </c>
      <c r="B431" s="28" t="s">
        <v>4962</v>
      </c>
      <c r="C431" s="28" t="s">
        <v>4973</v>
      </c>
      <c r="D431" s="28" t="s">
        <v>4758</v>
      </c>
      <c r="E431" s="28"/>
    </row>
    <row r="432" spans="1:5" x14ac:dyDescent="0.25">
      <c r="A432" s="28" t="s">
        <v>113</v>
      </c>
      <c r="B432" s="28" t="s">
        <v>4962</v>
      </c>
      <c r="C432" s="28" t="s">
        <v>4974</v>
      </c>
      <c r="D432" s="28" t="s">
        <v>4758</v>
      </c>
      <c r="E432" s="28"/>
    </row>
    <row r="433" spans="1:5" x14ac:dyDescent="0.25">
      <c r="A433" s="28" t="s">
        <v>113</v>
      </c>
      <c r="B433" s="28" t="s">
        <v>4962</v>
      </c>
      <c r="C433" s="28" t="s">
        <v>4975</v>
      </c>
      <c r="D433" s="28" t="s">
        <v>4758</v>
      </c>
      <c r="E433" s="28"/>
    </row>
    <row r="434" spans="1:5" x14ac:dyDescent="0.25">
      <c r="A434" s="28" t="s">
        <v>113</v>
      </c>
      <c r="B434" s="28" t="s">
        <v>4962</v>
      </c>
      <c r="C434" s="28" t="s">
        <v>4976</v>
      </c>
      <c r="D434" s="28" t="s">
        <v>4758</v>
      </c>
      <c r="E434" s="28"/>
    </row>
    <row r="435" spans="1:5" x14ac:dyDescent="0.25">
      <c r="A435" s="28" t="s">
        <v>113</v>
      </c>
      <c r="B435" s="28" t="s">
        <v>4962</v>
      </c>
      <c r="C435" s="28" t="s">
        <v>4977</v>
      </c>
      <c r="D435" s="28" t="s">
        <v>4758</v>
      </c>
      <c r="E435" s="28"/>
    </row>
    <row r="436" spans="1:5" x14ac:dyDescent="0.25">
      <c r="A436" s="28" t="s">
        <v>113</v>
      </c>
      <c r="B436" s="28" t="s">
        <v>4962</v>
      </c>
      <c r="C436" s="28" t="s">
        <v>4978</v>
      </c>
      <c r="D436" s="28" t="s">
        <v>4758</v>
      </c>
      <c r="E436" s="28"/>
    </row>
    <row r="437" spans="1:5" x14ac:dyDescent="0.25">
      <c r="A437" s="28" t="s">
        <v>113</v>
      </c>
      <c r="B437" s="28" t="s">
        <v>4962</v>
      </c>
      <c r="C437" s="28" t="s">
        <v>4979</v>
      </c>
      <c r="D437" s="28" t="s">
        <v>4758</v>
      </c>
      <c r="E437" s="28"/>
    </row>
    <row r="438" spans="1:5" x14ac:dyDescent="0.25">
      <c r="A438" s="28" t="s">
        <v>113</v>
      </c>
      <c r="B438" s="28" t="s">
        <v>4962</v>
      </c>
      <c r="C438" s="28" t="s">
        <v>4980</v>
      </c>
      <c r="D438" s="28" t="s">
        <v>4758</v>
      </c>
      <c r="E438" s="28"/>
    </row>
    <row r="439" spans="1:5" x14ac:dyDescent="0.25">
      <c r="A439" s="28" t="s">
        <v>113</v>
      </c>
      <c r="B439" s="28" t="s">
        <v>4962</v>
      </c>
      <c r="C439" s="28" t="s">
        <v>4981</v>
      </c>
      <c r="D439" s="28" t="s">
        <v>4758</v>
      </c>
      <c r="E439" s="28"/>
    </row>
    <row r="440" spans="1:5" x14ac:dyDescent="0.25">
      <c r="A440" s="28" t="s">
        <v>113</v>
      </c>
      <c r="B440" s="28" t="s">
        <v>4962</v>
      </c>
      <c r="C440" s="28" t="s">
        <v>4982</v>
      </c>
      <c r="D440" s="28" t="s">
        <v>4758</v>
      </c>
      <c r="E440" s="28"/>
    </row>
    <row r="441" spans="1:5" x14ac:dyDescent="0.25">
      <c r="A441" s="28" t="s">
        <v>113</v>
      </c>
      <c r="B441" s="28" t="s">
        <v>4962</v>
      </c>
      <c r="C441" s="28" t="s">
        <v>4983</v>
      </c>
      <c r="D441" s="28" t="s">
        <v>4758</v>
      </c>
      <c r="E441" s="28"/>
    </row>
    <row r="442" spans="1:5" x14ac:dyDescent="0.25">
      <c r="A442" s="28" t="s">
        <v>113</v>
      </c>
      <c r="B442" s="28" t="s">
        <v>4962</v>
      </c>
      <c r="C442" s="28" t="s">
        <v>4984</v>
      </c>
      <c r="D442" s="28" t="s">
        <v>4758</v>
      </c>
      <c r="E442" s="28"/>
    </row>
    <row r="443" spans="1:5" x14ac:dyDescent="0.25">
      <c r="A443" s="28" t="s">
        <v>113</v>
      </c>
      <c r="B443" s="28" t="s">
        <v>4962</v>
      </c>
      <c r="C443" s="28" t="s">
        <v>4985</v>
      </c>
      <c r="D443" s="28" t="s">
        <v>4758</v>
      </c>
      <c r="E443" s="28"/>
    </row>
    <row r="444" spans="1:5" x14ac:dyDescent="0.25">
      <c r="A444" s="28" t="s">
        <v>113</v>
      </c>
      <c r="B444" s="28" t="s">
        <v>4962</v>
      </c>
      <c r="C444" s="28" t="s">
        <v>4986</v>
      </c>
      <c r="D444" s="28" t="s">
        <v>4758</v>
      </c>
      <c r="E444" s="28"/>
    </row>
    <row r="445" spans="1:5" x14ac:dyDescent="0.25">
      <c r="A445" s="28" t="s">
        <v>113</v>
      </c>
      <c r="B445" s="28" t="s">
        <v>4962</v>
      </c>
      <c r="C445" s="28" t="s">
        <v>4987</v>
      </c>
      <c r="D445" s="28" t="s">
        <v>4758</v>
      </c>
      <c r="E445" s="28"/>
    </row>
    <row r="446" spans="1:5" x14ac:dyDescent="0.25">
      <c r="A446" s="28" t="s">
        <v>113</v>
      </c>
      <c r="B446" s="28" t="s">
        <v>4962</v>
      </c>
      <c r="C446" s="28" t="s">
        <v>4988</v>
      </c>
      <c r="D446" s="28" t="s">
        <v>4758</v>
      </c>
      <c r="E446" s="28"/>
    </row>
    <row r="447" spans="1:5" x14ac:dyDescent="0.25">
      <c r="A447" s="28" t="s">
        <v>113</v>
      </c>
      <c r="B447" s="28" t="s">
        <v>4962</v>
      </c>
      <c r="C447" s="28" t="s">
        <v>4989</v>
      </c>
      <c r="D447" s="28" t="s">
        <v>4758</v>
      </c>
      <c r="E447" s="28"/>
    </row>
    <row r="448" spans="1:5" x14ac:dyDescent="0.25">
      <c r="A448" s="28" t="s">
        <v>113</v>
      </c>
      <c r="B448" s="28" t="s">
        <v>4962</v>
      </c>
      <c r="C448" s="28" t="s">
        <v>4990</v>
      </c>
      <c r="D448" s="28" t="s">
        <v>4758</v>
      </c>
      <c r="E448" s="28"/>
    </row>
    <row r="449" spans="1:5" x14ac:dyDescent="0.25">
      <c r="A449" s="28" t="s">
        <v>113</v>
      </c>
      <c r="B449" s="28" t="s">
        <v>4962</v>
      </c>
      <c r="C449" s="28" t="s">
        <v>4991</v>
      </c>
      <c r="D449" s="28" t="s">
        <v>4758</v>
      </c>
      <c r="E449" s="28"/>
    </row>
    <row r="450" spans="1:5" x14ac:dyDescent="0.25">
      <c r="A450" s="28" t="s">
        <v>113</v>
      </c>
      <c r="B450" s="28" t="s">
        <v>4962</v>
      </c>
      <c r="C450" s="28" t="s">
        <v>4992</v>
      </c>
      <c r="D450" s="28" t="s">
        <v>4758</v>
      </c>
      <c r="E450" s="28"/>
    </row>
    <row r="451" spans="1:5" x14ac:dyDescent="0.25">
      <c r="A451" s="28" t="s">
        <v>113</v>
      </c>
      <c r="B451" s="28" t="s">
        <v>4962</v>
      </c>
      <c r="C451" s="28" t="s">
        <v>4993</v>
      </c>
      <c r="D451" s="28" t="s">
        <v>4758</v>
      </c>
      <c r="E451" s="28"/>
    </row>
    <row r="452" spans="1:5" x14ac:dyDescent="0.25">
      <c r="A452" s="28" t="s">
        <v>113</v>
      </c>
      <c r="B452" s="28" t="s">
        <v>4962</v>
      </c>
      <c r="C452" s="28" t="s">
        <v>4994</v>
      </c>
      <c r="D452" s="28" t="s">
        <v>4758</v>
      </c>
      <c r="E452" s="28"/>
    </row>
    <row r="453" spans="1:5" x14ac:dyDescent="0.25">
      <c r="A453" s="28" t="s">
        <v>113</v>
      </c>
      <c r="B453" s="28" t="s">
        <v>4962</v>
      </c>
      <c r="C453" s="28" t="s">
        <v>4995</v>
      </c>
      <c r="D453" s="28" t="s">
        <v>4758</v>
      </c>
      <c r="E453" s="28"/>
    </row>
    <row r="454" spans="1:5" x14ac:dyDescent="0.25">
      <c r="A454" s="28" t="s">
        <v>113</v>
      </c>
      <c r="B454" s="28" t="s">
        <v>4962</v>
      </c>
      <c r="C454" s="28" t="s">
        <v>4996</v>
      </c>
      <c r="D454" s="28" t="s">
        <v>4758</v>
      </c>
      <c r="E454" s="28"/>
    </row>
    <row r="455" spans="1:5" x14ac:dyDescent="0.25">
      <c r="A455" s="28" t="s">
        <v>113</v>
      </c>
      <c r="B455" s="28" t="s">
        <v>4962</v>
      </c>
      <c r="C455" s="28" t="s">
        <v>4997</v>
      </c>
      <c r="D455" s="28" t="s">
        <v>4758</v>
      </c>
      <c r="E455" s="28"/>
    </row>
    <row r="456" spans="1:5" x14ac:dyDescent="0.25">
      <c r="A456" s="28" t="s">
        <v>113</v>
      </c>
      <c r="B456" s="28" t="s">
        <v>4962</v>
      </c>
      <c r="C456" s="28" t="s">
        <v>4998</v>
      </c>
      <c r="D456" s="28" t="s">
        <v>4758</v>
      </c>
      <c r="E456" s="28"/>
    </row>
    <row r="457" spans="1:5" x14ac:dyDescent="0.25">
      <c r="A457" s="28" t="s">
        <v>113</v>
      </c>
      <c r="B457" s="28" t="s">
        <v>4962</v>
      </c>
      <c r="C457" s="28" t="s">
        <v>4999</v>
      </c>
      <c r="D457" s="28" t="s">
        <v>4758</v>
      </c>
      <c r="E457" s="28"/>
    </row>
    <row r="458" spans="1:5" x14ac:dyDescent="0.25">
      <c r="A458" s="28" t="s">
        <v>113</v>
      </c>
      <c r="B458" s="28" t="s">
        <v>4962</v>
      </c>
      <c r="C458" s="28" t="s">
        <v>5000</v>
      </c>
      <c r="D458" s="28" t="s">
        <v>4758</v>
      </c>
      <c r="E458" s="28"/>
    </row>
    <row r="459" spans="1:5" x14ac:dyDescent="0.25">
      <c r="A459" s="28" t="s">
        <v>113</v>
      </c>
      <c r="B459" s="28" t="s">
        <v>4962</v>
      </c>
      <c r="C459" s="28" t="s">
        <v>5001</v>
      </c>
      <c r="D459" s="28" t="s">
        <v>4758</v>
      </c>
      <c r="E459" s="28"/>
    </row>
    <row r="460" spans="1:5" x14ac:dyDescent="0.25">
      <c r="A460" s="28" t="s">
        <v>113</v>
      </c>
      <c r="B460" s="28" t="s">
        <v>4962</v>
      </c>
      <c r="C460" s="28" t="s">
        <v>5002</v>
      </c>
      <c r="D460" s="28" t="s">
        <v>4758</v>
      </c>
      <c r="E460" s="28"/>
    </row>
    <row r="461" spans="1:5" x14ac:dyDescent="0.25">
      <c r="A461" s="28" t="s">
        <v>113</v>
      </c>
      <c r="B461" s="28" t="s">
        <v>4962</v>
      </c>
      <c r="C461" s="28" t="s">
        <v>5003</v>
      </c>
      <c r="D461" s="28" t="s">
        <v>4758</v>
      </c>
      <c r="E461" s="28"/>
    </row>
    <row r="462" spans="1:5" x14ac:dyDescent="0.25">
      <c r="A462" s="28" t="s">
        <v>113</v>
      </c>
      <c r="B462" s="28" t="s">
        <v>4962</v>
      </c>
      <c r="C462" s="28" t="s">
        <v>5004</v>
      </c>
      <c r="D462" s="28" t="s">
        <v>4758</v>
      </c>
      <c r="E462" s="28"/>
    </row>
    <row r="463" spans="1:5" x14ac:dyDescent="0.25">
      <c r="A463" s="28" t="s">
        <v>113</v>
      </c>
      <c r="B463" s="28" t="s">
        <v>4962</v>
      </c>
      <c r="C463" s="28" t="s">
        <v>5005</v>
      </c>
      <c r="D463" s="28" t="s">
        <v>4758</v>
      </c>
      <c r="E463" s="28"/>
    </row>
    <row r="464" spans="1:5" x14ac:dyDescent="0.25">
      <c r="A464" s="28" t="s">
        <v>113</v>
      </c>
      <c r="B464" s="28" t="s">
        <v>4962</v>
      </c>
      <c r="C464" s="28" t="s">
        <v>5006</v>
      </c>
      <c r="D464" s="28" t="s">
        <v>4758</v>
      </c>
      <c r="E464" s="28"/>
    </row>
    <row r="465" spans="1:5" x14ac:dyDescent="0.25">
      <c r="A465" s="28" t="s">
        <v>113</v>
      </c>
      <c r="B465" s="28" t="s">
        <v>4962</v>
      </c>
      <c r="C465" s="28" t="s">
        <v>5007</v>
      </c>
      <c r="D465" s="28" t="s">
        <v>4758</v>
      </c>
      <c r="E465" s="28"/>
    </row>
    <row r="466" spans="1:5" x14ac:dyDescent="0.25">
      <c r="A466" s="28" t="s">
        <v>113</v>
      </c>
      <c r="B466" s="28" t="s">
        <v>4962</v>
      </c>
      <c r="C466" s="28" t="s">
        <v>5008</v>
      </c>
      <c r="D466" s="28" t="s">
        <v>4758</v>
      </c>
      <c r="E466" s="28"/>
    </row>
    <row r="467" spans="1:5" x14ac:dyDescent="0.25">
      <c r="A467" s="28" t="s">
        <v>113</v>
      </c>
      <c r="B467" s="28" t="s">
        <v>4962</v>
      </c>
      <c r="C467" s="28" t="s">
        <v>5009</v>
      </c>
      <c r="D467" s="28" t="s">
        <v>4758</v>
      </c>
      <c r="E467" s="28"/>
    </row>
    <row r="468" spans="1:5" x14ac:dyDescent="0.25">
      <c r="A468" s="28" t="s">
        <v>113</v>
      </c>
      <c r="B468" s="28" t="s">
        <v>4962</v>
      </c>
      <c r="C468" s="28" t="s">
        <v>5010</v>
      </c>
      <c r="D468" s="28" t="s">
        <v>4758</v>
      </c>
      <c r="E468" s="28"/>
    </row>
    <row r="469" spans="1:5" x14ac:dyDescent="0.25">
      <c r="A469" s="28" t="s">
        <v>113</v>
      </c>
      <c r="B469" s="28" t="s">
        <v>4962</v>
      </c>
      <c r="C469" s="28" t="s">
        <v>5011</v>
      </c>
      <c r="D469" s="28" t="s">
        <v>4758</v>
      </c>
      <c r="E469" s="28"/>
    </row>
    <row r="470" spans="1:5" x14ac:dyDescent="0.25">
      <c r="A470" s="28" t="s">
        <v>113</v>
      </c>
      <c r="B470" s="28" t="s">
        <v>4962</v>
      </c>
      <c r="C470" s="28" t="s">
        <v>5012</v>
      </c>
      <c r="D470" s="28" t="s">
        <v>4758</v>
      </c>
      <c r="E470" s="28"/>
    </row>
    <row r="471" spans="1:5" x14ac:dyDescent="0.25">
      <c r="A471" s="28" t="s">
        <v>113</v>
      </c>
      <c r="B471" s="28" t="s">
        <v>4962</v>
      </c>
      <c r="C471" s="28" t="s">
        <v>5013</v>
      </c>
      <c r="D471" s="28" t="s">
        <v>4758</v>
      </c>
      <c r="E471" s="28"/>
    </row>
    <row r="472" spans="1:5" x14ac:dyDescent="0.25">
      <c r="A472" s="28" t="s">
        <v>113</v>
      </c>
      <c r="B472" s="28" t="s">
        <v>4962</v>
      </c>
      <c r="C472" s="28" t="s">
        <v>5014</v>
      </c>
      <c r="D472" s="28" t="s">
        <v>4758</v>
      </c>
      <c r="E472" s="28"/>
    </row>
    <row r="473" spans="1:5" x14ac:dyDescent="0.25">
      <c r="A473" s="28" t="s">
        <v>113</v>
      </c>
      <c r="B473" s="28" t="s">
        <v>4962</v>
      </c>
      <c r="C473" s="28" t="s">
        <v>5015</v>
      </c>
      <c r="D473" s="28" t="s">
        <v>4758</v>
      </c>
      <c r="E473" s="28"/>
    </row>
    <row r="474" spans="1:5" x14ac:dyDescent="0.25">
      <c r="A474" s="28" t="s">
        <v>113</v>
      </c>
      <c r="B474" s="28" t="s">
        <v>4962</v>
      </c>
      <c r="C474" s="28" t="s">
        <v>5016</v>
      </c>
      <c r="D474" s="28" t="s">
        <v>4758</v>
      </c>
      <c r="E474" s="28"/>
    </row>
    <row r="475" spans="1:5" x14ac:dyDescent="0.25">
      <c r="A475" s="28" t="s">
        <v>113</v>
      </c>
      <c r="B475" s="28" t="s">
        <v>4962</v>
      </c>
      <c r="C475" s="28" t="s">
        <v>5017</v>
      </c>
      <c r="D475" s="28" t="s">
        <v>4758</v>
      </c>
      <c r="E475" s="28"/>
    </row>
    <row r="476" spans="1:5" x14ac:dyDescent="0.25">
      <c r="A476" s="28" t="s">
        <v>113</v>
      </c>
      <c r="B476" s="28" t="s">
        <v>4962</v>
      </c>
      <c r="C476" s="28" t="s">
        <v>5018</v>
      </c>
      <c r="D476" s="28" t="s">
        <v>4758</v>
      </c>
      <c r="E476" s="28"/>
    </row>
    <row r="477" spans="1:5" x14ac:dyDescent="0.25">
      <c r="A477" s="28" t="s">
        <v>113</v>
      </c>
      <c r="B477" s="28" t="s">
        <v>4962</v>
      </c>
      <c r="C477" s="28" t="s">
        <v>5019</v>
      </c>
      <c r="D477" s="28" t="s">
        <v>4758</v>
      </c>
      <c r="E477" s="28"/>
    </row>
    <row r="478" spans="1:5" x14ac:dyDescent="0.25">
      <c r="A478" s="28" t="s">
        <v>113</v>
      </c>
      <c r="B478" s="28" t="s">
        <v>4962</v>
      </c>
      <c r="C478" s="28" t="s">
        <v>5020</v>
      </c>
      <c r="D478" s="28" t="s">
        <v>4758</v>
      </c>
      <c r="E478" s="28"/>
    </row>
    <row r="479" spans="1:5" x14ac:dyDescent="0.25">
      <c r="A479" s="28" t="s">
        <v>113</v>
      </c>
      <c r="B479" s="28" t="s">
        <v>4962</v>
      </c>
      <c r="C479" s="28" t="s">
        <v>5021</v>
      </c>
      <c r="D479" s="28" t="s">
        <v>4758</v>
      </c>
      <c r="E479" s="28"/>
    </row>
    <row r="480" spans="1:5" x14ac:dyDescent="0.25">
      <c r="A480" s="28" t="s">
        <v>113</v>
      </c>
      <c r="B480" s="28" t="s">
        <v>4962</v>
      </c>
      <c r="C480" s="28" t="s">
        <v>5022</v>
      </c>
      <c r="D480" s="28" t="s">
        <v>4758</v>
      </c>
      <c r="E480" s="28"/>
    </row>
    <row r="481" spans="1:5" x14ac:dyDescent="0.25">
      <c r="A481" s="28" t="s">
        <v>113</v>
      </c>
      <c r="B481" s="28" t="s">
        <v>4962</v>
      </c>
      <c r="C481" s="28" t="s">
        <v>5023</v>
      </c>
      <c r="D481" s="28" t="s">
        <v>4758</v>
      </c>
      <c r="E481" s="28"/>
    </row>
    <row r="482" spans="1:5" x14ac:dyDescent="0.25">
      <c r="A482" s="28" t="s">
        <v>113</v>
      </c>
      <c r="B482" s="28" t="s">
        <v>4962</v>
      </c>
      <c r="C482" s="28" t="s">
        <v>5024</v>
      </c>
      <c r="D482" s="28" t="s">
        <v>4758</v>
      </c>
      <c r="E482" s="28"/>
    </row>
    <row r="483" spans="1:5" x14ac:dyDescent="0.25">
      <c r="A483" s="28" t="s">
        <v>113</v>
      </c>
      <c r="B483" s="28" t="s">
        <v>4962</v>
      </c>
      <c r="C483" s="28" t="s">
        <v>5025</v>
      </c>
      <c r="D483" s="28" t="s">
        <v>4758</v>
      </c>
      <c r="E483" s="28"/>
    </row>
    <row r="484" spans="1:5" x14ac:dyDescent="0.25">
      <c r="A484" s="28" t="s">
        <v>113</v>
      </c>
      <c r="B484" s="28" t="s">
        <v>4962</v>
      </c>
      <c r="C484" s="28" t="s">
        <v>5026</v>
      </c>
      <c r="D484" s="28" t="s">
        <v>4758</v>
      </c>
      <c r="E484" s="28"/>
    </row>
    <row r="485" spans="1:5" x14ac:dyDescent="0.25">
      <c r="A485" s="28" t="s">
        <v>113</v>
      </c>
      <c r="B485" s="28" t="s">
        <v>4962</v>
      </c>
      <c r="C485" s="28" t="s">
        <v>5027</v>
      </c>
      <c r="D485" s="28" t="s">
        <v>4758</v>
      </c>
      <c r="E485" s="28"/>
    </row>
    <row r="486" spans="1:5" x14ac:dyDescent="0.25">
      <c r="A486" s="28" t="s">
        <v>113</v>
      </c>
      <c r="B486" s="28" t="s">
        <v>4962</v>
      </c>
      <c r="C486" s="28" t="s">
        <v>5028</v>
      </c>
      <c r="D486" s="28" t="s">
        <v>4758</v>
      </c>
      <c r="E486" s="28"/>
    </row>
    <row r="487" spans="1:5" x14ac:dyDescent="0.25">
      <c r="A487" s="28" t="s">
        <v>113</v>
      </c>
      <c r="B487" s="28" t="s">
        <v>4962</v>
      </c>
      <c r="C487" s="28" t="s">
        <v>5029</v>
      </c>
      <c r="D487" s="28" t="s">
        <v>4758</v>
      </c>
      <c r="E487" s="28"/>
    </row>
    <row r="488" spans="1:5" x14ac:dyDescent="0.25">
      <c r="A488" s="28" t="s">
        <v>113</v>
      </c>
      <c r="B488" s="28" t="s">
        <v>4962</v>
      </c>
      <c r="C488" s="28" t="s">
        <v>5030</v>
      </c>
      <c r="D488" s="28" t="s">
        <v>4758</v>
      </c>
      <c r="E488" s="28"/>
    </row>
    <row r="489" spans="1:5" x14ac:dyDescent="0.25">
      <c r="A489" s="28" t="s">
        <v>113</v>
      </c>
      <c r="B489" s="28" t="s">
        <v>4962</v>
      </c>
      <c r="C489" s="28" t="s">
        <v>5031</v>
      </c>
      <c r="D489" s="28" t="s">
        <v>4758</v>
      </c>
      <c r="E489" s="28"/>
    </row>
    <row r="490" spans="1:5" x14ac:dyDescent="0.25">
      <c r="A490" s="28" t="s">
        <v>113</v>
      </c>
      <c r="B490" s="28" t="s">
        <v>4962</v>
      </c>
      <c r="C490" s="28" t="s">
        <v>5032</v>
      </c>
      <c r="D490" s="28" t="s">
        <v>4758</v>
      </c>
      <c r="E490" s="28"/>
    </row>
    <row r="491" spans="1:5" x14ac:dyDescent="0.25">
      <c r="A491" s="28" t="s">
        <v>113</v>
      </c>
      <c r="B491" s="28" t="s">
        <v>4962</v>
      </c>
      <c r="C491" s="28" t="s">
        <v>5033</v>
      </c>
      <c r="D491" s="28" t="s">
        <v>4758</v>
      </c>
      <c r="E491" s="28"/>
    </row>
    <row r="492" spans="1:5" x14ac:dyDescent="0.25">
      <c r="A492" s="28" t="s">
        <v>113</v>
      </c>
      <c r="B492" s="28" t="s">
        <v>4962</v>
      </c>
      <c r="C492" s="28" t="s">
        <v>5034</v>
      </c>
      <c r="D492" s="28" t="s">
        <v>4758</v>
      </c>
      <c r="E492" s="28"/>
    </row>
    <row r="493" spans="1:5" x14ac:dyDescent="0.25">
      <c r="A493" s="28" t="s">
        <v>113</v>
      </c>
      <c r="B493" s="28" t="s">
        <v>4962</v>
      </c>
      <c r="C493" s="28" t="s">
        <v>5035</v>
      </c>
      <c r="D493" s="28" t="s">
        <v>4758</v>
      </c>
      <c r="E493" s="28"/>
    </row>
    <row r="494" spans="1:5" x14ac:dyDescent="0.25">
      <c r="A494" s="28" t="s">
        <v>113</v>
      </c>
      <c r="B494" s="28" t="s">
        <v>4962</v>
      </c>
      <c r="C494" s="28" t="s">
        <v>5036</v>
      </c>
      <c r="D494" s="28" t="s">
        <v>4758</v>
      </c>
      <c r="E494" s="28"/>
    </row>
    <row r="495" spans="1:5" x14ac:dyDescent="0.25">
      <c r="A495" s="28" t="s">
        <v>113</v>
      </c>
      <c r="B495" s="28" t="s">
        <v>4962</v>
      </c>
      <c r="C495" s="28" t="s">
        <v>5037</v>
      </c>
      <c r="D495" s="28" t="s">
        <v>4758</v>
      </c>
      <c r="E495" s="28"/>
    </row>
    <row r="496" spans="1:5" x14ac:dyDescent="0.25">
      <c r="A496" s="28" t="s">
        <v>113</v>
      </c>
      <c r="B496" s="28" t="s">
        <v>4962</v>
      </c>
      <c r="C496" s="28" t="s">
        <v>5038</v>
      </c>
      <c r="D496" s="28" t="s">
        <v>4758</v>
      </c>
      <c r="E496" s="28"/>
    </row>
    <row r="497" spans="1:5" x14ac:dyDescent="0.25">
      <c r="A497" s="28" t="s">
        <v>113</v>
      </c>
      <c r="B497" s="28" t="s">
        <v>4962</v>
      </c>
      <c r="C497" s="28" t="s">
        <v>5039</v>
      </c>
      <c r="D497" s="28" t="s">
        <v>4758</v>
      </c>
      <c r="E497" s="28"/>
    </row>
    <row r="498" spans="1:5" x14ac:dyDescent="0.25">
      <c r="A498" s="28" t="s">
        <v>113</v>
      </c>
      <c r="B498" s="28" t="s">
        <v>4962</v>
      </c>
      <c r="C498" s="28" t="s">
        <v>5040</v>
      </c>
      <c r="D498" s="28" t="s">
        <v>4758</v>
      </c>
      <c r="E498" s="28"/>
    </row>
    <row r="499" spans="1:5" x14ac:dyDescent="0.25">
      <c r="A499" s="28" t="s">
        <v>113</v>
      </c>
      <c r="B499" s="28" t="s">
        <v>4962</v>
      </c>
      <c r="C499" s="28" t="s">
        <v>5041</v>
      </c>
      <c r="D499" s="28" t="s">
        <v>4758</v>
      </c>
      <c r="E499" s="28"/>
    </row>
    <row r="500" spans="1:5" x14ac:dyDescent="0.25">
      <c r="A500" s="28" t="s">
        <v>113</v>
      </c>
      <c r="B500" s="28" t="s">
        <v>4962</v>
      </c>
      <c r="C500" s="28" t="s">
        <v>5042</v>
      </c>
      <c r="D500" s="28" t="s">
        <v>4758</v>
      </c>
      <c r="E500" s="28"/>
    </row>
    <row r="501" spans="1:5" x14ac:dyDescent="0.25">
      <c r="A501" s="28" t="s">
        <v>113</v>
      </c>
      <c r="B501" s="28" t="s">
        <v>4962</v>
      </c>
      <c r="C501" s="28" t="s">
        <v>5043</v>
      </c>
      <c r="D501" s="28" t="s">
        <v>4758</v>
      </c>
      <c r="E501" s="28"/>
    </row>
    <row r="502" spans="1:5" x14ac:dyDescent="0.25">
      <c r="A502" s="28" t="s">
        <v>113</v>
      </c>
      <c r="B502" s="28" t="s">
        <v>4962</v>
      </c>
      <c r="C502" s="28" t="s">
        <v>5044</v>
      </c>
      <c r="D502" s="28" t="s">
        <v>4758</v>
      </c>
      <c r="E502" s="28"/>
    </row>
    <row r="503" spans="1:5" x14ac:dyDescent="0.25">
      <c r="A503" s="28" t="s">
        <v>113</v>
      </c>
      <c r="B503" s="28" t="s">
        <v>4962</v>
      </c>
      <c r="C503" s="28" t="s">
        <v>5045</v>
      </c>
      <c r="D503" s="28" t="s">
        <v>4758</v>
      </c>
      <c r="E503" s="28"/>
    </row>
    <row r="504" spans="1:5" x14ac:dyDescent="0.25">
      <c r="A504" s="28" t="s">
        <v>113</v>
      </c>
      <c r="B504" s="28" t="s">
        <v>4962</v>
      </c>
      <c r="C504" s="28" t="s">
        <v>5046</v>
      </c>
      <c r="D504" s="28" t="s">
        <v>4758</v>
      </c>
      <c r="E504" s="28"/>
    </row>
    <row r="505" spans="1:5" x14ac:dyDescent="0.25">
      <c r="A505" s="60" t="s">
        <v>113</v>
      </c>
      <c r="B505" s="28" t="s">
        <v>4962</v>
      </c>
      <c r="C505" s="60" t="s">
        <v>5047</v>
      </c>
      <c r="D505" s="60" t="s">
        <v>4758</v>
      </c>
      <c r="E505" s="28"/>
    </row>
    <row r="506" spans="1:5" x14ac:dyDescent="0.25">
      <c r="A506" s="28" t="s">
        <v>113</v>
      </c>
      <c r="B506" s="28" t="s">
        <v>4962</v>
      </c>
      <c r="C506" s="28" t="s">
        <v>5048</v>
      </c>
      <c r="D506" s="28" t="s">
        <v>4758</v>
      </c>
      <c r="E506" s="28"/>
    </row>
    <row r="507" spans="1:5" x14ac:dyDescent="0.25">
      <c r="A507" s="28" t="s">
        <v>113</v>
      </c>
      <c r="B507" s="28" t="s">
        <v>4962</v>
      </c>
      <c r="C507" s="28" t="s">
        <v>5049</v>
      </c>
      <c r="D507" s="28" t="s">
        <v>4758</v>
      </c>
      <c r="E507" s="28"/>
    </row>
    <row r="508" spans="1:5" x14ac:dyDescent="0.25">
      <c r="A508" s="28" t="s">
        <v>113</v>
      </c>
      <c r="B508" s="28" t="s">
        <v>4962</v>
      </c>
      <c r="C508" s="28" t="s">
        <v>5050</v>
      </c>
      <c r="D508" s="28" t="s">
        <v>4758</v>
      </c>
      <c r="E508" s="28"/>
    </row>
    <row r="509" spans="1:5" x14ac:dyDescent="0.25">
      <c r="A509" s="28" t="s">
        <v>113</v>
      </c>
      <c r="B509" s="28" t="s">
        <v>4962</v>
      </c>
      <c r="C509" s="28" t="s">
        <v>5051</v>
      </c>
      <c r="D509" s="28" t="s">
        <v>4758</v>
      </c>
      <c r="E509" s="28"/>
    </row>
    <row r="510" spans="1:5" x14ac:dyDescent="0.25">
      <c r="A510" s="28" t="s">
        <v>113</v>
      </c>
      <c r="B510" s="28" t="s">
        <v>4962</v>
      </c>
      <c r="C510" s="28" t="s">
        <v>5052</v>
      </c>
      <c r="D510" s="28" t="s">
        <v>4758</v>
      </c>
      <c r="E510" s="28"/>
    </row>
    <row r="511" spans="1:5" x14ac:dyDescent="0.25">
      <c r="A511" s="28" t="s">
        <v>113</v>
      </c>
      <c r="B511" s="28" t="s">
        <v>4962</v>
      </c>
      <c r="C511" s="28" t="s">
        <v>5053</v>
      </c>
      <c r="D511" s="28" t="s">
        <v>4758</v>
      </c>
      <c r="E511" s="28"/>
    </row>
    <row r="512" spans="1:5" x14ac:dyDescent="0.25">
      <c r="A512" s="28" t="s">
        <v>113</v>
      </c>
      <c r="B512" s="28" t="s">
        <v>4962</v>
      </c>
      <c r="C512" s="28" t="s">
        <v>5054</v>
      </c>
      <c r="D512" s="28" t="s">
        <v>4758</v>
      </c>
      <c r="E512" s="28"/>
    </row>
    <row r="513" spans="1:5" x14ac:dyDescent="0.25">
      <c r="A513" s="28" t="s">
        <v>113</v>
      </c>
      <c r="B513" s="28" t="s">
        <v>4962</v>
      </c>
      <c r="C513" s="28" t="s">
        <v>5055</v>
      </c>
      <c r="D513" s="28" t="s">
        <v>4758</v>
      </c>
      <c r="E513" s="28"/>
    </row>
    <row r="514" spans="1:5" x14ac:dyDescent="0.25">
      <c r="A514" s="28" t="s">
        <v>113</v>
      </c>
      <c r="B514" s="28" t="s">
        <v>4962</v>
      </c>
      <c r="C514" s="28" t="s">
        <v>5056</v>
      </c>
      <c r="D514" s="28" t="s">
        <v>4758</v>
      </c>
      <c r="E514" s="28"/>
    </row>
    <row r="515" spans="1:5" x14ac:dyDescent="0.25">
      <c r="A515" s="28" t="s">
        <v>113</v>
      </c>
      <c r="B515" s="28" t="s">
        <v>4962</v>
      </c>
      <c r="C515" s="28" t="s">
        <v>5057</v>
      </c>
      <c r="D515" s="28" t="s">
        <v>4758</v>
      </c>
      <c r="E515" s="28"/>
    </row>
    <row r="516" spans="1:5" x14ac:dyDescent="0.25">
      <c r="A516" s="28" t="s">
        <v>113</v>
      </c>
      <c r="B516" s="28" t="s">
        <v>4962</v>
      </c>
      <c r="C516" s="28" t="s">
        <v>5058</v>
      </c>
      <c r="D516" s="28" t="s">
        <v>4758</v>
      </c>
      <c r="E516" s="28"/>
    </row>
    <row r="517" spans="1:5" x14ac:dyDescent="0.25">
      <c r="A517" s="28" t="s">
        <v>113</v>
      </c>
      <c r="B517" s="28" t="s">
        <v>4962</v>
      </c>
      <c r="C517" s="28" t="s">
        <v>5059</v>
      </c>
      <c r="D517" s="28" t="s">
        <v>4758</v>
      </c>
      <c r="E517" s="28"/>
    </row>
    <row r="518" spans="1:5" x14ac:dyDescent="0.25">
      <c r="A518" s="28" t="s">
        <v>113</v>
      </c>
      <c r="B518" s="28" t="s">
        <v>4962</v>
      </c>
      <c r="C518" s="28" t="s">
        <v>5060</v>
      </c>
      <c r="D518" s="28" t="s">
        <v>4758</v>
      </c>
      <c r="E518" s="28"/>
    </row>
    <row r="519" spans="1:5" x14ac:dyDescent="0.25">
      <c r="A519" s="28" t="s">
        <v>113</v>
      </c>
      <c r="B519" s="28" t="s">
        <v>4962</v>
      </c>
      <c r="C519" s="28" t="s">
        <v>5061</v>
      </c>
      <c r="D519" s="28" t="s">
        <v>4758</v>
      </c>
      <c r="E519" s="28"/>
    </row>
    <row r="520" spans="1:5" x14ac:dyDescent="0.25">
      <c r="A520" s="28" t="s">
        <v>113</v>
      </c>
      <c r="B520" s="28" t="s">
        <v>4962</v>
      </c>
      <c r="C520" s="28" t="s">
        <v>5062</v>
      </c>
      <c r="D520" s="28" t="s">
        <v>4758</v>
      </c>
      <c r="E520" s="28"/>
    </row>
    <row r="521" spans="1:5" x14ac:dyDescent="0.25">
      <c r="A521" s="28" t="s">
        <v>113</v>
      </c>
      <c r="B521" s="28" t="s">
        <v>4962</v>
      </c>
      <c r="C521" s="28" t="s">
        <v>5063</v>
      </c>
      <c r="D521" s="28" t="s">
        <v>4758</v>
      </c>
      <c r="E521" s="28"/>
    </row>
    <row r="522" spans="1:5" x14ac:dyDescent="0.25">
      <c r="A522" s="28" t="s">
        <v>113</v>
      </c>
      <c r="B522" s="28" t="s">
        <v>4962</v>
      </c>
      <c r="C522" s="28" t="s">
        <v>5064</v>
      </c>
      <c r="D522" s="28" t="s">
        <v>4758</v>
      </c>
      <c r="E522" s="28"/>
    </row>
    <row r="523" spans="1:5" x14ac:dyDescent="0.25">
      <c r="A523" s="28" t="s">
        <v>113</v>
      </c>
      <c r="B523" s="28" t="s">
        <v>4962</v>
      </c>
      <c r="C523" s="28" t="s">
        <v>5065</v>
      </c>
      <c r="D523" s="28" t="s">
        <v>4758</v>
      </c>
      <c r="E523" s="28"/>
    </row>
    <row r="524" spans="1:5" x14ac:dyDescent="0.25">
      <c r="A524" s="28" t="s">
        <v>113</v>
      </c>
      <c r="B524" s="28" t="s">
        <v>4962</v>
      </c>
      <c r="C524" s="28" t="s">
        <v>5066</v>
      </c>
      <c r="D524" s="28" t="s">
        <v>4758</v>
      </c>
      <c r="E524" s="28"/>
    </row>
    <row r="525" spans="1:5" x14ac:dyDescent="0.25">
      <c r="A525" s="28" t="s">
        <v>113</v>
      </c>
      <c r="B525" s="28" t="s">
        <v>4962</v>
      </c>
      <c r="C525" s="28" t="s">
        <v>5067</v>
      </c>
      <c r="D525" s="28" t="s">
        <v>4758</v>
      </c>
      <c r="E525" s="28"/>
    </row>
    <row r="526" spans="1:5" x14ac:dyDescent="0.25">
      <c r="A526" s="28" t="s">
        <v>113</v>
      </c>
      <c r="B526" s="28" t="s">
        <v>4962</v>
      </c>
      <c r="C526" s="28" t="s">
        <v>5068</v>
      </c>
      <c r="D526" s="28" t="s">
        <v>4759</v>
      </c>
      <c r="E526" s="28"/>
    </row>
    <row r="527" spans="1:5" x14ac:dyDescent="0.25">
      <c r="A527" s="28" t="s">
        <v>113</v>
      </c>
      <c r="B527" s="28" t="s">
        <v>4962</v>
      </c>
      <c r="C527" s="28" t="s">
        <v>5069</v>
      </c>
      <c r="D527" s="28" t="s">
        <v>4758</v>
      </c>
      <c r="E527" s="28"/>
    </row>
    <row r="528" spans="1:5" x14ac:dyDescent="0.25">
      <c r="A528" s="28" t="s">
        <v>113</v>
      </c>
      <c r="B528" s="28" t="s">
        <v>4962</v>
      </c>
      <c r="C528" s="28" t="s">
        <v>5070</v>
      </c>
      <c r="D528" s="28" t="s">
        <v>4758</v>
      </c>
      <c r="E528" s="28"/>
    </row>
    <row r="529" spans="1:5" x14ac:dyDescent="0.25">
      <c r="A529" s="28" t="s">
        <v>113</v>
      </c>
      <c r="B529" s="28" t="s">
        <v>4962</v>
      </c>
      <c r="C529" s="28" t="s">
        <v>5071</v>
      </c>
      <c r="D529" s="28" t="s">
        <v>4758</v>
      </c>
      <c r="E529" s="28"/>
    </row>
    <row r="530" spans="1:5" x14ac:dyDescent="0.25">
      <c r="A530" s="28" t="s">
        <v>113</v>
      </c>
      <c r="B530" s="28" t="s">
        <v>4962</v>
      </c>
      <c r="C530" s="28" t="s">
        <v>5072</v>
      </c>
      <c r="D530" s="28" t="s">
        <v>4758</v>
      </c>
      <c r="E530" s="28"/>
    </row>
    <row r="531" spans="1:5" x14ac:dyDescent="0.25">
      <c r="A531" s="28" t="s">
        <v>113</v>
      </c>
      <c r="B531" s="28" t="s">
        <v>4962</v>
      </c>
      <c r="C531" s="28" t="s">
        <v>5073</v>
      </c>
      <c r="D531" s="28" t="s">
        <v>4758</v>
      </c>
      <c r="E531" s="28"/>
    </row>
    <row r="532" spans="1:5" x14ac:dyDescent="0.25">
      <c r="A532" s="28" t="s">
        <v>113</v>
      </c>
      <c r="B532" s="28" t="s">
        <v>4962</v>
      </c>
      <c r="C532" s="28" t="s">
        <v>5074</v>
      </c>
      <c r="D532" s="28" t="s">
        <v>4758</v>
      </c>
      <c r="E532" s="28"/>
    </row>
    <row r="533" spans="1:5" x14ac:dyDescent="0.25">
      <c r="A533" s="28" t="s">
        <v>113</v>
      </c>
      <c r="B533" s="28" t="s">
        <v>4962</v>
      </c>
      <c r="C533" s="28" t="s">
        <v>5075</v>
      </c>
      <c r="D533" s="28" t="s">
        <v>4758</v>
      </c>
      <c r="E533" s="28"/>
    </row>
    <row r="534" spans="1:5" x14ac:dyDescent="0.25">
      <c r="A534" s="28" t="s">
        <v>113</v>
      </c>
      <c r="B534" s="28" t="s">
        <v>4962</v>
      </c>
      <c r="C534" s="28" t="s">
        <v>5076</v>
      </c>
      <c r="D534" s="28" t="s">
        <v>4758</v>
      </c>
      <c r="E534" s="28"/>
    </row>
    <row r="535" spans="1:5" x14ac:dyDescent="0.25">
      <c r="A535" s="28" t="s">
        <v>113</v>
      </c>
      <c r="B535" s="28" t="s">
        <v>4962</v>
      </c>
      <c r="C535" s="28" t="s">
        <v>5077</v>
      </c>
      <c r="D535" s="28" t="s">
        <v>4758</v>
      </c>
      <c r="E535" s="28"/>
    </row>
    <row r="536" spans="1:5" x14ac:dyDescent="0.25">
      <c r="A536" s="28" t="s">
        <v>113</v>
      </c>
      <c r="B536" s="28" t="s">
        <v>4962</v>
      </c>
      <c r="C536" s="28" t="s">
        <v>5078</v>
      </c>
      <c r="D536" s="28" t="s">
        <v>4758</v>
      </c>
      <c r="E536" s="28"/>
    </row>
    <row r="537" spans="1:5" x14ac:dyDescent="0.25">
      <c r="A537" s="28" t="s">
        <v>113</v>
      </c>
      <c r="B537" s="28" t="s">
        <v>4962</v>
      </c>
      <c r="C537" s="28" t="s">
        <v>5079</v>
      </c>
      <c r="D537" s="28" t="s">
        <v>4758</v>
      </c>
      <c r="E537" s="28"/>
    </row>
    <row r="538" spans="1:5" x14ac:dyDescent="0.25">
      <c r="A538" s="28" t="s">
        <v>113</v>
      </c>
      <c r="B538" s="28" t="s">
        <v>4962</v>
      </c>
      <c r="C538" s="28" t="s">
        <v>5080</v>
      </c>
      <c r="D538" s="28" t="s">
        <v>4758</v>
      </c>
      <c r="E538" s="28"/>
    </row>
    <row r="539" spans="1:5" x14ac:dyDescent="0.25">
      <c r="A539" s="28" t="s">
        <v>113</v>
      </c>
      <c r="B539" s="28" t="s">
        <v>4962</v>
      </c>
      <c r="C539" s="28" t="s">
        <v>5081</v>
      </c>
      <c r="D539" s="28" t="s">
        <v>4758</v>
      </c>
      <c r="E539" s="28"/>
    </row>
    <row r="540" spans="1:5" x14ac:dyDescent="0.25">
      <c r="A540" s="28" t="s">
        <v>113</v>
      </c>
      <c r="B540" s="28" t="s">
        <v>4962</v>
      </c>
      <c r="C540" s="28" t="s">
        <v>5082</v>
      </c>
      <c r="D540" s="28" t="s">
        <v>4758</v>
      </c>
      <c r="E540" s="28"/>
    </row>
    <row r="541" spans="1:5" x14ac:dyDescent="0.25">
      <c r="A541" s="28" t="s">
        <v>113</v>
      </c>
      <c r="B541" s="28" t="s">
        <v>4962</v>
      </c>
      <c r="C541" s="28" t="s">
        <v>5083</v>
      </c>
      <c r="D541" s="28" t="s">
        <v>4758</v>
      </c>
      <c r="E541" s="28"/>
    </row>
    <row r="542" spans="1:5" x14ac:dyDescent="0.25">
      <c r="A542" s="28" t="s">
        <v>113</v>
      </c>
      <c r="B542" s="28" t="s">
        <v>4962</v>
      </c>
      <c r="C542" s="28" t="s">
        <v>5084</v>
      </c>
      <c r="D542" s="28" t="s">
        <v>4758</v>
      </c>
      <c r="E542" s="28"/>
    </row>
    <row r="543" spans="1:5" x14ac:dyDescent="0.25">
      <c r="A543" s="28" t="s">
        <v>113</v>
      </c>
      <c r="B543" s="28" t="s">
        <v>4962</v>
      </c>
      <c r="C543" s="28" t="s">
        <v>5085</v>
      </c>
      <c r="D543" s="28" t="s">
        <v>4758</v>
      </c>
      <c r="E543" s="28"/>
    </row>
    <row r="544" spans="1:5" x14ac:dyDescent="0.25">
      <c r="A544" s="28" t="s">
        <v>113</v>
      </c>
      <c r="B544" s="28" t="s">
        <v>4962</v>
      </c>
      <c r="C544" s="28" t="s">
        <v>5086</v>
      </c>
      <c r="D544" s="28" t="s">
        <v>4758</v>
      </c>
      <c r="E544" s="28"/>
    </row>
    <row r="545" spans="1:5" x14ac:dyDescent="0.25">
      <c r="A545" s="28" t="s">
        <v>113</v>
      </c>
      <c r="B545" s="28" t="s">
        <v>4962</v>
      </c>
      <c r="C545" s="28" t="s">
        <v>5087</v>
      </c>
      <c r="D545" s="28" t="s">
        <v>4758</v>
      </c>
      <c r="E545" s="28"/>
    </row>
    <row r="546" spans="1:5" x14ac:dyDescent="0.25">
      <c r="A546" s="28" t="s">
        <v>113</v>
      </c>
      <c r="B546" s="28" t="s">
        <v>4962</v>
      </c>
      <c r="C546" s="28" t="s">
        <v>5088</v>
      </c>
      <c r="D546" s="28" t="s">
        <v>4758</v>
      </c>
      <c r="E546" s="28"/>
    </row>
    <row r="547" spans="1:5" x14ac:dyDescent="0.25">
      <c r="A547" s="28" t="s">
        <v>113</v>
      </c>
      <c r="B547" s="28" t="s">
        <v>4962</v>
      </c>
      <c r="C547" s="28" t="s">
        <v>5089</v>
      </c>
      <c r="D547" s="28" t="s">
        <v>4758</v>
      </c>
      <c r="E547" s="28"/>
    </row>
    <row r="548" spans="1:5" x14ac:dyDescent="0.25">
      <c r="A548" s="28" t="s">
        <v>113</v>
      </c>
      <c r="B548" s="28" t="s">
        <v>4962</v>
      </c>
      <c r="C548" s="28" t="s">
        <v>5090</v>
      </c>
      <c r="D548" s="28" t="s">
        <v>4758</v>
      </c>
      <c r="E548" s="28"/>
    </row>
    <row r="549" spans="1:5" x14ac:dyDescent="0.25">
      <c r="A549" s="28" t="s">
        <v>113</v>
      </c>
      <c r="B549" s="28" t="s">
        <v>4962</v>
      </c>
      <c r="C549" s="28" t="s">
        <v>5091</v>
      </c>
      <c r="D549" s="28" t="s">
        <v>4758</v>
      </c>
      <c r="E549" s="28"/>
    </row>
    <row r="550" spans="1:5" x14ac:dyDescent="0.25">
      <c r="A550" s="28" t="s">
        <v>113</v>
      </c>
      <c r="B550" s="28" t="s">
        <v>4962</v>
      </c>
      <c r="C550" s="28" t="s">
        <v>5092</v>
      </c>
      <c r="D550" s="28" t="s">
        <v>4758</v>
      </c>
      <c r="E550" s="28"/>
    </row>
    <row r="551" spans="1:5" x14ac:dyDescent="0.25">
      <c r="A551" s="28" t="s">
        <v>113</v>
      </c>
      <c r="B551" s="28" t="s">
        <v>4962</v>
      </c>
      <c r="C551" s="28" t="s">
        <v>5093</v>
      </c>
      <c r="D551" s="28" t="s">
        <v>4758</v>
      </c>
      <c r="E551" s="28"/>
    </row>
    <row r="552" spans="1:5" x14ac:dyDescent="0.25">
      <c r="A552" s="28" t="s">
        <v>113</v>
      </c>
      <c r="B552" s="28" t="s">
        <v>4962</v>
      </c>
      <c r="C552" s="28" t="s">
        <v>5094</v>
      </c>
      <c r="D552" s="28" t="s">
        <v>4758</v>
      </c>
      <c r="E552" s="28"/>
    </row>
    <row r="553" spans="1:5" x14ac:dyDescent="0.25">
      <c r="A553" s="28" t="s">
        <v>113</v>
      </c>
      <c r="B553" s="28" t="s">
        <v>4962</v>
      </c>
      <c r="C553" s="28" t="s">
        <v>5095</v>
      </c>
      <c r="D553" s="28" t="s">
        <v>4758</v>
      </c>
      <c r="E553" s="28"/>
    </row>
    <row r="554" spans="1:5" x14ac:dyDescent="0.25">
      <c r="A554" s="28" t="s">
        <v>113</v>
      </c>
      <c r="B554" s="28" t="s">
        <v>4962</v>
      </c>
      <c r="C554" s="28" t="s">
        <v>5096</v>
      </c>
      <c r="D554" s="28" t="s">
        <v>4758</v>
      </c>
      <c r="E554" s="28"/>
    </row>
    <row r="555" spans="1:5" x14ac:dyDescent="0.25">
      <c r="A555" s="28" t="s">
        <v>113</v>
      </c>
      <c r="B555" s="28" t="s">
        <v>4962</v>
      </c>
      <c r="C555" s="28" t="s">
        <v>5097</v>
      </c>
      <c r="D555" s="28" t="s">
        <v>4758</v>
      </c>
      <c r="E555" s="28"/>
    </row>
    <row r="556" spans="1:5" x14ac:dyDescent="0.25">
      <c r="A556" s="28" t="s">
        <v>113</v>
      </c>
      <c r="B556" s="28" t="s">
        <v>4962</v>
      </c>
      <c r="C556" s="28" t="s">
        <v>5098</v>
      </c>
      <c r="D556" s="28" t="s">
        <v>4758</v>
      </c>
      <c r="E556" s="28"/>
    </row>
    <row r="557" spans="1:5" x14ac:dyDescent="0.25">
      <c r="A557" s="28" t="s">
        <v>113</v>
      </c>
      <c r="B557" s="28" t="s">
        <v>4962</v>
      </c>
      <c r="C557" s="28" t="s">
        <v>5099</v>
      </c>
      <c r="D557" s="28" t="s">
        <v>4758</v>
      </c>
      <c r="E557" s="28"/>
    </row>
    <row r="558" spans="1:5" x14ac:dyDescent="0.25">
      <c r="A558" s="28" t="s">
        <v>113</v>
      </c>
      <c r="B558" s="28" t="s">
        <v>4962</v>
      </c>
      <c r="C558" s="28" t="s">
        <v>5100</v>
      </c>
      <c r="D558" s="28" t="s">
        <v>4758</v>
      </c>
      <c r="E558" s="28"/>
    </row>
    <row r="559" spans="1:5" x14ac:dyDescent="0.25">
      <c r="A559" s="28" t="s">
        <v>113</v>
      </c>
      <c r="B559" s="28" t="s">
        <v>4962</v>
      </c>
      <c r="C559" s="28" t="s">
        <v>5101</v>
      </c>
      <c r="D559" s="28" t="s">
        <v>4758</v>
      </c>
      <c r="E559" s="28"/>
    </row>
    <row r="560" spans="1:5" x14ac:dyDescent="0.25">
      <c r="A560" s="28" t="s">
        <v>113</v>
      </c>
      <c r="B560" s="28" t="s">
        <v>4962</v>
      </c>
      <c r="C560" s="28" t="s">
        <v>5102</v>
      </c>
      <c r="D560" s="28" t="s">
        <v>4758</v>
      </c>
      <c r="E560" s="28"/>
    </row>
    <row r="561" spans="1:5" x14ac:dyDescent="0.25">
      <c r="A561" s="28" t="s">
        <v>113</v>
      </c>
      <c r="B561" s="28" t="s">
        <v>4962</v>
      </c>
      <c r="C561" s="28" t="s">
        <v>5103</v>
      </c>
      <c r="D561" s="28" t="s">
        <v>4758</v>
      </c>
      <c r="E561" s="28"/>
    </row>
    <row r="562" spans="1:5" x14ac:dyDescent="0.25">
      <c r="A562" s="28" t="s">
        <v>113</v>
      </c>
      <c r="B562" s="28" t="s">
        <v>4962</v>
      </c>
      <c r="C562" s="28" t="s">
        <v>5104</v>
      </c>
      <c r="D562" s="28" t="s">
        <v>4758</v>
      </c>
      <c r="E562" s="28"/>
    </row>
    <row r="563" spans="1:5" x14ac:dyDescent="0.25">
      <c r="A563" s="28" t="s">
        <v>113</v>
      </c>
      <c r="B563" s="28" t="s">
        <v>4962</v>
      </c>
      <c r="C563" s="28" t="s">
        <v>5105</v>
      </c>
      <c r="D563" s="28" t="s">
        <v>4758</v>
      </c>
      <c r="E563" s="28"/>
    </row>
    <row r="564" spans="1:5" x14ac:dyDescent="0.25">
      <c r="A564" s="28" t="s">
        <v>113</v>
      </c>
      <c r="B564" s="28" t="s">
        <v>4962</v>
      </c>
      <c r="C564" s="28" t="s">
        <v>5106</v>
      </c>
      <c r="D564" s="28" t="s">
        <v>4758</v>
      </c>
      <c r="E564" s="28"/>
    </row>
    <row r="565" spans="1:5" x14ac:dyDescent="0.25">
      <c r="A565" s="28" t="s">
        <v>113</v>
      </c>
      <c r="B565" s="28" t="s">
        <v>4962</v>
      </c>
      <c r="C565" s="28" t="s">
        <v>5107</v>
      </c>
      <c r="D565" s="28" t="s">
        <v>4758</v>
      </c>
      <c r="E565" s="28"/>
    </row>
    <row r="566" spans="1:5" x14ac:dyDescent="0.25">
      <c r="A566" s="28" t="s">
        <v>113</v>
      </c>
      <c r="B566" s="28" t="s">
        <v>4962</v>
      </c>
      <c r="C566" s="28" t="s">
        <v>5108</v>
      </c>
      <c r="D566" s="28" t="s">
        <v>4758</v>
      </c>
      <c r="E566" s="28"/>
    </row>
    <row r="567" spans="1:5" x14ac:dyDescent="0.25">
      <c r="A567" s="28" t="s">
        <v>113</v>
      </c>
      <c r="B567" s="28" t="s">
        <v>4962</v>
      </c>
      <c r="C567" s="28" t="s">
        <v>5109</v>
      </c>
      <c r="D567" s="28" t="s">
        <v>4758</v>
      </c>
      <c r="E567" s="28"/>
    </row>
    <row r="568" spans="1:5" x14ac:dyDescent="0.25">
      <c r="A568" s="28" t="s">
        <v>113</v>
      </c>
      <c r="B568" s="28" t="s">
        <v>4962</v>
      </c>
      <c r="C568" s="28" t="s">
        <v>5110</v>
      </c>
      <c r="D568" s="28" t="s">
        <v>4758</v>
      </c>
      <c r="E568" s="28"/>
    </row>
    <row r="569" spans="1:5" x14ac:dyDescent="0.25">
      <c r="A569" s="28" t="s">
        <v>113</v>
      </c>
      <c r="B569" s="28" t="s">
        <v>4962</v>
      </c>
      <c r="C569" s="28" t="s">
        <v>5111</v>
      </c>
      <c r="D569" s="28" t="s">
        <v>4758</v>
      </c>
      <c r="E569" s="28"/>
    </row>
    <row r="570" spans="1:5" x14ac:dyDescent="0.25">
      <c r="A570" s="28" t="s">
        <v>113</v>
      </c>
      <c r="B570" s="28" t="s">
        <v>4962</v>
      </c>
      <c r="C570" s="28" t="s">
        <v>5112</v>
      </c>
      <c r="D570" s="28" t="s">
        <v>4758</v>
      </c>
      <c r="E570" s="28"/>
    </row>
    <row r="571" spans="1:5" x14ac:dyDescent="0.25">
      <c r="A571" s="28" t="s">
        <v>113</v>
      </c>
      <c r="B571" s="28" t="s">
        <v>4962</v>
      </c>
      <c r="C571" s="28" t="s">
        <v>5113</v>
      </c>
      <c r="D571" s="28" t="s">
        <v>4758</v>
      </c>
      <c r="E571" s="28"/>
    </row>
    <row r="572" spans="1:5" x14ac:dyDescent="0.25">
      <c r="A572" s="28" t="s">
        <v>113</v>
      </c>
      <c r="B572" s="28" t="s">
        <v>4962</v>
      </c>
      <c r="C572" s="28" t="s">
        <v>5114</v>
      </c>
      <c r="D572" s="28" t="s">
        <v>4758</v>
      </c>
      <c r="E572" s="28"/>
    </row>
    <row r="573" spans="1:5" x14ac:dyDescent="0.25">
      <c r="A573" s="28" t="s">
        <v>113</v>
      </c>
      <c r="B573" s="28" t="s">
        <v>4962</v>
      </c>
      <c r="C573" s="28" t="s">
        <v>5115</v>
      </c>
      <c r="D573" s="28" t="s">
        <v>4758</v>
      </c>
      <c r="E573" s="28"/>
    </row>
    <row r="574" spans="1:5" x14ac:dyDescent="0.25">
      <c r="A574" s="28" t="s">
        <v>113</v>
      </c>
      <c r="B574" s="28" t="s">
        <v>4962</v>
      </c>
      <c r="C574" s="28" t="s">
        <v>5116</v>
      </c>
      <c r="D574" s="28" t="s">
        <v>4758</v>
      </c>
      <c r="E574" s="28"/>
    </row>
    <row r="575" spans="1:5" x14ac:dyDescent="0.25">
      <c r="A575" s="28" t="s">
        <v>113</v>
      </c>
      <c r="B575" s="28" t="s">
        <v>4962</v>
      </c>
      <c r="C575" s="28" t="s">
        <v>5117</v>
      </c>
      <c r="D575" s="28" t="s">
        <v>4758</v>
      </c>
      <c r="E575" s="28"/>
    </row>
    <row r="576" spans="1:5" x14ac:dyDescent="0.25">
      <c r="A576" s="28" t="s">
        <v>113</v>
      </c>
      <c r="B576" s="28" t="s">
        <v>4962</v>
      </c>
      <c r="C576" s="28" t="s">
        <v>5118</v>
      </c>
      <c r="D576" s="28" t="s">
        <v>4758</v>
      </c>
      <c r="E576" s="28"/>
    </row>
    <row r="577" spans="1:5" x14ac:dyDescent="0.25">
      <c r="A577" s="28" t="s">
        <v>113</v>
      </c>
      <c r="B577" s="28" t="s">
        <v>4962</v>
      </c>
      <c r="C577" s="28" t="s">
        <v>5119</v>
      </c>
      <c r="D577" s="28" t="s">
        <v>4758</v>
      </c>
      <c r="E577" s="28"/>
    </row>
    <row r="578" spans="1:5" x14ac:dyDescent="0.25">
      <c r="A578" s="28" t="s">
        <v>113</v>
      </c>
      <c r="B578" s="28" t="s">
        <v>4962</v>
      </c>
      <c r="C578" s="28" t="s">
        <v>5120</v>
      </c>
      <c r="D578" s="28" t="s">
        <v>4758</v>
      </c>
      <c r="E578" s="28"/>
    </row>
    <row r="579" spans="1:5" x14ac:dyDescent="0.25">
      <c r="A579" s="28" t="s">
        <v>113</v>
      </c>
      <c r="B579" s="28" t="s">
        <v>4962</v>
      </c>
      <c r="C579" s="28" t="s">
        <v>5121</v>
      </c>
      <c r="D579" s="28" t="s">
        <v>4758</v>
      </c>
      <c r="E579" s="28"/>
    </row>
    <row r="580" spans="1:5" x14ac:dyDescent="0.25">
      <c r="A580" s="28" t="s">
        <v>113</v>
      </c>
      <c r="B580" s="28" t="s">
        <v>4962</v>
      </c>
      <c r="C580" s="28" t="s">
        <v>5122</v>
      </c>
      <c r="D580" s="28" t="s">
        <v>4758</v>
      </c>
      <c r="E580" s="28"/>
    </row>
    <row r="581" spans="1:5" x14ac:dyDescent="0.25">
      <c r="A581" s="28" t="s">
        <v>113</v>
      </c>
      <c r="B581" s="28" t="s">
        <v>4962</v>
      </c>
      <c r="C581" s="28" t="s">
        <v>5123</v>
      </c>
      <c r="D581" s="28" t="s">
        <v>4758</v>
      </c>
      <c r="E581" s="28"/>
    </row>
    <row r="582" spans="1:5" x14ac:dyDescent="0.25">
      <c r="A582" s="28" t="s">
        <v>113</v>
      </c>
      <c r="B582" s="28" t="s">
        <v>4962</v>
      </c>
      <c r="C582" s="28" t="s">
        <v>5124</v>
      </c>
      <c r="D582" s="28" t="s">
        <v>4758</v>
      </c>
      <c r="E582" s="28"/>
    </row>
    <row r="583" spans="1:5" x14ac:dyDescent="0.25">
      <c r="A583" s="28" t="s">
        <v>113</v>
      </c>
      <c r="B583" s="28" t="s">
        <v>4962</v>
      </c>
      <c r="C583" s="28" t="s">
        <v>5125</v>
      </c>
      <c r="D583" s="28" t="s">
        <v>4758</v>
      </c>
      <c r="E583" s="28"/>
    </row>
    <row r="584" spans="1:5" x14ac:dyDescent="0.25">
      <c r="A584" s="28" t="s">
        <v>113</v>
      </c>
      <c r="B584" s="28" t="s">
        <v>4962</v>
      </c>
      <c r="C584" s="28" t="s">
        <v>5126</v>
      </c>
      <c r="D584" s="28" t="s">
        <v>4758</v>
      </c>
      <c r="E584" s="28"/>
    </row>
    <row r="585" spans="1:5" x14ac:dyDescent="0.25">
      <c r="A585" s="28" t="s">
        <v>113</v>
      </c>
      <c r="B585" s="28" t="s">
        <v>4962</v>
      </c>
      <c r="C585" s="28" t="s">
        <v>5127</v>
      </c>
      <c r="D585" s="28" t="s">
        <v>4758</v>
      </c>
      <c r="E585" s="28"/>
    </row>
    <row r="586" spans="1:5" x14ac:dyDescent="0.25">
      <c r="A586" s="28" t="s">
        <v>113</v>
      </c>
      <c r="B586" s="28" t="s">
        <v>4962</v>
      </c>
      <c r="C586" s="28" t="s">
        <v>5128</v>
      </c>
      <c r="D586" s="28" t="s">
        <v>4758</v>
      </c>
      <c r="E586" s="28"/>
    </row>
    <row r="587" spans="1:5" x14ac:dyDescent="0.25">
      <c r="A587" s="28" t="s">
        <v>113</v>
      </c>
      <c r="B587" s="28" t="s">
        <v>4962</v>
      </c>
      <c r="C587" s="28" t="s">
        <v>5129</v>
      </c>
      <c r="D587" s="28" t="s">
        <v>4758</v>
      </c>
      <c r="E587" s="28"/>
    </row>
    <row r="588" spans="1:5" x14ac:dyDescent="0.25">
      <c r="A588" s="28" t="s">
        <v>113</v>
      </c>
      <c r="B588" s="28" t="s">
        <v>4962</v>
      </c>
      <c r="C588" s="28" t="s">
        <v>5130</v>
      </c>
      <c r="D588" s="28" t="s">
        <v>4758</v>
      </c>
      <c r="E588" s="28"/>
    </row>
    <row r="589" spans="1:5" x14ac:dyDescent="0.25">
      <c r="A589" s="28" t="s">
        <v>113</v>
      </c>
      <c r="B589" s="28" t="s">
        <v>4962</v>
      </c>
      <c r="C589" s="28" t="s">
        <v>5131</v>
      </c>
      <c r="D589" s="28" t="s">
        <v>4758</v>
      </c>
      <c r="E589" s="28"/>
    </row>
    <row r="590" spans="1:5" x14ac:dyDescent="0.25">
      <c r="A590" s="28" t="s">
        <v>113</v>
      </c>
      <c r="B590" s="28" t="s">
        <v>4962</v>
      </c>
      <c r="C590" s="28" t="s">
        <v>5132</v>
      </c>
      <c r="D590" s="28" t="s">
        <v>4758</v>
      </c>
      <c r="E590" s="28"/>
    </row>
    <row r="591" spans="1:5" x14ac:dyDescent="0.25">
      <c r="A591" s="28" t="s">
        <v>113</v>
      </c>
      <c r="B591" s="28" t="s">
        <v>4962</v>
      </c>
      <c r="C591" s="28" t="s">
        <v>5133</v>
      </c>
      <c r="D591" s="28" t="s">
        <v>4758</v>
      </c>
      <c r="E591" s="28"/>
    </row>
    <row r="592" spans="1:5" x14ac:dyDescent="0.25">
      <c r="A592" s="28" t="s">
        <v>113</v>
      </c>
      <c r="B592" s="28" t="s">
        <v>4962</v>
      </c>
      <c r="C592" s="28" t="s">
        <v>5134</v>
      </c>
      <c r="D592" s="28" t="s">
        <v>4758</v>
      </c>
      <c r="E592" s="28"/>
    </row>
    <row r="593" spans="1:6" x14ac:dyDescent="0.25">
      <c r="A593" s="28" t="s">
        <v>113</v>
      </c>
      <c r="B593" s="28" t="s">
        <v>4962</v>
      </c>
      <c r="C593" s="28" t="s">
        <v>5135</v>
      </c>
      <c r="D593" s="28" t="s">
        <v>4758</v>
      </c>
      <c r="E593" s="28"/>
    </row>
    <row r="594" spans="1:6" x14ac:dyDescent="0.25">
      <c r="A594" s="28" t="s">
        <v>113</v>
      </c>
      <c r="B594" s="28" t="s">
        <v>4962</v>
      </c>
      <c r="C594" s="28" t="s">
        <v>5136</v>
      </c>
      <c r="D594" s="28" t="s">
        <v>4758</v>
      </c>
      <c r="E594" s="28"/>
    </row>
    <row r="595" spans="1:6" x14ac:dyDescent="0.25">
      <c r="A595" s="28" t="s">
        <v>113</v>
      </c>
      <c r="B595" s="28" t="s">
        <v>4962</v>
      </c>
      <c r="C595" s="28" t="s">
        <v>5137</v>
      </c>
      <c r="D595" s="28" t="s">
        <v>4758</v>
      </c>
      <c r="E595" s="28"/>
      <c r="F595" s="79"/>
    </row>
    <row r="596" spans="1:6" x14ac:dyDescent="0.25">
      <c r="A596" s="28" t="s">
        <v>113</v>
      </c>
      <c r="B596" s="28" t="s">
        <v>4962</v>
      </c>
      <c r="C596" s="28" t="s">
        <v>5138</v>
      </c>
      <c r="D596" s="28" t="s">
        <v>4758</v>
      </c>
      <c r="E596" s="28"/>
    </row>
    <row r="597" spans="1:6" x14ac:dyDescent="0.25">
      <c r="A597" s="28" t="s">
        <v>113</v>
      </c>
      <c r="B597" s="28" t="s">
        <v>4962</v>
      </c>
      <c r="C597" s="28" t="s">
        <v>5139</v>
      </c>
      <c r="D597" s="28" t="s">
        <v>4758</v>
      </c>
      <c r="E597" s="28"/>
    </row>
    <row r="598" spans="1:6" x14ac:dyDescent="0.25">
      <c r="A598" s="28" t="s">
        <v>113</v>
      </c>
      <c r="B598" s="28" t="s">
        <v>4962</v>
      </c>
      <c r="C598" s="28" t="s">
        <v>5140</v>
      </c>
      <c r="D598" s="28" t="s">
        <v>4758</v>
      </c>
      <c r="E598" s="28"/>
    </row>
    <row r="599" spans="1:6" x14ac:dyDescent="0.25">
      <c r="A599" s="28" t="s">
        <v>113</v>
      </c>
      <c r="B599" s="28" t="s">
        <v>4962</v>
      </c>
      <c r="C599" s="28" t="s">
        <v>5141</v>
      </c>
      <c r="D599" s="28" t="s">
        <v>4758</v>
      </c>
      <c r="E599" s="28"/>
    </row>
    <row r="600" spans="1:6" x14ac:dyDescent="0.25">
      <c r="A600" s="28" t="s">
        <v>113</v>
      </c>
      <c r="B600" s="28" t="s">
        <v>4962</v>
      </c>
      <c r="C600" s="28" t="s">
        <v>5142</v>
      </c>
      <c r="D600" s="28" t="s">
        <v>4758</v>
      </c>
      <c r="E600" s="28"/>
    </row>
    <row r="601" spans="1:6" x14ac:dyDescent="0.25">
      <c r="A601" s="28" t="s">
        <v>113</v>
      </c>
      <c r="B601" s="28" t="s">
        <v>4962</v>
      </c>
      <c r="C601" s="28" t="s">
        <v>5143</v>
      </c>
      <c r="D601" s="28" t="s">
        <v>4758</v>
      </c>
      <c r="E601" s="28"/>
    </row>
    <row r="602" spans="1:6" x14ac:dyDescent="0.25">
      <c r="A602" s="28" t="s">
        <v>113</v>
      </c>
      <c r="B602" s="28" t="s">
        <v>4962</v>
      </c>
      <c r="C602" s="28" t="s">
        <v>5144</v>
      </c>
      <c r="D602" s="28" t="s">
        <v>4758</v>
      </c>
      <c r="E602" s="28"/>
    </row>
    <row r="603" spans="1:6" x14ac:dyDescent="0.25">
      <c r="A603" s="28" t="s">
        <v>113</v>
      </c>
      <c r="B603" s="28" t="s">
        <v>4962</v>
      </c>
      <c r="C603" s="28" t="s">
        <v>5145</v>
      </c>
      <c r="D603" s="28" t="s">
        <v>4758</v>
      </c>
      <c r="E603" s="28"/>
    </row>
    <row r="604" spans="1:6" x14ac:dyDescent="0.25">
      <c r="A604" s="28" t="s">
        <v>113</v>
      </c>
      <c r="B604" s="28" t="s">
        <v>4962</v>
      </c>
      <c r="C604" s="28" t="s">
        <v>5146</v>
      </c>
      <c r="D604" s="28" t="s">
        <v>4758</v>
      </c>
      <c r="E604" s="28"/>
    </row>
    <row r="605" spans="1:6" x14ac:dyDescent="0.25">
      <c r="A605" s="28" t="s">
        <v>113</v>
      </c>
      <c r="B605" s="28" t="s">
        <v>4962</v>
      </c>
      <c r="C605" s="28" t="s">
        <v>5147</v>
      </c>
      <c r="D605" s="28" t="s">
        <v>4758</v>
      </c>
      <c r="E605" s="28"/>
    </row>
    <row r="606" spans="1:6" x14ac:dyDescent="0.25">
      <c r="A606" s="28" t="s">
        <v>113</v>
      </c>
      <c r="B606" s="28" t="s">
        <v>4962</v>
      </c>
      <c r="C606" s="28" t="s">
        <v>5148</v>
      </c>
      <c r="D606" s="28" t="s">
        <v>4758</v>
      </c>
      <c r="E606" s="28"/>
    </row>
    <row r="607" spans="1:6" x14ac:dyDescent="0.25">
      <c r="A607" s="28" t="s">
        <v>5149</v>
      </c>
      <c r="B607" s="28">
        <v>2</v>
      </c>
      <c r="C607" s="28" t="s">
        <v>5150</v>
      </c>
      <c r="D607" s="28"/>
      <c r="E607" s="28"/>
    </row>
    <row r="608" spans="1:6" x14ac:dyDescent="0.25">
      <c r="A608" s="28" t="s">
        <v>5151</v>
      </c>
      <c r="B608" s="28">
        <v>2</v>
      </c>
      <c r="C608" s="28" t="s">
        <v>5152</v>
      </c>
      <c r="D608" s="28"/>
      <c r="E608" s="28"/>
    </row>
    <row r="609" spans="1:5" x14ac:dyDescent="0.25">
      <c r="A609" s="28" t="s">
        <v>119</v>
      </c>
      <c r="B609" s="28"/>
      <c r="C609" s="28" t="s">
        <v>5153</v>
      </c>
      <c r="D609" s="28" t="s">
        <v>4758</v>
      </c>
      <c r="E609" s="28"/>
    </row>
    <row r="610" spans="1:5" x14ac:dyDescent="0.25">
      <c r="A610" s="28" t="s">
        <v>119</v>
      </c>
      <c r="B610" s="28"/>
      <c r="C610" s="28" t="s">
        <v>5154</v>
      </c>
      <c r="D610" s="28" t="s">
        <v>4758</v>
      </c>
      <c r="E610" s="28"/>
    </row>
    <row r="611" spans="1:5" x14ac:dyDescent="0.25">
      <c r="A611" s="28" t="s">
        <v>119</v>
      </c>
      <c r="B611" s="28"/>
      <c r="C611" s="28" t="s">
        <v>5155</v>
      </c>
      <c r="D611" s="28" t="s">
        <v>4758</v>
      </c>
      <c r="E611" s="28"/>
    </row>
    <row r="612" spans="1:5" x14ac:dyDescent="0.25">
      <c r="A612" s="28" t="s">
        <v>119</v>
      </c>
      <c r="B612" s="28"/>
      <c r="C612" s="28" t="s">
        <v>5156</v>
      </c>
      <c r="D612" s="28" t="s">
        <v>4758</v>
      </c>
      <c r="E612" s="28"/>
    </row>
    <row r="613" spans="1:5" x14ac:dyDescent="0.25">
      <c r="A613" s="28" t="s">
        <v>119</v>
      </c>
      <c r="B613" s="28"/>
      <c r="C613" s="28" t="s">
        <v>5157</v>
      </c>
      <c r="D613" s="28" t="s">
        <v>4758</v>
      </c>
      <c r="E613" s="28"/>
    </row>
    <row r="614" spans="1:5" x14ac:dyDescent="0.25">
      <c r="A614" s="28" t="s">
        <v>119</v>
      </c>
      <c r="B614" s="28"/>
      <c r="C614" s="28" t="s">
        <v>5158</v>
      </c>
      <c r="D614" s="28" t="s">
        <v>4758</v>
      </c>
      <c r="E614" s="28"/>
    </row>
    <row r="615" spans="1:5" x14ac:dyDescent="0.25">
      <c r="A615" s="28" t="s">
        <v>119</v>
      </c>
      <c r="B615" s="28"/>
      <c r="C615" s="28" t="s">
        <v>5159</v>
      </c>
      <c r="D615" s="28" t="s">
        <v>4758</v>
      </c>
      <c r="E615" s="28"/>
    </row>
    <row r="616" spans="1:5" x14ac:dyDescent="0.25">
      <c r="A616" s="28" t="s">
        <v>119</v>
      </c>
      <c r="B616" s="28"/>
      <c r="C616" s="28" t="s">
        <v>5160</v>
      </c>
      <c r="D616" s="28" t="s">
        <v>4758</v>
      </c>
      <c r="E616" s="28"/>
    </row>
    <row r="617" spans="1:5" x14ac:dyDescent="0.25">
      <c r="A617" s="28" t="s">
        <v>119</v>
      </c>
      <c r="B617" s="28"/>
      <c r="C617" s="28" t="s">
        <v>5161</v>
      </c>
      <c r="D617" s="28" t="s">
        <v>4758</v>
      </c>
      <c r="E617" s="28"/>
    </row>
    <row r="618" spans="1:5" x14ac:dyDescent="0.25">
      <c r="A618" s="28" t="s">
        <v>119</v>
      </c>
      <c r="B618" s="28"/>
      <c r="C618" s="28" t="s">
        <v>1536</v>
      </c>
      <c r="D618" s="28" t="s">
        <v>4759</v>
      </c>
      <c r="E618" s="28"/>
    </row>
    <row r="619" spans="1:5" x14ac:dyDescent="0.25">
      <c r="A619" s="28" t="s">
        <v>119</v>
      </c>
      <c r="B619" s="28"/>
      <c r="C619" s="28" t="s">
        <v>5162</v>
      </c>
      <c r="D619" s="28" t="s">
        <v>4758</v>
      </c>
      <c r="E619" s="28"/>
    </row>
    <row r="620" spans="1:5" x14ac:dyDescent="0.25">
      <c r="A620" s="28" t="s">
        <v>109</v>
      </c>
      <c r="B620" s="28"/>
      <c r="C620" s="28" t="s">
        <v>1561</v>
      </c>
      <c r="D620" s="28" t="s">
        <v>4759</v>
      </c>
      <c r="E620" s="28"/>
    </row>
    <row r="621" spans="1:5" x14ac:dyDescent="0.25">
      <c r="A621" s="28" t="s">
        <v>109</v>
      </c>
      <c r="B621" s="28"/>
      <c r="C621" s="28" t="s">
        <v>5163</v>
      </c>
      <c r="D621" s="28" t="s">
        <v>4758</v>
      </c>
      <c r="E621" s="28"/>
    </row>
    <row r="622" spans="1:5" x14ac:dyDescent="0.25">
      <c r="A622" s="28" t="s">
        <v>109</v>
      </c>
      <c r="B622" s="28"/>
      <c r="C622" s="28" t="s">
        <v>5164</v>
      </c>
      <c r="D622" s="28" t="s">
        <v>4758</v>
      </c>
      <c r="E622" s="28"/>
    </row>
    <row r="623" spans="1:5" x14ac:dyDescent="0.25">
      <c r="A623" s="28" t="s">
        <v>109</v>
      </c>
      <c r="B623" s="28"/>
      <c r="C623" s="28" t="s">
        <v>5165</v>
      </c>
      <c r="D623" s="28" t="s">
        <v>4759</v>
      </c>
      <c r="E623" s="28"/>
    </row>
    <row r="624" spans="1:5" x14ac:dyDescent="0.25">
      <c r="A624" s="28" t="s">
        <v>109</v>
      </c>
      <c r="B624" s="28"/>
      <c r="C624" s="28" t="s">
        <v>5166</v>
      </c>
      <c r="D624" s="28" t="s">
        <v>4759</v>
      </c>
      <c r="E624" s="28"/>
    </row>
    <row r="625" spans="1:6" x14ac:dyDescent="0.25">
      <c r="A625" s="28" t="s">
        <v>109</v>
      </c>
      <c r="B625" s="28"/>
      <c r="C625" s="28" t="s">
        <v>5167</v>
      </c>
      <c r="D625" s="28" t="s">
        <v>4758</v>
      </c>
      <c r="E625" s="28"/>
    </row>
    <row r="626" spans="1:6" x14ac:dyDescent="0.25">
      <c r="A626" s="28" t="s">
        <v>109</v>
      </c>
      <c r="B626" s="28"/>
      <c r="C626" s="28" t="s">
        <v>5168</v>
      </c>
      <c r="D626" s="28" t="s">
        <v>4758</v>
      </c>
      <c r="E626" s="28"/>
    </row>
    <row r="627" spans="1:6" x14ac:dyDescent="0.25">
      <c r="A627" s="28" t="s">
        <v>109</v>
      </c>
      <c r="B627" s="28"/>
      <c r="C627" s="28" t="s">
        <v>1581</v>
      </c>
      <c r="D627" s="28" t="s">
        <v>4759</v>
      </c>
      <c r="E627" s="28"/>
    </row>
    <row r="628" spans="1:6" x14ac:dyDescent="0.25">
      <c r="A628" s="28" t="s">
        <v>109</v>
      </c>
      <c r="B628" s="28"/>
      <c r="C628" s="28" t="s">
        <v>5169</v>
      </c>
      <c r="D628" s="28" t="s">
        <v>4758</v>
      </c>
      <c r="E628" s="28"/>
      <c r="F628" s="79"/>
    </row>
    <row r="629" spans="1:6" x14ac:dyDescent="0.25">
      <c r="A629" s="28" t="s">
        <v>109</v>
      </c>
      <c r="B629" s="28"/>
      <c r="C629" s="28" t="s">
        <v>5170</v>
      </c>
      <c r="D629" s="28" t="s">
        <v>4758</v>
      </c>
      <c r="E629" s="28"/>
    </row>
    <row r="630" spans="1:6" x14ac:dyDescent="0.25">
      <c r="A630" s="28" t="s">
        <v>109</v>
      </c>
      <c r="B630" s="28"/>
      <c r="C630" s="28" t="s">
        <v>5171</v>
      </c>
      <c r="D630" s="28" t="s">
        <v>4758</v>
      </c>
      <c r="E630" s="28"/>
    </row>
    <row r="631" spans="1:6" x14ac:dyDescent="0.25">
      <c r="A631" s="28" t="s">
        <v>109</v>
      </c>
      <c r="B631" s="28"/>
      <c r="C631" s="28" t="s">
        <v>5172</v>
      </c>
      <c r="D631" s="28" t="s">
        <v>4758</v>
      </c>
      <c r="E631" s="28"/>
    </row>
    <row r="632" spans="1:6" x14ac:dyDescent="0.25">
      <c r="A632" s="28" t="s">
        <v>109</v>
      </c>
      <c r="B632" s="28"/>
      <c r="C632" s="28" t="s">
        <v>5173</v>
      </c>
      <c r="D632" s="28" t="s">
        <v>4758</v>
      </c>
      <c r="E632" s="28"/>
    </row>
    <row r="633" spans="1:6" x14ac:dyDescent="0.25">
      <c r="A633" s="28" t="s">
        <v>109</v>
      </c>
      <c r="B633" s="28"/>
      <c r="C633" s="28" t="s">
        <v>5174</v>
      </c>
      <c r="D633" s="28" t="s">
        <v>4758</v>
      </c>
      <c r="E633" s="28"/>
    </row>
    <row r="634" spans="1:6" x14ac:dyDescent="0.25">
      <c r="A634" s="28" t="s">
        <v>109</v>
      </c>
      <c r="B634" s="28"/>
      <c r="C634" s="28" t="s">
        <v>5175</v>
      </c>
      <c r="D634" s="28" t="s">
        <v>4758</v>
      </c>
      <c r="E634" s="28"/>
    </row>
    <row r="635" spans="1:6" x14ac:dyDescent="0.25">
      <c r="A635" s="28" t="s">
        <v>109</v>
      </c>
      <c r="B635" s="28"/>
      <c r="C635" s="28" t="s">
        <v>5176</v>
      </c>
      <c r="D635" s="28" t="s">
        <v>4758</v>
      </c>
      <c r="E635" s="28"/>
    </row>
    <row r="636" spans="1:6" x14ac:dyDescent="0.25">
      <c r="A636" s="28" t="s">
        <v>109</v>
      </c>
      <c r="B636" s="28"/>
      <c r="C636" s="28" t="s">
        <v>5177</v>
      </c>
      <c r="D636" s="28" t="s">
        <v>4758</v>
      </c>
      <c r="E636" s="28"/>
    </row>
    <row r="637" spans="1:6" x14ac:dyDescent="0.25">
      <c r="A637" s="28" t="s">
        <v>109</v>
      </c>
      <c r="B637" s="28"/>
      <c r="C637" s="28" t="s">
        <v>5178</v>
      </c>
      <c r="D637" s="28" t="s">
        <v>4758</v>
      </c>
      <c r="E637" s="28"/>
    </row>
    <row r="638" spans="1:6" x14ac:dyDescent="0.25">
      <c r="A638" s="28" t="s">
        <v>109</v>
      </c>
      <c r="B638" s="28"/>
      <c r="C638" s="28" t="s">
        <v>5179</v>
      </c>
      <c r="D638" s="28" t="s">
        <v>4758</v>
      </c>
      <c r="E638" s="28"/>
    </row>
    <row r="639" spans="1:6" x14ac:dyDescent="0.25">
      <c r="A639" s="28" t="s">
        <v>109</v>
      </c>
      <c r="B639" s="28"/>
      <c r="C639" s="28" t="s">
        <v>5180</v>
      </c>
      <c r="D639" s="28" t="s">
        <v>4758</v>
      </c>
      <c r="E639" s="28"/>
    </row>
    <row r="640" spans="1:6" x14ac:dyDescent="0.25">
      <c r="A640" s="28" t="s">
        <v>109</v>
      </c>
      <c r="B640" s="28"/>
      <c r="C640" s="28" t="s">
        <v>5181</v>
      </c>
      <c r="D640" s="28" t="s">
        <v>4758</v>
      </c>
      <c r="E640" s="28"/>
    </row>
    <row r="641" spans="1:5" x14ac:dyDescent="0.25">
      <c r="A641" s="28" t="s">
        <v>109</v>
      </c>
      <c r="B641" s="28"/>
      <c r="C641" s="28" t="s">
        <v>5182</v>
      </c>
      <c r="D641" s="28" t="s">
        <v>4758</v>
      </c>
      <c r="E641" s="28"/>
    </row>
    <row r="642" spans="1:5" x14ac:dyDescent="0.25">
      <c r="A642" s="28" t="s">
        <v>109</v>
      </c>
      <c r="B642" s="28"/>
      <c r="C642" s="28" t="s">
        <v>5183</v>
      </c>
      <c r="D642" s="28" t="s">
        <v>4758</v>
      </c>
      <c r="E642" s="28"/>
    </row>
    <row r="643" spans="1:5" x14ac:dyDescent="0.25">
      <c r="A643" s="28" t="s">
        <v>109</v>
      </c>
      <c r="B643" s="28"/>
      <c r="C643" s="28" t="s">
        <v>5184</v>
      </c>
      <c r="D643" s="28" t="s">
        <v>4758</v>
      </c>
      <c r="E643" s="28"/>
    </row>
    <row r="644" spans="1:5" x14ac:dyDescent="0.25">
      <c r="A644" s="28" t="s">
        <v>109</v>
      </c>
      <c r="B644" s="28"/>
      <c r="C644" s="28" t="s">
        <v>5185</v>
      </c>
      <c r="D644" s="28" t="s">
        <v>4758</v>
      </c>
      <c r="E644" s="28"/>
    </row>
    <row r="645" spans="1:5" x14ac:dyDescent="0.25">
      <c r="A645" s="28" t="s">
        <v>109</v>
      </c>
      <c r="B645" s="28"/>
      <c r="C645" s="28" t="s">
        <v>5186</v>
      </c>
      <c r="D645" s="28" t="s">
        <v>4758</v>
      </c>
      <c r="E645" s="28"/>
    </row>
    <row r="646" spans="1:5" x14ac:dyDescent="0.25">
      <c r="A646" s="28" t="s">
        <v>109</v>
      </c>
      <c r="B646" s="28"/>
      <c r="C646" s="28" t="s">
        <v>5187</v>
      </c>
      <c r="D646" s="28" t="s">
        <v>4758</v>
      </c>
      <c r="E646" s="28"/>
    </row>
    <row r="647" spans="1:5" x14ac:dyDescent="0.25">
      <c r="A647" s="28" t="s">
        <v>109</v>
      </c>
      <c r="B647" s="28"/>
      <c r="C647" s="28" t="s">
        <v>5188</v>
      </c>
      <c r="D647" s="28" t="s">
        <v>4758</v>
      </c>
      <c r="E647" s="28"/>
    </row>
    <row r="648" spans="1:5" x14ac:dyDescent="0.25">
      <c r="A648" s="28" t="s">
        <v>109</v>
      </c>
      <c r="B648" s="28"/>
      <c r="C648" s="28" t="s">
        <v>5189</v>
      </c>
      <c r="D648" s="28" t="s">
        <v>4758</v>
      </c>
      <c r="E648" s="28"/>
    </row>
    <row r="649" spans="1:5" x14ac:dyDescent="0.25">
      <c r="A649" s="28" t="s">
        <v>109</v>
      </c>
      <c r="B649" s="28"/>
      <c r="C649" s="28" t="s">
        <v>5190</v>
      </c>
      <c r="D649" s="28" t="s">
        <v>4758</v>
      </c>
      <c r="E649" s="28"/>
    </row>
    <row r="650" spans="1:5" x14ac:dyDescent="0.25">
      <c r="A650" s="28" t="s">
        <v>109</v>
      </c>
      <c r="B650" s="28"/>
      <c r="C650" s="28" t="s">
        <v>5191</v>
      </c>
      <c r="D650" s="28" t="s">
        <v>4758</v>
      </c>
      <c r="E650" s="28"/>
    </row>
    <row r="651" spans="1:5" x14ac:dyDescent="0.25">
      <c r="A651" s="28" t="s">
        <v>109</v>
      </c>
      <c r="B651" s="28"/>
      <c r="C651" s="28" t="s">
        <v>5192</v>
      </c>
      <c r="D651" s="28" t="s">
        <v>4758</v>
      </c>
      <c r="E651" s="28"/>
    </row>
    <row r="652" spans="1:5" x14ac:dyDescent="0.25">
      <c r="A652" s="28" t="s">
        <v>109</v>
      </c>
      <c r="B652" s="28"/>
      <c r="C652" s="28" t="s">
        <v>5193</v>
      </c>
      <c r="D652" s="28" t="s">
        <v>4758</v>
      </c>
      <c r="E652" s="28"/>
    </row>
    <row r="653" spans="1:5" x14ac:dyDescent="0.25">
      <c r="A653" s="28" t="s">
        <v>109</v>
      </c>
      <c r="B653" s="28"/>
      <c r="C653" s="28" t="s">
        <v>5194</v>
      </c>
      <c r="D653" s="28" t="s">
        <v>4758</v>
      </c>
      <c r="E653" s="28"/>
    </row>
    <row r="654" spans="1:5" x14ac:dyDescent="0.25">
      <c r="A654" s="28" t="s">
        <v>109</v>
      </c>
      <c r="B654" s="28"/>
      <c r="C654" s="28" t="s">
        <v>5195</v>
      </c>
      <c r="D654" s="28" t="s">
        <v>4758</v>
      </c>
      <c r="E654" s="28"/>
    </row>
    <row r="655" spans="1:5" x14ac:dyDescent="0.25">
      <c r="A655" s="28" t="s">
        <v>109</v>
      </c>
      <c r="B655" s="28"/>
      <c r="C655" s="28" t="s">
        <v>5196</v>
      </c>
      <c r="D655" s="28" t="s">
        <v>4758</v>
      </c>
      <c r="E655" s="28"/>
    </row>
    <row r="656" spans="1:5" x14ac:dyDescent="0.25">
      <c r="A656" s="28" t="s">
        <v>109</v>
      </c>
      <c r="B656" s="28"/>
      <c r="C656" s="28" t="s">
        <v>5197</v>
      </c>
      <c r="D656" s="28" t="s">
        <v>4758</v>
      </c>
      <c r="E656" s="28"/>
    </row>
    <row r="657" spans="1:5" x14ac:dyDescent="0.25">
      <c r="A657" s="28" t="s">
        <v>109</v>
      </c>
      <c r="B657" s="28"/>
      <c r="C657" s="28" t="s">
        <v>5198</v>
      </c>
      <c r="D657" s="28" t="s">
        <v>4758</v>
      </c>
      <c r="E657" s="28"/>
    </row>
    <row r="658" spans="1:5" x14ac:dyDescent="0.25">
      <c r="A658" s="28" t="s">
        <v>109</v>
      </c>
      <c r="B658" s="28"/>
      <c r="C658" s="28" t="s">
        <v>5199</v>
      </c>
      <c r="D658" s="28" t="s">
        <v>4758</v>
      </c>
      <c r="E658" s="28"/>
    </row>
    <row r="659" spans="1:5" x14ac:dyDescent="0.25">
      <c r="A659" s="28" t="s">
        <v>109</v>
      </c>
      <c r="B659" s="28"/>
      <c r="C659" s="28" t="s">
        <v>5200</v>
      </c>
      <c r="D659" s="28" t="s">
        <v>4758</v>
      </c>
      <c r="E659" s="28"/>
    </row>
    <row r="660" spans="1:5" x14ac:dyDescent="0.25">
      <c r="A660" s="28" t="s">
        <v>109</v>
      </c>
      <c r="B660" s="28"/>
      <c r="C660" s="28" t="s">
        <v>5201</v>
      </c>
      <c r="D660" s="28" t="s">
        <v>4758</v>
      </c>
      <c r="E660" s="28"/>
    </row>
    <row r="661" spans="1:5" x14ac:dyDescent="0.25">
      <c r="A661" s="28" t="s">
        <v>109</v>
      </c>
      <c r="B661" s="28"/>
      <c r="C661" s="28" t="s">
        <v>5202</v>
      </c>
      <c r="D661" s="28" t="s">
        <v>4758</v>
      </c>
      <c r="E661" s="28"/>
    </row>
    <row r="662" spans="1:5" x14ac:dyDescent="0.25">
      <c r="A662" s="28" t="s">
        <v>109</v>
      </c>
      <c r="B662" s="28"/>
      <c r="C662" s="28" t="s">
        <v>5203</v>
      </c>
      <c r="D662" s="28" t="s">
        <v>4758</v>
      </c>
      <c r="E662" s="28"/>
    </row>
    <row r="663" spans="1:5" x14ac:dyDescent="0.25">
      <c r="A663" s="28" t="s">
        <v>109</v>
      </c>
      <c r="B663" s="28"/>
      <c r="C663" s="28" t="s">
        <v>5204</v>
      </c>
      <c r="D663" s="28" t="s">
        <v>4758</v>
      </c>
      <c r="E663" s="28"/>
    </row>
    <row r="664" spans="1:5" x14ac:dyDescent="0.25">
      <c r="A664" s="28" t="s">
        <v>109</v>
      </c>
      <c r="B664" s="28"/>
      <c r="C664" s="28" t="s">
        <v>5205</v>
      </c>
      <c r="D664" s="28" t="s">
        <v>4758</v>
      </c>
      <c r="E664" s="28"/>
    </row>
    <row r="665" spans="1:5" x14ac:dyDescent="0.25">
      <c r="A665" s="28" t="s">
        <v>109</v>
      </c>
      <c r="B665" s="28"/>
      <c r="C665" s="28" t="s">
        <v>5206</v>
      </c>
      <c r="D665" s="28" t="s">
        <v>4758</v>
      </c>
      <c r="E665" s="28"/>
    </row>
    <row r="666" spans="1:5" x14ac:dyDescent="0.25">
      <c r="A666" s="28" t="s">
        <v>109</v>
      </c>
      <c r="B666" s="28"/>
      <c r="C666" s="28" t="s">
        <v>5207</v>
      </c>
      <c r="D666" s="28" t="s">
        <v>4758</v>
      </c>
      <c r="E666" s="28"/>
    </row>
    <row r="667" spans="1:5" x14ac:dyDescent="0.25">
      <c r="A667" s="28" t="s">
        <v>109</v>
      </c>
      <c r="B667" s="28"/>
      <c r="C667" s="28" t="s">
        <v>1571</v>
      </c>
      <c r="D667" s="28" t="s">
        <v>4759</v>
      </c>
      <c r="E667" s="28"/>
    </row>
    <row r="668" spans="1:5" x14ac:dyDescent="0.25">
      <c r="A668" s="28" t="s">
        <v>109</v>
      </c>
      <c r="B668" s="28"/>
      <c r="C668" s="28" t="s">
        <v>5208</v>
      </c>
      <c r="D668" s="28" t="s">
        <v>4759</v>
      </c>
      <c r="E668" s="28"/>
    </row>
    <row r="669" spans="1:5" x14ac:dyDescent="0.25">
      <c r="A669" s="28" t="s">
        <v>109</v>
      </c>
      <c r="B669" s="28"/>
      <c r="C669" s="28" t="s">
        <v>1576</v>
      </c>
      <c r="D669" s="28" t="s">
        <v>4759</v>
      </c>
      <c r="E669" s="28"/>
    </row>
    <row r="670" spans="1:5" x14ac:dyDescent="0.25">
      <c r="A670" s="28" t="s">
        <v>109</v>
      </c>
      <c r="B670" s="28"/>
      <c r="C670" s="28" t="s">
        <v>1566</v>
      </c>
      <c r="D670" s="28" t="s">
        <v>4759</v>
      </c>
      <c r="E670" s="28"/>
    </row>
    <row r="671" spans="1:5" x14ac:dyDescent="0.25">
      <c r="A671" s="28" t="s">
        <v>109</v>
      </c>
      <c r="B671" s="28"/>
      <c r="C671" s="28" t="s">
        <v>1551</v>
      </c>
      <c r="D671" s="28" t="s">
        <v>4759</v>
      </c>
      <c r="E671" s="28"/>
    </row>
    <row r="672" spans="1:5" x14ac:dyDescent="0.25">
      <c r="A672" s="28" t="s">
        <v>109</v>
      </c>
      <c r="B672" s="28"/>
      <c r="C672" s="28" t="s">
        <v>1541</v>
      </c>
      <c r="D672" s="28" t="s">
        <v>4759</v>
      </c>
      <c r="E672" s="28"/>
    </row>
    <row r="673" spans="1:6" x14ac:dyDescent="0.25">
      <c r="A673" s="28" t="s">
        <v>109</v>
      </c>
      <c r="B673" s="28"/>
      <c r="C673" s="28" t="s">
        <v>5209</v>
      </c>
      <c r="D673" s="28" t="s">
        <v>4759</v>
      </c>
      <c r="E673" s="28"/>
    </row>
    <row r="674" spans="1:6" x14ac:dyDescent="0.25">
      <c r="A674" s="28" t="s">
        <v>109</v>
      </c>
      <c r="B674" s="28"/>
      <c r="C674" s="28" t="s">
        <v>5210</v>
      </c>
      <c r="D674" s="28" t="s">
        <v>4758</v>
      </c>
      <c r="E674" s="28"/>
    </row>
    <row r="675" spans="1:6" x14ac:dyDescent="0.25">
      <c r="A675" s="28" t="s">
        <v>109</v>
      </c>
      <c r="B675" s="28"/>
      <c r="C675" s="28" t="s">
        <v>5211</v>
      </c>
      <c r="D675" s="28" t="s">
        <v>4758</v>
      </c>
      <c r="E675" s="28"/>
    </row>
    <row r="676" spans="1:6" x14ac:dyDescent="0.25">
      <c r="A676" s="28" t="s">
        <v>109</v>
      </c>
      <c r="B676" s="28"/>
      <c r="C676" s="28" t="s">
        <v>5212</v>
      </c>
      <c r="D676" s="28" t="s">
        <v>4758</v>
      </c>
      <c r="E676" s="28"/>
    </row>
    <row r="677" spans="1:6" x14ac:dyDescent="0.25">
      <c r="A677" s="28" t="s">
        <v>109</v>
      </c>
      <c r="B677" s="28"/>
      <c r="C677" s="28" t="s">
        <v>1546</v>
      </c>
      <c r="D677" s="28" t="s">
        <v>4759</v>
      </c>
      <c r="E677" s="28"/>
    </row>
    <row r="678" spans="1:6" x14ac:dyDescent="0.25">
      <c r="A678" s="28" t="s">
        <v>109</v>
      </c>
      <c r="B678" s="28"/>
      <c r="C678" s="28" t="s">
        <v>5213</v>
      </c>
      <c r="D678" s="28" t="s">
        <v>4758</v>
      </c>
      <c r="E678" s="28"/>
    </row>
    <row r="679" spans="1:6" x14ac:dyDescent="0.25">
      <c r="A679" s="28" t="s">
        <v>109</v>
      </c>
      <c r="B679" s="28"/>
      <c r="C679" s="28" t="s">
        <v>5214</v>
      </c>
      <c r="D679" s="28" t="s">
        <v>4759</v>
      </c>
      <c r="E679" s="28"/>
    </row>
    <row r="680" spans="1:6" x14ac:dyDescent="0.25">
      <c r="A680" s="28" t="s">
        <v>109</v>
      </c>
      <c r="B680" s="28"/>
      <c r="C680" s="28" t="s">
        <v>1556</v>
      </c>
      <c r="D680" s="28" t="s">
        <v>4759</v>
      </c>
      <c r="E680" s="28"/>
    </row>
    <row r="681" spans="1:6" x14ac:dyDescent="0.25">
      <c r="A681" s="28" t="s">
        <v>109</v>
      </c>
      <c r="B681" s="28"/>
      <c r="C681" s="28" t="s">
        <v>1597</v>
      </c>
      <c r="D681" s="28" t="s">
        <v>4759</v>
      </c>
      <c r="E681" s="28"/>
    </row>
    <row r="682" spans="1:6" x14ac:dyDescent="0.25">
      <c r="A682" s="28" t="s">
        <v>109</v>
      </c>
      <c r="B682" s="28"/>
      <c r="C682" s="28" t="s">
        <v>5215</v>
      </c>
      <c r="D682" s="28" t="s">
        <v>4758</v>
      </c>
      <c r="E682" s="28"/>
    </row>
    <row r="683" spans="1:6" x14ac:dyDescent="0.25">
      <c r="A683" s="28" t="s">
        <v>109</v>
      </c>
      <c r="B683" s="28"/>
      <c r="C683" s="28" t="s">
        <v>5216</v>
      </c>
      <c r="D683" s="28" t="s">
        <v>4758</v>
      </c>
      <c r="E683" s="28"/>
    </row>
    <row r="684" spans="1:6" x14ac:dyDescent="0.25">
      <c r="A684" s="28" t="s">
        <v>109</v>
      </c>
      <c r="B684" s="28"/>
      <c r="C684" s="28" t="s">
        <v>5217</v>
      </c>
      <c r="D684" s="28" t="s">
        <v>4758</v>
      </c>
      <c r="E684" s="28"/>
    </row>
    <row r="685" spans="1:6" x14ac:dyDescent="0.25">
      <c r="A685" s="28" t="s">
        <v>109</v>
      </c>
      <c r="B685" s="28"/>
      <c r="C685" s="28" t="s">
        <v>5218</v>
      </c>
      <c r="D685" s="28" t="s">
        <v>4759</v>
      </c>
      <c r="E685" s="28"/>
    </row>
    <row r="686" spans="1:6" x14ac:dyDescent="0.25">
      <c r="A686" s="28" t="s">
        <v>109</v>
      </c>
      <c r="B686" s="28"/>
      <c r="C686" s="28" t="s">
        <v>5219</v>
      </c>
      <c r="D686" s="28" t="s">
        <v>4759</v>
      </c>
      <c r="E686" s="28"/>
      <c r="F686" s="79"/>
    </row>
    <row r="687" spans="1:6" x14ac:dyDescent="0.25">
      <c r="A687" s="28" t="s">
        <v>109</v>
      </c>
      <c r="B687" s="28"/>
      <c r="C687" s="28" t="s">
        <v>1591</v>
      </c>
      <c r="D687" s="28" t="s">
        <v>4759</v>
      </c>
      <c r="E687" s="28"/>
    </row>
    <row r="688" spans="1:6" x14ac:dyDescent="0.25">
      <c r="A688" s="28" t="s">
        <v>109</v>
      </c>
      <c r="B688" s="28"/>
      <c r="C688" s="28" t="s">
        <v>5220</v>
      </c>
      <c r="D688" s="28" t="s">
        <v>4758</v>
      </c>
      <c r="E688" s="28"/>
    </row>
    <row r="689" spans="1:5" x14ac:dyDescent="0.25">
      <c r="A689" s="28" t="s">
        <v>109</v>
      </c>
      <c r="B689" s="28"/>
      <c r="C689" s="28" t="s">
        <v>5221</v>
      </c>
      <c r="D689" s="28" t="s">
        <v>4758</v>
      </c>
      <c r="E689" s="28"/>
    </row>
    <row r="690" spans="1:5" x14ac:dyDescent="0.25">
      <c r="A690" s="28" t="s">
        <v>109</v>
      </c>
      <c r="B690" s="28"/>
      <c r="C690" s="28" t="s">
        <v>5222</v>
      </c>
      <c r="D690" s="28" t="s">
        <v>4758</v>
      </c>
      <c r="E690" s="28"/>
    </row>
    <row r="691" spans="1:5" x14ac:dyDescent="0.25">
      <c r="A691" s="28" t="s">
        <v>109</v>
      </c>
      <c r="B691" s="28"/>
      <c r="C691" s="28" t="s">
        <v>5223</v>
      </c>
      <c r="D691" s="28" t="s">
        <v>4758</v>
      </c>
      <c r="E691" s="28"/>
    </row>
    <row r="692" spans="1:5" x14ac:dyDescent="0.25">
      <c r="A692" s="28" t="s">
        <v>109</v>
      </c>
      <c r="B692" s="28"/>
      <c r="C692" s="28" t="s">
        <v>5224</v>
      </c>
      <c r="D692" s="28" t="s">
        <v>4758</v>
      </c>
      <c r="E692" s="28"/>
    </row>
    <row r="693" spans="1:5" x14ac:dyDescent="0.25">
      <c r="A693" s="28" t="s">
        <v>109</v>
      </c>
      <c r="B693" s="28"/>
      <c r="C693" s="28" t="s">
        <v>5225</v>
      </c>
      <c r="D693" s="28" t="s">
        <v>4758</v>
      </c>
      <c r="E693" s="28"/>
    </row>
    <row r="694" spans="1:5" x14ac:dyDescent="0.25">
      <c r="A694" s="28" t="s">
        <v>109</v>
      </c>
      <c r="B694" s="28"/>
      <c r="C694" s="28" t="s">
        <v>5226</v>
      </c>
      <c r="D694" s="28" t="s">
        <v>4758</v>
      </c>
      <c r="E694" s="28"/>
    </row>
    <row r="695" spans="1:5" x14ac:dyDescent="0.25">
      <c r="A695" s="28" t="s">
        <v>109</v>
      </c>
      <c r="B695" s="28"/>
      <c r="C695" s="28" t="s">
        <v>5227</v>
      </c>
      <c r="D695" s="28" t="s">
        <v>4758</v>
      </c>
      <c r="E695" s="28"/>
    </row>
    <row r="696" spans="1:5" x14ac:dyDescent="0.25">
      <c r="A696" s="28" t="s">
        <v>109</v>
      </c>
      <c r="B696" s="28"/>
      <c r="C696" s="28" t="s">
        <v>5228</v>
      </c>
      <c r="D696" s="28" t="s">
        <v>4758</v>
      </c>
      <c r="E696" s="28"/>
    </row>
    <row r="697" spans="1:5" x14ac:dyDescent="0.25">
      <c r="A697" s="28" t="s">
        <v>109</v>
      </c>
      <c r="B697" s="28"/>
      <c r="C697" s="28" t="s">
        <v>5229</v>
      </c>
      <c r="D697" s="28" t="s">
        <v>4758</v>
      </c>
      <c r="E697" s="28"/>
    </row>
    <row r="698" spans="1:5" x14ac:dyDescent="0.25">
      <c r="A698" s="28" t="s">
        <v>109</v>
      </c>
      <c r="B698" s="28"/>
      <c r="C698" s="28" t="s">
        <v>5230</v>
      </c>
      <c r="D698" s="28" t="s">
        <v>4758</v>
      </c>
      <c r="E698" s="28"/>
    </row>
    <row r="699" spans="1:5" x14ac:dyDescent="0.25">
      <c r="A699" s="28" t="s">
        <v>109</v>
      </c>
      <c r="B699" s="28"/>
      <c r="C699" s="28" t="s">
        <v>5231</v>
      </c>
      <c r="D699" s="28" t="s">
        <v>4758</v>
      </c>
      <c r="E699" s="28"/>
    </row>
    <row r="700" spans="1:5" x14ac:dyDescent="0.25">
      <c r="A700" s="28" t="s">
        <v>109</v>
      </c>
      <c r="B700" s="28"/>
      <c r="C700" s="28" t="s">
        <v>5232</v>
      </c>
      <c r="D700" s="28" t="s">
        <v>4758</v>
      </c>
      <c r="E700" s="28"/>
    </row>
    <row r="701" spans="1:5" x14ac:dyDescent="0.25">
      <c r="A701" s="28" t="s">
        <v>109</v>
      </c>
      <c r="B701" s="28"/>
      <c r="C701" s="28" t="s">
        <v>5233</v>
      </c>
      <c r="D701" s="28" t="s">
        <v>4758</v>
      </c>
      <c r="E701" s="28"/>
    </row>
    <row r="702" spans="1:5" x14ac:dyDescent="0.25">
      <c r="A702" s="28" t="s">
        <v>109</v>
      </c>
      <c r="B702" s="28"/>
      <c r="C702" s="28" t="s">
        <v>5234</v>
      </c>
      <c r="D702" s="28" t="s">
        <v>4758</v>
      </c>
      <c r="E702" s="28"/>
    </row>
    <row r="703" spans="1:5" x14ac:dyDescent="0.25">
      <c r="A703" s="28" t="s">
        <v>109</v>
      </c>
      <c r="B703" s="28"/>
      <c r="C703" s="28" t="s">
        <v>5235</v>
      </c>
      <c r="D703" s="28" t="s">
        <v>4758</v>
      </c>
      <c r="E703" s="28"/>
    </row>
    <row r="704" spans="1:5" x14ac:dyDescent="0.25">
      <c r="A704" s="28" t="s">
        <v>109</v>
      </c>
      <c r="B704" s="28"/>
      <c r="C704" s="28" t="s">
        <v>5236</v>
      </c>
      <c r="D704" s="28" t="s">
        <v>4758</v>
      </c>
      <c r="E704" s="28"/>
    </row>
    <row r="705" spans="1:5" x14ac:dyDescent="0.25">
      <c r="A705" s="28" t="s">
        <v>109</v>
      </c>
      <c r="B705" s="28"/>
      <c r="C705" s="28" t="s">
        <v>5237</v>
      </c>
      <c r="D705" s="28" t="s">
        <v>4758</v>
      </c>
      <c r="E705" s="28"/>
    </row>
    <row r="706" spans="1:5" x14ac:dyDescent="0.25">
      <c r="A706" s="28" t="s">
        <v>109</v>
      </c>
      <c r="B706" s="28"/>
      <c r="C706" s="28" t="s">
        <v>5238</v>
      </c>
      <c r="D706" s="28" t="s">
        <v>4758</v>
      </c>
      <c r="E706" s="28"/>
    </row>
    <row r="707" spans="1:5" x14ac:dyDescent="0.25">
      <c r="A707" s="28" t="s">
        <v>109</v>
      </c>
      <c r="B707" s="28"/>
      <c r="C707" s="28" t="s">
        <v>5239</v>
      </c>
      <c r="D707" s="28" t="s">
        <v>4758</v>
      </c>
      <c r="E707" s="28"/>
    </row>
    <row r="708" spans="1:5" x14ac:dyDescent="0.25">
      <c r="A708" s="28" t="s">
        <v>109</v>
      </c>
      <c r="B708" s="28"/>
      <c r="C708" s="28" t="s">
        <v>5240</v>
      </c>
      <c r="D708" s="28" t="s">
        <v>4758</v>
      </c>
      <c r="E708" s="28"/>
    </row>
    <row r="709" spans="1:5" x14ac:dyDescent="0.25">
      <c r="A709" s="28" t="s">
        <v>109</v>
      </c>
      <c r="B709" s="28"/>
      <c r="C709" s="28" t="s">
        <v>5241</v>
      </c>
      <c r="D709" s="28" t="s">
        <v>4758</v>
      </c>
      <c r="E709" s="28"/>
    </row>
    <row r="710" spans="1:5" x14ac:dyDescent="0.25">
      <c r="A710" s="28" t="s">
        <v>109</v>
      </c>
      <c r="B710" s="28"/>
      <c r="C710" s="28" t="s">
        <v>5242</v>
      </c>
      <c r="D710" s="28" t="s">
        <v>4758</v>
      </c>
      <c r="E710" s="28"/>
    </row>
    <row r="711" spans="1:5" x14ac:dyDescent="0.25">
      <c r="A711" s="28" t="s">
        <v>109</v>
      </c>
      <c r="B711" s="28"/>
      <c r="C711" s="28" t="s">
        <v>5243</v>
      </c>
      <c r="D711" s="28" t="s">
        <v>4758</v>
      </c>
      <c r="E711" s="28"/>
    </row>
    <row r="712" spans="1:5" x14ac:dyDescent="0.25">
      <c r="A712" s="28" t="s">
        <v>5244</v>
      </c>
      <c r="B712" s="28"/>
      <c r="C712" s="28">
        <v>3.3333333333333298E+36</v>
      </c>
      <c r="D712" s="28" t="s">
        <v>4758</v>
      </c>
      <c r="E712" s="28"/>
    </row>
    <row r="713" spans="1:5" x14ac:dyDescent="0.25">
      <c r="A713" s="28" t="s">
        <v>110</v>
      </c>
      <c r="B713" s="28"/>
      <c r="C713" s="28" t="s">
        <v>5245</v>
      </c>
      <c r="D713" s="28" t="s">
        <v>4758</v>
      </c>
      <c r="E713" s="28"/>
    </row>
    <row r="714" spans="1:5" x14ac:dyDescent="0.25">
      <c r="A714" s="28" t="s">
        <v>110</v>
      </c>
      <c r="B714" s="28"/>
      <c r="C714" s="28" t="s">
        <v>5246</v>
      </c>
      <c r="D714" s="28" t="s">
        <v>4758</v>
      </c>
      <c r="E714" s="28"/>
    </row>
    <row r="715" spans="1:5" x14ac:dyDescent="0.25">
      <c r="A715" s="28" t="s">
        <v>110</v>
      </c>
      <c r="B715" s="28"/>
      <c r="C715" s="28" t="s">
        <v>5247</v>
      </c>
      <c r="D715" s="28" t="s">
        <v>4758</v>
      </c>
      <c r="E715" s="28"/>
    </row>
    <row r="716" spans="1:5" x14ac:dyDescent="0.25">
      <c r="A716" s="28" t="s">
        <v>110</v>
      </c>
      <c r="B716" s="28"/>
      <c r="C716" s="28" t="s">
        <v>5248</v>
      </c>
      <c r="D716" s="28" t="s">
        <v>4758</v>
      </c>
      <c r="E716" s="28"/>
    </row>
    <row r="717" spans="1:5" x14ac:dyDescent="0.25">
      <c r="A717" s="28" t="s">
        <v>110</v>
      </c>
      <c r="B717" s="28"/>
      <c r="C717" s="28" t="s">
        <v>5249</v>
      </c>
      <c r="D717" s="28" t="s">
        <v>4758</v>
      </c>
      <c r="E717" s="28"/>
    </row>
    <row r="718" spans="1:5" x14ac:dyDescent="0.25">
      <c r="A718" s="28" t="s">
        <v>110</v>
      </c>
      <c r="B718" s="28"/>
      <c r="C718" s="28" t="s">
        <v>1620</v>
      </c>
      <c r="D718" s="28" t="s">
        <v>4759</v>
      </c>
      <c r="E718" s="28"/>
    </row>
    <row r="719" spans="1:5" x14ac:dyDescent="0.25">
      <c r="A719" s="28" t="s">
        <v>110</v>
      </c>
      <c r="B719" s="28"/>
      <c r="C719" s="28" t="s">
        <v>1602</v>
      </c>
      <c r="D719" s="28" t="s">
        <v>4759</v>
      </c>
      <c r="E719" s="28"/>
    </row>
    <row r="720" spans="1:5" x14ac:dyDescent="0.25">
      <c r="A720" s="28" t="s">
        <v>110</v>
      </c>
      <c r="B720" s="28"/>
      <c r="C720" s="28" t="s">
        <v>5250</v>
      </c>
      <c r="D720" s="28" t="s">
        <v>4758</v>
      </c>
      <c r="E720" s="28"/>
    </row>
    <row r="721" spans="1:5" x14ac:dyDescent="0.25">
      <c r="A721" s="28" t="s">
        <v>110</v>
      </c>
      <c r="B721" s="28"/>
      <c r="C721" s="28" t="s">
        <v>5251</v>
      </c>
      <c r="D721" s="28" t="s">
        <v>4758</v>
      </c>
      <c r="E721" s="28"/>
    </row>
    <row r="722" spans="1:5" x14ac:dyDescent="0.25">
      <c r="A722" s="28" t="s">
        <v>110</v>
      </c>
      <c r="B722" s="28"/>
      <c r="C722" s="28" t="s">
        <v>1607</v>
      </c>
      <c r="D722" s="28" t="s">
        <v>4759</v>
      </c>
      <c r="E722" s="28"/>
    </row>
    <row r="723" spans="1:5" x14ac:dyDescent="0.25">
      <c r="A723" s="28" t="s">
        <v>110</v>
      </c>
      <c r="B723" s="28"/>
      <c r="C723" s="28" t="s">
        <v>1612</v>
      </c>
      <c r="D723" s="28" t="s">
        <v>4759</v>
      </c>
      <c r="E723" s="28"/>
    </row>
    <row r="724" spans="1:5" x14ac:dyDescent="0.25">
      <c r="A724" s="28" t="s">
        <v>110</v>
      </c>
      <c r="B724" s="28"/>
      <c r="C724" s="28" t="s">
        <v>5252</v>
      </c>
      <c r="D724" s="28" t="s">
        <v>4758</v>
      </c>
      <c r="E724" s="28"/>
    </row>
    <row r="725" spans="1:5" x14ac:dyDescent="0.25">
      <c r="A725" s="28" t="s">
        <v>110</v>
      </c>
      <c r="B725" s="28"/>
      <c r="C725" s="28" t="s">
        <v>1617</v>
      </c>
      <c r="D725" s="28" t="s">
        <v>4759</v>
      </c>
      <c r="E725" s="28"/>
    </row>
    <row r="726" spans="1:5" x14ac:dyDescent="0.25">
      <c r="A726" s="28" t="s">
        <v>110</v>
      </c>
      <c r="B726" s="28"/>
      <c r="C726" s="28" t="s">
        <v>5253</v>
      </c>
      <c r="D726" s="28" t="s">
        <v>4759</v>
      </c>
      <c r="E726" s="28"/>
    </row>
    <row r="727" spans="1:5" x14ac:dyDescent="0.25">
      <c r="A727" s="28" t="s">
        <v>110</v>
      </c>
      <c r="B727" s="28"/>
      <c r="C727" s="28" t="s">
        <v>5254</v>
      </c>
      <c r="D727" s="28" t="s">
        <v>4758</v>
      </c>
      <c r="E727" s="28"/>
    </row>
    <row r="728" spans="1:5" x14ac:dyDescent="0.25">
      <c r="A728" s="28" t="s">
        <v>110</v>
      </c>
      <c r="B728" s="28"/>
      <c r="C728" s="28" t="s">
        <v>5255</v>
      </c>
      <c r="D728" s="28" t="s">
        <v>4758</v>
      </c>
      <c r="E728" s="28"/>
    </row>
    <row r="729" spans="1:5" x14ac:dyDescent="0.25">
      <c r="A729" s="28" t="s">
        <v>110</v>
      </c>
      <c r="B729" s="28"/>
      <c r="C729" s="28" t="s">
        <v>5256</v>
      </c>
      <c r="D729" s="28" t="s">
        <v>4758</v>
      </c>
      <c r="E729" s="28"/>
    </row>
    <row r="730" spans="1:5" x14ac:dyDescent="0.25">
      <c r="A730" s="28" t="s">
        <v>110</v>
      </c>
      <c r="B730" s="28"/>
      <c r="C730" s="28" t="s">
        <v>5257</v>
      </c>
      <c r="D730" s="28" t="s">
        <v>4758</v>
      </c>
      <c r="E730" s="28"/>
    </row>
    <row r="731" spans="1:5" x14ac:dyDescent="0.25">
      <c r="A731" s="28" t="s">
        <v>110</v>
      </c>
      <c r="B731" s="28"/>
      <c r="C731" s="28" t="s">
        <v>5258</v>
      </c>
      <c r="D731" s="28" t="s">
        <v>4758</v>
      </c>
      <c r="E731" s="28"/>
    </row>
    <row r="732" spans="1:5" x14ac:dyDescent="0.25">
      <c r="A732" s="28" t="s">
        <v>110</v>
      </c>
      <c r="B732" s="28"/>
      <c r="C732" s="28" t="s">
        <v>5259</v>
      </c>
      <c r="D732" s="28" t="s">
        <v>4758</v>
      </c>
      <c r="E732" s="28"/>
    </row>
    <row r="733" spans="1:5" x14ac:dyDescent="0.25">
      <c r="A733" s="28" t="s">
        <v>110</v>
      </c>
      <c r="B733" s="28"/>
      <c r="C733" s="28" t="s">
        <v>5260</v>
      </c>
      <c r="D733" s="28" t="s">
        <v>4758</v>
      </c>
      <c r="E733" s="28"/>
    </row>
    <row r="734" spans="1:5" x14ac:dyDescent="0.25">
      <c r="A734" s="28" t="s">
        <v>110</v>
      </c>
      <c r="B734" s="28"/>
      <c r="C734" s="28" t="s">
        <v>5261</v>
      </c>
      <c r="D734" s="28" t="s">
        <v>4758</v>
      </c>
      <c r="E734" s="28"/>
    </row>
    <row r="735" spans="1:5" x14ac:dyDescent="0.25">
      <c r="A735" s="28" t="s">
        <v>110</v>
      </c>
      <c r="B735" s="28"/>
      <c r="C735" s="28" t="s">
        <v>5262</v>
      </c>
      <c r="D735" s="28" t="s">
        <v>4758</v>
      </c>
      <c r="E735" s="28"/>
    </row>
    <row r="736" spans="1:5" x14ac:dyDescent="0.25">
      <c r="A736" s="28" t="s">
        <v>110</v>
      </c>
      <c r="B736" s="28"/>
      <c r="C736" s="28" t="s">
        <v>5263</v>
      </c>
      <c r="D736" s="28" t="s">
        <v>4758</v>
      </c>
      <c r="E736" s="28"/>
    </row>
    <row r="737" spans="1:5" x14ac:dyDescent="0.25">
      <c r="A737" s="28" t="s">
        <v>110</v>
      </c>
      <c r="B737" s="28"/>
      <c r="C737" s="28" t="s">
        <v>5264</v>
      </c>
      <c r="D737" s="28" t="s">
        <v>4758</v>
      </c>
      <c r="E737" s="28"/>
    </row>
    <row r="738" spans="1:5" x14ac:dyDescent="0.25">
      <c r="A738" s="28" t="s">
        <v>110</v>
      </c>
      <c r="B738" s="28"/>
      <c r="C738" s="28" t="s">
        <v>5265</v>
      </c>
      <c r="D738" s="28" t="s">
        <v>4758</v>
      </c>
      <c r="E738" s="28"/>
    </row>
    <row r="739" spans="1:5" x14ac:dyDescent="0.25">
      <c r="A739" s="28" t="s">
        <v>110</v>
      </c>
      <c r="B739" s="28"/>
      <c r="C739" s="28" t="s">
        <v>5266</v>
      </c>
      <c r="D739" s="28" t="s">
        <v>4758</v>
      </c>
      <c r="E739" s="28"/>
    </row>
    <row r="740" spans="1:5" x14ac:dyDescent="0.25">
      <c r="A740" s="28" t="s">
        <v>110</v>
      </c>
      <c r="B740" s="28"/>
      <c r="C740" s="28" t="s">
        <v>5267</v>
      </c>
      <c r="D740" s="28" t="s">
        <v>4758</v>
      </c>
      <c r="E740" s="28"/>
    </row>
    <row r="741" spans="1:5" x14ac:dyDescent="0.25">
      <c r="A741" s="28" t="s">
        <v>110</v>
      </c>
      <c r="B741" s="28"/>
      <c r="C741" s="28" t="s">
        <v>5268</v>
      </c>
      <c r="D741" s="28" t="s">
        <v>4758</v>
      </c>
      <c r="E741" s="28"/>
    </row>
    <row r="742" spans="1:5" x14ac:dyDescent="0.25">
      <c r="A742" s="28" t="s">
        <v>110</v>
      </c>
      <c r="B742" s="28"/>
      <c r="C742" s="28" t="s">
        <v>5269</v>
      </c>
      <c r="D742" s="28" t="s">
        <v>4758</v>
      </c>
      <c r="E742" s="28"/>
    </row>
    <row r="743" spans="1:5" x14ac:dyDescent="0.25">
      <c r="A743" s="28" t="s">
        <v>110</v>
      </c>
      <c r="B743" s="28"/>
      <c r="C743" s="28" t="s">
        <v>5270</v>
      </c>
      <c r="D743" s="28" t="s">
        <v>4758</v>
      </c>
      <c r="E743" s="28"/>
    </row>
    <row r="744" spans="1:5" x14ac:dyDescent="0.25">
      <c r="A744" s="28" t="s">
        <v>110</v>
      </c>
      <c r="B744" s="28"/>
      <c r="C744" s="28" t="s">
        <v>5271</v>
      </c>
      <c r="D744" s="28" t="s">
        <v>4758</v>
      </c>
      <c r="E744" s="28"/>
    </row>
    <row r="745" spans="1:5" x14ac:dyDescent="0.25">
      <c r="A745" s="28" t="s">
        <v>110</v>
      </c>
      <c r="B745" s="28"/>
      <c r="C745" s="28" t="s">
        <v>5272</v>
      </c>
      <c r="D745" s="28" t="s">
        <v>4758</v>
      </c>
      <c r="E745" s="28"/>
    </row>
    <row r="746" spans="1:5" x14ac:dyDescent="0.25">
      <c r="A746" s="28" t="s">
        <v>110</v>
      </c>
      <c r="B746" s="28"/>
      <c r="C746" s="28" t="s">
        <v>5273</v>
      </c>
      <c r="D746" s="28" t="s">
        <v>4758</v>
      </c>
      <c r="E746" s="28"/>
    </row>
    <row r="747" spans="1:5" x14ac:dyDescent="0.25">
      <c r="A747" s="28" t="s">
        <v>110</v>
      </c>
      <c r="B747" s="28"/>
      <c r="C747" s="28" t="s">
        <v>5274</v>
      </c>
      <c r="D747" s="28" t="s">
        <v>4758</v>
      </c>
      <c r="E747" s="28"/>
    </row>
    <row r="748" spans="1:5" x14ac:dyDescent="0.25">
      <c r="A748" s="28" t="s">
        <v>110</v>
      </c>
      <c r="B748" s="28"/>
      <c r="C748" s="28" t="s">
        <v>5275</v>
      </c>
      <c r="D748" s="28" t="s">
        <v>4758</v>
      </c>
      <c r="E748" s="28"/>
    </row>
    <row r="749" spans="1:5" x14ac:dyDescent="0.25">
      <c r="A749" s="28" t="s">
        <v>110</v>
      </c>
      <c r="B749" s="28"/>
      <c r="C749" s="28" t="s">
        <v>5276</v>
      </c>
      <c r="D749" s="28" t="s">
        <v>4758</v>
      </c>
      <c r="E749" s="28"/>
    </row>
    <row r="750" spans="1:5" x14ac:dyDescent="0.25">
      <c r="A750" s="28" t="s">
        <v>110</v>
      </c>
      <c r="B750" s="28"/>
      <c r="C750" s="28" t="s">
        <v>5277</v>
      </c>
      <c r="D750" s="28" t="s">
        <v>4758</v>
      </c>
      <c r="E750" s="28"/>
    </row>
    <row r="751" spans="1:5" x14ac:dyDescent="0.25">
      <c r="A751" s="28" t="s">
        <v>110</v>
      </c>
      <c r="B751" s="28"/>
      <c r="C751" s="28" t="s">
        <v>5278</v>
      </c>
      <c r="D751" s="28" t="s">
        <v>4758</v>
      </c>
      <c r="E751" s="28"/>
    </row>
    <row r="752" spans="1:5" x14ac:dyDescent="0.25">
      <c r="A752" s="28" t="s">
        <v>110</v>
      </c>
      <c r="B752" s="28"/>
      <c r="C752" s="28" t="s">
        <v>5279</v>
      </c>
      <c r="D752" s="28" t="s">
        <v>4758</v>
      </c>
      <c r="E752" s="28"/>
    </row>
    <row r="753" spans="1:5" x14ac:dyDescent="0.25">
      <c r="A753" s="28" t="s">
        <v>110</v>
      </c>
      <c r="B753" s="28"/>
      <c r="C753" s="28" t="s">
        <v>5280</v>
      </c>
      <c r="D753" s="28" t="s">
        <v>4758</v>
      </c>
      <c r="E753" s="28"/>
    </row>
    <row r="754" spans="1:5" x14ac:dyDescent="0.25">
      <c r="A754" s="28" t="s">
        <v>110</v>
      </c>
      <c r="B754" s="28"/>
      <c r="C754" s="28" t="s">
        <v>5281</v>
      </c>
      <c r="D754" s="28" t="s">
        <v>4758</v>
      </c>
      <c r="E754" s="28"/>
    </row>
    <row r="755" spans="1:5" x14ac:dyDescent="0.25">
      <c r="A755" s="28" t="s">
        <v>110</v>
      </c>
      <c r="B755" s="28"/>
      <c r="C755" s="28" t="s">
        <v>5282</v>
      </c>
      <c r="D755" s="28" t="s">
        <v>4758</v>
      </c>
      <c r="E755" s="28"/>
    </row>
    <row r="756" spans="1:5" x14ac:dyDescent="0.25">
      <c r="A756" s="28" t="s">
        <v>110</v>
      </c>
      <c r="B756" s="28"/>
      <c r="C756" s="28" t="s">
        <v>5283</v>
      </c>
      <c r="D756" s="28" t="s">
        <v>4758</v>
      </c>
      <c r="E756" s="28"/>
    </row>
    <row r="757" spans="1:5" x14ac:dyDescent="0.25">
      <c r="A757" s="28" t="s">
        <v>110</v>
      </c>
      <c r="B757" s="28"/>
      <c r="C757" s="28" t="s">
        <v>5284</v>
      </c>
      <c r="D757" s="28" t="s">
        <v>4758</v>
      </c>
      <c r="E757" s="28"/>
    </row>
    <row r="758" spans="1:5" x14ac:dyDescent="0.25">
      <c r="A758" s="28" t="s">
        <v>110</v>
      </c>
      <c r="B758" s="28"/>
      <c r="C758" s="28" t="s">
        <v>5285</v>
      </c>
      <c r="D758" s="28" t="s">
        <v>4758</v>
      </c>
      <c r="E758" s="28"/>
    </row>
    <row r="759" spans="1:5" x14ac:dyDescent="0.25">
      <c r="A759" s="28" t="s">
        <v>110</v>
      </c>
      <c r="B759" s="28"/>
      <c r="C759" s="28" t="s">
        <v>5286</v>
      </c>
      <c r="D759" s="28" t="s">
        <v>4758</v>
      </c>
      <c r="E759" s="28"/>
    </row>
    <row r="760" spans="1:5" x14ac:dyDescent="0.25">
      <c r="A760" s="28" t="s">
        <v>110</v>
      </c>
      <c r="B760" s="28"/>
      <c r="C760" s="28" t="s">
        <v>5287</v>
      </c>
      <c r="D760" s="28" t="s">
        <v>4758</v>
      </c>
      <c r="E760" s="28"/>
    </row>
    <row r="761" spans="1:5" x14ac:dyDescent="0.25">
      <c r="A761" s="28" t="s">
        <v>110</v>
      </c>
      <c r="B761" s="28"/>
      <c r="C761" s="28" t="s">
        <v>5288</v>
      </c>
      <c r="D761" s="28" t="s">
        <v>4758</v>
      </c>
      <c r="E761" s="28"/>
    </row>
    <row r="762" spans="1:5" x14ac:dyDescent="0.25">
      <c r="A762" s="28" t="s">
        <v>110</v>
      </c>
      <c r="B762" s="28"/>
      <c r="C762" s="28" t="s">
        <v>5289</v>
      </c>
      <c r="D762" s="28" t="s">
        <v>4758</v>
      </c>
      <c r="E762" s="28"/>
    </row>
    <row r="763" spans="1:5" x14ac:dyDescent="0.25">
      <c r="A763" s="28" t="s">
        <v>130</v>
      </c>
      <c r="B763" s="28"/>
      <c r="C763" s="28" t="s">
        <v>5290</v>
      </c>
      <c r="D763" s="28"/>
      <c r="E763" s="28"/>
    </row>
    <row r="764" spans="1:5" x14ac:dyDescent="0.25">
      <c r="A764" s="28" t="s">
        <v>129</v>
      </c>
      <c r="B764" s="28"/>
      <c r="C764" s="28" t="s">
        <v>5291</v>
      </c>
      <c r="D764" s="28"/>
      <c r="E764" s="28"/>
    </row>
    <row r="765" spans="1:5" x14ac:dyDescent="0.25">
      <c r="A765" s="27" t="s">
        <v>135</v>
      </c>
      <c r="B765" s="28"/>
      <c r="C765" s="27" t="s">
        <v>1709</v>
      </c>
      <c r="D765" s="28" t="s">
        <v>4759</v>
      </c>
      <c r="E765" s="28" t="s">
        <v>5292</v>
      </c>
    </row>
    <row r="766" spans="1:5" x14ac:dyDescent="0.25">
      <c r="A766" s="27" t="s">
        <v>135</v>
      </c>
      <c r="B766" s="28"/>
      <c r="C766" s="27" t="s">
        <v>1709</v>
      </c>
      <c r="D766" s="28" t="s">
        <v>4759</v>
      </c>
      <c r="E766" s="28" t="s">
        <v>5292</v>
      </c>
    </row>
    <row r="767" spans="1:5" x14ac:dyDescent="0.25">
      <c r="A767" s="27" t="s">
        <v>135</v>
      </c>
      <c r="B767" s="28"/>
      <c r="C767" s="27" t="s">
        <v>1709</v>
      </c>
      <c r="D767" s="28" t="s">
        <v>4758</v>
      </c>
      <c r="E767" s="28" t="s">
        <v>5292</v>
      </c>
    </row>
    <row r="768" spans="1:5" x14ac:dyDescent="0.25">
      <c r="A768" s="28" t="s">
        <v>5293</v>
      </c>
      <c r="B768" s="28"/>
      <c r="C768" s="28"/>
      <c r="D768" s="28"/>
      <c r="E768" s="28"/>
    </row>
    <row r="769" spans="1:5" x14ac:dyDescent="0.25">
      <c r="A769" s="31" t="s">
        <v>136</v>
      </c>
      <c r="B769" s="28"/>
      <c r="C769" s="27" t="s">
        <v>5294</v>
      </c>
      <c r="D769" s="28" t="s">
        <v>4759</v>
      </c>
      <c r="E769" s="28"/>
    </row>
    <row r="770" spans="1:5" x14ac:dyDescent="0.25">
      <c r="A770" s="31" t="s">
        <v>136</v>
      </c>
      <c r="B770" s="28"/>
      <c r="C770" s="27" t="s">
        <v>1773</v>
      </c>
      <c r="D770" s="28" t="s">
        <v>4759</v>
      </c>
      <c r="E770" s="28"/>
    </row>
    <row r="771" spans="1:5" x14ac:dyDescent="0.25">
      <c r="A771" s="28" t="s">
        <v>91</v>
      </c>
      <c r="B771" s="28"/>
      <c r="C771" s="28" t="s">
        <v>5295</v>
      </c>
      <c r="D771" s="28"/>
      <c r="E771" s="28"/>
    </row>
    <row r="772" spans="1:5" x14ac:dyDescent="0.25">
      <c r="A772" s="28" t="s">
        <v>95</v>
      </c>
      <c r="B772" s="28"/>
      <c r="C772" s="28"/>
      <c r="D772" s="28"/>
      <c r="E772" s="28"/>
    </row>
    <row r="773" spans="1:5" x14ac:dyDescent="0.25">
      <c r="A773" s="28" t="s">
        <v>121</v>
      </c>
      <c r="B773" s="28"/>
      <c r="C773" s="28" t="s">
        <v>5296</v>
      </c>
      <c r="D773" s="28" t="s">
        <v>4758</v>
      </c>
      <c r="E773" s="28"/>
    </row>
    <row r="774" spans="1:5" x14ac:dyDescent="0.25">
      <c r="A774" s="28" t="s">
        <v>122</v>
      </c>
      <c r="B774" s="28"/>
      <c r="C774" s="28" t="s">
        <v>5297</v>
      </c>
      <c r="D774" s="28" t="s">
        <v>4758</v>
      </c>
      <c r="E774" s="28"/>
    </row>
    <row r="775" spans="1:5" x14ac:dyDescent="0.25">
      <c r="A775" s="28" t="s">
        <v>122</v>
      </c>
      <c r="B775" s="28"/>
      <c r="C775" s="28" t="s">
        <v>5298</v>
      </c>
      <c r="D775" s="28" t="s">
        <v>4759</v>
      </c>
      <c r="E775" s="28"/>
    </row>
    <row r="776" spans="1:5" x14ac:dyDescent="0.25">
      <c r="A776" s="28" t="s">
        <v>122</v>
      </c>
      <c r="B776" s="28"/>
      <c r="C776" s="28" t="s">
        <v>5299</v>
      </c>
      <c r="D776" s="28" t="s">
        <v>4759</v>
      </c>
      <c r="E776" s="28"/>
    </row>
    <row r="777" spans="1:5" x14ac:dyDescent="0.25">
      <c r="A777" s="28" t="s">
        <v>122</v>
      </c>
      <c r="B777" s="28"/>
      <c r="C777" s="28" t="s">
        <v>3402</v>
      </c>
      <c r="D777" s="28" t="s">
        <v>4759</v>
      </c>
      <c r="E777" s="28"/>
    </row>
    <row r="778" spans="1:5" x14ac:dyDescent="0.25">
      <c r="A778" s="28" t="s">
        <v>122</v>
      </c>
      <c r="B778" s="28"/>
      <c r="C778" s="28" t="s">
        <v>5300</v>
      </c>
      <c r="D778" s="28" t="s">
        <v>4758</v>
      </c>
      <c r="E778" s="28"/>
    </row>
    <row r="779" spans="1:5" x14ac:dyDescent="0.25">
      <c r="A779" s="28" t="s">
        <v>122</v>
      </c>
      <c r="B779" s="28"/>
      <c r="C779" s="28" t="s">
        <v>3407</v>
      </c>
      <c r="D779" s="28" t="s">
        <v>4759</v>
      </c>
      <c r="E779" s="28"/>
    </row>
    <row r="780" spans="1:5" x14ac:dyDescent="0.25">
      <c r="A780" s="28" t="s">
        <v>122</v>
      </c>
      <c r="B780" s="28"/>
      <c r="C780" s="28" t="s">
        <v>3393</v>
      </c>
      <c r="D780" s="28" t="s">
        <v>4759</v>
      </c>
      <c r="E780" s="28"/>
    </row>
    <row r="781" spans="1:5" x14ac:dyDescent="0.25">
      <c r="A781" s="28" t="s">
        <v>94</v>
      </c>
      <c r="B781" s="28"/>
      <c r="C781" s="28"/>
      <c r="D781" s="28"/>
      <c r="E781" s="28"/>
    </row>
    <row r="782" spans="1:5" x14ac:dyDescent="0.25">
      <c r="A782" s="28" t="s">
        <v>94</v>
      </c>
      <c r="B782" s="28"/>
      <c r="C782" s="28"/>
      <c r="D782" s="28"/>
      <c r="E782" s="28"/>
    </row>
    <row r="783" spans="1:5" x14ac:dyDescent="0.25">
      <c r="A783" s="28" t="s">
        <v>94</v>
      </c>
      <c r="B783" s="28"/>
      <c r="C783" s="28"/>
      <c r="D783" s="28"/>
      <c r="E783" s="28"/>
    </row>
    <row r="784" spans="1:5" x14ac:dyDescent="0.25">
      <c r="A784" s="28" t="s">
        <v>94</v>
      </c>
      <c r="B784" s="28"/>
      <c r="C784" s="28"/>
      <c r="D784" s="28"/>
      <c r="E784" s="28"/>
    </row>
    <row r="785" spans="1:6" x14ac:dyDescent="0.25">
      <c r="A785" s="28" t="s">
        <v>94</v>
      </c>
      <c r="B785" s="28"/>
      <c r="C785" s="28"/>
      <c r="D785" s="28"/>
      <c r="E785" s="28"/>
    </row>
    <row r="786" spans="1:6" x14ac:dyDescent="0.25">
      <c r="A786" s="28" t="s">
        <v>92</v>
      </c>
      <c r="B786" s="28"/>
      <c r="C786" s="28"/>
      <c r="D786" s="28"/>
      <c r="E786" s="28"/>
    </row>
    <row r="787" spans="1:6" x14ac:dyDescent="0.25">
      <c r="A787" s="28" t="s">
        <v>92</v>
      </c>
      <c r="B787" s="28"/>
      <c r="C787" s="28"/>
      <c r="D787" s="28"/>
      <c r="E787" s="28"/>
    </row>
    <row r="788" spans="1:6" x14ac:dyDescent="0.25">
      <c r="A788" s="28" t="s">
        <v>92</v>
      </c>
      <c r="B788" s="28"/>
      <c r="C788" s="28"/>
      <c r="D788" s="28"/>
      <c r="E788" s="28"/>
    </row>
    <row r="789" spans="1:6" x14ac:dyDescent="0.25">
      <c r="A789" s="28" t="s">
        <v>133</v>
      </c>
      <c r="B789" s="28" t="s">
        <v>768</v>
      </c>
      <c r="C789" s="28" t="s">
        <v>5301</v>
      </c>
      <c r="D789" s="28" t="s">
        <v>4758</v>
      </c>
      <c r="E789" s="28"/>
    </row>
    <row r="790" spans="1:6" x14ac:dyDescent="0.25">
      <c r="A790" s="28" t="s">
        <v>133</v>
      </c>
      <c r="B790" s="28" t="s">
        <v>768</v>
      </c>
      <c r="C790" s="28" t="s">
        <v>5302</v>
      </c>
      <c r="D790" s="28" t="s">
        <v>4758</v>
      </c>
      <c r="E790" s="28"/>
    </row>
    <row r="791" spans="1:6" x14ac:dyDescent="0.25">
      <c r="A791" s="28" t="s">
        <v>133</v>
      </c>
      <c r="B791" s="28" t="s">
        <v>768</v>
      </c>
      <c r="C791" s="28" t="s">
        <v>5303</v>
      </c>
      <c r="D791" s="28" t="s">
        <v>4759</v>
      </c>
      <c r="E791" s="28"/>
    </row>
    <row r="792" spans="1:6" x14ac:dyDescent="0.25">
      <c r="A792" s="28" t="s">
        <v>118</v>
      </c>
      <c r="B792" s="28"/>
      <c r="C792" s="28" t="s">
        <v>4520</v>
      </c>
      <c r="D792" s="28" t="s">
        <v>4759</v>
      </c>
      <c r="E792" s="28">
        <v>1</v>
      </c>
      <c r="F792" s="82" t="s">
        <v>4510</v>
      </c>
    </row>
    <row r="793" spans="1:6" x14ac:dyDescent="0.25">
      <c r="A793" s="27" t="s">
        <v>5304</v>
      </c>
      <c r="B793" s="28"/>
      <c r="C793" s="27" t="s">
        <v>4637</v>
      </c>
      <c r="D793" s="28" t="s">
        <v>4758</v>
      </c>
      <c r="E793" s="28"/>
    </row>
    <row r="794" spans="1:6" x14ac:dyDescent="0.25">
      <c r="A794" s="28" t="s">
        <v>4723</v>
      </c>
      <c r="B794" s="28"/>
      <c r="C794" s="28" t="s">
        <v>1586</v>
      </c>
      <c r="D794" s="28"/>
      <c r="E794" s="28"/>
    </row>
    <row r="795" spans="1:6" x14ac:dyDescent="0.25">
      <c r="A795" s="28" t="s">
        <v>5305</v>
      </c>
      <c r="B795" s="28"/>
      <c r="C795" s="28" t="s">
        <v>4722</v>
      </c>
      <c r="D795" s="28"/>
      <c r="E795" s="28"/>
    </row>
    <row r="796" spans="1:6" x14ac:dyDescent="0.25">
      <c r="A796" s="28" t="s">
        <v>747</v>
      </c>
      <c r="B796" s="28"/>
      <c r="C796" t="s">
        <v>752</v>
      </c>
      <c r="D796" s="28" t="s">
        <v>4759</v>
      </c>
      <c r="E796" s="28"/>
    </row>
    <row r="797" spans="1:6" x14ac:dyDescent="0.25">
      <c r="A797" s="28" t="s">
        <v>747</v>
      </c>
      <c r="B797" s="28"/>
      <c r="C797" t="s">
        <v>759</v>
      </c>
      <c r="D797" s="28" t="s">
        <v>4759</v>
      </c>
      <c r="E797" s="28"/>
    </row>
    <row r="798" spans="1:6" x14ac:dyDescent="0.25">
      <c r="A798" s="28" t="s">
        <v>747</v>
      </c>
      <c r="B798" s="28"/>
      <c r="C798" t="s">
        <v>753</v>
      </c>
      <c r="D798" s="28" t="s">
        <v>4759</v>
      </c>
      <c r="E798" s="28"/>
    </row>
    <row r="799" spans="1:6" x14ac:dyDescent="0.25">
      <c r="A799" s="28" t="s">
        <v>138</v>
      </c>
      <c r="B799" s="28"/>
      <c r="C799" s="28" t="s">
        <v>5306</v>
      </c>
      <c r="D799" s="28" t="s">
        <v>4759</v>
      </c>
      <c r="E799" s="28"/>
    </row>
    <row r="800" spans="1:6" x14ac:dyDescent="0.25">
      <c r="A800" s="83" t="s">
        <v>6</v>
      </c>
      <c r="C800" t="s">
        <v>5307</v>
      </c>
    </row>
  </sheetData>
  <protectedRanges>
    <protectedRange password="DE8C" sqref="B357:B400 B402" name="Rango1_12" securityDescriptor="O:WDG:WDD:(A;;CC;;;S-1-5-21-1265526866-33743936-3198470888-41454)"/>
    <protectedRange password="DE8C" sqref="A435:B485 B433:B434" name="Rango1_1_1_2_1" securityDescriptor="O:WDG:WDD:(A;;CC;;;S-1-5-21-1265526866-33743936-3198470888-41454)"/>
    <protectedRange password="DECC" sqref="C142 C144" name="Rango1_3_1" securityDescriptor="O:WDG:WDD:(A;;CC;;;S-1-5-21-1265526866-33743936-3198470888-25835)(A;;CC;;;S-1-5-21-1265526866-33743936-3198470888-41454)"/>
    <protectedRange password="DECC" sqref="C143" name="Rango1_3_4_1" securityDescriptor="O:WDG:WDD:(A;;CC;;;S-1-5-21-1265526866-33743936-3198470888-25835)(A;;CC;;;S-1-5-21-1265526866-33743936-3198470888-41454)"/>
  </protectedRanges>
  <autoFilter ref="A1:F800" xr:uid="{CD7EB16F-AAAB-4B02-9107-D49EA9BA8CD8}"/>
  <sortState xmlns:xlrd2="http://schemas.microsoft.com/office/spreadsheetml/2017/richdata2" ref="A2:E795">
    <sortCondition ref="A1"/>
  </sortState>
  <phoneticPr fontId="32" type="noConversion"/>
  <conditionalFormatting sqref="A506:A508">
    <cfRule type="duplicateValues" dxfId="149" priority="101"/>
  </conditionalFormatting>
  <conditionalFormatting sqref="C157:C342">
    <cfRule type="duplicateValues" dxfId="148" priority="12"/>
    <cfRule type="duplicateValues" dxfId="147" priority="14"/>
  </conditionalFormatting>
  <conditionalFormatting sqref="C282 C194 C224">
    <cfRule type="duplicateValues" dxfId="146" priority="11"/>
  </conditionalFormatting>
  <conditionalFormatting sqref="C291">
    <cfRule type="duplicateValues" dxfId="145" priority="9"/>
  </conditionalFormatting>
  <conditionalFormatting sqref="C292:C293 C173 C158 C285 C252 C254 C231:C233 C214 C247 C245 C219:C220 C283 C204 C202 C195:C198 C200 C227 C260 C262:C263 C298 C206:C211 C275:C280 C265:C271">
    <cfRule type="duplicateValues" dxfId="144" priority="13"/>
  </conditionalFormatting>
  <conditionalFormatting sqref="C297">
    <cfRule type="duplicateValues" dxfId="143" priority="10"/>
  </conditionalFormatting>
  <conditionalFormatting sqref="C785:C787">
    <cfRule type="duplicateValues" dxfId="142" priority="1"/>
    <cfRule type="duplicateValues" dxfId="141" priority="2"/>
  </conditionalFormatting>
  <conditionalFormatting sqref="C785:C790 C531:C781">
    <cfRule type="duplicateValues" dxfId="140" priority="5"/>
    <cfRule type="duplicateValues" dxfId="139" priority="6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67B3-2432-4462-BE1C-22D42147490D}">
  <sheetPr codeName="Hoja5"/>
  <dimension ref="A3:J118"/>
  <sheetViews>
    <sheetView showGridLines="0" topLeftCell="A27" zoomScale="112" zoomScaleNormal="112" workbookViewId="0">
      <selection activeCell="A37" sqref="A37"/>
    </sheetView>
  </sheetViews>
  <sheetFormatPr baseColWidth="10" defaultColWidth="11.42578125" defaultRowHeight="15" x14ac:dyDescent="0.25"/>
  <cols>
    <col min="1" max="1" width="33.42578125" bestFit="1" customWidth="1"/>
    <col min="2" max="2" width="5.42578125" bestFit="1" customWidth="1"/>
    <col min="3" max="3" width="23.42578125" customWidth="1"/>
    <col min="9" max="9" width="21.7109375" customWidth="1"/>
    <col min="10" max="10" width="21" style="4" bestFit="1" customWidth="1"/>
  </cols>
  <sheetData>
    <row r="3" spans="1:10" x14ac:dyDescent="0.25">
      <c r="A3" s="1" t="s">
        <v>5308</v>
      </c>
      <c r="C3" s="212" t="s">
        <v>5309</v>
      </c>
      <c r="D3" s="212"/>
      <c r="E3" s="212"/>
      <c r="F3" s="212"/>
      <c r="G3" s="212"/>
      <c r="H3" s="212"/>
      <c r="I3" s="76"/>
    </row>
    <row r="4" spans="1:10" x14ac:dyDescent="0.25">
      <c r="A4" s="1" t="s">
        <v>141</v>
      </c>
      <c r="B4" t="s">
        <v>4737</v>
      </c>
      <c r="C4" s="173" t="s">
        <v>143</v>
      </c>
      <c r="D4" s="173" t="s">
        <v>144</v>
      </c>
      <c r="E4" s="173" t="s">
        <v>145</v>
      </c>
      <c r="F4" s="173" t="s">
        <v>146</v>
      </c>
      <c r="G4" s="173" t="s">
        <v>147</v>
      </c>
      <c r="H4" s="173" t="s">
        <v>5310</v>
      </c>
      <c r="I4" s="173" t="s">
        <v>5311</v>
      </c>
      <c r="J4" s="46" t="s">
        <v>5312</v>
      </c>
    </row>
    <row r="5" spans="1:10" x14ac:dyDescent="0.25">
      <c r="A5" t="s">
        <v>1794</v>
      </c>
      <c r="B5">
        <v>765</v>
      </c>
      <c r="C5" s="4">
        <f>IFERROR((VLOOKUP(A5,Resumen!I:J,2,0)),0)</f>
        <v>0</v>
      </c>
      <c r="D5" s="4">
        <f>IFERROR(VLOOKUP(A5,Resumen!L:M,2,0),0)</f>
        <v>4</v>
      </c>
      <c r="E5" s="4">
        <f>IFERROR(VLOOKUP(A5,Resumen!O:P,2,0),0)</f>
        <v>12</v>
      </c>
      <c r="F5" s="4">
        <f>IFERROR(VLOOKUP(A5,Resumen!#REF!,2,0),0)</f>
        <v>0</v>
      </c>
      <c r="G5" s="4">
        <f>+IFERROR(VLOOKUP(A5,Resumen!U3:V26,2,0),0)</f>
        <v>1</v>
      </c>
      <c r="H5" s="4">
        <f>IFERROR(VLOOKUP(A5,Resumen!R:S,2,0),"0")</f>
        <v>94</v>
      </c>
      <c r="I5" s="12">
        <f>100%-SUM(C5:H5)/B5</f>
        <v>0.85490196078431369</v>
      </c>
      <c r="J5" s="61">
        <f t="shared" ref="J5:J23" si="0">100%-(SUM(C5:F5)+H5)/B5</f>
        <v>0.85620915032679745</v>
      </c>
    </row>
    <row r="6" spans="1:10" x14ac:dyDescent="0.25">
      <c r="A6" t="s">
        <v>3632</v>
      </c>
      <c r="B6">
        <v>619</v>
      </c>
      <c r="C6" s="4">
        <f>IFERROR((VLOOKUP(A6,Resumen!I:J,2,0)),0)</f>
        <v>0</v>
      </c>
      <c r="D6" s="4">
        <f>IFERROR(VLOOKUP(A6,Resumen!L:M,2,0),0)</f>
        <v>0</v>
      </c>
      <c r="E6" s="4">
        <f>IFERROR(VLOOKUP(A6,Resumen!O:P,2,0),0)</f>
        <v>4</v>
      </c>
      <c r="F6" s="4">
        <f>IFERROR(VLOOKUP(A6,Resumen!#REF!,2,0),0)</f>
        <v>0</v>
      </c>
      <c r="G6" s="4">
        <f>+IFERROR(VLOOKUP(A6,Resumen!U4:V27,2,0),0)</f>
        <v>80</v>
      </c>
      <c r="H6" s="4">
        <f>IFERROR(VLOOKUP(A6,Resumen!R:S,2,0),"0")</f>
        <v>447</v>
      </c>
      <c r="I6" s="12">
        <f t="shared" ref="I6:I36" si="1">100%-SUM(C6:H6)/B6</f>
        <v>0.14216478190630044</v>
      </c>
      <c r="J6" s="61">
        <f t="shared" si="0"/>
        <v>0.27140549273020997</v>
      </c>
    </row>
    <row r="7" spans="1:10" x14ac:dyDescent="0.25">
      <c r="A7" t="s">
        <v>767</v>
      </c>
      <c r="B7">
        <v>173</v>
      </c>
      <c r="C7" s="4">
        <f>IFERROR((VLOOKUP(A7,Resumen!I:J,2,0)),0)</f>
        <v>0</v>
      </c>
      <c r="D7" s="4">
        <f>IFERROR(VLOOKUP(A7,Resumen!L:M,2,0),0)</f>
        <v>0</v>
      </c>
      <c r="E7" s="4">
        <f>IFERROR(VLOOKUP(A7,Resumen!O:P,2,0),0)</f>
        <v>0</v>
      </c>
      <c r="F7" s="4">
        <f>IFERROR(VLOOKUP(A7,Resumen!#REF!,2,0),0)</f>
        <v>0</v>
      </c>
      <c r="G7" s="4">
        <f>+IFERROR(VLOOKUP(A7,Resumen!U5:V28,2,0),0)</f>
        <v>0</v>
      </c>
      <c r="H7" s="4">
        <f>IFERROR(VLOOKUP(A7,Resumen!R:S,2,0),"0")</f>
        <v>12</v>
      </c>
      <c r="I7" s="12">
        <f t="shared" si="1"/>
        <v>0.93063583815028905</v>
      </c>
      <c r="J7" s="61">
        <f t="shared" si="0"/>
        <v>0.93063583815028905</v>
      </c>
    </row>
    <row r="8" spans="1:10" x14ac:dyDescent="0.25">
      <c r="A8" t="s">
        <v>102</v>
      </c>
      <c r="B8">
        <v>68</v>
      </c>
      <c r="C8" s="4">
        <f>IFERROR((VLOOKUP(A8,Resumen!I:J,2,0)),0)</f>
        <v>0</v>
      </c>
      <c r="D8" s="4">
        <f>IFERROR(VLOOKUP(A8,Resumen!L:M,2,0),0)</f>
        <v>0</v>
      </c>
      <c r="E8" s="4">
        <f>IFERROR(VLOOKUP(A8,Resumen!O:P,2,0),0)</f>
        <v>0</v>
      </c>
      <c r="F8" s="4">
        <f>IFERROR(VLOOKUP(A8,Resumen!#REF!,2,0),0)</f>
        <v>0</v>
      </c>
      <c r="G8" s="4">
        <f>+IFERROR(VLOOKUP(A8,Resumen!U6:V29,2,0),0)</f>
        <v>0</v>
      </c>
      <c r="H8" s="4">
        <f>IFERROR(VLOOKUP(A8,Resumen!R:S,2,0),"0")</f>
        <v>1</v>
      </c>
      <c r="I8" s="12">
        <f t="shared" si="1"/>
        <v>0.98529411764705888</v>
      </c>
      <c r="J8" s="61">
        <f t="shared" si="0"/>
        <v>0.98529411764705888</v>
      </c>
    </row>
    <row r="9" spans="1:10" x14ac:dyDescent="0.25">
      <c r="A9" t="s">
        <v>201</v>
      </c>
      <c r="B9">
        <v>54</v>
      </c>
      <c r="C9" s="4">
        <f>IFERROR((VLOOKUP(A9,Resumen!I:J,2,0)),0)</f>
        <v>0</v>
      </c>
      <c r="D9" s="4">
        <f>IFERROR(VLOOKUP(A9,Resumen!L:M,2,0),0)</f>
        <v>4</v>
      </c>
      <c r="E9" s="4">
        <f>IFERROR(VLOOKUP(A9,Resumen!O:P,2,0),0)</f>
        <v>2</v>
      </c>
      <c r="F9" s="4">
        <f>IFERROR(VLOOKUP(A9,Resumen!#REF!,2,0),0)</f>
        <v>0</v>
      </c>
      <c r="G9" s="4">
        <f>+IFERROR(VLOOKUP(A9,Resumen!U7:V30,2,0),0)</f>
        <v>0</v>
      </c>
      <c r="H9" s="4">
        <f>IFERROR(VLOOKUP(A9,Resumen!R:S,2,0),"0")</f>
        <v>2</v>
      </c>
      <c r="I9" s="12">
        <f t="shared" si="1"/>
        <v>0.85185185185185186</v>
      </c>
      <c r="J9" s="61">
        <f t="shared" si="0"/>
        <v>0.85185185185185186</v>
      </c>
    </row>
    <row r="10" spans="1:10" x14ac:dyDescent="0.25">
      <c r="A10" t="s">
        <v>109</v>
      </c>
      <c r="B10">
        <v>21</v>
      </c>
      <c r="C10" s="4">
        <f>IFERROR((VLOOKUP(A10,Resumen!I:J,2,0)),0)</f>
        <v>0</v>
      </c>
      <c r="D10" s="4">
        <f>IFERROR(VLOOKUP(A10,Resumen!L:M,2,0),0)</f>
        <v>0</v>
      </c>
      <c r="E10" s="4">
        <f>IFERROR(VLOOKUP(A10,Resumen!O:P,2,0),0)</f>
        <v>0</v>
      </c>
      <c r="F10" s="4">
        <f>IFERROR(VLOOKUP(A10,Resumen!#REF!,2,0),0)</f>
        <v>0</v>
      </c>
      <c r="G10" s="4">
        <f>+IFERROR(VLOOKUP(A10,Resumen!U8:V31,2,0),0)</f>
        <v>0</v>
      </c>
      <c r="H10" s="4">
        <f>IFERROR(VLOOKUP(A10,Resumen!R:S,2,0),"0")</f>
        <v>3</v>
      </c>
      <c r="I10" s="12">
        <f t="shared" si="1"/>
        <v>0.85714285714285721</v>
      </c>
      <c r="J10" s="61">
        <f t="shared" si="0"/>
        <v>0.85714285714285721</v>
      </c>
    </row>
    <row r="11" spans="1:10" x14ac:dyDescent="0.25">
      <c r="A11" t="s">
        <v>4718</v>
      </c>
      <c r="B11">
        <v>21</v>
      </c>
      <c r="C11" s="4">
        <f>IFERROR((VLOOKUP(A11,Resumen!I:J,2,0)),0)</f>
        <v>0</v>
      </c>
      <c r="D11" s="4">
        <f>IFERROR(VLOOKUP(A11,Resumen!L:M,2,0),0)</f>
        <v>0</v>
      </c>
      <c r="E11" s="4">
        <f>IFERROR(VLOOKUP(A11,Resumen!O:P,2,0),0)</f>
        <v>0</v>
      </c>
      <c r="F11" s="4">
        <f>IFERROR(VLOOKUP(A11,Resumen!#REF!,2,0),0)</f>
        <v>0</v>
      </c>
      <c r="G11" s="4">
        <f>+IFERROR(VLOOKUP(A11,Resumen!U9:V32,2,0),0)</f>
        <v>0</v>
      </c>
      <c r="H11" s="4" t="str">
        <f>IFERROR(VLOOKUP(A11,Resumen!R:S,2,0),"0")</f>
        <v>0</v>
      </c>
      <c r="I11" s="12">
        <f t="shared" si="1"/>
        <v>1</v>
      </c>
      <c r="J11" s="61">
        <f t="shared" si="0"/>
        <v>1</v>
      </c>
    </row>
    <row r="12" spans="1:10" x14ac:dyDescent="0.25">
      <c r="A12" t="s">
        <v>517</v>
      </c>
      <c r="B12">
        <v>20</v>
      </c>
      <c r="C12" s="4">
        <f>IFERROR((VLOOKUP(A12,Resumen!I:J,2,0)),0)</f>
        <v>0</v>
      </c>
      <c r="D12" s="4">
        <f>IFERROR(VLOOKUP(A12,Resumen!L:M,2,0),0)</f>
        <v>0</v>
      </c>
      <c r="E12" s="4">
        <f>IFERROR(VLOOKUP(A12,Resumen!O:P,2,0),0)</f>
        <v>0</v>
      </c>
      <c r="F12" s="4">
        <f>IFERROR(VLOOKUP(A12,Resumen!#REF!,2,0),0)</f>
        <v>0</v>
      </c>
      <c r="G12" s="4">
        <f>+IFERROR(VLOOKUP(A12,Resumen!U10:V33,2,0),0)</f>
        <v>0</v>
      </c>
      <c r="H12" s="4">
        <f>IFERROR(VLOOKUP(A12,Resumen!R:S,2,0),"0")</f>
        <v>4</v>
      </c>
      <c r="I12" s="12">
        <f t="shared" si="1"/>
        <v>0.8</v>
      </c>
      <c r="J12" s="61">
        <f t="shared" si="0"/>
        <v>0.8</v>
      </c>
    </row>
    <row r="13" spans="1:10" x14ac:dyDescent="0.25">
      <c r="A13" t="s">
        <v>116</v>
      </c>
      <c r="B13">
        <v>19</v>
      </c>
      <c r="C13" s="4">
        <f>IFERROR((VLOOKUP(A13,Resumen!I:J,2,0)),0)</f>
        <v>0</v>
      </c>
      <c r="D13" s="4">
        <f>IFERROR(VLOOKUP(A13,Resumen!L:M,2,0),0)</f>
        <v>0</v>
      </c>
      <c r="E13" s="4">
        <f>IFERROR(VLOOKUP(A13,Resumen!O:P,2,0),0)</f>
        <v>0</v>
      </c>
      <c r="F13" s="4">
        <f>IFERROR(VLOOKUP(A13,Resumen!#REF!,2,0),0)</f>
        <v>0</v>
      </c>
      <c r="G13" s="4">
        <f>+IFERROR(VLOOKUP(A13,Resumen!U11:V34,2,0),0)</f>
        <v>0</v>
      </c>
      <c r="H13" s="4">
        <f>IFERROR(VLOOKUP(A13,Resumen!R:S,2,0),"0")</f>
        <v>2</v>
      </c>
      <c r="I13" s="12">
        <f t="shared" si="1"/>
        <v>0.89473684210526316</v>
      </c>
      <c r="J13" s="61">
        <f t="shared" si="0"/>
        <v>0.89473684210526316</v>
      </c>
    </row>
    <row r="14" spans="1:10" x14ac:dyDescent="0.25">
      <c r="A14" t="s">
        <v>1625</v>
      </c>
      <c r="B14">
        <v>17</v>
      </c>
      <c r="C14" s="4">
        <f>IFERROR((VLOOKUP(A14,Resumen!I:J,2,0)),0)</f>
        <v>0</v>
      </c>
      <c r="D14" s="4">
        <f>IFERROR(VLOOKUP(A14,Resumen!L:M,2,0),0)</f>
        <v>0</v>
      </c>
      <c r="E14" s="4">
        <f>IFERROR(VLOOKUP(A14,Resumen!O:P,2,0),0)</f>
        <v>0</v>
      </c>
      <c r="F14" s="4">
        <f>IFERROR(VLOOKUP(A14,Resumen!#REF!,2,0),0)</f>
        <v>0</v>
      </c>
      <c r="G14" s="4">
        <f>+IFERROR(VLOOKUP(A14,Resumen!U12:V35,2,0),0)</f>
        <v>0</v>
      </c>
      <c r="H14" s="4">
        <f>IFERROR(VLOOKUP(A14,Resumen!R:S,2,0),"0")</f>
        <v>3</v>
      </c>
      <c r="I14" s="12">
        <f t="shared" si="1"/>
        <v>0.82352941176470584</v>
      </c>
      <c r="J14" s="61">
        <f t="shared" si="0"/>
        <v>0.82352941176470584</v>
      </c>
    </row>
    <row r="15" spans="1:10" x14ac:dyDescent="0.25">
      <c r="A15" t="s">
        <v>441</v>
      </c>
      <c r="B15">
        <v>15</v>
      </c>
      <c r="C15" s="4">
        <f>IFERROR((VLOOKUP(A15,Resumen!I:J,2,0)),0)</f>
        <v>0</v>
      </c>
      <c r="D15" s="4">
        <f>IFERROR(VLOOKUP(A15,Resumen!L:M,2,0),0)</f>
        <v>0</v>
      </c>
      <c r="E15" s="4">
        <f>IFERROR(VLOOKUP(A15,Resumen!O:P,2,0),0)</f>
        <v>2</v>
      </c>
      <c r="F15" s="4">
        <f>IFERROR(VLOOKUP(A15,Resumen!#REF!,2,0),0)</f>
        <v>0</v>
      </c>
      <c r="G15" s="4">
        <f>+IFERROR(VLOOKUP(A15,Resumen!U13:V36,2,0),0)</f>
        <v>0</v>
      </c>
      <c r="H15" s="4">
        <f>IFERROR(VLOOKUP(A15,Resumen!R:S,2,0),"0")</f>
        <v>2</v>
      </c>
      <c r="I15" s="12">
        <f t="shared" si="1"/>
        <v>0.73333333333333339</v>
      </c>
      <c r="J15" s="61">
        <f t="shared" si="0"/>
        <v>0.73333333333333339</v>
      </c>
    </row>
    <row r="16" spans="1:10" x14ac:dyDescent="0.25">
      <c r="A16" t="s">
        <v>1674</v>
      </c>
      <c r="B16">
        <v>15</v>
      </c>
      <c r="C16" s="4">
        <f>IFERROR((VLOOKUP(A16,Resumen!I:J,2,0)),0)</f>
        <v>0</v>
      </c>
      <c r="D16" s="4">
        <f>IFERROR(VLOOKUP(A16,Resumen!L:M,2,0),0)</f>
        <v>0</v>
      </c>
      <c r="E16" s="4">
        <f>IFERROR(VLOOKUP(A16,Resumen!O:P,2,0),0)</f>
        <v>0</v>
      </c>
      <c r="F16" s="4">
        <f>IFERROR(VLOOKUP(A16,Resumen!#REF!,2,0),0)</f>
        <v>0</v>
      </c>
      <c r="G16" s="4">
        <f>+IFERROR(VLOOKUP(A16,Resumen!U14:V37,2,0),0)</f>
        <v>0</v>
      </c>
      <c r="H16" s="4" t="str">
        <f>IFERROR(VLOOKUP(A16,Resumen!R:S,2,0),"0")</f>
        <v>0</v>
      </c>
      <c r="I16" s="12">
        <f t="shared" si="1"/>
        <v>1</v>
      </c>
      <c r="J16" s="61">
        <f t="shared" si="0"/>
        <v>1</v>
      </c>
    </row>
    <row r="17" spans="1:10" x14ac:dyDescent="0.25">
      <c r="A17" t="s">
        <v>159</v>
      </c>
      <c r="B17">
        <v>10</v>
      </c>
      <c r="C17" s="4">
        <f>IFERROR((VLOOKUP(A17,Resumen!I:J,2,0)),0)</f>
        <v>0</v>
      </c>
      <c r="D17" s="4">
        <f>IFERROR(VLOOKUP(A17,Resumen!L:M,2,0),0)</f>
        <v>0</v>
      </c>
      <c r="E17" s="4">
        <f>IFERROR(VLOOKUP(A17,Resumen!O:P,2,0),0)</f>
        <v>0</v>
      </c>
      <c r="F17" s="4">
        <f>IFERROR(VLOOKUP(A17,Resumen!#REF!,2,0),0)</f>
        <v>0</v>
      </c>
      <c r="G17" s="4">
        <f>+IFERROR(VLOOKUP(A17,Resumen!U15:V38,2,0),0)</f>
        <v>0</v>
      </c>
      <c r="H17" s="4" t="str">
        <f>IFERROR(VLOOKUP(A17,Resumen!R:S,2,0),"0")</f>
        <v>0</v>
      </c>
      <c r="I17" s="12">
        <f t="shared" si="1"/>
        <v>1</v>
      </c>
      <c r="J17" s="61">
        <f t="shared" si="0"/>
        <v>1</v>
      </c>
    </row>
    <row r="18" spans="1:10" x14ac:dyDescent="0.25">
      <c r="A18" t="s">
        <v>128</v>
      </c>
      <c r="B18">
        <v>9</v>
      </c>
      <c r="C18" s="4">
        <f>IFERROR((VLOOKUP(A18,Resumen!I:J,2,0)),0)</f>
        <v>0</v>
      </c>
      <c r="D18" s="4">
        <f>IFERROR(VLOOKUP(A18,Resumen!L:M,2,0),0)</f>
        <v>0</v>
      </c>
      <c r="E18" s="4">
        <f>IFERROR(VLOOKUP(A18,Resumen!O:P,2,0),0)</f>
        <v>0</v>
      </c>
      <c r="F18" s="4">
        <f>IFERROR(VLOOKUP(A18,Resumen!#REF!,2,0),0)</f>
        <v>0</v>
      </c>
      <c r="G18" s="4">
        <f>+IFERROR(VLOOKUP(A18,Resumen!U16:V39,2,0),0)</f>
        <v>0</v>
      </c>
      <c r="H18" s="4" t="str">
        <f>IFERROR(VLOOKUP(A18,Resumen!R:S,2,0),"0")</f>
        <v>0</v>
      </c>
      <c r="I18" s="12">
        <f t="shared" si="1"/>
        <v>1</v>
      </c>
      <c r="J18" s="61">
        <f t="shared" si="0"/>
        <v>1</v>
      </c>
    </row>
    <row r="19" spans="1:10" x14ac:dyDescent="0.25">
      <c r="A19" t="s">
        <v>118</v>
      </c>
      <c r="B19">
        <v>7</v>
      </c>
      <c r="C19" s="4">
        <f>IFERROR((VLOOKUP(A19,Resumen!I:J,2,0)),0)</f>
        <v>0</v>
      </c>
      <c r="D19" s="4">
        <f>IFERROR(VLOOKUP(A19,Resumen!L:M,2,0),0)</f>
        <v>0</v>
      </c>
      <c r="E19" s="4">
        <f>IFERROR(VLOOKUP(A19,Resumen!O:P,2,0),0)</f>
        <v>0</v>
      </c>
      <c r="F19" s="4">
        <f>IFERROR(VLOOKUP(A19,Resumen!#REF!,2,0),0)</f>
        <v>0</v>
      </c>
      <c r="G19" s="4">
        <f>+IFERROR(VLOOKUP(A19,Resumen!U17:V40,2,0),0)</f>
        <v>0</v>
      </c>
      <c r="H19" s="4" t="str">
        <f>IFERROR(VLOOKUP(A19,Resumen!R:S,2,0),"0")</f>
        <v>0</v>
      </c>
      <c r="I19" s="12">
        <f t="shared" si="1"/>
        <v>1</v>
      </c>
      <c r="J19" s="61">
        <f t="shared" si="0"/>
        <v>1</v>
      </c>
    </row>
    <row r="20" spans="1:10" x14ac:dyDescent="0.25">
      <c r="A20" t="s">
        <v>91</v>
      </c>
      <c r="B20">
        <v>6</v>
      </c>
      <c r="C20" s="4">
        <f>IFERROR((VLOOKUP(A20,Resumen!I:J,2,0)),0)</f>
        <v>0</v>
      </c>
      <c r="D20" s="4">
        <f>IFERROR(VLOOKUP(A20,Resumen!L:M,2,0),0)</f>
        <v>0</v>
      </c>
      <c r="E20" s="4">
        <f>IFERROR(VLOOKUP(A20,Resumen!O:P,2,0),0)</f>
        <v>0</v>
      </c>
      <c r="F20" s="4">
        <f>IFERROR(VLOOKUP(A20,Resumen!#REF!,2,0),0)</f>
        <v>0</v>
      </c>
      <c r="G20" s="4">
        <f>+IFERROR(VLOOKUP(A20,Resumen!U18:V41,2,0),0)</f>
        <v>0</v>
      </c>
      <c r="H20" s="4" t="str">
        <f>IFERROR(VLOOKUP(A20,Resumen!R:S,2,0),"0")</f>
        <v>0</v>
      </c>
      <c r="I20" s="12">
        <f t="shared" si="1"/>
        <v>1</v>
      </c>
      <c r="J20" s="61">
        <f t="shared" si="0"/>
        <v>1</v>
      </c>
    </row>
    <row r="21" spans="1:10" x14ac:dyDescent="0.25">
      <c r="A21" t="s">
        <v>112</v>
      </c>
      <c r="B21">
        <v>5</v>
      </c>
      <c r="C21" s="4">
        <f>IFERROR((VLOOKUP(A21,Resumen!I:J,2,0)),0)</f>
        <v>0</v>
      </c>
      <c r="D21" s="4">
        <f>IFERROR(VLOOKUP(A21,Resumen!L:M,2,0),0)</f>
        <v>0</v>
      </c>
      <c r="E21" s="4">
        <f>IFERROR(VLOOKUP(A21,Resumen!O:P,2,0),0)</f>
        <v>0</v>
      </c>
      <c r="F21" s="4">
        <f>IFERROR(VLOOKUP(A21,Resumen!#REF!,2,0),0)</f>
        <v>0</v>
      </c>
      <c r="G21" s="4">
        <f>+IFERROR(VLOOKUP(A21,Resumen!U19:V42,2,0),0)</f>
        <v>0</v>
      </c>
      <c r="H21" s="4">
        <f>IFERROR(VLOOKUP(A21,Resumen!R:S,2,0),"0")</f>
        <v>2</v>
      </c>
      <c r="I21" s="12">
        <f t="shared" si="1"/>
        <v>0.6</v>
      </c>
      <c r="J21" s="61">
        <f t="shared" si="0"/>
        <v>0.6</v>
      </c>
    </row>
    <row r="22" spans="1:10" x14ac:dyDescent="0.25">
      <c r="A22" t="s">
        <v>122</v>
      </c>
      <c r="B22">
        <v>5</v>
      </c>
      <c r="C22" s="4">
        <f>IFERROR((VLOOKUP(A22,Resumen!I:J,2,0)),0)</f>
        <v>0</v>
      </c>
      <c r="D22" s="4">
        <f>IFERROR(VLOOKUP(A22,Resumen!L:M,2,0),0)</f>
        <v>0</v>
      </c>
      <c r="E22" s="4">
        <f>IFERROR(VLOOKUP(A22,Resumen!O:P,2,0),0)</f>
        <v>0</v>
      </c>
      <c r="F22" s="4">
        <f>IFERROR(VLOOKUP(A22,Resumen!#REF!,2,0),0)</f>
        <v>0</v>
      </c>
      <c r="G22" s="4">
        <f>+IFERROR(VLOOKUP(A22,Resumen!U20:V43,2,0),0)</f>
        <v>0</v>
      </c>
      <c r="H22" s="4">
        <f>IFERROR(VLOOKUP(A22,Resumen!R:S,2,0),"0")</f>
        <v>1</v>
      </c>
      <c r="I22" s="12">
        <f t="shared" si="1"/>
        <v>0.8</v>
      </c>
      <c r="J22" s="61">
        <f t="shared" si="0"/>
        <v>0.8</v>
      </c>
    </row>
    <row r="23" spans="1:10" x14ac:dyDescent="0.25">
      <c r="A23" t="s">
        <v>137</v>
      </c>
      <c r="B23">
        <v>3</v>
      </c>
      <c r="C23" s="4">
        <f>IFERROR((VLOOKUP(A23,Resumen!I:J,2,0)),0)</f>
        <v>0</v>
      </c>
      <c r="D23" s="4">
        <f>IFERROR(VLOOKUP(A23,Resumen!L:M,2,0),0)</f>
        <v>0</v>
      </c>
      <c r="E23" s="4">
        <f>IFERROR(VLOOKUP(A23,Resumen!O:P,2,0),0)</f>
        <v>0</v>
      </c>
      <c r="F23" s="4">
        <f>IFERROR(VLOOKUP(A23,Resumen!#REF!,2,0),0)</f>
        <v>0</v>
      </c>
      <c r="G23" s="4">
        <f>+IFERROR(VLOOKUP(A23,Resumen!U21:V44,2,0),0)</f>
        <v>0</v>
      </c>
      <c r="H23" s="4" t="str">
        <f>IFERROR(VLOOKUP(A23,Resumen!R:S,2,0),"0")</f>
        <v>0</v>
      </c>
      <c r="I23" s="12">
        <f t="shared" si="1"/>
        <v>1</v>
      </c>
      <c r="J23" s="61">
        <f t="shared" si="0"/>
        <v>1</v>
      </c>
    </row>
    <row r="24" spans="1:10" x14ac:dyDescent="0.25">
      <c r="A24" t="s">
        <v>510</v>
      </c>
      <c r="B24">
        <v>3</v>
      </c>
      <c r="C24" s="4">
        <f>IFERROR((VLOOKUP(A24,Resumen!I:J,2,0)),0)</f>
        <v>0</v>
      </c>
      <c r="D24" s="4">
        <f>IFERROR(VLOOKUP(A24,Resumen!L:M,2,0),0)</f>
        <v>0</v>
      </c>
      <c r="E24" s="4">
        <f>IFERROR(VLOOKUP(A24,Resumen!O:P,2,0),0)</f>
        <v>0</v>
      </c>
      <c r="F24" s="4">
        <f>IFERROR(VLOOKUP(A24,Resumen!#REF!,2,0),0)</f>
        <v>0</v>
      </c>
      <c r="G24" s="4">
        <f>+IFERROR(VLOOKUP(A24,Resumen!U22:V45,2,0),0)</f>
        <v>0</v>
      </c>
      <c r="H24" s="4" t="str">
        <f>IFERROR(VLOOKUP(A24,Resumen!R:S,2,0),"0")</f>
        <v>0</v>
      </c>
      <c r="I24" s="12">
        <f t="shared" si="1"/>
        <v>1</v>
      </c>
      <c r="J24" s="61">
        <f t="shared" ref="J24:J36" si="2">100%-(SUM(C24:F24)+H24)/B24</f>
        <v>1</v>
      </c>
    </row>
    <row r="25" spans="1:10" x14ac:dyDescent="0.25">
      <c r="A25" t="s">
        <v>3377</v>
      </c>
      <c r="B25">
        <v>3</v>
      </c>
      <c r="C25" s="4">
        <f>IFERROR((VLOOKUP(A25,Resumen!I:J,2,0)),0)</f>
        <v>0</v>
      </c>
      <c r="D25" s="4">
        <f>IFERROR(VLOOKUP(A25,Resumen!L:M,2,0),0)</f>
        <v>0</v>
      </c>
      <c r="E25" s="4">
        <f>IFERROR(VLOOKUP(A25,Resumen!O:P,2,0),0)</f>
        <v>0</v>
      </c>
      <c r="F25" s="4">
        <f>IFERROR(VLOOKUP(A25,Resumen!#REF!,2,0),0)</f>
        <v>0</v>
      </c>
      <c r="G25" s="4">
        <f>+IFERROR(VLOOKUP(A25,Resumen!U23:V46,2,0),0)</f>
        <v>0</v>
      </c>
      <c r="H25" s="4" t="str">
        <f>IFERROR(VLOOKUP(A25,Resumen!R:S,2,0),"0")</f>
        <v>0</v>
      </c>
      <c r="I25" s="12">
        <f t="shared" si="1"/>
        <v>1</v>
      </c>
      <c r="J25" s="61">
        <f t="shared" si="2"/>
        <v>1</v>
      </c>
    </row>
    <row r="26" spans="1:10" x14ac:dyDescent="0.25">
      <c r="A26" t="s">
        <v>4501</v>
      </c>
      <c r="B26">
        <v>2</v>
      </c>
      <c r="C26" s="4">
        <f>IFERROR((VLOOKUP(A26,Resumen!I:J,2,0)),0)</f>
        <v>0</v>
      </c>
      <c r="D26" s="4">
        <f>IFERROR(VLOOKUP(A26,Resumen!L:M,2,0),0)</f>
        <v>0</v>
      </c>
      <c r="E26" s="4">
        <f>IFERROR(VLOOKUP(A26,Resumen!O:P,2,0),0)</f>
        <v>0</v>
      </c>
      <c r="F26" s="4">
        <f>IFERROR(VLOOKUP(A26,Resumen!#REF!,2,0),0)</f>
        <v>0</v>
      </c>
      <c r="G26" s="4">
        <f>+IFERROR(VLOOKUP(A26,Resumen!U24:V47,2,0),0)</f>
        <v>0</v>
      </c>
      <c r="H26" s="4" t="str">
        <f>IFERROR(VLOOKUP(A26,Resumen!R:S,2,0),"0")</f>
        <v>0</v>
      </c>
      <c r="I26" s="12">
        <f t="shared" si="1"/>
        <v>1</v>
      </c>
      <c r="J26" s="61">
        <f t="shared" si="2"/>
        <v>1</v>
      </c>
    </row>
    <row r="27" spans="1:10" x14ac:dyDescent="0.25">
      <c r="A27" t="s">
        <v>136</v>
      </c>
      <c r="B27">
        <v>2</v>
      </c>
      <c r="C27" s="4">
        <f>IFERROR((VLOOKUP(A27,Resumen!I:J,2,0)),0)</f>
        <v>0</v>
      </c>
      <c r="D27" s="4">
        <f>IFERROR(VLOOKUP(A27,Resumen!L:M,2,0),0)</f>
        <v>0</v>
      </c>
      <c r="E27" s="4">
        <f>IFERROR(VLOOKUP(A27,Resumen!O:P,2,0),0)</f>
        <v>0</v>
      </c>
      <c r="F27" s="4">
        <f>IFERROR(VLOOKUP(A27,Resumen!#REF!,2,0),0)</f>
        <v>0</v>
      </c>
      <c r="G27" s="4">
        <f>+IFERROR(VLOOKUP(A27,Resumen!U25:V48,2,0),0)</f>
        <v>0</v>
      </c>
      <c r="H27" s="4" t="str">
        <f>IFERROR(VLOOKUP(A27,Resumen!R:S,2,0),"0")</f>
        <v>0</v>
      </c>
      <c r="I27" s="12">
        <f t="shared" si="1"/>
        <v>1</v>
      </c>
      <c r="J27" s="61">
        <f t="shared" si="2"/>
        <v>1</v>
      </c>
    </row>
    <row r="28" spans="1:10" x14ac:dyDescent="0.25">
      <c r="A28" t="s">
        <v>1710</v>
      </c>
      <c r="B28">
        <v>2</v>
      </c>
      <c r="C28" s="4">
        <f>IFERROR((VLOOKUP(A28,Resumen!I:J,2,0)),0)</f>
        <v>0</v>
      </c>
      <c r="D28" s="4">
        <f>IFERROR(VLOOKUP(A28,Resumen!L:M,2,0),0)</f>
        <v>0</v>
      </c>
      <c r="E28" s="4">
        <f>IFERROR(VLOOKUP(A28,Resumen!O:P,2,0),0)</f>
        <v>0</v>
      </c>
      <c r="F28" s="4">
        <f>IFERROR(VLOOKUP(A28,Resumen!#REF!,2,0),0)</f>
        <v>0</v>
      </c>
      <c r="G28" s="4">
        <f>+IFERROR(VLOOKUP(A28,Resumen!U26:V49,2,0),0)</f>
        <v>0</v>
      </c>
      <c r="H28" s="4" t="str">
        <f>IFERROR(VLOOKUP(A28,Resumen!R:S,2,0),"0")</f>
        <v>0</v>
      </c>
      <c r="I28" s="12">
        <f t="shared" si="1"/>
        <v>1</v>
      </c>
      <c r="J28" s="61">
        <f t="shared" si="2"/>
        <v>1</v>
      </c>
    </row>
    <row r="29" spans="1:10" x14ac:dyDescent="0.25">
      <c r="A29" t="s">
        <v>1707</v>
      </c>
      <c r="B29">
        <v>2</v>
      </c>
      <c r="C29" s="4">
        <f>IFERROR((VLOOKUP(A29,Resumen!I:J,2,0)),0)</f>
        <v>0</v>
      </c>
      <c r="D29" s="4">
        <f>IFERROR(VLOOKUP(A29,Resumen!L:M,2,0),0)</f>
        <v>0</v>
      </c>
      <c r="E29" s="4">
        <f>IFERROR(VLOOKUP(A29,Resumen!O:P,2,0),0)</f>
        <v>0</v>
      </c>
      <c r="F29" s="4">
        <f>IFERROR(VLOOKUP(A29,Resumen!#REF!,2,0),0)</f>
        <v>0</v>
      </c>
      <c r="G29" s="4">
        <f>+IFERROR(VLOOKUP(A29,Resumen!U27:V50,2,0),0)</f>
        <v>0</v>
      </c>
      <c r="H29" s="4">
        <f>IFERROR(VLOOKUP(A29,Resumen!R:S,2,0),"0")</f>
        <v>1</v>
      </c>
      <c r="I29" s="12">
        <f t="shared" si="1"/>
        <v>0.5</v>
      </c>
      <c r="J29" s="61">
        <f t="shared" si="2"/>
        <v>0.5</v>
      </c>
    </row>
    <row r="30" spans="1:10" x14ac:dyDescent="0.25">
      <c r="A30" t="s">
        <v>4495</v>
      </c>
      <c r="B30">
        <v>1</v>
      </c>
      <c r="C30" s="4">
        <f>IFERROR((VLOOKUP(A30,Resumen!I:J,2,0)),0)</f>
        <v>0</v>
      </c>
      <c r="D30" s="4">
        <f>IFERROR(VLOOKUP(A30,Resumen!L:M,2,0),0)</f>
        <v>0</v>
      </c>
      <c r="E30" s="4">
        <f>IFERROR(VLOOKUP(A30,Resumen!O:P,2,0),0)</f>
        <v>0</v>
      </c>
      <c r="F30" s="4">
        <f>IFERROR(VLOOKUP(A30,Resumen!#REF!,2,0),0)</f>
        <v>0</v>
      </c>
      <c r="G30" s="4">
        <f>+IFERROR(VLOOKUP(A30,Resumen!U28:V51,2,0),0)</f>
        <v>0</v>
      </c>
      <c r="H30" s="4" t="str">
        <f>IFERROR(VLOOKUP(A30,Resumen!R:S,2,0),"0")</f>
        <v>0</v>
      </c>
      <c r="I30" s="12">
        <f t="shared" si="1"/>
        <v>1</v>
      </c>
      <c r="J30" s="61">
        <f t="shared" si="2"/>
        <v>1</v>
      </c>
    </row>
    <row r="31" spans="1:10" x14ac:dyDescent="0.25">
      <c r="A31" t="s">
        <v>1533</v>
      </c>
      <c r="B31">
        <v>1</v>
      </c>
      <c r="C31" s="4">
        <f>IFERROR((VLOOKUP(A31,Resumen!I:J,2,0)),0)</f>
        <v>0</v>
      </c>
      <c r="D31" s="4">
        <f>IFERROR(VLOOKUP(A31,Resumen!L:M,2,0),0)</f>
        <v>0</v>
      </c>
      <c r="E31" s="4">
        <f>IFERROR(VLOOKUP(A31,Resumen!O:P,2,0),0)</f>
        <v>0</v>
      </c>
      <c r="F31" s="4">
        <f>IFERROR(VLOOKUP(A31,Resumen!#REF!,2,0),0)</f>
        <v>0</v>
      </c>
      <c r="G31" s="4">
        <f>+IFERROR(VLOOKUP(A31,Resumen!U29:V52,2,0),0)</f>
        <v>0</v>
      </c>
      <c r="H31" s="4" t="str">
        <f>IFERROR(VLOOKUP(A31,Resumen!R:S,2,0),"0")</f>
        <v>0</v>
      </c>
      <c r="I31" s="12">
        <f t="shared" si="1"/>
        <v>1</v>
      </c>
      <c r="J31" s="61">
        <f t="shared" si="2"/>
        <v>1</v>
      </c>
    </row>
    <row r="32" spans="1:10" x14ac:dyDescent="0.25">
      <c r="A32" t="s">
        <v>1793</v>
      </c>
      <c r="B32">
        <v>1</v>
      </c>
      <c r="C32" s="4">
        <f>IFERROR((VLOOKUP(A32,Resumen!I:J,2,0)),0)</f>
        <v>0</v>
      </c>
      <c r="D32" s="4">
        <f>IFERROR(VLOOKUP(A32,Resumen!L:M,2,0),0)</f>
        <v>0</v>
      </c>
      <c r="E32" s="4">
        <f>IFERROR(VLOOKUP(A32,Resumen!O:P,2,0),0)</f>
        <v>0</v>
      </c>
      <c r="F32" s="4">
        <f>IFERROR(VLOOKUP(A32,Resumen!#REF!,2,0),0)</f>
        <v>0</v>
      </c>
      <c r="G32" s="4">
        <f>+IFERROR(VLOOKUP(A32,Resumen!U30:V53,2,0),0)</f>
        <v>0</v>
      </c>
      <c r="H32" s="4">
        <f>IFERROR(VLOOKUP(A32,Resumen!R:S,2,0),"0")</f>
        <v>1</v>
      </c>
      <c r="I32" s="12">
        <f t="shared" si="1"/>
        <v>0</v>
      </c>
      <c r="J32" s="61">
        <f t="shared" si="2"/>
        <v>0</v>
      </c>
    </row>
    <row r="33" spans="1:10" x14ac:dyDescent="0.25">
      <c r="A33" t="s">
        <v>760</v>
      </c>
      <c r="B33">
        <v>1</v>
      </c>
      <c r="C33" s="4">
        <f>IFERROR((VLOOKUP(A33,Resumen!I:J,2,0)),0)</f>
        <v>0</v>
      </c>
      <c r="D33" s="4">
        <f>IFERROR(VLOOKUP(A33,Resumen!L:M,2,0),0)</f>
        <v>0</v>
      </c>
      <c r="E33" s="4">
        <f>IFERROR(VLOOKUP(A33,Resumen!O:P,2,0),0)</f>
        <v>0</v>
      </c>
      <c r="F33" s="4">
        <f>IFERROR(VLOOKUP(A33,Resumen!#REF!,2,0),0)</f>
        <v>0</v>
      </c>
      <c r="G33" s="4">
        <f>+IFERROR(VLOOKUP(A33,Resumen!U31:V54,2,0),0)</f>
        <v>0</v>
      </c>
      <c r="H33" s="4" t="str">
        <f>IFERROR(VLOOKUP(A33,Resumen!R:S,2,0),"0")</f>
        <v>0</v>
      </c>
      <c r="I33" s="12">
        <f t="shared" si="1"/>
        <v>1</v>
      </c>
      <c r="J33" s="61">
        <f t="shared" si="2"/>
        <v>1</v>
      </c>
    </row>
    <row r="34" spans="1:10" x14ac:dyDescent="0.25">
      <c r="A34" t="s">
        <v>130</v>
      </c>
      <c r="B34">
        <v>1</v>
      </c>
      <c r="C34" s="4">
        <f>IFERROR((VLOOKUP(A34,Resumen!I:J,2,0)),0)</f>
        <v>0</v>
      </c>
      <c r="D34" s="4">
        <f>IFERROR(VLOOKUP(A34,Resumen!L:M,2,0),0)</f>
        <v>0</v>
      </c>
      <c r="E34" s="4">
        <f>IFERROR(VLOOKUP(A34,Resumen!O:P,2,0),0)</f>
        <v>0</v>
      </c>
      <c r="F34" s="4">
        <f>IFERROR(VLOOKUP(A34,Resumen!#REF!,2,0),0)</f>
        <v>0</v>
      </c>
      <c r="G34" s="4">
        <f>+IFERROR(VLOOKUP(A34,Resumen!U32:V55,2,0),0)</f>
        <v>0</v>
      </c>
      <c r="H34" s="4" t="str">
        <f>IFERROR(VLOOKUP(A34,Resumen!R:S,2,0),"0")</f>
        <v>0</v>
      </c>
      <c r="I34" s="12">
        <f t="shared" si="1"/>
        <v>1</v>
      </c>
      <c r="J34" s="61">
        <f t="shared" si="2"/>
        <v>1</v>
      </c>
    </row>
    <row r="35" spans="1:10" x14ac:dyDescent="0.25">
      <c r="A35" t="s">
        <v>138</v>
      </c>
      <c r="B35">
        <v>1</v>
      </c>
      <c r="C35" s="4">
        <f>IFERROR((VLOOKUP(A35,Resumen!I:J,2,0)),0)</f>
        <v>0</v>
      </c>
      <c r="D35" s="4">
        <f>IFERROR(VLOOKUP(A35,Resumen!L:M,2,0),0)</f>
        <v>0</v>
      </c>
      <c r="E35" s="4">
        <f>IFERROR(VLOOKUP(A35,Resumen!O:P,2,0),0)</f>
        <v>0</v>
      </c>
      <c r="F35" s="4">
        <f>IFERROR(VLOOKUP(A35,Resumen!#REF!,2,0),0)</f>
        <v>0</v>
      </c>
      <c r="G35" s="4">
        <f>+IFERROR(VLOOKUP(A35,Resumen!U33:V56,2,0),0)</f>
        <v>0</v>
      </c>
      <c r="H35" s="4" t="str">
        <f>IFERROR(VLOOKUP(A35,Resumen!R:S,2,0),"0")</f>
        <v>0</v>
      </c>
      <c r="I35" s="12">
        <f t="shared" si="1"/>
        <v>1</v>
      </c>
      <c r="J35" s="61">
        <f t="shared" si="2"/>
        <v>1</v>
      </c>
    </row>
    <row r="36" spans="1:10" x14ac:dyDescent="0.25">
      <c r="A36" t="s">
        <v>119</v>
      </c>
      <c r="B36">
        <v>1</v>
      </c>
      <c r="C36" s="4">
        <f>IFERROR((VLOOKUP(A36,Resumen!I:J,2,0)),0)</f>
        <v>0</v>
      </c>
      <c r="D36" s="4">
        <f>IFERROR(VLOOKUP(A36,Resumen!L:M,2,0),0)</f>
        <v>0</v>
      </c>
      <c r="E36" s="4">
        <f>IFERROR(VLOOKUP(A36,Resumen!O:P,2,0),0)</f>
        <v>0</v>
      </c>
      <c r="F36" s="4">
        <f>IFERROR(VLOOKUP(A36,Resumen!#REF!,2,0),0)</f>
        <v>0</v>
      </c>
      <c r="G36" s="4">
        <f>+IFERROR(VLOOKUP(A36,Resumen!U34:V57,2,0),0)</f>
        <v>0</v>
      </c>
      <c r="H36" s="4" t="str">
        <f>IFERROR(VLOOKUP(A36,Resumen!R:S,2,0),"0")</f>
        <v>0</v>
      </c>
      <c r="I36" s="12">
        <f t="shared" si="1"/>
        <v>1</v>
      </c>
      <c r="J36" s="61">
        <f t="shared" si="2"/>
        <v>1</v>
      </c>
    </row>
    <row r="37" spans="1:10" x14ac:dyDescent="0.25">
      <c r="A37" t="s">
        <v>139</v>
      </c>
      <c r="B37">
        <v>1</v>
      </c>
      <c r="C37" s="4"/>
      <c r="D37" s="4"/>
      <c r="E37" s="4"/>
      <c r="F37" s="4"/>
      <c r="G37" s="4"/>
      <c r="H37" s="4"/>
      <c r="I37" s="12">
        <f>+AVERAGE(I5:I36)</f>
        <v>0.86792471858393672</v>
      </c>
      <c r="J37" s="73">
        <f>+AVERAGE(J5:J36)</f>
        <v>0.87200434047038655</v>
      </c>
    </row>
    <row r="38" spans="1:10" x14ac:dyDescent="0.25">
      <c r="A38" t="s">
        <v>500</v>
      </c>
      <c r="B38">
        <v>1</v>
      </c>
      <c r="C38" s="4"/>
      <c r="D38" s="4"/>
      <c r="E38" s="4"/>
      <c r="F38" s="4"/>
      <c r="G38" s="4"/>
      <c r="H38" s="4"/>
      <c r="I38" s="12"/>
      <c r="J38" s="61"/>
    </row>
    <row r="39" spans="1:10" x14ac:dyDescent="0.25">
      <c r="A39" t="s">
        <v>505</v>
      </c>
      <c r="B39">
        <v>1</v>
      </c>
      <c r="J39" s="61"/>
    </row>
    <row r="40" spans="1:10" x14ac:dyDescent="0.25">
      <c r="A40" t="s">
        <v>4734</v>
      </c>
      <c r="J40" s="61"/>
    </row>
    <row r="41" spans="1:10" x14ac:dyDescent="0.25">
      <c r="A41" t="s">
        <v>4737</v>
      </c>
      <c r="B41">
        <v>1876</v>
      </c>
      <c r="J41" s="61"/>
    </row>
    <row r="42" spans="1:10" x14ac:dyDescent="0.25">
      <c r="J42" s="61"/>
    </row>
    <row r="43" spans="1:10" x14ac:dyDescent="0.25">
      <c r="J43" s="61"/>
    </row>
    <row r="44" spans="1:10" x14ac:dyDescent="0.25">
      <c r="J44" s="61"/>
    </row>
    <row r="45" spans="1:10" x14ac:dyDescent="0.25">
      <c r="J45" s="61"/>
    </row>
    <row r="46" spans="1:10" x14ac:dyDescent="0.25">
      <c r="J46" s="61"/>
    </row>
    <row r="47" spans="1:10" x14ac:dyDescent="0.25">
      <c r="J47" s="61"/>
    </row>
    <row r="48" spans="1:10" x14ac:dyDescent="0.25">
      <c r="J48" s="61"/>
    </row>
    <row r="49" spans="1:10" x14ac:dyDescent="0.25">
      <c r="J49" s="61"/>
    </row>
    <row r="50" spans="1:10" x14ac:dyDescent="0.25">
      <c r="J50" s="61"/>
    </row>
    <row r="51" spans="1:10" x14ac:dyDescent="0.25">
      <c r="J51" s="61"/>
    </row>
    <row r="52" spans="1:10" x14ac:dyDescent="0.25">
      <c r="J52" s="61"/>
    </row>
    <row r="53" spans="1:10" x14ac:dyDescent="0.25">
      <c r="J53" s="61"/>
    </row>
    <row r="54" spans="1:10" x14ac:dyDescent="0.25">
      <c r="J54" s="61"/>
    </row>
    <row r="55" spans="1:10" x14ac:dyDescent="0.25">
      <c r="J55" s="61"/>
    </row>
    <row r="56" spans="1:10" x14ac:dyDescent="0.25">
      <c r="J56" s="61"/>
    </row>
    <row r="57" spans="1:10" x14ac:dyDescent="0.25">
      <c r="J57" s="61"/>
    </row>
    <row r="58" spans="1:10" x14ac:dyDescent="0.25">
      <c r="J58" s="61"/>
    </row>
    <row r="59" spans="1:10" x14ac:dyDescent="0.25">
      <c r="J59" s="61"/>
    </row>
    <row r="60" spans="1:10" x14ac:dyDescent="0.25">
      <c r="J60" s="61"/>
    </row>
    <row r="61" spans="1:10" x14ac:dyDescent="0.25">
      <c r="J61" s="61"/>
    </row>
    <row r="64" spans="1:10" x14ac:dyDescent="0.25">
      <c r="A64" s="42">
        <v>43221</v>
      </c>
      <c r="B64" s="28" t="s">
        <v>5313</v>
      </c>
      <c r="C64" s="48"/>
    </row>
    <row r="65" spans="1:2" x14ac:dyDescent="0.25">
      <c r="A65" s="28" t="s">
        <v>159</v>
      </c>
      <c r="B65" s="39">
        <v>0.8</v>
      </c>
    </row>
    <row r="66" spans="1:2" x14ac:dyDescent="0.25">
      <c r="A66" s="28" t="s">
        <v>201</v>
      </c>
      <c r="B66" s="40">
        <v>0.68421052631578949</v>
      </c>
    </row>
    <row r="67" spans="1:2" x14ac:dyDescent="0.25">
      <c r="A67" s="28" t="s">
        <v>441</v>
      </c>
      <c r="B67" s="40">
        <v>0</v>
      </c>
    </row>
    <row r="68" spans="1:2" x14ac:dyDescent="0.25">
      <c r="A68" s="28" t="s">
        <v>517</v>
      </c>
      <c r="B68" s="40">
        <v>0.23076923076923073</v>
      </c>
    </row>
    <row r="69" spans="1:2" x14ac:dyDescent="0.25">
      <c r="A69" s="28" t="s">
        <v>102</v>
      </c>
      <c r="B69" s="40">
        <v>-0.83333333333333326</v>
      </c>
    </row>
    <row r="70" spans="1:2" x14ac:dyDescent="0.25">
      <c r="A70" s="28" t="s">
        <v>5314</v>
      </c>
      <c r="B70" s="40">
        <v>0.86619718309859151</v>
      </c>
    </row>
    <row r="71" spans="1:2" x14ac:dyDescent="0.25">
      <c r="A71" s="28" t="s">
        <v>119</v>
      </c>
      <c r="B71" s="40">
        <v>-1</v>
      </c>
    </row>
    <row r="72" spans="1:2" x14ac:dyDescent="0.25">
      <c r="A72" s="28" t="s">
        <v>1625</v>
      </c>
      <c r="B72" s="40">
        <v>0.13725490196078427</v>
      </c>
    </row>
    <row r="73" spans="1:2" x14ac:dyDescent="0.25">
      <c r="A73" s="28" t="s">
        <v>1674</v>
      </c>
      <c r="B73" s="40">
        <v>0.66666666666666674</v>
      </c>
    </row>
    <row r="74" spans="1:2" x14ac:dyDescent="0.25">
      <c r="A74" s="28" t="s">
        <v>112</v>
      </c>
      <c r="B74" s="40">
        <v>1</v>
      </c>
    </row>
    <row r="75" spans="1:2" x14ac:dyDescent="0.25">
      <c r="A75" s="28" t="s">
        <v>116</v>
      </c>
      <c r="B75" s="40">
        <v>-4.7619047619047672E-2</v>
      </c>
    </row>
    <row r="76" spans="1:2" x14ac:dyDescent="0.25">
      <c r="A76" s="28" t="s">
        <v>1794</v>
      </c>
      <c r="B76" s="40">
        <v>0.15523465703971118</v>
      </c>
    </row>
    <row r="77" spans="1:2" x14ac:dyDescent="0.25">
      <c r="A77" s="28" t="s">
        <v>5315</v>
      </c>
      <c r="B77" s="40">
        <v>0.99531981279251169</v>
      </c>
    </row>
    <row r="78" spans="1:2" x14ac:dyDescent="0.25">
      <c r="A78" s="28" t="s">
        <v>3377</v>
      </c>
      <c r="B78" s="40">
        <v>1</v>
      </c>
    </row>
    <row r="79" spans="1:2" x14ac:dyDescent="0.25">
      <c r="A79" s="28" t="s">
        <v>122</v>
      </c>
      <c r="B79" s="40">
        <v>-1.7142857142857144</v>
      </c>
    </row>
    <row r="80" spans="1:2" x14ac:dyDescent="0.25">
      <c r="A80" s="28" t="s">
        <v>3632</v>
      </c>
      <c r="B80" s="40">
        <v>0.70833333333333326</v>
      </c>
    </row>
    <row r="81" spans="1:6" x14ac:dyDescent="0.25">
      <c r="A81" s="28" t="s">
        <v>4501</v>
      </c>
      <c r="B81" s="40">
        <v>-1</v>
      </c>
    </row>
    <row r="82" spans="1:6" x14ac:dyDescent="0.25">
      <c r="A82" s="28" t="s">
        <v>118</v>
      </c>
      <c r="B82" s="40">
        <v>-0.38461538461538458</v>
      </c>
    </row>
    <row r="83" spans="1:6" x14ac:dyDescent="0.25">
      <c r="A83" s="28" t="s">
        <v>4737</v>
      </c>
      <c r="B83" s="41">
        <v>0.63798951588035768</v>
      </c>
    </row>
    <row r="84" spans="1:6" x14ac:dyDescent="0.25">
      <c r="C84" s="59">
        <v>37469</v>
      </c>
      <c r="D84" s="211">
        <v>44530</v>
      </c>
      <c r="E84" s="211"/>
      <c r="F84" s="211"/>
    </row>
    <row r="85" spans="1:6" x14ac:dyDescent="0.25">
      <c r="A85" s="42">
        <v>37773</v>
      </c>
      <c r="B85" s="57" t="s">
        <v>5313</v>
      </c>
      <c r="C85" s="62" t="s">
        <v>5311</v>
      </c>
      <c r="D85" s="64" t="s">
        <v>5311</v>
      </c>
      <c r="E85" s="65" t="s">
        <v>5312</v>
      </c>
      <c r="F85" s="66"/>
    </row>
    <row r="86" spans="1:6" x14ac:dyDescent="0.25">
      <c r="A86" s="28" t="s">
        <v>159</v>
      </c>
      <c r="B86" s="58">
        <v>0.6</v>
      </c>
      <c r="C86" s="63">
        <v>1</v>
      </c>
      <c r="D86" s="67">
        <v>0.99867461895294896</v>
      </c>
      <c r="E86" s="68">
        <v>0.99867461895294896</v>
      </c>
      <c r="F86" s="69"/>
    </row>
    <row r="87" spans="1:6" x14ac:dyDescent="0.25">
      <c r="A87" s="28" t="s">
        <v>201</v>
      </c>
      <c r="B87" s="58">
        <v>0.5</v>
      </c>
      <c r="C87" s="63">
        <v>1</v>
      </c>
      <c r="D87" s="67">
        <v>0.29053177691309984</v>
      </c>
      <c r="E87" s="68">
        <v>1</v>
      </c>
      <c r="F87" s="69"/>
    </row>
    <row r="88" spans="1:6" x14ac:dyDescent="0.25">
      <c r="A88" s="28" t="s">
        <v>441</v>
      </c>
      <c r="B88" s="58">
        <v>0.92307692307692313</v>
      </c>
      <c r="C88" s="63">
        <v>1</v>
      </c>
      <c r="D88" s="67">
        <v>0.85608308605341243</v>
      </c>
      <c r="E88" s="68">
        <v>1</v>
      </c>
      <c r="F88" s="69"/>
    </row>
    <row r="89" spans="1:6" x14ac:dyDescent="0.25">
      <c r="A89" s="28" t="s">
        <v>517</v>
      </c>
      <c r="B89" s="58">
        <v>0.39130434782608692</v>
      </c>
      <c r="C89" s="63">
        <v>1</v>
      </c>
      <c r="D89" s="67">
        <v>0.98648648648648651</v>
      </c>
      <c r="E89" s="68">
        <v>1</v>
      </c>
      <c r="F89" s="69"/>
    </row>
    <row r="90" spans="1:6" x14ac:dyDescent="0.25">
      <c r="A90" s="28" t="s">
        <v>102</v>
      </c>
      <c r="B90" s="58">
        <v>0.2857142857142857</v>
      </c>
      <c r="C90" s="63">
        <v>1</v>
      </c>
      <c r="D90" s="67">
        <v>0.13888888888888884</v>
      </c>
      <c r="E90" s="68">
        <v>1</v>
      </c>
      <c r="F90" s="69"/>
    </row>
    <row r="91" spans="1:6" x14ac:dyDescent="0.25">
      <c r="A91" s="28" t="s">
        <v>5314</v>
      </c>
      <c r="B91" s="58">
        <v>0.92957746478873238</v>
      </c>
      <c r="C91" s="63">
        <v>1</v>
      </c>
      <c r="D91" s="67">
        <v>1</v>
      </c>
      <c r="E91" s="68">
        <v>1</v>
      </c>
      <c r="F91" s="69"/>
    </row>
    <row r="92" spans="1:6" x14ac:dyDescent="0.25">
      <c r="A92" s="28" t="s">
        <v>119</v>
      </c>
      <c r="B92" s="58">
        <v>0</v>
      </c>
      <c r="C92" s="63">
        <v>1</v>
      </c>
      <c r="D92" s="67">
        <v>0.13157894736842102</v>
      </c>
      <c r="E92" s="68">
        <v>1</v>
      </c>
      <c r="F92" s="69"/>
    </row>
    <row r="93" spans="1:6" x14ac:dyDescent="0.25">
      <c r="A93" s="28" t="s">
        <v>1625</v>
      </c>
      <c r="B93" s="58">
        <v>0.84313725490196079</v>
      </c>
      <c r="C93" s="63">
        <v>1</v>
      </c>
      <c r="D93" s="67">
        <v>1</v>
      </c>
      <c r="E93" s="68">
        <v>1</v>
      </c>
      <c r="F93" s="69"/>
    </row>
    <row r="94" spans="1:6" x14ac:dyDescent="0.25">
      <c r="A94" s="28" t="s">
        <v>1674</v>
      </c>
      <c r="B94" s="58">
        <v>0.66666666666666674</v>
      </c>
      <c r="C94" s="63">
        <v>1</v>
      </c>
      <c r="D94" s="67">
        <v>1</v>
      </c>
      <c r="E94" s="68">
        <v>1</v>
      </c>
      <c r="F94" s="69"/>
    </row>
    <row r="95" spans="1:6" x14ac:dyDescent="0.25">
      <c r="A95" s="28" t="s">
        <v>112</v>
      </c>
      <c r="B95" s="58">
        <v>1</v>
      </c>
      <c r="C95" s="63">
        <v>1</v>
      </c>
      <c r="D95" s="67">
        <v>0.15000000000000002</v>
      </c>
      <c r="E95" s="68">
        <v>1</v>
      </c>
      <c r="F95" s="69"/>
    </row>
    <row r="96" spans="1:6" x14ac:dyDescent="0.25">
      <c r="A96" s="28" t="s">
        <v>116</v>
      </c>
      <c r="B96" s="58">
        <v>0.95238095238095233</v>
      </c>
      <c r="C96" s="63">
        <v>1</v>
      </c>
      <c r="D96" s="67">
        <v>1</v>
      </c>
      <c r="E96" s="68">
        <v>1</v>
      </c>
      <c r="F96" s="69"/>
    </row>
    <row r="97" spans="1:6" x14ac:dyDescent="0.25">
      <c r="A97" s="28" t="s">
        <v>1794</v>
      </c>
      <c r="B97" s="58">
        <v>0.25492610837438423</v>
      </c>
      <c r="C97" s="63">
        <v>0.99630541871921185</v>
      </c>
      <c r="D97" s="67">
        <v>1</v>
      </c>
      <c r="E97" s="68">
        <v>1</v>
      </c>
      <c r="F97" s="69"/>
    </row>
    <row r="98" spans="1:6" x14ac:dyDescent="0.25">
      <c r="A98" s="28" t="s">
        <v>5315</v>
      </c>
      <c r="B98" s="58">
        <v>1</v>
      </c>
      <c r="C98" s="63">
        <v>0.99921935987509758</v>
      </c>
      <c r="D98" s="67">
        <v>1</v>
      </c>
      <c r="E98" s="68">
        <v>1</v>
      </c>
      <c r="F98" s="69"/>
    </row>
    <row r="99" spans="1:6" x14ac:dyDescent="0.25">
      <c r="A99" s="28" t="s">
        <v>3377</v>
      </c>
      <c r="B99" s="58">
        <v>1</v>
      </c>
      <c r="C99" s="63">
        <v>1</v>
      </c>
      <c r="D99" s="67">
        <v>1</v>
      </c>
      <c r="E99" s="68">
        <v>1</v>
      </c>
      <c r="F99" s="69"/>
    </row>
    <row r="100" spans="1:6" x14ac:dyDescent="0.25">
      <c r="A100" s="28" t="s">
        <v>122</v>
      </c>
      <c r="B100" s="58">
        <v>0.4285714285714286</v>
      </c>
      <c r="C100" s="63">
        <v>1</v>
      </c>
      <c r="D100" s="67">
        <v>1</v>
      </c>
      <c r="E100" s="68">
        <v>1</v>
      </c>
      <c r="F100" s="69"/>
    </row>
    <row r="101" spans="1:6" x14ac:dyDescent="0.25">
      <c r="A101" s="28" t="s">
        <v>3632</v>
      </c>
      <c r="B101" s="58">
        <v>0.8204022988505747</v>
      </c>
      <c r="C101" s="63">
        <v>1</v>
      </c>
      <c r="D101" s="67">
        <v>0.125</v>
      </c>
      <c r="E101" s="68">
        <v>1</v>
      </c>
      <c r="F101" s="69"/>
    </row>
    <row r="102" spans="1:6" x14ac:dyDescent="0.25">
      <c r="A102" s="28" t="s">
        <v>4501</v>
      </c>
      <c r="B102" s="58">
        <v>0</v>
      </c>
      <c r="C102" s="63">
        <v>1</v>
      </c>
      <c r="D102" s="67">
        <v>1</v>
      </c>
      <c r="E102" s="68">
        <v>1</v>
      </c>
      <c r="F102" s="69"/>
    </row>
    <row r="103" spans="1:6" x14ac:dyDescent="0.25">
      <c r="A103" s="28" t="s">
        <v>118</v>
      </c>
      <c r="B103" s="58">
        <v>0.90909090909090906</v>
      </c>
      <c r="C103" s="63">
        <v>1</v>
      </c>
      <c r="D103" s="67">
        <v>1</v>
      </c>
      <c r="E103" s="68">
        <v>1</v>
      </c>
      <c r="F103" s="69"/>
    </row>
    <row r="104" spans="1:6" x14ac:dyDescent="0.25">
      <c r="A104" s="49" t="s">
        <v>4737</v>
      </c>
      <c r="B104" s="50">
        <v>0.73806532663316582</v>
      </c>
      <c r="C104" s="50">
        <v>0.99874371859296485</v>
      </c>
      <c r="D104" s="67">
        <v>1</v>
      </c>
      <c r="E104" s="68">
        <v>1</v>
      </c>
      <c r="F104" s="69"/>
    </row>
    <row r="105" spans="1:6" x14ac:dyDescent="0.25">
      <c r="D105" s="67">
        <v>1</v>
      </c>
      <c r="E105" s="68">
        <v>1</v>
      </c>
      <c r="F105" s="69"/>
    </row>
    <row r="106" spans="1:6" x14ac:dyDescent="0.25">
      <c r="A106" s="42"/>
      <c r="B106" s="28"/>
      <c r="D106" s="67">
        <v>0</v>
      </c>
      <c r="E106" s="68">
        <v>1</v>
      </c>
      <c r="F106" s="69"/>
    </row>
    <row r="107" spans="1:6" x14ac:dyDescent="0.25">
      <c r="D107" s="67">
        <v>1</v>
      </c>
      <c r="E107" s="68">
        <v>1</v>
      </c>
      <c r="F107" s="69"/>
    </row>
    <row r="108" spans="1:6" x14ac:dyDescent="0.25">
      <c r="D108" s="67">
        <v>1</v>
      </c>
      <c r="E108" s="68">
        <v>1</v>
      </c>
      <c r="F108" s="69"/>
    </row>
    <row r="109" spans="1:6" x14ac:dyDescent="0.25">
      <c r="D109" s="67">
        <v>1</v>
      </c>
      <c r="E109" s="68">
        <v>1</v>
      </c>
      <c r="F109" s="69"/>
    </row>
    <row r="110" spans="1:6" x14ac:dyDescent="0.25">
      <c r="D110" s="67">
        <v>1</v>
      </c>
      <c r="E110" s="68">
        <v>1</v>
      </c>
      <c r="F110" s="69"/>
    </row>
    <row r="111" spans="1:6" x14ac:dyDescent="0.25">
      <c r="D111" s="67">
        <v>1</v>
      </c>
      <c r="E111" s="68">
        <v>1</v>
      </c>
      <c r="F111" s="69"/>
    </row>
    <row r="112" spans="1:6" x14ac:dyDescent="0.25">
      <c r="D112" s="67">
        <v>1</v>
      </c>
      <c r="E112" s="68">
        <v>1</v>
      </c>
      <c r="F112" s="69"/>
    </row>
    <row r="113" spans="4:6" x14ac:dyDescent="0.25">
      <c r="D113" s="67">
        <v>1</v>
      </c>
      <c r="E113" s="68">
        <v>1</v>
      </c>
      <c r="F113" s="69"/>
    </row>
    <row r="114" spans="4:6" x14ac:dyDescent="0.25">
      <c r="D114" s="67">
        <v>1</v>
      </c>
      <c r="E114" s="68">
        <v>1</v>
      </c>
      <c r="F114" s="69"/>
    </row>
    <row r="115" spans="4:6" x14ac:dyDescent="0.25">
      <c r="D115" s="67">
        <v>1</v>
      </c>
      <c r="E115" s="68">
        <v>1</v>
      </c>
      <c r="F115" s="69"/>
    </row>
    <row r="116" spans="4:6" x14ac:dyDescent="0.25">
      <c r="D116" s="67">
        <v>1</v>
      </c>
      <c r="E116" s="68">
        <v>1</v>
      </c>
      <c r="F116" s="69"/>
    </row>
    <row r="117" spans="4:6" x14ac:dyDescent="0.25">
      <c r="D117" s="67">
        <v>1</v>
      </c>
      <c r="E117" s="68">
        <v>1</v>
      </c>
      <c r="F117" s="69"/>
    </row>
    <row r="118" spans="4:6" x14ac:dyDescent="0.25">
      <c r="D118" s="70">
        <v>0.83366386889572675</v>
      </c>
      <c r="E118" s="71">
        <v>0.99995858184227959</v>
      </c>
      <c r="F118" s="72"/>
    </row>
  </sheetData>
  <mergeCells count="2">
    <mergeCell ref="D84:F84"/>
    <mergeCell ref="C3:H3"/>
  </mergeCells>
  <conditionalFormatting sqref="B65:B83">
    <cfRule type="colorScale" priority="96">
      <colorScale>
        <cfvo type="percent" val="98"/>
        <cfvo type="percent" val="100"/>
        <color rgb="FFFF0000"/>
        <color rgb="FF00B050"/>
      </colorScale>
    </cfRule>
  </conditionalFormatting>
  <conditionalFormatting sqref="I5:I38">
    <cfRule type="colorScale" priority="2">
      <colorScale>
        <cfvo type="percent" val="98"/>
        <cfvo type="percent" val="100"/>
        <color rgb="FFFF0000"/>
        <color rgb="FF00B050"/>
      </colorScale>
    </cfRule>
  </conditionalFormatting>
  <pageMargins left="0.7" right="0.7" top="0.75" bottom="0.75" header="0.3" footer="0.3"/>
  <pageSetup orientation="portrait" r:id="rId2"/>
  <ignoredErrors>
    <ignoredError sqref="E2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EB0AB-13A6-4CCB-A8ED-5355083641C1}">
  <sheetPr codeName="Hoja6"/>
  <dimension ref="A1:P1106"/>
  <sheetViews>
    <sheetView showGridLines="0" workbookViewId="0">
      <pane ySplit="1" topLeftCell="A1100" activePane="bottomLeft" state="frozen"/>
      <selection pane="bottomLeft" activeCell="E1079" sqref="E1079"/>
    </sheetView>
  </sheetViews>
  <sheetFormatPr baseColWidth="10" defaultColWidth="11.42578125" defaultRowHeight="15" x14ac:dyDescent="0.25"/>
  <cols>
    <col min="1" max="1" width="35.85546875" style="3" customWidth="1"/>
    <col min="2" max="2" width="33.42578125" style="3" bestFit="1" customWidth="1"/>
    <col min="3" max="3" width="20" style="45" customWidth="1"/>
    <col min="4" max="4" width="50.42578125" style="3" bestFit="1" customWidth="1"/>
    <col min="5" max="5" width="18.7109375" style="43" customWidth="1"/>
    <col min="6" max="6" width="26.7109375" style="43" bestFit="1" customWidth="1"/>
    <col min="7" max="7" width="6.28515625" style="56" customWidth="1"/>
    <col min="8" max="8" width="23.140625" style="45" customWidth="1"/>
    <col min="9" max="9" width="28.7109375" style="43" bestFit="1" customWidth="1"/>
  </cols>
  <sheetData>
    <row r="1" spans="1:10" s="37" customFormat="1" ht="60" x14ac:dyDescent="0.25">
      <c r="A1" s="44" t="s">
        <v>4750</v>
      </c>
      <c r="B1" s="44" t="s">
        <v>141</v>
      </c>
      <c r="C1" s="36" t="s">
        <v>5316</v>
      </c>
      <c r="D1" s="44" t="s">
        <v>143</v>
      </c>
      <c r="E1" s="36" t="s">
        <v>5317</v>
      </c>
      <c r="F1" s="36" t="s">
        <v>146</v>
      </c>
      <c r="G1" s="36" t="s">
        <v>5318</v>
      </c>
      <c r="H1" s="36" t="s">
        <v>5319</v>
      </c>
      <c r="I1" s="36" t="s">
        <v>147</v>
      </c>
      <c r="J1" s="78"/>
    </row>
    <row r="2" spans="1:10" x14ac:dyDescent="0.25">
      <c r="A2" s="115" t="s">
        <v>113</v>
      </c>
      <c r="B2" s="116" t="s">
        <v>5314</v>
      </c>
      <c r="C2" s="117">
        <v>2020</v>
      </c>
      <c r="D2" s="115" t="s">
        <v>5320</v>
      </c>
      <c r="E2" s="174" t="s">
        <v>5321</v>
      </c>
      <c r="F2" s="115" t="s">
        <v>5322</v>
      </c>
      <c r="G2" s="118">
        <v>1</v>
      </c>
      <c r="H2" s="117" t="s">
        <v>5323</v>
      </c>
      <c r="I2" s="115">
        <v>20240813</v>
      </c>
      <c r="J2" s="78"/>
    </row>
    <row r="3" spans="1:10" x14ac:dyDescent="0.25">
      <c r="A3" s="115" t="s">
        <v>9</v>
      </c>
      <c r="B3" s="116" t="s">
        <v>1794</v>
      </c>
      <c r="C3" s="117">
        <v>2010</v>
      </c>
      <c r="D3" s="115" t="s">
        <v>5324</v>
      </c>
      <c r="E3" s="174" t="s">
        <v>5325</v>
      </c>
      <c r="F3" s="174" t="s">
        <v>3615</v>
      </c>
      <c r="G3" s="118">
        <v>1</v>
      </c>
      <c r="H3" s="117" t="s">
        <v>5326</v>
      </c>
      <c r="I3" s="115">
        <v>20248491</v>
      </c>
      <c r="J3" s="78"/>
    </row>
    <row r="4" spans="1:10" x14ac:dyDescent="0.25">
      <c r="A4" s="115" t="s">
        <v>11</v>
      </c>
      <c r="B4" s="116" t="s">
        <v>1794</v>
      </c>
      <c r="C4" s="117">
        <v>2010</v>
      </c>
      <c r="D4" s="115" t="s">
        <v>5327</v>
      </c>
      <c r="E4" s="174" t="s">
        <v>5328</v>
      </c>
      <c r="F4" s="174" t="s">
        <v>5329</v>
      </c>
      <c r="G4" s="118">
        <v>1</v>
      </c>
      <c r="H4" s="117" t="s">
        <v>5323</v>
      </c>
      <c r="I4" s="115">
        <v>20240816</v>
      </c>
      <c r="J4" s="78"/>
    </row>
    <row r="5" spans="1:10" x14ac:dyDescent="0.25">
      <c r="A5" s="115" t="s">
        <v>43</v>
      </c>
      <c r="B5" s="116" t="s">
        <v>1794</v>
      </c>
      <c r="C5" s="117">
        <v>2008</v>
      </c>
      <c r="D5" s="115" t="s">
        <v>5330</v>
      </c>
      <c r="E5" s="174" t="s">
        <v>5331</v>
      </c>
      <c r="F5" s="174" t="s">
        <v>5329</v>
      </c>
      <c r="G5" s="118">
        <v>1</v>
      </c>
      <c r="H5" s="117" t="s">
        <v>5323</v>
      </c>
      <c r="I5" s="115">
        <v>20240816</v>
      </c>
      <c r="J5" s="78"/>
    </row>
    <row r="6" spans="1:10" x14ac:dyDescent="0.25">
      <c r="A6" s="115" t="s">
        <v>103</v>
      </c>
      <c r="B6" s="116" t="s">
        <v>3632</v>
      </c>
      <c r="C6" s="117" t="s">
        <v>3633</v>
      </c>
      <c r="D6" s="115" t="s">
        <v>5332</v>
      </c>
      <c r="E6" s="115" t="s">
        <v>5333</v>
      </c>
      <c r="F6" s="174" t="s">
        <v>5334</v>
      </c>
      <c r="G6" s="118">
        <v>1</v>
      </c>
      <c r="H6" s="117" t="s">
        <v>5323</v>
      </c>
      <c r="I6" s="115">
        <v>20239652</v>
      </c>
      <c r="J6" s="78"/>
    </row>
    <row r="7" spans="1:10" x14ac:dyDescent="0.25">
      <c r="A7" s="115" t="s">
        <v>103</v>
      </c>
      <c r="B7" s="116" t="s">
        <v>3632</v>
      </c>
      <c r="C7" s="117" t="s">
        <v>3633</v>
      </c>
      <c r="D7" s="115" t="s">
        <v>5335</v>
      </c>
      <c r="E7" s="115" t="s">
        <v>5336</v>
      </c>
      <c r="F7" s="174" t="s">
        <v>5337</v>
      </c>
      <c r="G7" s="118">
        <v>1</v>
      </c>
      <c r="H7" s="117" t="s">
        <v>5326</v>
      </c>
      <c r="I7" s="115">
        <v>20255720</v>
      </c>
      <c r="J7" s="78"/>
    </row>
    <row r="8" spans="1:10" x14ac:dyDescent="0.25">
      <c r="A8" s="115" t="s">
        <v>16</v>
      </c>
      <c r="B8" s="116" t="s">
        <v>1794</v>
      </c>
      <c r="C8" s="117">
        <v>2013</v>
      </c>
      <c r="D8" s="115" t="s">
        <v>5338</v>
      </c>
      <c r="E8" s="174" t="s">
        <v>5339</v>
      </c>
      <c r="F8" s="174" t="s">
        <v>5340</v>
      </c>
      <c r="G8" s="118">
        <v>1</v>
      </c>
      <c r="H8" s="117" t="s">
        <v>5326</v>
      </c>
      <c r="I8" s="115">
        <v>20246742</v>
      </c>
      <c r="J8" s="78"/>
    </row>
    <row r="9" spans="1:10" x14ac:dyDescent="0.25">
      <c r="A9" s="115" t="s">
        <v>113</v>
      </c>
      <c r="B9" s="116" t="s">
        <v>5314</v>
      </c>
      <c r="C9" s="117">
        <v>2020</v>
      </c>
      <c r="D9" s="115" t="s">
        <v>5341</v>
      </c>
      <c r="E9" s="174" t="s">
        <v>5342</v>
      </c>
      <c r="F9" s="174" t="s">
        <v>5343</v>
      </c>
      <c r="G9" s="118">
        <v>1</v>
      </c>
      <c r="H9" s="117" t="s">
        <v>5326</v>
      </c>
      <c r="I9" s="115">
        <v>20264654</v>
      </c>
      <c r="J9" s="78"/>
    </row>
    <row r="10" spans="1:10" x14ac:dyDescent="0.25">
      <c r="A10" s="115" t="s">
        <v>15</v>
      </c>
      <c r="B10" s="116" t="s">
        <v>1794</v>
      </c>
      <c r="C10" s="117">
        <v>2010</v>
      </c>
      <c r="D10" s="115" t="s">
        <v>5344</v>
      </c>
      <c r="E10" s="174" t="s">
        <v>5345</v>
      </c>
      <c r="F10" s="174" t="s">
        <v>5346</v>
      </c>
      <c r="G10" s="118">
        <v>1</v>
      </c>
      <c r="H10" s="117" t="s">
        <v>5347</v>
      </c>
      <c r="I10" s="115"/>
      <c r="J10" s="78"/>
    </row>
    <row r="11" spans="1:10" x14ac:dyDescent="0.25">
      <c r="A11" s="115" t="s">
        <v>15</v>
      </c>
      <c r="B11" s="116" t="s">
        <v>1794</v>
      </c>
      <c r="C11" s="117">
        <v>2010</v>
      </c>
      <c r="D11" s="115" t="s">
        <v>5348</v>
      </c>
      <c r="E11" s="174" t="s">
        <v>2313</v>
      </c>
      <c r="F11" s="174" t="s">
        <v>5349</v>
      </c>
      <c r="G11" s="118">
        <v>1</v>
      </c>
      <c r="H11" s="117" t="s">
        <v>5347</v>
      </c>
      <c r="I11" s="115"/>
      <c r="J11" s="78"/>
    </row>
    <row r="12" spans="1:10" x14ac:dyDescent="0.25">
      <c r="A12" s="115" t="s">
        <v>15</v>
      </c>
      <c r="B12" s="116" t="s">
        <v>1794</v>
      </c>
      <c r="C12" s="117">
        <v>2010</v>
      </c>
      <c r="D12" s="115" t="s">
        <v>5350</v>
      </c>
      <c r="E12" s="174" t="s">
        <v>5351</v>
      </c>
      <c r="F12" s="174" t="s">
        <v>5352</v>
      </c>
      <c r="G12" s="118">
        <v>1</v>
      </c>
      <c r="H12" s="117" t="s">
        <v>5347</v>
      </c>
      <c r="I12" s="115"/>
      <c r="J12" s="78"/>
    </row>
    <row r="13" spans="1:10" x14ac:dyDescent="0.25">
      <c r="A13" s="115" t="s">
        <v>15</v>
      </c>
      <c r="B13" s="116" t="s">
        <v>1794</v>
      </c>
      <c r="C13" s="117">
        <v>2010</v>
      </c>
      <c r="D13" s="115" t="s">
        <v>5353</v>
      </c>
      <c r="E13" s="174" t="s">
        <v>5354</v>
      </c>
      <c r="F13" s="174" t="s">
        <v>5355</v>
      </c>
      <c r="G13" s="118">
        <v>1</v>
      </c>
      <c r="H13" s="117" t="s">
        <v>5347</v>
      </c>
      <c r="I13" s="115"/>
      <c r="J13" s="78"/>
    </row>
    <row r="14" spans="1:10" x14ac:dyDescent="0.25">
      <c r="A14" s="115" t="s">
        <v>15</v>
      </c>
      <c r="B14" s="116" t="s">
        <v>1794</v>
      </c>
      <c r="C14" s="117">
        <v>2010</v>
      </c>
      <c r="D14" s="115" t="s">
        <v>3787</v>
      </c>
      <c r="E14" s="174" t="s">
        <v>1866</v>
      </c>
      <c r="F14" s="174" t="s">
        <v>3788</v>
      </c>
      <c r="G14" s="118">
        <v>1</v>
      </c>
      <c r="H14" s="117" t="s">
        <v>5347</v>
      </c>
      <c r="I14" s="115"/>
      <c r="J14" s="78"/>
    </row>
    <row r="15" spans="1:10" x14ac:dyDescent="0.25">
      <c r="A15" s="115" t="s">
        <v>15</v>
      </c>
      <c r="B15" s="116" t="s">
        <v>1794</v>
      </c>
      <c r="C15" s="117">
        <v>2010</v>
      </c>
      <c r="D15" s="115" t="s">
        <v>1865</v>
      </c>
      <c r="E15" s="174" t="s">
        <v>5356</v>
      </c>
      <c r="F15" s="174" t="s">
        <v>1867</v>
      </c>
      <c r="G15" s="118">
        <v>1</v>
      </c>
      <c r="H15" s="117" t="s">
        <v>5347</v>
      </c>
      <c r="I15" s="115"/>
      <c r="J15" s="78"/>
    </row>
    <row r="16" spans="1:10" x14ac:dyDescent="0.25">
      <c r="A16" s="115" t="s">
        <v>15</v>
      </c>
      <c r="B16" s="116" t="s">
        <v>1794</v>
      </c>
      <c r="C16" s="117">
        <v>2010</v>
      </c>
      <c r="D16" s="115" t="s">
        <v>5357</v>
      </c>
      <c r="E16" s="174" t="s">
        <v>5358</v>
      </c>
      <c r="F16" s="174" t="s">
        <v>5359</v>
      </c>
      <c r="G16" s="118">
        <v>1</v>
      </c>
      <c r="H16" s="117" t="s">
        <v>5347</v>
      </c>
      <c r="I16" s="115"/>
      <c r="J16" s="78"/>
    </row>
    <row r="17" spans="1:10" x14ac:dyDescent="0.25">
      <c r="A17" s="115" t="s">
        <v>15</v>
      </c>
      <c r="B17" s="116" t="s">
        <v>1794</v>
      </c>
      <c r="C17" s="117">
        <v>2010</v>
      </c>
      <c r="D17" s="115" t="s">
        <v>5360</v>
      </c>
      <c r="E17" s="174" t="s">
        <v>5361</v>
      </c>
      <c r="F17" s="174" t="s">
        <v>5362</v>
      </c>
      <c r="G17" s="118">
        <v>1</v>
      </c>
      <c r="H17" s="117" t="s">
        <v>5347</v>
      </c>
      <c r="I17" s="115"/>
      <c r="J17" s="78"/>
    </row>
    <row r="18" spans="1:10" x14ac:dyDescent="0.25">
      <c r="A18" s="115" t="s">
        <v>15</v>
      </c>
      <c r="B18" s="116" t="s">
        <v>1794</v>
      </c>
      <c r="C18" s="117">
        <v>2010</v>
      </c>
      <c r="D18" s="115" t="s">
        <v>5363</v>
      </c>
      <c r="E18" s="174" t="s">
        <v>5364</v>
      </c>
      <c r="F18" s="174" t="s">
        <v>5365</v>
      </c>
      <c r="G18" s="118">
        <v>1</v>
      </c>
      <c r="H18" s="117" t="s">
        <v>5347</v>
      </c>
      <c r="I18" s="115"/>
      <c r="J18" s="78"/>
    </row>
    <row r="19" spans="1:10" x14ac:dyDescent="0.25">
      <c r="A19" s="115" t="s">
        <v>16</v>
      </c>
      <c r="B19" s="116" t="s">
        <v>1794</v>
      </c>
      <c r="C19" s="117">
        <v>2013</v>
      </c>
      <c r="D19" s="115" t="s">
        <v>5366</v>
      </c>
      <c r="E19" s="174" t="s">
        <v>5367</v>
      </c>
      <c r="F19" s="174" t="s">
        <v>5368</v>
      </c>
      <c r="G19" s="118">
        <v>1</v>
      </c>
      <c r="H19" s="117" t="s">
        <v>5326</v>
      </c>
      <c r="I19" s="115">
        <v>20250213</v>
      </c>
      <c r="J19" s="78"/>
    </row>
    <row r="20" spans="1:10" x14ac:dyDescent="0.25">
      <c r="A20" s="115" t="s">
        <v>15</v>
      </c>
      <c r="B20" s="116" t="s">
        <v>1794</v>
      </c>
      <c r="C20" s="117">
        <v>2010</v>
      </c>
      <c r="D20" s="115" t="s">
        <v>5369</v>
      </c>
      <c r="E20" s="174" t="s">
        <v>5370</v>
      </c>
      <c r="F20" s="115" t="s">
        <v>5371</v>
      </c>
      <c r="G20" s="118">
        <v>1</v>
      </c>
      <c r="H20" s="117" t="s">
        <v>5326</v>
      </c>
      <c r="I20" s="115">
        <v>20106436</v>
      </c>
      <c r="J20" s="78"/>
    </row>
    <row r="21" spans="1:10" x14ac:dyDescent="0.25">
      <c r="A21" s="115" t="s">
        <v>16</v>
      </c>
      <c r="B21" s="116" t="s">
        <v>1794</v>
      </c>
      <c r="C21" s="117">
        <v>2013</v>
      </c>
      <c r="D21" s="115" t="s">
        <v>5372</v>
      </c>
      <c r="E21" s="174" t="s">
        <v>5373</v>
      </c>
      <c r="F21" s="115" t="s">
        <v>5374</v>
      </c>
      <c r="G21" s="118">
        <v>1</v>
      </c>
      <c r="H21" s="117" t="s">
        <v>5323</v>
      </c>
      <c r="I21" s="115">
        <v>20287997</v>
      </c>
      <c r="J21" s="78"/>
    </row>
    <row r="22" spans="1:10" x14ac:dyDescent="0.25">
      <c r="A22" s="115" t="s">
        <v>15</v>
      </c>
      <c r="B22" s="116" t="s">
        <v>1794</v>
      </c>
      <c r="C22" s="117">
        <v>2010</v>
      </c>
      <c r="D22" s="115" t="s">
        <v>5375</v>
      </c>
      <c r="E22" s="174" t="s">
        <v>5376</v>
      </c>
      <c r="F22" s="115" t="s">
        <v>5377</v>
      </c>
      <c r="G22" s="118">
        <v>1</v>
      </c>
      <c r="H22" s="117" t="s">
        <v>5326</v>
      </c>
      <c r="I22" s="115">
        <v>20252803</v>
      </c>
      <c r="J22" s="78"/>
    </row>
    <row r="23" spans="1:10" x14ac:dyDescent="0.25">
      <c r="A23" s="115" t="s">
        <v>5315</v>
      </c>
      <c r="B23" s="116" t="s">
        <v>5315</v>
      </c>
      <c r="C23" s="117" t="s">
        <v>5378</v>
      </c>
      <c r="D23" s="115" t="s">
        <v>5379</v>
      </c>
      <c r="E23" s="174" t="s">
        <v>5380</v>
      </c>
      <c r="F23" s="174" t="s">
        <v>2029</v>
      </c>
      <c r="G23" s="118">
        <v>1</v>
      </c>
      <c r="H23" s="117" t="s">
        <v>5326</v>
      </c>
      <c r="I23" s="115" t="s">
        <v>5381</v>
      </c>
      <c r="J23" s="78"/>
    </row>
    <row r="24" spans="1:10" x14ac:dyDescent="0.25">
      <c r="A24" s="115" t="s">
        <v>16</v>
      </c>
      <c r="B24" s="116" t="s">
        <v>1794</v>
      </c>
      <c r="C24" s="117">
        <v>2013</v>
      </c>
      <c r="D24" s="115" t="s">
        <v>5379</v>
      </c>
      <c r="E24" s="174" t="s">
        <v>5380</v>
      </c>
      <c r="F24" s="174" t="s">
        <v>5382</v>
      </c>
      <c r="G24" s="118">
        <v>1</v>
      </c>
      <c r="H24" s="117" t="s">
        <v>5326</v>
      </c>
      <c r="I24" s="115" t="s">
        <v>5381</v>
      </c>
      <c r="J24" s="78"/>
    </row>
    <row r="25" spans="1:10" x14ac:dyDescent="0.25">
      <c r="A25" s="115" t="s">
        <v>11</v>
      </c>
      <c r="B25" s="116" t="s">
        <v>1794</v>
      </c>
      <c r="C25" s="117">
        <v>2010</v>
      </c>
      <c r="D25" s="115" t="s">
        <v>5383</v>
      </c>
      <c r="E25" s="174" t="s">
        <v>5384</v>
      </c>
      <c r="F25" s="174" t="s">
        <v>5385</v>
      </c>
      <c r="G25" s="118">
        <v>1</v>
      </c>
      <c r="H25" s="117" t="s">
        <v>5326</v>
      </c>
      <c r="I25" s="115" t="s">
        <v>5386</v>
      </c>
      <c r="J25" s="78"/>
    </row>
    <row r="26" spans="1:10" x14ac:dyDescent="0.25">
      <c r="A26" s="115" t="s">
        <v>15</v>
      </c>
      <c r="B26" s="116" t="s">
        <v>1794</v>
      </c>
      <c r="C26" s="117">
        <v>2010</v>
      </c>
      <c r="D26" s="115" t="s">
        <v>5387</v>
      </c>
      <c r="E26" s="174" t="s">
        <v>5388</v>
      </c>
      <c r="F26" s="174" t="s">
        <v>5389</v>
      </c>
      <c r="G26" s="118">
        <v>1</v>
      </c>
      <c r="H26" s="117" t="s">
        <v>5326</v>
      </c>
      <c r="I26" s="115">
        <v>20250932</v>
      </c>
      <c r="J26" s="78"/>
    </row>
    <row r="27" spans="1:10" x14ac:dyDescent="0.25">
      <c r="A27" s="115" t="s">
        <v>64</v>
      </c>
      <c r="B27" s="116" t="s">
        <v>201</v>
      </c>
      <c r="C27" s="117">
        <v>9</v>
      </c>
      <c r="D27" s="115" t="s">
        <v>5390</v>
      </c>
      <c r="E27" s="174" t="s">
        <v>5391</v>
      </c>
      <c r="F27" s="174" t="s">
        <v>5392</v>
      </c>
      <c r="G27" s="118">
        <v>1</v>
      </c>
      <c r="H27" s="117" t="s">
        <v>5326</v>
      </c>
      <c r="I27" s="115">
        <v>20272839</v>
      </c>
      <c r="J27" s="78"/>
    </row>
    <row r="28" spans="1:10" x14ac:dyDescent="0.25">
      <c r="A28" s="115" t="s">
        <v>4</v>
      </c>
      <c r="B28" s="116" t="s">
        <v>1794</v>
      </c>
      <c r="C28" s="117">
        <v>2010</v>
      </c>
      <c r="D28" s="115" t="s">
        <v>5393</v>
      </c>
      <c r="E28" s="174" t="s">
        <v>5394</v>
      </c>
      <c r="F28" s="174" t="s">
        <v>5395</v>
      </c>
      <c r="G28" s="118">
        <v>1</v>
      </c>
      <c r="H28" s="117" t="s">
        <v>5326</v>
      </c>
      <c r="I28" s="115">
        <v>20272828</v>
      </c>
      <c r="J28" s="78"/>
    </row>
    <row r="29" spans="1:10" x14ac:dyDescent="0.25">
      <c r="A29" s="115" t="s">
        <v>15</v>
      </c>
      <c r="B29" s="116" t="s">
        <v>1794</v>
      </c>
      <c r="C29" s="117">
        <v>2010</v>
      </c>
      <c r="D29" s="115" t="s">
        <v>5396</v>
      </c>
      <c r="E29" s="174" t="s">
        <v>5397</v>
      </c>
      <c r="F29" s="174" t="s">
        <v>5398</v>
      </c>
      <c r="G29" s="118">
        <v>1</v>
      </c>
      <c r="H29" s="117" t="s">
        <v>5326</v>
      </c>
      <c r="I29" s="115" t="s">
        <v>5399</v>
      </c>
      <c r="J29" s="78"/>
    </row>
    <row r="30" spans="1:10" x14ac:dyDescent="0.25">
      <c r="A30" s="115" t="s">
        <v>106</v>
      </c>
      <c r="B30" s="116" t="s">
        <v>3632</v>
      </c>
      <c r="C30" s="117">
        <v>8.1</v>
      </c>
      <c r="D30" s="115" t="s">
        <v>5400</v>
      </c>
      <c r="E30" s="174" t="s">
        <v>5401</v>
      </c>
      <c r="F30" s="174" t="s">
        <v>5402</v>
      </c>
      <c r="G30" s="118">
        <v>1</v>
      </c>
      <c r="H30" s="117" t="s">
        <v>5326</v>
      </c>
      <c r="I30" s="115">
        <v>20275690</v>
      </c>
      <c r="J30" s="78"/>
    </row>
    <row r="31" spans="1:10" x14ac:dyDescent="0.25">
      <c r="A31" s="115" t="s">
        <v>15</v>
      </c>
      <c r="B31" s="116" t="s">
        <v>1794</v>
      </c>
      <c r="C31" s="117">
        <v>2010</v>
      </c>
      <c r="D31" s="115" t="s">
        <v>5403</v>
      </c>
      <c r="E31" s="174" t="s">
        <v>5404</v>
      </c>
      <c r="F31" s="174" t="s">
        <v>5405</v>
      </c>
      <c r="G31" s="118">
        <v>1</v>
      </c>
      <c r="H31" s="117" t="s">
        <v>5326</v>
      </c>
      <c r="I31" s="115" t="s">
        <v>5406</v>
      </c>
      <c r="J31" s="78"/>
    </row>
    <row r="32" spans="1:10" x14ac:dyDescent="0.25">
      <c r="A32" s="115" t="s">
        <v>5407</v>
      </c>
      <c r="B32" s="116" t="s">
        <v>5315</v>
      </c>
      <c r="C32" s="117" t="s">
        <v>5408</v>
      </c>
      <c r="D32" s="115" t="s">
        <v>2029</v>
      </c>
      <c r="E32" s="174" t="s">
        <v>5409</v>
      </c>
      <c r="F32" s="115" t="s">
        <v>2029</v>
      </c>
      <c r="G32" s="118">
        <v>1</v>
      </c>
      <c r="H32" s="117" t="s">
        <v>5323</v>
      </c>
      <c r="I32" s="115">
        <v>20265438</v>
      </c>
      <c r="J32" s="78"/>
    </row>
    <row r="33" spans="1:10" x14ac:dyDescent="0.25">
      <c r="A33" s="115" t="s">
        <v>103</v>
      </c>
      <c r="B33" s="116" t="s">
        <v>3632</v>
      </c>
      <c r="C33" s="117" t="s">
        <v>3633</v>
      </c>
      <c r="D33" s="115" t="s">
        <v>5410</v>
      </c>
      <c r="E33" s="174" t="s">
        <v>5411</v>
      </c>
      <c r="F33" s="174" t="s">
        <v>5412</v>
      </c>
      <c r="G33" s="118">
        <v>1</v>
      </c>
      <c r="H33" s="117" t="s">
        <v>5347</v>
      </c>
      <c r="I33" s="115"/>
      <c r="J33" s="78"/>
    </row>
    <row r="34" spans="1:10" x14ac:dyDescent="0.25">
      <c r="A34" s="115" t="s">
        <v>103</v>
      </c>
      <c r="B34" s="116" t="s">
        <v>3632</v>
      </c>
      <c r="C34" s="117" t="s">
        <v>3633</v>
      </c>
      <c r="D34" s="115" t="s">
        <v>3805</v>
      </c>
      <c r="E34" s="174" t="s">
        <v>5413</v>
      </c>
      <c r="F34" s="174" t="s">
        <v>3808</v>
      </c>
      <c r="G34" s="118">
        <v>1</v>
      </c>
      <c r="H34" s="117" t="s">
        <v>5347</v>
      </c>
      <c r="I34" s="115"/>
      <c r="J34" s="78"/>
    </row>
    <row r="35" spans="1:10" x14ac:dyDescent="0.25">
      <c r="A35" s="115" t="s">
        <v>103</v>
      </c>
      <c r="B35" s="116" t="s">
        <v>3632</v>
      </c>
      <c r="C35" s="117" t="s">
        <v>3633</v>
      </c>
      <c r="D35" s="115" t="s">
        <v>5414</v>
      </c>
      <c r="E35" s="174" t="s">
        <v>5415</v>
      </c>
      <c r="F35" s="174" t="s">
        <v>5416</v>
      </c>
      <c r="G35" s="118">
        <v>1</v>
      </c>
      <c r="H35" s="117" t="s">
        <v>5347</v>
      </c>
      <c r="I35" s="115"/>
      <c r="J35" s="78"/>
    </row>
    <row r="36" spans="1:10" x14ac:dyDescent="0.25">
      <c r="A36" s="115" t="s">
        <v>103</v>
      </c>
      <c r="B36" s="116" t="s">
        <v>3632</v>
      </c>
      <c r="C36" s="117" t="s">
        <v>3633</v>
      </c>
      <c r="D36" s="115" t="s">
        <v>1902</v>
      </c>
      <c r="E36" s="174" t="s">
        <v>2485</v>
      </c>
      <c r="F36" s="174" t="s">
        <v>1905</v>
      </c>
      <c r="G36" s="118">
        <v>1</v>
      </c>
      <c r="H36" s="117" t="s">
        <v>5347</v>
      </c>
      <c r="I36" s="115"/>
      <c r="J36" s="78"/>
    </row>
    <row r="37" spans="1:10" x14ac:dyDescent="0.25">
      <c r="A37" s="115" t="s">
        <v>103</v>
      </c>
      <c r="B37" s="116" t="s">
        <v>3632</v>
      </c>
      <c r="C37" s="117" t="s">
        <v>3633</v>
      </c>
      <c r="D37" s="115" t="s">
        <v>1311</v>
      </c>
      <c r="E37" s="174" t="s">
        <v>1312</v>
      </c>
      <c r="F37" s="174" t="s">
        <v>1314</v>
      </c>
      <c r="G37" s="118">
        <v>1</v>
      </c>
      <c r="H37" s="117" t="s">
        <v>5347</v>
      </c>
      <c r="I37" s="115"/>
      <c r="J37" s="78"/>
    </row>
    <row r="38" spans="1:10" x14ac:dyDescent="0.25">
      <c r="A38" s="115" t="s">
        <v>104</v>
      </c>
      <c r="B38" s="116" t="s">
        <v>3632</v>
      </c>
      <c r="C38" s="117" t="s">
        <v>3786</v>
      </c>
      <c r="D38" s="115" t="s">
        <v>5417</v>
      </c>
      <c r="E38" s="174" t="s">
        <v>5418</v>
      </c>
      <c r="F38" s="174" t="s">
        <v>5419</v>
      </c>
      <c r="G38" s="118">
        <v>1</v>
      </c>
      <c r="H38" s="117" t="s">
        <v>5347</v>
      </c>
      <c r="I38" s="115"/>
      <c r="J38" s="78"/>
    </row>
    <row r="39" spans="1:10" x14ac:dyDescent="0.25">
      <c r="A39" s="115" t="s">
        <v>104</v>
      </c>
      <c r="B39" s="116" t="s">
        <v>3632</v>
      </c>
      <c r="C39" s="117" t="s">
        <v>3786</v>
      </c>
      <c r="D39" s="115" t="s">
        <v>5420</v>
      </c>
      <c r="E39" s="174" t="s">
        <v>5421</v>
      </c>
      <c r="F39" s="174" t="s">
        <v>5422</v>
      </c>
      <c r="G39" s="118">
        <v>1</v>
      </c>
      <c r="H39" s="117" t="s">
        <v>5347</v>
      </c>
      <c r="I39" s="115"/>
      <c r="J39" s="78"/>
    </row>
    <row r="40" spans="1:10" x14ac:dyDescent="0.25">
      <c r="A40" s="115" t="s">
        <v>104</v>
      </c>
      <c r="B40" s="116" t="s">
        <v>3632</v>
      </c>
      <c r="C40" s="117" t="s">
        <v>3786</v>
      </c>
      <c r="D40" s="115" t="s">
        <v>5423</v>
      </c>
      <c r="E40" s="174" t="s">
        <v>5424</v>
      </c>
      <c r="F40" s="174" t="s">
        <v>2510</v>
      </c>
      <c r="G40" s="118">
        <v>1</v>
      </c>
      <c r="H40" s="117" t="s">
        <v>5347</v>
      </c>
      <c r="I40" s="115"/>
      <c r="J40" s="78"/>
    </row>
    <row r="41" spans="1:10" x14ac:dyDescent="0.25">
      <c r="A41" s="115" t="s">
        <v>104</v>
      </c>
      <c r="B41" s="116" t="s">
        <v>3632</v>
      </c>
      <c r="C41" s="117" t="s">
        <v>3786</v>
      </c>
      <c r="D41" s="115" t="s">
        <v>5425</v>
      </c>
      <c r="E41" s="174" t="s">
        <v>5426</v>
      </c>
      <c r="F41" s="174" t="s">
        <v>5427</v>
      </c>
      <c r="G41" s="118">
        <v>1</v>
      </c>
      <c r="H41" s="117" t="s">
        <v>5347</v>
      </c>
      <c r="I41" s="115"/>
      <c r="J41" s="78"/>
    </row>
    <row r="42" spans="1:10" x14ac:dyDescent="0.25">
      <c r="A42" s="115" t="s">
        <v>16</v>
      </c>
      <c r="B42" s="116" t="s">
        <v>1794</v>
      </c>
      <c r="C42" s="117">
        <v>2013</v>
      </c>
      <c r="D42" s="115" t="s">
        <v>5428</v>
      </c>
      <c r="E42" s="174" t="s">
        <v>5429</v>
      </c>
      <c r="F42" s="174" t="s">
        <v>5430</v>
      </c>
      <c r="G42" s="118">
        <v>1</v>
      </c>
      <c r="H42" s="117" t="s">
        <v>5323</v>
      </c>
      <c r="I42" s="115">
        <v>20252160</v>
      </c>
      <c r="J42" s="78"/>
    </row>
    <row r="43" spans="1:10" x14ac:dyDescent="0.25">
      <c r="A43" s="115" t="s">
        <v>5407</v>
      </c>
      <c r="B43" s="115" t="s">
        <v>5315</v>
      </c>
      <c r="C43" s="117" t="s">
        <v>5408</v>
      </c>
      <c r="D43" s="115" t="s">
        <v>2029</v>
      </c>
      <c r="E43" s="174" t="s">
        <v>5431</v>
      </c>
      <c r="F43" s="115" t="s">
        <v>2029</v>
      </c>
      <c r="G43" s="118">
        <v>1</v>
      </c>
      <c r="H43" s="117" t="s">
        <v>5323</v>
      </c>
      <c r="I43" s="115">
        <v>20275573</v>
      </c>
      <c r="J43" s="78"/>
    </row>
    <row r="44" spans="1:10" x14ac:dyDescent="0.25">
      <c r="A44" s="115" t="s">
        <v>15</v>
      </c>
      <c r="B44" s="115" t="s">
        <v>1794</v>
      </c>
      <c r="C44" s="117">
        <v>2010</v>
      </c>
      <c r="D44" s="115" t="s">
        <v>5432</v>
      </c>
      <c r="E44" s="174" t="s">
        <v>5433</v>
      </c>
      <c r="F44" s="115" t="s">
        <v>5434</v>
      </c>
      <c r="G44" s="118">
        <v>2</v>
      </c>
      <c r="H44" s="117" t="s">
        <v>5326</v>
      </c>
      <c r="I44" s="115" t="s">
        <v>5435</v>
      </c>
      <c r="J44" s="78"/>
    </row>
    <row r="45" spans="1:10" x14ac:dyDescent="0.25">
      <c r="A45" s="115" t="s">
        <v>90</v>
      </c>
      <c r="B45" s="115" t="s">
        <v>159</v>
      </c>
      <c r="C45" s="117">
        <v>14</v>
      </c>
      <c r="D45" s="115" t="s">
        <v>5436</v>
      </c>
      <c r="E45" s="174" t="s">
        <v>5437</v>
      </c>
      <c r="F45" s="115" t="s">
        <v>5438</v>
      </c>
      <c r="G45" s="118">
        <v>2</v>
      </c>
      <c r="H45" s="117" t="s">
        <v>5326</v>
      </c>
      <c r="I45" s="115" t="s">
        <v>5439</v>
      </c>
      <c r="J45" s="78"/>
    </row>
    <row r="46" spans="1:10" x14ac:dyDescent="0.25">
      <c r="A46" s="115" t="s">
        <v>45</v>
      </c>
      <c r="B46" s="116" t="s">
        <v>1794</v>
      </c>
      <c r="C46" s="117">
        <v>2017</v>
      </c>
      <c r="D46" s="115" t="s">
        <v>5440</v>
      </c>
      <c r="E46" s="174" t="s">
        <v>5441</v>
      </c>
      <c r="F46" s="174" t="s">
        <v>5442</v>
      </c>
      <c r="G46" s="118">
        <v>2</v>
      </c>
      <c r="H46" s="117" t="s">
        <v>5323</v>
      </c>
      <c r="I46" s="115" t="s">
        <v>5443</v>
      </c>
      <c r="J46" s="78"/>
    </row>
    <row r="47" spans="1:10" x14ac:dyDescent="0.25">
      <c r="A47" s="115" t="s">
        <v>16</v>
      </c>
      <c r="B47" s="116" t="s">
        <v>1794</v>
      </c>
      <c r="C47" s="117">
        <v>2013</v>
      </c>
      <c r="D47" s="115" t="s">
        <v>5444</v>
      </c>
      <c r="E47" s="174" t="s">
        <v>5445</v>
      </c>
      <c r="F47" s="174" t="s">
        <v>5446</v>
      </c>
      <c r="G47" s="118">
        <v>2</v>
      </c>
      <c r="H47" s="117" t="s">
        <v>5326</v>
      </c>
      <c r="I47" s="115">
        <v>20289966</v>
      </c>
      <c r="J47" s="78"/>
    </row>
    <row r="48" spans="1:10" x14ac:dyDescent="0.25">
      <c r="A48" s="115" t="s">
        <v>5407</v>
      </c>
      <c r="B48" s="116" t="s">
        <v>5315</v>
      </c>
      <c r="C48" s="117" t="s">
        <v>5408</v>
      </c>
      <c r="D48" s="115" t="s">
        <v>2029</v>
      </c>
      <c r="E48" s="174" t="s">
        <v>5447</v>
      </c>
      <c r="F48" s="174" t="s">
        <v>2029</v>
      </c>
      <c r="G48" s="118">
        <v>2</v>
      </c>
      <c r="H48" s="117" t="s">
        <v>5326</v>
      </c>
      <c r="I48" s="115">
        <v>20287117</v>
      </c>
      <c r="J48" s="78"/>
    </row>
    <row r="49" spans="1:10" x14ac:dyDescent="0.25">
      <c r="A49" s="115" t="s">
        <v>113</v>
      </c>
      <c r="B49" s="116" t="s">
        <v>5314</v>
      </c>
      <c r="C49" s="117">
        <v>2019</v>
      </c>
      <c r="D49" s="115" t="s">
        <v>5448</v>
      </c>
      <c r="E49" s="174" t="s">
        <v>5449</v>
      </c>
      <c r="F49" s="174" t="s">
        <v>5450</v>
      </c>
      <c r="G49" s="118">
        <v>2</v>
      </c>
      <c r="H49" s="117" t="s">
        <v>5347</v>
      </c>
      <c r="I49" s="115"/>
      <c r="J49" s="78"/>
    </row>
    <row r="50" spans="1:10" x14ac:dyDescent="0.25">
      <c r="A50" s="115" t="s">
        <v>16</v>
      </c>
      <c r="B50" s="116" t="s">
        <v>1794</v>
      </c>
      <c r="C50" s="117">
        <v>2013</v>
      </c>
      <c r="D50" s="115" t="s">
        <v>5451</v>
      </c>
      <c r="E50" s="174" t="s">
        <v>5452</v>
      </c>
      <c r="F50" s="174" t="s">
        <v>5453</v>
      </c>
      <c r="G50" s="118">
        <v>2</v>
      </c>
      <c r="H50" s="117" t="s">
        <v>5326</v>
      </c>
      <c r="I50" s="115" t="s">
        <v>5454</v>
      </c>
      <c r="J50" s="78"/>
    </row>
    <row r="51" spans="1:10" x14ac:dyDescent="0.25">
      <c r="A51" s="115" t="s">
        <v>113</v>
      </c>
      <c r="B51" s="116" t="s">
        <v>5314</v>
      </c>
      <c r="C51" s="117">
        <v>2020</v>
      </c>
      <c r="D51" s="115" t="s">
        <v>5455</v>
      </c>
      <c r="E51" s="115" t="s">
        <v>5456</v>
      </c>
      <c r="F51" s="174" t="s">
        <v>5457</v>
      </c>
      <c r="G51" s="118">
        <v>2</v>
      </c>
      <c r="H51" s="117" t="s">
        <v>5323</v>
      </c>
      <c r="I51" s="115">
        <v>20285930</v>
      </c>
      <c r="J51" s="78"/>
    </row>
    <row r="52" spans="1:10" x14ac:dyDescent="0.25">
      <c r="A52" s="115" t="s">
        <v>15</v>
      </c>
      <c r="B52" s="116" t="s">
        <v>1794</v>
      </c>
      <c r="C52" s="117">
        <v>2010</v>
      </c>
      <c r="D52" s="115" t="s">
        <v>5458</v>
      </c>
      <c r="E52" s="174" t="s">
        <v>5459</v>
      </c>
      <c r="F52" s="174" t="s">
        <v>5460</v>
      </c>
      <c r="G52" s="118">
        <v>2</v>
      </c>
      <c r="H52" s="117" t="s">
        <v>5323</v>
      </c>
      <c r="I52" s="115">
        <v>20265677</v>
      </c>
      <c r="J52" s="78"/>
    </row>
    <row r="53" spans="1:10" x14ac:dyDescent="0.25">
      <c r="A53" s="115" t="s">
        <v>15</v>
      </c>
      <c r="B53" s="116" t="s">
        <v>1794</v>
      </c>
      <c r="C53" s="117">
        <v>2010</v>
      </c>
      <c r="D53" s="115" t="s">
        <v>5461</v>
      </c>
      <c r="E53" s="174" t="s">
        <v>5462</v>
      </c>
      <c r="F53" s="174" t="s">
        <v>5463</v>
      </c>
      <c r="G53" s="118">
        <v>2</v>
      </c>
      <c r="H53" s="117" t="s">
        <v>5326</v>
      </c>
      <c r="I53" s="115">
        <v>20268406</v>
      </c>
      <c r="J53" s="78"/>
    </row>
    <row r="54" spans="1:10" x14ac:dyDescent="0.25">
      <c r="A54" s="115" t="s">
        <v>21</v>
      </c>
      <c r="B54" s="116" t="s">
        <v>1794</v>
      </c>
      <c r="C54" s="117">
        <v>2003</v>
      </c>
      <c r="D54" s="115" t="s">
        <v>3529</v>
      </c>
      <c r="E54" s="174" t="s">
        <v>5464</v>
      </c>
      <c r="F54" s="174" t="s">
        <v>3532</v>
      </c>
      <c r="G54" s="118">
        <v>2</v>
      </c>
      <c r="H54" s="117" t="s">
        <v>5347</v>
      </c>
      <c r="I54" s="115"/>
      <c r="J54" s="78"/>
    </row>
    <row r="55" spans="1:10" x14ac:dyDescent="0.25">
      <c r="A55" s="115" t="s">
        <v>70</v>
      </c>
      <c r="B55" s="116" t="s">
        <v>201</v>
      </c>
      <c r="C55" s="115"/>
      <c r="D55" s="115" t="s">
        <v>394</v>
      </c>
      <c r="E55" s="174" t="s">
        <v>395</v>
      </c>
      <c r="F55" s="174" t="s">
        <v>397</v>
      </c>
      <c r="G55" s="118">
        <v>2</v>
      </c>
      <c r="H55" s="117" t="s">
        <v>5347</v>
      </c>
      <c r="I55" s="115"/>
      <c r="J55" s="78"/>
    </row>
    <row r="56" spans="1:10" x14ac:dyDescent="0.25">
      <c r="A56" s="115" t="s">
        <v>113</v>
      </c>
      <c r="B56" s="116" t="s">
        <v>5314</v>
      </c>
      <c r="C56" s="117">
        <v>2020</v>
      </c>
      <c r="D56" s="115" t="s">
        <v>5465</v>
      </c>
      <c r="E56" s="174" t="s">
        <v>5466</v>
      </c>
      <c r="F56" s="174" t="s">
        <v>5467</v>
      </c>
      <c r="G56" s="118">
        <v>2</v>
      </c>
      <c r="H56" s="117" t="s">
        <v>5323</v>
      </c>
      <c r="I56" s="115">
        <v>20275903</v>
      </c>
      <c r="J56" s="78"/>
    </row>
    <row r="57" spans="1:10" x14ac:dyDescent="0.25">
      <c r="A57" s="115" t="s">
        <v>90</v>
      </c>
      <c r="B57" s="116" t="s">
        <v>159</v>
      </c>
      <c r="C57" s="117">
        <v>14</v>
      </c>
      <c r="D57" s="115" t="s">
        <v>5465</v>
      </c>
      <c r="E57" s="174" t="s">
        <v>5466</v>
      </c>
      <c r="F57" s="174" t="s">
        <v>5467</v>
      </c>
      <c r="G57" s="118">
        <v>2</v>
      </c>
      <c r="H57" s="117" t="s">
        <v>5323</v>
      </c>
      <c r="I57" s="115">
        <v>20275903</v>
      </c>
      <c r="J57" s="78"/>
    </row>
    <row r="58" spans="1:10" x14ac:dyDescent="0.25">
      <c r="A58" s="115" t="s">
        <v>103</v>
      </c>
      <c r="B58" s="116" t="s">
        <v>3632</v>
      </c>
      <c r="C58" s="117" t="s">
        <v>3633</v>
      </c>
      <c r="D58" s="115" t="s">
        <v>5417</v>
      </c>
      <c r="E58" s="115" t="s">
        <v>5418</v>
      </c>
      <c r="F58" s="115" t="s">
        <v>5419</v>
      </c>
      <c r="G58" s="118">
        <v>2</v>
      </c>
      <c r="H58" s="117" t="s">
        <v>5323</v>
      </c>
      <c r="I58" s="115">
        <v>20274691</v>
      </c>
      <c r="J58" s="78"/>
    </row>
    <row r="59" spans="1:10" x14ac:dyDescent="0.25">
      <c r="A59" s="115" t="s">
        <v>103</v>
      </c>
      <c r="B59" s="116" t="s">
        <v>3632</v>
      </c>
      <c r="C59" s="117" t="s">
        <v>3633</v>
      </c>
      <c r="D59" s="115" t="s">
        <v>5468</v>
      </c>
      <c r="E59" s="174" t="s">
        <v>5469</v>
      </c>
      <c r="F59" s="115" t="s">
        <v>5470</v>
      </c>
      <c r="G59" s="118">
        <v>2</v>
      </c>
      <c r="H59" s="117" t="s">
        <v>5326</v>
      </c>
      <c r="I59" s="115">
        <v>20288410</v>
      </c>
      <c r="J59" s="78"/>
    </row>
    <row r="60" spans="1:10" x14ac:dyDescent="0.25">
      <c r="A60" s="115" t="s">
        <v>70</v>
      </c>
      <c r="B60" s="116" t="s">
        <v>201</v>
      </c>
      <c r="C60" s="115"/>
      <c r="D60" s="115" t="s">
        <v>5471</v>
      </c>
      <c r="E60" s="174" t="s">
        <v>5472</v>
      </c>
      <c r="F60" s="174" t="s">
        <v>5473</v>
      </c>
      <c r="G60" s="118">
        <v>2</v>
      </c>
      <c r="H60" s="117" t="s">
        <v>5323</v>
      </c>
      <c r="I60" s="115">
        <v>20281753</v>
      </c>
      <c r="J60" s="78"/>
    </row>
    <row r="61" spans="1:10" x14ac:dyDescent="0.25">
      <c r="A61" s="115" t="s">
        <v>51</v>
      </c>
      <c r="B61" s="116" t="s">
        <v>517</v>
      </c>
      <c r="C61" s="117">
        <v>2011</v>
      </c>
      <c r="D61" s="115" t="s">
        <v>5474</v>
      </c>
      <c r="E61" s="174" t="s">
        <v>5475</v>
      </c>
      <c r="F61" s="174" t="s">
        <v>5476</v>
      </c>
      <c r="G61" s="118">
        <v>2</v>
      </c>
      <c r="H61" s="117" t="s">
        <v>5323</v>
      </c>
      <c r="I61" s="27">
        <v>20234849</v>
      </c>
      <c r="J61" s="78"/>
    </row>
    <row r="62" spans="1:10" x14ac:dyDescent="0.25">
      <c r="A62" s="104" t="s">
        <v>11</v>
      </c>
      <c r="B62" s="105" t="s">
        <v>1794</v>
      </c>
      <c r="C62" s="106"/>
      <c r="D62" s="104" t="s">
        <v>5477</v>
      </c>
      <c r="E62" s="107" t="s">
        <v>5478</v>
      </c>
      <c r="F62" s="107" t="s">
        <v>5479</v>
      </c>
      <c r="G62" s="108">
        <v>2</v>
      </c>
      <c r="H62" s="106" t="s">
        <v>5326</v>
      </c>
      <c r="I62" s="109">
        <v>20254670</v>
      </c>
      <c r="J62" s="78"/>
    </row>
    <row r="63" spans="1:10" x14ac:dyDescent="0.25">
      <c r="A63" s="115" t="s">
        <v>15</v>
      </c>
      <c r="B63" s="116" t="s">
        <v>1794</v>
      </c>
      <c r="C63" s="117">
        <v>2010</v>
      </c>
      <c r="D63" s="115" t="s">
        <v>5480</v>
      </c>
      <c r="E63" s="174" t="s">
        <v>5481</v>
      </c>
      <c r="F63" s="174" t="s">
        <v>5482</v>
      </c>
      <c r="G63" s="118">
        <v>2</v>
      </c>
      <c r="H63" s="117" t="s">
        <v>5323</v>
      </c>
      <c r="I63" s="115">
        <v>20289168</v>
      </c>
      <c r="J63" s="78"/>
    </row>
    <row r="64" spans="1:10" x14ac:dyDescent="0.25">
      <c r="A64" s="115" t="s">
        <v>103</v>
      </c>
      <c r="B64" s="116" t="s">
        <v>3632</v>
      </c>
      <c r="C64" s="117">
        <v>7</v>
      </c>
      <c r="D64" s="115" t="s">
        <v>5483</v>
      </c>
      <c r="E64" s="174" t="s">
        <v>5484</v>
      </c>
      <c r="F64" s="174" t="s">
        <v>5485</v>
      </c>
      <c r="G64" s="118">
        <v>2</v>
      </c>
      <c r="H64" s="117" t="s">
        <v>5323</v>
      </c>
      <c r="I64" s="115">
        <v>20286567</v>
      </c>
      <c r="J64" s="78"/>
    </row>
    <row r="65" spans="1:10" x14ac:dyDescent="0.25">
      <c r="A65" s="115" t="s">
        <v>20</v>
      </c>
      <c r="B65" s="116" t="s">
        <v>1794</v>
      </c>
      <c r="C65" s="117">
        <v>2007</v>
      </c>
      <c r="D65" s="115" t="s">
        <v>5483</v>
      </c>
      <c r="E65" s="174" t="s">
        <v>5484</v>
      </c>
      <c r="F65" s="174" t="s">
        <v>5485</v>
      </c>
      <c r="G65" s="118">
        <v>2</v>
      </c>
      <c r="H65" s="117" t="s">
        <v>5323</v>
      </c>
      <c r="I65" s="115">
        <v>20286567</v>
      </c>
      <c r="J65" s="78"/>
    </row>
    <row r="66" spans="1:10" x14ac:dyDescent="0.25">
      <c r="A66" s="115" t="s">
        <v>15</v>
      </c>
      <c r="B66" s="116" t="s">
        <v>1794</v>
      </c>
      <c r="C66" s="117">
        <v>2010</v>
      </c>
      <c r="D66" s="115" t="s">
        <v>5486</v>
      </c>
      <c r="E66" s="174" t="s">
        <v>5487</v>
      </c>
      <c r="F66" s="174" t="s">
        <v>5488</v>
      </c>
      <c r="G66" s="118">
        <v>2</v>
      </c>
      <c r="H66" s="117" t="s">
        <v>5323</v>
      </c>
      <c r="I66" s="115">
        <v>20289125</v>
      </c>
      <c r="J66" s="78"/>
    </row>
    <row r="67" spans="1:10" x14ac:dyDescent="0.25">
      <c r="A67" s="115" t="s">
        <v>5407</v>
      </c>
      <c r="B67" s="116" t="s">
        <v>5315</v>
      </c>
      <c r="C67" s="117" t="s">
        <v>5408</v>
      </c>
      <c r="D67" s="174" t="s">
        <v>2029</v>
      </c>
      <c r="E67" s="174" t="s">
        <v>5489</v>
      </c>
      <c r="F67" s="174" t="s">
        <v>2029</v>
      </c>
      <c r="G67" s="118">
        <v>2</v>
      </c>
      <c r="H67" s="117" t="s">
        <v>5323</v>
      </c>
      <c r="I67" s="115">
        <v>20263937</v>
      </c>
      <c r="J67" s="78"/>
    </row>
    <row r="68" spans="1:10" x14ac:dyDescent="0.25">
      <c r="A68" s="115" t="s">
        <v>103</v>
      </c>
      <c r="B68" s="116" t="s">
        <v>3632</v>
      </c>
      <c r="C68" s="117" t="s">
        <v>3633</v>
      </c>
      <c r="D68" s="115" t="s">
        <v>5420</v>
      </c>
      <c r="E68" s="174" t="s">
        <v>5490</v>
      </c>
      <c r="F68" s="174" t="s">
        <v>5422</v>
      </c>
      <c r="G68" s="118">
        <v>2</v>
      </c>
      <c r="H68" s="117" t="s">
        <v>5323</v>
      </c>
      <c r="I68" s="115">
        <v>20297498</v>
      </c>
      <c r="J68" s="78"/>
    </row>
    <row r="69" spans="1:10" x14ac:dyDescent="0.25">
      <c r="A69" s="115" t="s">
        <v>103</v>
      </c>
      <c r="B69" s="116" t="s">
        <v>3632</v>
      </c>
      <c r="C69" s="117" t="s">
        <v>3633</v>
      </c>
      <c r="D69" s="115" t="s">
        <v>5491</v>
      </c>
      <c r="E69" s="175" t="s">
        <v>5492</v>
      </c>
      <c r="F69" s="174" t="s">
        <v>5493</v>
      </c>
      <c r="G69" s="118">
        <v>2</v>
      </c>
      <c r="H69" s="117" t="s">
        <v>5323</v>
      </c>
      <c r="I69" s="115">
        <v>20301289</v>
      </c>
      <c r="J69" s="78"/>
    </row>
    <row r="70" spans="1:10" x14ac:dyDescent="0.25">
      <c r="A70" s="115" t="s">
        <v>16</v>
      </c>
      <c r="B70" s="116" t="s">
        <v>1794</v>
      </c>
      <c r="C70" s="117">
        <v>2013</v>
      </c>
      <c r="D70" s="115" t="s">
        <v>5494</v>
      </c>
      <c r="E70" s="174" t="s">
        <v>5495</v>
      </c>
      <c r="F70" s="115">
        <v>2013</v>
      </c>
      <c r="G70" s="118">
        <v>2</v>
      </c>
      <c r="H70" s="117" t="s">
        <v>5326</v>
      </c>
      <c r="I70" s="115" t="s">
        <v>5496</v>
      </c>
      <c r="J70" s="78"/>
    </row>
    <row r="71" spans="1:10" x14ac:dyDescent="0.25">
      <c r="A71" s="115" t="s">
        <v>5407</v>
      </c>
      <c r="B71" s="116" t="s">
        <v>5315</v>
      </c>
      <c r="C71" s="117">
        <v>11.1</v>
      </c>
      <c r="D71" s="115" t="s">
        <v>2029</v>
      </c>
      <c r="E71" s="174" t="s">
        <v>5497</v>
      </c>
      <c r="F71" s="115" t="s">
        <v>2029</v>
      </c>
      <c r="G71" s="118">
        <v>2</v>
      </c>
      <c r="H71" s="117" t="s">
        <v>5326</v>
      </c>
      <c r="I71" s="115">
        <v>20309387</v>
      </c>
      <c r="J71" s="78"/>
    </row>
    <row r="72" spans="1:10" x14ac:dyDescent="0.25">
      <c r="A72" s="115" t="s">
        <v>15</v>
      </c>
      <c r="B72" s="116" t="s">
        <v>1794</v>
      </c>
      <c r="C72" s="117">
        <v>2010</v>
      </c>
      <c r="D72" s="115" t="s">
        <v>5498</v>
      </c>
      <c r="E72" s="174" t="s">
        <v>5499</v>
      </c>
      <c r="F72" s="174" t="s">
        <v>5500</v>
      </c>
      <c r="G72" s="118">
        <v>2</v>
      </c>
      <c r="H72" s="117" t="s">
        <v>5326</v>
      </c>
      <c r="I72" s="115">
        <v>20305737</v>
      </c>
      <c r="J72" s="78"/>
    </row>
    <row r="73" spans="1:10" x14ac:dyDescent="0.25">
      <c r="A73" s="115" t="s">
        <v>15</v>
      </c>
      <c r="B73" s="116" t="s">
        <v>1794</v>
      </c>
      <c r="C73" s="117">
        <v>2010</v>
      </c>
      <c r="D73" s="115" t="s">
        <v>5501</v>
      </c>
      <c r="E73" s="174" t="s">
        <v>5502</v>
      </c>
      <c r="F73" s="174" t="s">
        <v>5503</v>
      </c>
      <c r="G73" s="118">
        <v>2</v>
      </c>
      <c r="H73" s="117" t="s">
        <v>5326</v>
      </c>
      <c r="I73" s="115">
        <v>20303421</v>
      </c>
      <c r="J73" s="78"/>
    </row>
    <row r="74" spans="1:10" x14ac:dyDescent="0.25">
      <c r="A74" s="115" t="s">
        <v>11</v>
      </c>
      <c r="B74" s="116" t="s">
        <v>1794</v>
      </c>
      <c r="C74" s="117">
        <v>2007</v>
      </c>
      <c r="D74" s="115" t="s">
        <v>5504</v>
      </c>
      <c r="E74" s="174" t="s">
        <v>5505</v>
      </c>
      <c r="F74" s="174" t="s">
        <v>3014</v>
      </c>
      <c r="G74" s="118">
        <v>2</v>
      </c>
      <c r="H74" s="117" t="s">
        <v>5326</v>
      </c>
      <c r="I74" s="115"/>
      <c r="J74" s="78"/>
    </row>
    <row r="75" spans="1:10" x14ac:dyDescent="0.25">
      <c r="A75" s="115" t="s">
        <v>15</v>
      </c>
      <c r="B75" s="116" t="s">
        <v>1794</v>
      </c>
      <c r="C75" s="117">
        <v>2010</v>
      </c>
      <c r="D75" s="115" t="s">
        <v>5506</v>
      </c>
      <c r="E75" s="174" t="s">
        <v>5507</v>
      </c>
      <c r="F75" s="174" t="s">
        <v>5508</v>
      </c>
      <c r="G75" s="118">
        <v>2</v>
      </c>
      <c r="H75" s="117" t="s">
        <v>5326</v>
      </c>
      <c r="I75" s="115">
        <v>20319411</v>
      </c>
      <c r="J75" s="78"/>
    </row>
    <row r="76" spans="1:10" x14ac:dyDescent="0.25">
      <c r="A76" s="115" t="s">
        <v>5407</v>
      </c>
      <c r="B76" s="116" t="s">
        <v>5315</v>
      </c>
      <c r="C76" s="117" t="s">
        <v>5408</v>
      </c>
      <c r="D76" s="115" t="s">
        <v>2029</v>
      </c>
      <c r="E76" s="174" t="s">
        <v>5509</v>
      </c>
      <c r="F76" s="115" t="s">
        <v>2029</v>
      </c>
      <c r="G76" s="118">
        <v>2</v>
      </c>
      <c r="H76" s="117" t="s">
        <v>5326</v>
      </c>
      <c r="I76" s="115">
        <v>20309330</v>
      </c>
      <c r="J76" s="78"/>
    </row>
    <row r="77" spans="1:10" x14ac:dyDescent="0.25">
      <c r="A77" s="115" t="s">
        <v>15</v>
      </c>
      <c r="B77" s="116" t="s">
        <v>1794</v>
      </c>
      <c r="C77" s="117">
        <v>2010</v>
      </c>
      <c r="D77" s="115" t="s">
        <v>5510</v>
      </c>
      <c r="E77" s="174" t="s">
        <v>5511</v>
      </c>
      <c r="F77" s="174" t="s">
        <v>5512</v>
      </c>
      <c r="G77" s="118">
        <v>2</v>
      </c>
      <c r="H77" s="117" t="s">
        <v>5326</v>
      </c>
      <c r="I77" s="115">
        <v>20306003</v>
      </c>
      <c r="J77" s="78"/>
    </row>
    <row r="78" spans="1:10" x14ac:dyDescent="0.25">
      <c r="A78" s="115" t="s">
        <v>16</v>
      </c>
      <c r="B78" s="116" t="s">
        <v>1794</v>
      </c>
      <c r="C78" s="117">
        <v>2013</v>
      </c>
      <c r="D78" s="115" t="s">
        <v>5513</v>
      </c>
      <c r="E78" s="174" t="s">
        <v>5514</v>
      </c>
      <c r="F78" s="174" t="s">
        <v>5515</v>
      </c>
      <c r="G78" s="118">
        <v>2</v>
      </c>
      <c r="H78" s="117" t="s">
        <v>5326</v>
      </c>
      <c r="I78" s="115">
        <v>20290473</v>
      </c>
      <c r="J78" s="78"/>
    </row>
    <row r="79" spans="1:10" x14ac:dyDescent="0.25">
      <c r="A79" s="115" t="s">
        <v>103</v>
      </c>
      <c r="B79" s="116" t="s">
        <v>3632</v>
      </c>
      <c r="C79" s="117" t="s">
        <v>3633</v>
      </c>
      <c r="D79" s="115" t="s">
        <v>1521</v>
      </c>
      <c r="E79" s="174" t="s">
        <v>1522</v>
      </c>
      <c r="F79" s="174" t="s">
        <v>1524</v>
      </c>
      <c r="G79" s="118">
        <v>2</v>
      </c>
      <c r="H79" s="117" t="s">
        <v>5323</v>
      </c>
      <c r="I79" s="115">
        <v>20324915</v>
      </c>
      <c r="J79" s="78"/>
    </row>
    <row r="80" spans="1:10" x14ac:dyDescent="0.25">
      <c r="A80" s="115" t="s">
        <v>103</v>
      </c>
      <c r="B80" s="116" t="s">
        <v>3632</v>
      </c>
      <c r="C80" s="117" t="s">
        <v>3633</v>
      </c>
      <c r="D80" s="115" t="s">
        <v>5516</v>
      </c>
      <c r="E80" s="174" t="s">
        <v>5517</v>
      </c>
      <c r="F80" s="174" t="s">
        <v>5518</v>
      </c>
      <c r="G80" s="118">
        <v>2</v>
      </c>
      <c r="H80" s="117" t="s">
        <v>5347</v>
      </c>
      <c r="I80" s="115">
        <v>20324918</v>
      </c>
      <c r="J80" s="78"/>
    </row>
    <row r="81" spans="1:10" x14ac:dyDescent="0.25">
      <c r="A81" s="115" t="s">
        <v>107</v>
      </c>
      <c r="B81" s="116" t="s">
        <v>3632</v>
      </c>
      <c r="C81" s="117" t="s">
        <v>4049</v>
      </c>
      <c r="D81" s="115" t="s">
        <v>5519</v>
      </c>
      <c r="E81" s="174" t="s">
        <v>5520</v>
      </c>
      <c r="F81" s="174" t="s">
        <v>5521</v>
      </c>
      <c r="G81" s="118">
        <v>2</v>
      </c>
      <c r="H81" s="117" t="s">
        <v>5347</v>
      </c>
      <c r="I81" s="115">
        <v>20324924</v>
      </c>
      <c r="J81" s="78"/>
    </row>
    <row r="82" spans="1:10" x14ac:dyDescent="0.25">
      <c r="A82" s="115" t="s">
        <v>104</v>
      </c>
      <c r="B82" s="116" t="s">
        <v>3632</v>
      </c>
      <c r="C82" s="117" t="s">
        <v>3786</v>
      </c>
      <c r="D82" s="115" t="s">
        <v>5522</v>
      </c>
      <c r="E82" s="174" t="s">
        <v>5523</v>
      </c>
      <c r="F82" s="115" t="s">
        <v>5524</v>
      </c>
      <c r="G82" s="118">
        <v>2</v>
      </c>
      <c r="H82" s="117" t="s">
        <v>5347</v>
      </c>
      <c r="I82" s="115" t="s">
        <v>5525</v>
      </c>
      <c r="J82" s="78"/>
    </row>
    <row r="83" spans="1:10" x14ac:dyDescent="0.25">
      <c r="A83" s="115" t="s">
        <v>15</v>
      </c>
      <c r="B83" s="116" t="s">
        <v>1794</v>
      </c>
      <c r="C83" s="117">
        <v>2010</v>
      </c>
      <c r="D83" s="115" t="s">
        <v>5526</v>
      </c>
      <c r="E83" s="174" t="s">
        <v>2441</v>
      </c>
      <c r="F83" s="174" t="s">
        <v>5527</v>
      </c>
      <c r="G83" s="118">
        <v>2</v>
      </c>
      <c r="H83" s="117" t="s">
        <v>5528</v>
      </c>
      <c r="I83" s="115"/>
      <c r="J83" s="78"/>
    </row>
    <row r="84" spans="1:10" x14ac:dyDescent="0.25">
      <c r="A84" s="115" t="s">
        <v>15</v>
      </c>
      <c r="B84" s="116" t="s">
        <v>1794</v>
      </c>
      <c r="C84" s="117">
        <v>2010</v>
      </c>
      <c r="D84" s="115" t="s">
        <v>5529</v>
      </c>
      <c r="E84" s="174" t="s">
        <v>5530</v>
      </c>
      <c r="F84" s="174" t="s">
        <v>5531</v>
      </c>
      <c r="G84" s="118">
        <v>2</v>
      </c>
      <c r="H84" s="117" t="s">
        <v>5326</v>
      </c>
      <c r="I84" s="115">
        <v>20316847</v>
      </c>
      <c r="J84" s="78"/>
    </row>
    <row r="85" spans="1:10" x14ac:dyDescent="0.25">
      <c r="A85" s="115" t="s">
        <v>4</v>
      </c>
      <c r="B85" s="116" t="s">
        <v>1794</v>
      </c>
      <c r="C85" s="117">
        <v>2010</v>
      </c>
      <c r="D85" s="115" t="s">
        <v>5532</v>
      </c>
      <c r="E85" s="174" t="s">
        <v>5533</v>
      </c>
      <c r="F85" s="174" t="s">
        <v>5534</v>
      </c>
      <c r="G85" s="118">
        <v>2</v>
      </c>
      <c r="H85" s="117" t="s">
        <v>5326</v>
      </c>
      <c r="I85" s="115">
        <v>20312100</v>
      </c>
      <c r="J85" s="78"/>
    </row>
    <row r="86" spans="1:10" x14ac:dyDescent="0.25">
      <c r="A86" s="115" t="s">
        <v>5315</v>
      </c>
      <c r="B86" s="116" t="s">
        <v>5315</v>
      </c>
      <c r="C86" s="117"/>
      <c r="D86" s="115" t="s">
        <v>5535</v>
      </c>
      <c r="E86" s="174" t="s">
        <v>5533</v>
      </c>
      <c r="F86" s="115" t="s">
        <v>2029</v>
      </c>
      <c r="G86" s="118">
        <v>2</v>
      </c>
      <c r="H86" s="117" t="s">
        <v>5326</v>
      </c>
      <c r="I86" s="115">
        <v>20312100</v>
      </c>
      <c r="J86" s="78"/>
    </row>
    <row r="87" spans="1:10" x14ac:dyDescent="0.25">
      <c r="A87" s="115" t="s">
        <v>5315</v>
      </c>
      <c r="B87" s="116" t="s">
        <v>5315</v>
      </c>
      <c r="C87" s="117"/>
      <c r="D87" s="115" t="s">
        <v>5536</v>
      </c>
      <c r="E87" s="174" t="s">
        <v>5533</v>
      </c>
      <c r="F87" s="115" t="s">
        <v>2029</v>
      </c>
      <c r="G87" s="118">
        <v>2</v>
      </c>
      <c r="H87" s="117" t="s">
        <v>5326</v>
      </c>
      <c r="I87" s="115">
        <v>20312100</v>
      </c>
      <c r="J87" s="78"/>
    </row>
    <row r="88" spans="1:10" x14ac:dyDescent="0.25">
      <c r="A88" s="115" t="s">
        <v>15</v>
      </c>
      <c r="B88" s="116" t="s">
        <v>1794</v>
      </c>
      <c r="C88" s="117">
        <v>2010</v>
      </c>
      <c r="D88" s="115" t="s">
        <v>5537</v>
      </c>
      <c r="E88" s="174" t="s">
        <v>5538</v>
      </c>
      <c r="F88" s="174" t="s">
        <v>5539</v>
      </c>
      <c r="G88" s="118">
        <v>2</v>
      </c>
      <c r="H88" s="117" t="s">
        <v>5323</v>
      </c>
      <c r="I88" s="115" t="s">
        <v>5540</v>
      </c>
      <c r="J88" s="78"/>
    </row>
    <row r="89" spans="1:10" x14ac:dyDescent="0.25">
      <c r="A89" s="115" t="s">
        <v>25</v>
      </c>
      <c r="B89" s="116" t="s">
        <v>1674</v>
      </c>
      <c r="C89" s="117"/>
      <c r="D89" s="115" t="s">
        <v>5541</v>
      </c>
      <c r="E89" s="174" t="s">
        <v>5542</v>
      </c>
      <c r="F89" s="174" t="s">
        <v>5543</v>
      </c>
      <c r="G89" s="118">
        <v>2</v>
      </c>
      <c r="H89" s="117" t="s">
        <v>5323</v>
      </c>
      <c r="I89" s="115">
        <v>20332499</v>
      </c>
      <c r="J89" s="78"/>
    </row>
    <row r="90" spans="1:10" x14ac:dyDescent="0.25">
      <c r="A90" s="115" t="s">
        <v>113</v>
      </c>
      <c r="B90" s="116" t="s">
        <v>5314</v>
      </c>
      <c r="C90" s="117">
        <v>2020</v>
      </c>
      <c r="D90" s="115" t="s">
        <v>5544</v>
      </c>
      <c r="E90" s="174" t="s">
        <v>5545</v>
      </c>
      <c r="F90" s="174" t="s">
        <v>5546</v>
      </c>
      <c r="G90" s="118">
        <v>3</v>
      </c>
      <c r="H90" s="117" t="s">
        <v>5326</v>
      </c>
      <c r="I90" s="115" t="s">
        <v>5547</v>
      </c>
      <c r="J90" s="78"/>
    </row>
    <row r="91" spans="1:10" x14ac:dyDescent="0.25">
      <c r="A91" s="115" t="s">
        <v>5535</v>
      </c>
      <c r="B91" s="116" t="s">
        <v>5315</v>
      </c>
      <c r="C91" s="115"/>
      <c r="D91" s="174" t="s">
        <v>2029</v>
      </c>
      <c r="E91" s="174" t="s">
        <v>5548</v>
      </c>
      <c r="F91" s="174" t="s">
        <v>2029</v>
      </c>
      <c r="G91" s="118">
        <v>3</v>
      </c>
      <c r="H91" s="117" t="s">
        <v>5326</v>
      </c>
      <c r="I91" s="115">
        <v>20317224</v>
      </c>
      <c r="J91" s="78"/>
    </row>
    <row r="92" spans="1:10" x14ac:dyDescent="0.25">
      <c r="A92" s="115" t="s">
        <v>15</v>
      </c>
      <c r="B92" s="116" t="s">
        <v>1794</v>
      </c>
      <c r="C92" s="117">
        <v>2010</v>
      </c>
      <c r="D92" s="76" t="s">
        <v>5549</v>
      </c>
      <c r="E92" s="174" t="s">
        <v>5550</v>
      </c>
      <c r="F92" s="115" t="s">
        <v>5551</v>
      </c>
      <c r="G92" s="118">
        <v>3</v>
      </c>
      <c r="H92" s="117" t="s">
        <v>5323</v>
      </c>
      <c r="I92" s="115">
        <v>20321872</v>
      </c>
      <c r="J92" s="78"/>
    </row>
    <row r="93" spans="1:10" x14ac:dyDescent="0.25">
      <c r="A93" s="115" t="s">
        <v>113</v>
      </c>
      <c r="B93" s="116" t="s">
        <v>5314</v>
      </c>
      <c r="C93" s="117">
        <v>2020</v>
      </c>
      <c r="D93" s="115" t="s">
        <v>5552</v>
      </c>
      <c r="E93" s="174" t="s">
        <v>5553</v>
      </c>
      <c r="F93" s="174" t="s">
        <v>5554</v>
      </c>
      <c r="G93" s="118">
        <v>3</v>
      </c>
      <c r="H93" s="117" t="s">
        <v>5326</v>
      </c>
      <c r="I93" s="115">
        <v>20324095</v>
      </c>
      <c r="J93" s="78"/>
    </row>
    <row r="94" spans="1:10" x14ac:dyDescent="0.25">
      <c r="A94" s="115" t="s">
        <v>106</v>
      </c>
      <c r="B94" s="116" t="s">
        <v>3632</v>
      </c>
      <c r="C94" s="117">
        <v>8.1</v>
      </c>
      <c r="D94" s="115" t="s">
        <v>5555</v>
      </c>
      <c r="E94" s="174" t="s">
        <v>5556</v>
      </c>
      <c r="F94" s="174" t="s">
        <v>5557</v>
      </c>
      <c r="G94" s="118">
        <v>3</v>
      </c>
      <c r="H94" s="117" t="s">
        <v>5326</v>
      </c>
      <c r="I94" s="115" t="s">
        <v>5558</v>
      </c>
      <c r="J94" s="78"/>
    </row>
    <row r="95" spans="1:10" x14ac:dyDescent="0.25">
      <c r="A95" s="115" t="s">
        <v>105</v>
      </c>
      <c r="B95" s="116" t="s">
        <v>3632</v>
      </c>
      <c r="C95" s="117" t="s">
        <v>3834</v>
      </c>
      <c r="D95" s="115" t="s">
        <v>5559</v>
      </c>
      <c r="E95" s="174" t="s">
        <v>5560</v>
      </c>
      <c r="F95" s="174" t="s">
        <v>5561</v>
      </c>
      <c r="G95" s="118">
        <v>3</v>
      </c>
      <c r="H95" s="117" t="s">
        <v>5323</v>
      </c>
      <c r="I95" s="115">
        <v>20323160</v>
      </c>
      <c r="J95" s="78"/>
    </row>
    <row r="96" spans="1:10" x14ac:dyDescent="0.25">
      <c r="A96" s="115" t="s">
        <v>113</v>
      </c>
      <c r="B96" s="116" t="s">
        <v>5314</v>
      </c>
      <c r="C96" s="117">
        <v>2020</v>
      </c>
      <c r="D96" s="115" t="s">
        <v>5562</v>
      </c>
      <c r="E96" s="174" t="s">
        <v>5563</v>
      </c>
      <c r="F96" s="174" t="s">
        <v>5564</v>
      </c>
      <c r="G96" s="118">
        <v>3</v>
      </c>
      <c r="H96" s="117" t="s">
        <v>5323</v>
      </c>
      <c r="I96" s="115">
        <v>20307261</v>
      </c>
      <c r="J96" s="78"/>
    </row>
    <row r="97" spans="1:10" x14ac:dyDescent="0.25">
      <c r="A97" s="115" t="s">
        <v>15</v>
      </c>
      <c r="B97" s="116" t="s">
        <v>1794</v>
      </c>
      <c r="C97" s="117">
        <v>2010</v>
      </c>
      <c r="D97" s="76" t="s">
        <v>5565</v>
      </c>
      <c r="E97" s="174" t="s">
        <v>5566</v>
      </c>
      <c r="F97" s="115" t="s">
        <v>5567</v>
      </c>
      <c r="G97" s="118">
        <v>3</v>
      </c>
      <c r="H97" s="117" t="s">
        <v>5323</v>
      </c>
      <c r="I97" s="115">
        <v>20308711</v>
      </c>
      <c r="J97" s="78"/>
    </row>
    <row r="98" spans="1:10" x14ac:dyDescent="0.25">
      <c r="A98" s="115" t="s">
        <v>15</v>
      </c>
      <c r="B98" s="116" t="s">
        <v>1794</v>
      </c>
      <c r="C98" s="117">
        <v>2010</v>
      </c>
      <c r="D98" s="115" t="s">
        <v>5568</v>
      </c>
      <c r="E98" s="174" t="s">
        <v>5569</v>
      </c>
      <c r="F98" s="174" t="s">
        <v>5570</v>
      </c>
      <c r="G98" s="118">
        <v>3</v>
      </c>
      <c r="H98" s="117" t="s">
        <v>5323</v>
      </c>
      <c r="I98" s="115">
        <v>20331074</v>
      </c>
      <c r="J98" s="78"/>
    </row>
    <row r="99" spans="1:10" x14ac:dyDescent="0.25">
      <c r="A99" s="115" t="s">
        <v>16</v>
      </c>
      <c r="B99" s="116" t="s">
        <v>1794</v>
      </c>
      <c r="C99" s="117">
        <v>2013</v>
      </c>
      <c r="D99" s="115" t="s">
        <v>5571</v>
      </c>
      <c r="E99" s="174" t="s">
        <v>5572</v>
      </c>
      <c r="F99" s="174" t="s">
        <v>5573</v>
      </c>
      <c r="G99" s="118">
        <v>3</v>
      </c>
      <c r="H99" s="117" t="s">
        <v>5323</v>
      </c>
      <c r="I99" s="115" t="s">
        <v>5574</v>
      </c>
      <c r="J99" s="78"/>
    </row>
    <row r="100" spans="1:10" x14ac:dyDescent="0.25">
      <c r="A100" s="115" t="s">
        <v>22</v>
      </c>
      <c r="B100" s="116" t="s">
        <v>1794</v>
      </c>
      <c r="C100" s="117">
        <v>2007</v>
      </c>
      <c r="D100" s="115" t="s">
        <v>5575</v>
      </c>
      <c r="E100" s="174" t="s">
        <v>5576</v>
      </c>
      <c r="F100" s="174" t="s">
        <v>3280</v>
      </c>
      <c r="G100" s="118">
        <v>3</v>
      </c>
      <c r="H100" s="117" t="s">
        <v>5326</v>
      </c>
      <c r="I100" s="115">
        <v>20333592</v>
      </c>
      <c r="J100" s="78"/>
    </row>
    <row r="101" spans="1:10" x14ac:dyDescent="0.25">
      <c r="A101" s="115" t="s">
        <v>103</v>
      </c>
      <c r="B101" s="116" t="s">
        <v>3632</v>
      </c>
      <c r="C101" s="117" t="s">
        <v>3633</v>
      </c>
      <c r="D101" s="115" t="s">
        <v>5577</v>
      </c>
      <c r="E101" s="174" t="s">
        <v>5578</v>
      </c>
      <c r="F101" s="174" t="s">
        <v>5579</v>
      </c>
      <c r="G101" s="118">
        <v>3</v>
      </c>
      <c r="H101" s="117" t="s">
        <v>5326</v>
      </c>
      <c r="I101" s="115">
        <v>20339407</v>
      </c>
      <c r="J101" s="78"/>
    </row>
    <row r="102" spans="1:10" x14ac:dyDescent="0.25">
      <c r="A102" s="115" t="s">
        <v>5580</v>
      </c>
      <c r="B102" s="76" t="s">
        <v>1794</v>
      </c>
      <c r="C102" s="117">
        <v>2007</v>
      </c>
      <c r="D102" s="115" t="s">
        <v>5581</v>
      </c>
      <c r="E102" s="174" t="s">
        <v>1842</v>
      </c>
      <c r="F102" s="174" t="s">
        <v>5582</v>
      </c>
      <c r="G102" s="118">
        <v>3</v>
      </c>
      <c r="H102" s="117" t="s">
        <v>5323</v>
      </c>
      <c r="I102" s="115">
        <v>20334052</v>
      </c>
      <c r="J102" s="78"/>
    </row>
    <row r="103" spans="1:10" x14ac:dyDescent="0.25">
      <c r="A103" s="115" t="s">
        <v>45</v>
      </c>
      <c r="B103" s="116" t="s">
        <v>1794</v>
      </c>
      <c r="C103" s="117" t="s">
        <v>5583</v>
      </c>
      <c r="D103" s="115" t="s">
        <v>5584</v>
      </c>
      <c r="E103" s="174" t="s">
        <v>5585</v>
      </c>
      <c r="F103" s="174" t="s">
        <v>5586</v>
      </c>
      <c r="G103" s="118">
        <v>3</v>
      </c>
      <c r="H103" s="117" t="s">
        <v>5323</v>
      </c>
      <c r="I103" s="115">
        <v>20299270</v>
      </c>
      <c r="J103" s="78"/>
    </row>
    <row r="104" spans="1:10" x14ac:dyDescent="0.25">
      <c r="A104" s="76" t="s">
        <v>5587</v>
      </c>
      <c r="B104" s="76" t="s">
        <v>1794</v>
      </c>
      <c r="C104" s="117">
        <v>2010</v>
      </c>
      <c r="D104" s="115" t="s">
        <v>5588</v>
      </c>
      <c r="E104" s="174" t="s">
        <v>2143</v>
      </c>
      <c r="F104" s="174" t="s">
        <v>5589</v>
      </c>
      <c r="G104" s="118">
        <v>3</v>
      </c>
      <c r="H104" s="117" t="s">
        <v>5323</v>
      </c>
      <c r="I104" s="115"/>
      <c r="J104" s="78"/>
    </row>
    <row r="105" spans="1:10" x14ac:dyDescent="0.25">
      <c r="A105" s="115" t="s">
        <v>5407</v>
      </c>
      <c r="B105" s="116" t="s">
        <v>5315</v>
      </c>
      <c r="C105" s="117" t="s">
        <v>5408</v>
      </c>
      <c r="D105" s="115" t="s">
        <v>2029</v>
      </c>
      <c r="E105" s="174" t="s">
        <v>5590</v>
      </c>
      <c r="F105" s="115" t="s">
        <v>2029</v>
      </c>
      <c r="G105" s="118">
        <v>3</v>
      </c>
      <c r="H105" s="117" t="s">
        <v>5323</v>
      </c>
      <c r="I105" s="115">
        <v>20317137</v>
      </c>
      <c r="J105" s="78"/>
    </row>
    <row r="106" spans="1:10" x14ac:dyDescent="0.25">
      <c r="A106" s="115" t="s">
        <v>15</v>
      </c>
      <c r="B106" s="116" t="s">
        <v>1794</v>
      </c>
      <c r="C106" s="117"/>
      <c r="D106" s="115" t="s">
        <v>5591</v>
      </c>
      <c r="E106" s="174" t="s">
        <v>5592</v>
      </c>
      <c r="F106" s="115" t="s">
        <v>2510</v>
      </c>
      <c r="G106" s="118">
        <v>3</v>
      </c>
      <c r="H106" s="117" t="s">
        <v>5326</v>
      </c>
      <c r="I106" s="115">
        <v>20342244</v>
      </c>
      <c r="J106" s="78"/>
    </row>
    <row r="107" spans="1:10" x14ac:dyDescent="0.25">
      <c r="A107" s="115" t="s">
        <v>103</v>
      </c>
      <c r="B107" s="116" t="s">
        <v>3632</v>
      </c>
      <c r="C107" s="117" t="s">
        <v>3786</v>
      </c>
      <c r="D107" s="115" t="s">
        <v>5593</v>
      </c>
      <c r="E107" s="175" t="s">
        <v>5594</v>
      </c>
      <c r="F107" s="174" t="s">
        <v>5595</v>
      </c>
      <c r="G107" s="118">
        <v>3</v>
      </c>
      <c r="H107" s="117" t="s">
        <v>5326</v>
      </c>
      <c r="I107" s="115" t="s">
        <v>5596</v>
      </c>
      <c r="J107" s="78"/>
    </row>
    <row r="108" spans="1:10" x14ac:dyDescent="0.25">
      <c r="A108" s="115" t="s">
        <v>15</v>
      </c>
      <c r="B108" s="116" t="s">
        <v>1794</v>
      </c>
      <c r="C108" s="117">
        <v>2010</v>
      </c>
      <c r="D108" s="115" t="s">
        <v>5593</v>
      </c>
      <c r="E108" s="174" t="s">
        <v>5594</v>
      </c>
      <c r="F108" s="174" t="s">
        <v>5595</v>
      </c>
      <c r="G108" s="118">
        <v>3</v>
      </c>
      <c r="H108" s="117" t="s">
        <v>5326</v>
      </c>
      <c r="I108" s="115" t="s">
        <v>5596</v>
      </c>
      <c r="J108" s="78"/>
    </row>
    <row r="109" spans="1:10" x14ac:dyDescent="0.25">
      <c r="A109" s="115" t="s">
        <v>103</v>
      </c>
      <c r="B109" s="116" t="s">
        <v>3632</v>
      </c>
      <c r="C109" s="117" t="s">
        <v>3633</v>
      </c>
      <c r="D109" s="115" t="s">
        <v>5597</v>
      </c>
      <c r="E109" s="174" t="s">
        <v>5598</v>
      </c>
      <c r="F109" s="174" t="s">
        <v>5599</v>
      </c>
      <c r="G109" s="118">
        <v>3</v>
      </c>
      <c r="H109" s="117" t="s">
        <v>5326</v>
      </c>
      <c r="I109" s="115">
        <v>20344394</v>
      </c>
      <c r="J109" s="78"/>
    </row>
    <row r="110" spans="1:10" x14ac:dyDescent="0.25">
      <c r="A110" s="115" t="s">
        <v>15</v>
      </c>
      <c r="B110" s="116" t="s">
        <v>1794</v>
      </c>
      <c r="C110" s="117">
        <v>2010</v>
      </c>
      <c r="D110" s="115" t="s">
        <v>3525</v>
      </c>
      <c r="E110" s="174" t="s">
        <v>5600</v>
      </c>
      <c r="F110" s="174" t="s">
        <v>3528</v>
      </c>
      <c r="G110" s="118">
        <v>3</v>
      </c>
      <c r="H110" s="117" t="s">
        <v>5326</v>
      </c>
      <c r="I110" s="115" t="s">
        <v>5601</v>
      </c>
      <c r="J110" s="78"/>
    </row>
    <row r="111" spans="1:10" x14ac:dyDescent="0.25">
      <c r="A111" s="115" t="s">
        <v>103</v>
      </c>
      <c r="B111" s="116" t="s">
        <v>3632</v>
      </c>
      <c r="C111" s="117" t="s">
        <v>3633</v>
      </c>
      <c r="D111" s="115" t="s">
        <v>5602</v>
      </c>
      <c r="E111" s="174" t="s">
        <v>5603</v>
      </c>
      <c r="F111" s="174" t="s">
        <v>5604</v>
      </c>
      <c r="G111" s="118">
        <v>3</v>
      </c>
      <c r="H111" s="117" t="s">
        <v>5326</v>
      </c>
      <c r="I111" s="115">
        <v>20337492</v>
      </c>
      <c r="J111" s="78"/>
    </row>
    <row r="112" spans="1:10" x14ac:dyDescent="0.25">
      <c r="A112" s="115" t="s">
        <v>15</v>
      </c>
      <c r="B112" s="116" t="s">
        <v>1794</v>
      </c>
      <c r="C112" s="117">
        <v>2010</v>
      </c>
      <c r="D112" s="115" t="s">
        <v>5605</v>
      </c>
      <c r="E112" s="174" t="s">
        <v>5606</v>
      </c>
      <c r="F112" s="174" t="s">
        <v>5607</v>
      </c>
      <c r="G112" s="118">
        <v>3</v>
      </c>
      <c r="H112" s="117" t="s">
        <v>5326</v>
      </c>
      <c r="I112" s="115">
        <v>20346881</v>
      </c>
      <c r="J112" s="78"/>
    </row>
    <row r="113" spans="1:10" x14ac:dyDescent="0.25">
      <c r="A113" s="115" t="s">
        <v>110</v>
      </c>
      <c r="B113" s="116" t="s">
        <v>109</v>
      </c>
      <c r="C113" s="117"/>
      <c r="D113" s="115" t="s">
        <v>5608</v>
      </c>
      <c r="E113" s="174" t="s">
        <v>3058</v>
      </c>
      <c r="F113" s="174" t="s">
        <v>5609</v>
      </c>
      <c r="G113" s="118">
        <v>3</v>
      </c>
      <c r="H113" s="117" t="s">
        <v>5326</v>
      </c>
      <c r="I113" s="115">
        <v>20346506</v>
      </c>
      <c r="J113" s="78"/>
    </row>
    <row r="114" spans="1:10" x14ac:dyDescent="0.25">
      <c r="A114" s="115" t="s">
        <v>51</v>
      </c>
      <c r="B114" s="116" t="s">
        <v>517</v>
      </c>
      <c r="C114" s="117"/>
      <c r="D114" s="115" t="s">
        <v>5610</v>
      </c>
      <c r="E114" s="174" t="s">
        <v>5611</v>
      </c>
      <c r="F114" s="174" t="s">
        <v>5612</v>
      </c>
      <c r="G114" s="118">
        <v>3</v>
      </c>
      <c r="H114" s="117" t="s">
        <v>5347</v>
      </c>
      <c r="I114" s="115"/>
      <c r="J114" s="78"/>
    </row>
    <row r="115" spans="1:10" x14ac:dyDescent="0.25">
      <c r="A115" s="115" t="s">
        <v>110</v>
      </c>
      <c r="B115" s="116" t="s">
        <v>109</v>
      </c>
      <c r="C115" s="117">
        <v>14</v>
      </c>
      <c r="D115" s="115" t="s">
        <v>5613</v>
      </c>
      <c r="E115" s="174" t="s">
        <v>5614</v>
      </c>
      <c r="F115" s="174" t="s">
        <v>5615</v>
      </c>
      <c r="G115" s="118">
        <v>4</v>
      </c>
      <c r="H115" s="117" t="s">
        <v>5326</v>
      </c>
      <c r="I115" s="115">
        <v>20361402</v>
      </c>
      <c r="J115" s="78"/>
    </row>
    <row r="116" spans="1:10" x14ac:dyDescent="0.25">
      <c r="A116" s="115" t="s">
        <v>5315</v>
      </c>
      <c r="B116" s="115" t="s">
        <v>5535</v>
      </c>
      <c r="C116" s="117" t="s">
        <v>2029</v>
      </c>
      <c r="D116" s="115" t="s">
        <v>2029</v>
      </c>
      <c r="E116" s="174" t="s">
        <v>5616</v>
      </c>
      <c r="F116" s="115" t="s">
        <v>2029</v>
      </c>
      <c r="G116" s="118">
        <v>4</v>
      </c>
      <c r="H116" s="117" t="s">
        <v>5326</v>
      </c>
      <c r="I116" s="115">
        <v>20351463</v>
      </c>
      <c r="J116" s="78"/>
    </row>
    <row r="117" spans="1:10" x14ac:dyDescent="0.25">
      <c r="A117" s="115" t="s">
        <v>15</v>
      </c>
      <c r="B117" s="116" t="s">
        <v>1794</v>
      </c>
      <c r="C117" s="117">
        <v>2010</v>
      </c>
      <c r="D117" s="115" t="s">
        <v>5617</v>
      </c>
      <c r="E117" s="174" t="s">
        <v>5618</v>
      </c>
      <c r="F117" s="174" t="s">
        <v>5619</v>
      </c>
      <c r="G117" s="118">
        <v>4</v>
      </c>
      <c r="H117" s="117" t="s">
        <v>5326</v>
      </c>
      <c r="I117" s="115">
        <v>20313711</v>
      </c>
      <c r="J117" s="78"/>
    </row>
    <row r="118" spans="1:10" x14ac:dyDescent="0.25">
      <c r="A118" s="115" t="s">
        <v>107</v>
      </c>
      <c r="B118" s="116" t="s">
        <v>3632</v>
      </c>
      <c r="C118" s="115">
        <v>8.3000000000000007</v>
      </c>
      <c r="D118" s="115" t="s">
        <v>5620</v>
      </c>
      <c r="E118" s="115" t="s">
        <v>5621</v>
      </c>
      <c r="F118" s="174" t="s">
        <v>5622</v>
      </c>
      <c r="G118" s="118">
        <v>4</v>
      </c>
      <c r="H118" s="117" t="s">
        <v>5326</v>
      </c>
      <c r="I118" s="115">
        <v>20354271</v>
      </c>
      <c r="J118" s="78"/>
    </row>
    <row r="119" spans="1:10" x14ac:dyDescent="0.25">
      <c r="A119" s="115" t="s">
        <v>15</v>
      </c>
      <c r="B119" s="116" t="s">
        <v>1794</v>
      </c>
      <c r="C119" s="117">
        <v>2010</v>
      </c>
      <c r="D119" s="115" t="s">
        <v>5623</v>
      </c>
      <c r="E119" s="174" t="s">
        <v>5624</v>
      </c>
      <c r="F119" s="174" t="s">
        <v>5625</v>
      </c>
      <c r="G119" s="118">
        <v>4</v>
      </c>
      <c r="H119" s="117" t="s">
        <v>5326</v>
      </c>
      <c r="I119" s="115">
        <v>20356610</v>
      </c>
      <c r="J119" s="78"/>
    </row>
    <row r="120" spans="1:10" x14ac:dyDescent="0.25">
      <c r="A120" s="115" t="s">
        <v>5407</v>
      </c>
      <c r="B120" s="116" t="s">
        <v>5315</v>
      </c>
      <c r="C120" s="117" t="s">
        <v>5408</v>
      </c>
      <c r="D120" s="115" t="s">
        <v>2029</v>
      </c>
      <c r="E120" s="174" t="s">
        <v>5626</v>
      </c>
      <c r="F120" s="174" t="s">
        <v>2029</v>
      </c>
      <c r="G120" s="118">
        <v>4</v>
      </c>
      <c r="H120" s="117" t="s">
        <v>5528</v>
      </c>
      <c r="I120" s="115">
        <v>20205323</v>
      </c>
      <c r="J120" s="78"/>
    </row>
    <row r="121" spans="1:10" x14ac:dyDescent="0.25">
      <c r="A121" s="115" t="s">
        <v>5407</v>
      </c>
      <c r="B121" s="116" t="s">
        <v>5315</v>
      </c>
      <c r="C121" s="117" t="s">
        <v>5408</v>
      </c>
      <c r="D121" s="174" t="s">
        <v>2029</v>
      </c>
      <c r="E121" s="174" t="s">
        <v>5627</v>
      </c>
      <c r="F121" s="115" t="s">
        <v>2029</v>
      </c>
      <c r="G121" s="118">
        <v>4</v>
      </c>
      <c r="H121" s="117" t="s">
        <v>5528</v>
      </c>
      <c r="I121" s="115">
        <v>20205323</v>
      </c>
      <c r="J121" s="78"/>
    </row>
    <row r="122" spans="1:10" x14ac:dyDescent="0.25">
      <c r="A122" s="115" t="s">
        <v>15</v>
      </c>
      <c r="B122" s="116" t="s">
        <v>1794</v>
      </c>
      <c r="C122" s="117">
        <v>2010</v>
      </c>
      <c r="D122" s="115" t="s">
        <v>5628</v>
      </c>
      <c r="E122" s="115" t="s">
        <v>5629</v>
      </c>
      <c r="F122" s="174" t="s">
        <v>5630</v>
      </c>
      <c r="G122" s="118">
        <v>4</v>
      </c>
      <c r="H122" s="117" t="s">
        <v>5323</v>
      </c>
      <c r="I122" s="115">
        <v>20372200</v>
      </c>
      <c r="J122" s="78"/>
    </row>
    <row r="123" spans="1:10" x14ac:dyDescent="0.25">
      <c r="A123" s="115" t="s">
        <v>5407</v>
      </c>
      <c r="B123" s="116" t="s">
        <v>5315</v>
      </c>
      <c r="C123" s="117" t="s">
        <v>5408</v>
      </c>
      <c r="D123" s="115" t="s">
        <v>2029</v>
      </c>
      <c r="E123" s="174" t="s">
        <v>5631</v>
      </c>
      <c r="F123" s="115" t="s">
        <v>2029</v>
      </c>
      <c r="G123" s="118">
        <v>4</v>
      </c>
      <c r="H123" s="117" t="s">
        <v>5323</v>
      </c>
      <c r="I123" s="115">
        <v>20236230</v>
      </c>
      <c r="J123" s="78"/>
    </row>
    <row r="124" spans="1:10" x14ac:dyDescent="0.25">
      <c r="A124" s="115" t="s">
        <v>16</v>
      </c>
      <c r="B124" s="116" t="s">
        <v>1794</v>
      </c>
      <c r="C124" s="117">
        <v>2013</v>
      </c>
      <c r="D124" s="115" t="s">
        <v>5632</v>
      </c>
      <c r="E124" s="174" t="s">
        <v>5633</v>
      </c>
      <c r="F124" s="174" t="s">
        <v>5382</v>
      </c>
      <c r="G124" s="118">
        <v>4</v>
      </c>
      <c r="H124" s="117" t="s">
        <v>5326</v>
      </c>
      <c r="I124" s="115">
        <v>20360364</v>
      </c>
      <c r="J124" s="78"/>
    </row>
    <row r="125" spans="1:10" x14ac:dyDescent="0.25">
      <c r="A125" s="115" t="s">
        <v>5315</v>
      </c>
      <c r="B125" s="116" t="s">
        <v>5315</v>
      </c>
      <c r="C125" s="117" t="s">
        <v>5535</v>
      </c>
      <c r="D125" s="115" t="s">
        <v>2029</v>
      </c>
      <c r="E125" s="174" t="s">
        <v>5633</v>
      </c>
      <c r="F125" s="174" t="s">
        <v>2029</v>
      </c>
      <c r="G125" s="118">
        <v>4</v>
      </c>
      <c r="H125" s="117" t="s">
        <v>5326</v>
      </c>
      <c r="I125" s="115">
        <v>20360364</v>
      </c>
      <c r="J125" s="78"/>
    </row>
    <row r="126" spans="1:10" x14ac:dyDescent="0.25">
      <c r="A126" s="115" t="s">
        <v>15</v>
      </c>
      <c r="B126" s="116" t="s">
        <v>1794</v>
      </c>
      <c r="C126" s="117">
        <v>2010</v>
      </c>
      <c r="D126" s="115" t="s">
        <v>5634</v>
      </c>
      <c r="E126" s="174" t="s">
        <v>5635</v>
      </c>
      <c r="F126" s="174" t="s">
        <v>5636</v>
      </c>
      <c r="G126" s="118">
        <v>4</v>
      </c>
      <c r="H126" s="117" t="s">
        <v>5326</v>
      </c>
      <c r="I126" s="115">
        <v>20348690</v>
      </c>
      <c r="J126" s="78"/>
    </row>
    <row r="127" spans="1:10" x14ac:dyDescent="0.25">
      <c r="A127" s="115" t="s">
        <v>15</v>
      </c>
      <c r="B127" s="116" t="s">
        <v>1794</v>
      </c>
      <c r="C127" s="117">
        <v>2010</v>
      </c>
      <c r="D127" s="116" t="s">
        <v>155</v>
      </c>
      <c r="E127" s="174" t="s">
        <v>5637</v>
      </c>
      <c r="F127" s="174" t="s">
        <v>5638</v>
      </c>
      <c r="G127" s="118">
        <v>4</v>
      </c>
      <c r="H127" s="117" t="s">
        <v>5326</v>
      </c>
      <c r="I127" s="115">
        <v>20359579</v>
      </c>
      <c r="J127" s="78"/>
    </row>
    <row r="128" spans="1:10" x14ac:dyDescent="0.25">
      <c r="A128" s="115" t="s">
        <v>15</v>
      </c>
      <c r="B128" s="116" t="s">
        <v>1794</v>
      </c>
      <c r="C128" s="117">
        <v>2010</v>
      </c>
      <c r="D128" s="115" t="s">
        <v>5639</v>
      </c>
      <c r="E128" s="174" t="s">
        <v>5640</v>
      </c>
      <c r="F128" s="174" t="s">
        <v>5641</v>
      </c>
      <c r="G128" s="118">
        <v>4</v>
      </c>
      <c r="H128" s="117" t="s">
        <v>5326</v>
      </c>
      <c r="I128" s="115" t="s">
        <v>5642</v>
      </c>
      <c r="J128" s="78"/>
    </row>
    <row r="129" spans="1:10" x14ac:dyDescent="0.25">
      <c r="A129" s="115" t="s">
        <v>113</v>
      </c>
      <c r="B129" s="116" t="s">
        <v>5314</v>
      </c>
      <c r="C129" s="117">
        <v>2020</v>
      </c>
      <c r="D129" s="115" t="s">
        <v>5643</v>
      </c>
      <c r="E129" s="174" t="s">
        <v>5644</v>
      </c>
      <c r="F129" s="174" t="s">
        <v>5645</v>
      </c>
      <c r="G129" s="118">
        <v>4</v>
      </c>
      <c r="H129" s="117" t="s">
        <v>5326</v>
      </c>
      <c r="I129" s="115"/>
      <c r="J129" s="78"/>
    </row>
    <row r="130" spans="1:10" x14ac:dyDescent="0.25">
      <c r="A130" s="115" t="s">
        <v>26</v>
      </c>
      <c r="B130" s="116" t="s">
        <v>1674</v>
      </c>
      <c r="C130" s="117"/>
      <c r="D130" s="115" t="s">
        <v>4159</v>
      </c>
      <c r="E130" s="174" t="s">
        <v>5646</v>
      </c>
      <c r="F130" s="174" t="s">
        <v>4162</v>
      </c>
      <c r="G130" s="118">
        <v>4</v>
      </c>
      <c r="H130" s="117" t="s">
        <v>5326</v>
      </c>
      <c r="I130" s="115">
        <v>20356776</v>
      </c>
      <c r="J130" s="78"/>
    </row>
    <row r="131" spans="1:10" x14ac:dyDescent="0.25">
      <c r="A131" s="115" t="s">
        <v>15</v>
      </c>
      <c r="B131" s="116" t="s">
        <v>1794</v>
      </c>
      <c r="C131" s="117">
        <v>2010</v>
      </c>
      <c r="D131" s="115" t="s">
        <v>5647</v>
      </c>
      <c r="E131" s="174" t="s">
        <v>5648</v>
      </c>
      <c r="F131" s="174" t="s">
        <v>5649</v>
      </c>
      <c r="G131" s="118">
        <v>4</v>
      </c>
      <c r="H131" s="117" t="s">
        <v>5326</v>
      </c>
      <c r="I131" s="115">
        <v>20360151</v>
      </c>
      <c r="J131" s="78"/>
    </row>
    <row r="132" spans="1:10" x14ac:dyDescent="0.25">
      <c r="A132" s="115" t="s">
        <v>15</v>
      </c>
      <c r="B132" s="116" t="s">
        <v>1794</v>
      </c>
      <c r="C132" s="117">
        <v>2010</v>
      </c>
      <c r="D132" s="115" t="s">
        <v>5650</v>
      </c>
      <c r="E132" s="174" t="s">
        <v>5651</v>
      </c>
      <c r="F132" s="174" t="s">
        <v>5652</v>
      </c>
      <c r="G132" s="118">
        <v>4</v>
      </c>
      <c r="H132" s="117" t="s">
        <v>5326</v>
      </c>
      <c r="I132" s="115">
        <v>20364159</v>
      </c>
      <c r="J132" s="78"/>
    </row>
    <row r="133" spans="1:10" x14ac:dyDescent="0.25">
      <c r="A133" s="115" t="s">
        <v>15</v>
      </c>
      <c r="B133" s="116" t="s">
        <v>1794</v>
      </c>
      <c r="C133" s="117">
        <v>2010</v>
      </c>
      <c r="D133" s="115" t="s">
        <v>5653</v>
      </c>
      <c r="E133" s="174" t="s">
        <v>5654</v>
      </c>
      <c r="F133" s="174" t="s">
        <v>5655</v>
      </c>
      <c r="G133" s="118">
        <v>4</v>
      </c>
      <c r="H133" s="117" t="s">
        <v>5326</v>
      </c>
      <c r="I133" s="115">
        <v>20035340</v>
      </c>
      <c r="J133" s="78"/>
    </row>
    <row r="134" spans="1:10" x14ac:dyDescent="0.25">
      <c r="A134" s="76" t="s">
        <v>15</v>
      </c>
      <c r="B134" s="76" t="s">
        <v>1794</v>
      </c>
      <c r="C134" s="117">
        <v>2010</v>
      </c>
      <c r="D134" s="76" t="s">
        <v>5656</v>
      </c>
      <c r="E134" s="115" t="s">
        <v>5657</v>
      </c>
      <c r="F134" s="115" t="s">
        <v>5658</v>
      </c>
      <c r="G134" s="118">
        <v>4</v>
      </c>
      <c r="H134" s="117" t="s">
        <v>5323</v>
      </c>
      <c r="I134" s="115">
        <v>20351387</v>
      </c>
      <c r="J134" s="78"/>
    </row>
    <row r="135" spans="1:10" x14ac:dyDescent="0.25">
      <c r="A135" s="115" t="s">
        <v>103</v>
      </c>
      <c r="B135" s="116" t="s">
        <v>3632</v>
      </c>
      <c r="C135" s="117" t="s">
        <v>3633</v>
      </c>
      <c r="D135" s="115" t="s">
        <v>5659</v>
      </c>
      <c r="E135" s="174" t="s">
        <v>5660</v>
      </c>
      <c r="F135" s="115" t="s">
        <v>5661</v>
      </c>
      <c r="G135" s="118">
        <v>4</v>
      </c>
      <c r="H135" s="117" t="s">
        <v>5323</v>
      </c>
      <c r="I135" s="115">
        <v>20349889</v>
      </c>
      <c r="J135" s="78"/>
    </row>
    <row r="136" spans="1:10" x14ac:dyDescent="0.25">
      <c r="A136" s="115" t="s">
        <v>14</v>
      </c>
      <c r="B136" s="116" t="s">
        <v>1794</v>
      </c>
      <c r="C136" s="117">
        <v>2007</v>
      </c>
      <c r="D136" s="115" t="s">
        <v>5662</v>
      </c>
      <c r="E136" s="174" t="s">
        <v>5663</v>
      </c>
      <c r="F136" s="174" t="s">
        <v>1973</v>
      </c>
      <c r="G136" s="118">
        <v>4</v>
      </c>
      <c r="H136" s="117" t="s">
        <v>5347</v>
      </c>
      <c r="I136" s="115"/>
      <c r="J136" s="78"/>
    </row>
    <row r="137" spans="1:10" x14ac:dyDescent="0.25">
      <c r="A137" s="115" t="s">
        <v>9</v>
      </c>
      <c r="B137" s="116" t="s">
        <v>1794</v>
      </c>
      <c r="C137" s="117">
        <v>2010</v>
      </c>
      <c r="D137" s="115" t="s">
        <v>5664</v>
      </c>
      <c r="E137" s="174" t="s">
        <v>2592</v>
      </c>
      <c r="F137" s="174" t="s">
        <v>5665</v>
      </c>
      <c r="G137" s="118">
        <v>4</v>
      </c>
      <c r="H137" s="117" t="s">
        <v>5347</v>
      </c>
      <c r="I137" s="115"/>
      <c r="J137" s="78"/>
    </row>
    <row r="138" spans="1:10" x14ac:dyDescent="0.25">
      <c r="A138" s="115" t="s">
        <v>9</v>
      </c>
      <c r="B138" s="116" t="s">
        <v>1794</v>
      </c>
      <c r="C138" s="117">
        <v>2010</v>
      </c>
      <c r="D138" s="115" t="s">
        <v>5666</v>
      </c>
      <c r="E138" s="174" t="s">
        <v>5667</v>
      </c>
      <c r="F138" s="174" t="s">
        <v>5668</v>
      </c>
      <c r="G138" s="118">
        <v>4</v>
      </c>
      <c r="H138" s="117" t="s">
        <v>5347</v>
      </c>
      <c r="I138" s="115"/>
      <c r="J138" s="78"/>
    </row>
    <row r="139" spans="1:10" x14ac:dyDescent="0.25">
      <c r="A139" s="115" t="s">
        <v>15</v>
      </c>
      <c r="B139" s="76" t="s">
        <v>1794</v>
      </c>
      <c r="C139" s="117">
        <v>2010</v>
      </c>
      <c r="D139" s="76" t="s">
        <v>5669</v>
      </c>
      <c r="E139" s="174" t="s">
        <v>5670</v>
      </c>
      <c r="F139" s="115" t="s">
        <v>5671</v>
      </c>
      <c r="G139" s="118">
        <v>4</v>
      </c>
      <c r="H139" s="117" t="s">
        <v>5326</v>
      </c>
      <c r="I139" s="115">
        <v>20350200</v>
      </c>
      <c r="J139" s="78"/>
    </row>
    <row r="140" spans="1:10" x14ac:dyDescent="0.25">
      <c r="A140" s="109" t="s">
        <v>15</v>
      </c>
      <c r="B140" s="110" t="s">
        <v>1794</v>
      </c>
      <c r="C140" s="106">
        <v>2010</v>
      </c>
      <c r="D140" s="111" t="s">
        <v>5672</v>
      </c>
      <c r="E140" s="111" t="s">
        <v>5673</v>
      </c>
      <c r="F140" s="112" t="s">
        <v>5674</v>
      </c>
      <c r="G140" s="108">
        <v>4</v>
      </c>
      <c r="H140" s="106" t="s">
        <v>5323</v>
      </c>
      <c r="I140" s="115">
        <v>20369990</v>
      </c>
      <c r="J140" s="78"/>
    </row>
    <row r="141" spans="1:10" x14ac:dyDescent="0.25">
      <c r="A141" s="115" t="s">
        <v>107</v>
      </c>
      <c r="B141" s="116" t="s">
        <v>3632</v>
      </c>
      <c r="C141" s="117">
        <v>8.3000000000000007</v>
      </c>
      <c r="D141" s="115" t="s">
        <v>5672</v>
      </c>
      <c r="E141" s="115" t="s">
        <v>5673</v>
      </c>
      <c r="F141" s="174" t="s">
        <v>5674</v>
      </c>
      <c r="G141" s="118">
        <v>4</v>
      </c>
      <c r="H141" s="117" t="s">
        <v>5323</v>
      </c>
      <c r="I141" s="115">
        <v>20369990</v>
      </c>
      <c r="J141" s="78"/>
    </row>
    <row r="142" spans="1:10" x14ac:dyDescent="0.25">
      <c r="A142" s="115" t="s">
        <v>107</v>
      </c>
      <c r="B142" s="116" t="s">
        <v>3632</v>
      </c>
      <c r="C142" s="117" t="s">
        <v>4049</v>
      </c>
      <c r="D142" s="115" t="s">
        <v>5675</v>
      </c>
      <c r="E142" s="115" t="s">
        <v>5676</v>
      </c>
      <c r="F142" s="174" t="s">
        <v>5677</v>
      </c>
      <c r="G142" s="118">
        <v>4</v>
      </c>
      <c r="H142" s="117" t="s">
        <v>5326</v>
      </c>
      <c r="I142" s="115">
        <v>20378081</v>
      </c>
      <c r="J142" s="78"/>
    </row>
    <row r="143" spans="1:10" x14ac:dyDescent="0.25">
      <c r="A143" s="115" t="s">
        <v>15</v>
      </c>
      <c r="B143" s="116" t="s">
        <v>1794</v>
      </c>
      <c r="C143" s="117">
        <v>2010</v>
      </c>
      <c r="D143" s="115" t="s">
        <v>5678</v>
      </c>
      <c r="E143" s="174" t="s">
        <v>5679</v>
      </c>
      <c r="F143" s="174" t="s">
        <v>1919</v>
      </c>
      <c r="G143" s="118">
        <v>4</v>
      </c>
      <c r="H143" s="117" t="s">
        <v>5326</v>
      </c>
      <c r="I143" s="115">
        <v>20373761</v>
      </c>
      <c r="J143" s="78"/>
    </row>
    <row r="144" spans="1:10" x14ac:dyDescent="0.25">
      <c r="A144" s="115" t="s">
        <v>113</v>
      </c>
      <c r="B144" s="116" t="s">
        <v>5314</v>
      </c>
      <c r="C144" s="117"/>
      <c r="D144" s="115" t="s">
        <v>5680</v>
      </c>
      <c r="E144" s="174" t="s">
        <v>5681</v>
      </c>
      <c r="F144" s="174" t="s">
        <v>5682</v>
      </c>
      <c r="G144" s="118">
        <v>4</v>
      </c>
      <c r="H144" s="117" t="s">
        <v>5326</v>
      </c>
      <c r="I144" s="115">
        <v>20369898</v>
      </c>
      <c r="J144" s="78"/>
    </row>
    <row r="145" spans="1:10" x14ac:dyDescent="0.25">
      <c r="A145" s="115" t="s">
        <v>21</v>
      </c>
      <c r="B145" s="116" t="s">
        <v>1794</v>
      </c>
      <c r="C145" s="117">
        <v>2003</v>
      </c>
      <c r="D145" s="115" t="s">
        <v>5683</v>
      </c>
      <c r="E145" s="174" t="s">
        <v>5684</v>
      </c>
      <c r="F145" s="174" t="s">
        <v>5685</v>
      </c>
      <c r="G145" s="118">
        <v>4</v>
      </c>
      <c r="H145" s="117" t="s">
        <v>5323</v>
      </c>
      <c r="I145" s="115">
        <v>20379093</v>
      </c>
      <c r="J145" s="78"/>
    </row>
    <row r="146" spans="1:10" x14ac:dyDescent="0.25">
      <c r="A146" s="115" t="s">
        <v>62</v>
      </c>
      <c r="B146" s="116" t="s">
        <v>201</v>
      </c>
      <c r="C146" s="117">
        <v>10</v>
      </c>
      <c r="D146" s="115" t="s">
        <v>5686</v>
      </c>
      <c r="E146" s="115" t="s">
        <v>3573</v>
      </c>
      <c r="F146" s="174" t="s">
        <v>5687</v>
      </c>
      <c r="G146" s="118">
        <v>4</v>
      </c>
      <c r="H146" s="117" t="s">
        <v>5323</v>
      </c>
      <c r="I146" s="115">
        <v>20332519</v>
      </c>
      <c r="J146" s="78"/>
    </row>
    <row r="147" spans="1:10" x14ac:dyDescent="0.25">
      <c r="A147" s="76" t="s">
        <v>45</v>
      </c>
      <c r="B147" s="116" t="s">
        <v>1794</v>
      </c>
      <c r="C147" s="117">
        <v>2017</v>
      </c>
      <c r="D147" s="115" t="s">
        <v>5688</v>
      </c>
      <c r="E147" s="174" t="s">
        <v>5321</v>
      </c>
      <c r="F147" s="174" t="s">
        <v>5689</v>
      </c>
      <c r="G147" s="118">
        <v>4</v>
      </c>
      <c r="H147" s="117" t="s">
        <v>5323</v>
      </c>
      <c r="I147" s="115">
        <v>20371552</v>
      </c>
      <c r="J147" s="78"/>
    </row>
    <row r="148" spans="1:10" x14ac:dyDescent="0.25">
      <c r="A148" s="115" t="s">
        <v>45</v>
      </c>
      <c r="B148" s="116" t="s">
        <v>1794</v>
      </c>
      <c r="C148" s="117">
        <v>2017</v>
      </c>
      <c r="D148" s="115" t="s">
        <v>5690</v>
      </c>
      <c r="E148" s="174" t="s">
        <v>5691</v>
      </c>
      <c r="F148" s="174" t="s">
        <v>5692</v>
      </c>
      <c r="G148" s="118">
        <v>4</v>
      </c>
      <c r="H148" s="117" t="s">
        <v>5323</v>
      </c>
      <c r="I148" s="115">
        <v>20371549</v>
      </c>
      <c r="J148" s="78"/>
    </row>
    <row r="149" spans="1:10" x14ac:dyDescent="0.25">
      <c r="A149" s="115" t="s">
        <v>113</v>
      </c>
      <c r="B149" s="116" t="s">
        <v>767</v>
      </c>
      <c r="C149" s="117" t="s">
        <v>5693</v>
      </c>
      <c r="D149" s="115" t="s">
        <v>5694</v>
      </c>
      <c r="E149" s="174" t="s">
        <v>5695</v>
      </c>
      <c r="F149" s="174" t="s">
        <v>5696</v>
      </c>
      <c r="G149" s="118">
        <v>4</v>
      </c>
      <c r="H149" s="117" t="s">
        <v>5326</v>
      </c>
      <c r="I149" s="115">
        <v>20352472</v>
      </c>
      <c r="J149" s="78"/>
    </row>
    <row r="150" spans="1:10" x14ac:dyDescent="0.25">
      <c r="A150" s="115" t="s">
        <v>113</v>
      </c>
      <c r="B150" s="116" t="s">
        <v>767</v>
      </c>
      <c r="C150" s="117">
        <v>2022.1</v>
      </c>
      <c r="D150" s="115" t="s">
        <v>5697</v>
      </c>
      <c r="E150" s="174" t="s">
        <v>5698</v>
      </c>
      <c r="F150" s="115" t="s">
        <v>5699</v>
      </c>
      <c r="G150" s="118">
        <v>4</v>
      </c>
      <c r="H150" s="117" t="s">
        <v>5326</v>
      </c>
      <c r="I150" s="115">
        <v>20395328</v>
      </c>
      <c r="J150" s="78"/>
    </row>
    <row r="151" spans="1:10" x14ac:dyDescent="0.25">
      <c r="A151" s="115" t="s">
        <v>5407</v>
      </c>
      <c r="B151" s="116" t="s">
        <v>5315</v>
      </c>
      <c r="C151" s="117" t="s">
        <v>5408</v>
      </c>
      <c r="D151" s="115" t="s">
        <v>2029</v>
      </c>
      <c r="E151" s="174" t="s">
        <v>5700</v>
      </c>
      <c r="F151" s="115" t="s">
        <v>2029</v>
      </c>
      <c r="G151" s="118">
        <v>4</v>
      </c>
      <c r="H151" s="117" t="s">
        <v>5528</v>
      </c>
      <c r="I151" s="115">
        <v>20353332</v>
      </c>
      <c r="J151" s="78"/>
    </row>
    <row r="152" spans="1:10" x14ac:dyDescent="0.25">
      <c r="A152" s="115" t="s">
        <v>16</v>
      </c>
      <c r="B152" s="116" t="s">
        <v>1794</v>
      </c>
      <c r="C152" s="117">
        <v>2013</v>
      </c>
      <c r="D152" s="115" t="s">
        <v>5701</v>
      </c>
      <c r="E152" s="174" t="s">
        <v>5702</v>
      </c>
      <c r="F152" s="174" t="s">
        <v>5703</v>
      </c>
      <c r="G152" s="118">
        <v>4</v>
      </c>
      <c r="H152" s="117" t="s">
        <v>5528</v>
      </c>
      <c r="I152" s="115">
        <v>20388943</v>
      </c>
      <c r="J152" s="78"/>
    </row>
    <row r="153" spans="1:10" x14ac:dyDescent="0.25">
      <c r="A153" s="115" t="s">
        <v>16</v>
      </c>
      <c r="B153" s="116" t="s">
        <v>1794</v>
      </c>
      <c r="C153" s="117">
        <v>2013</v>
      </c>
      <c r="D153" s="115" t="s">
        <v>5704</v>
      </c>
      <c r="E153" s="174" t="s">
        <v>5705</v>
      </c>
      <c r="F153" s="174" t="s">
        <v>5706</v>
      </c>
      <c r="G153" s="118">
        <v>4</v>
      </c>
      <c r="H153" s="117" t="s">
        <v>5528</v>
      </c>
      <c r="I153" s="115">
        <v>20388943</v>
      </c>
      <c r="J153" s="78"/>
    </row>
    <row r="154" spans="1:10" x14ac:dyDescent="0.25">
      <c r="A154" s="115" t="s">
        <v>5315</v>
      </c>
      <c r="B154" s="115" t="s">
        <v>5407</v>
      </c>
      <c r="C154" s="117">
        <v>11.1</v>
      </c>
      <c r="D154" s="115" t="s">
        <v>2029</v>
      </c>
      <c r="E154" s="174" t="s">
        <v>5707</v>
      </c>
      <c r="F154" s="115" t="s">
        <v>2029</v>
      </c>
      <c r="G154" s="118">
        <v>4</v>
      </c>
      <c r="H154" s="117" t="s">
        <v>5326</v>
      </c>
      <c r="I154" s="115">
        <v>20310215</v>
      </c>
      <c r="J154" s="78"/>
    </row>
    <row r="155" spans="1:10" x14ac:dyDescent="0.25">
      <c r="A155" s="115" t="s">
        <v>103</v>
      </c>
      <c r="B155" s="116" t="s">
        <v>3632</v>
      </c>
      <c r="C155" s="117">
        <v>7</v>
      </c>
      <c r="D155" s="115" t="s">
        <v>5708</v>
      </c>
      <c r="E155" s="174" t="s">
        <v>5709</v>
      </c>
      <c r="F155" s="174" t="s">
        <v>5710</v>
      </c>
      <c r="G155" s="118">
        <v>4</v>
      </c>
      <c r="H155" s="117" t="s">
        <v>5326</v>
      </c>
      <c r="I155" s="115">
        <v>20389534</v>
      </c>
      <c r="J155" s="78"/>
    </row>
    <row r="156" spans="1:10" x14ac:dyDescent="0.25">
      <c r="A156" s="115" t="s">
        <v>107</v>
      </c>
      <c r="B156" s="116" t="s">
        <v>3632</v>
      </c>
      <c r="C156" s="117">
        <v>8.3000000000000007</v>
      </c>
      <c r="D156" s="115" t="s">
        <v>5708</v>
      </c>
      <c r="E156" s="115" t="s">
        <v>5709</v>
      </c>
      <c r="F156" s="174" t="s">
        <v>5710</v>
      </c>
      <c r="G156" s="118">
        <v>4</v>
      </c>
      <c r="H156" s="117" t="s">
        <v>5326</v>
      </c>
      <c r="I156" s="115">
        <v>20389534</v>
      </c>
      <c r="J156" s="78"/>
    </row>
    <row r="157" spans="1:10" x14ac:dyDescent="0.25">
      <c r="A157" s="115" t="s">
        <v>5535</v>
      </c>
      <c r="B157" s="116" t="s">
        <v>5315</v>
      </c>
      <c r="C157" s="117" t="s">
        <v>5378</v>
      </c>
      <c r="D157" s="115" t="s">
        <v>2029</v>
      </c>
      <c r="E157" s="174" t="s">
        <v>5711</v>
      </c>
      <c r="F157" s="115" t="s">
        <v>2029</v>
      </c>
      <c r="G157" s="118">
        <v>4</v>
      </c>
      <c r="H157" s="117" t="s">
        <v>5326</v>
      </c>
      <c r="I157" s="115">
        <v>20378301</v>
      </c>
      <c r="J157" s="78"/>
    </row>
    <row r="158" spans="1:10" x14ac:dyDescent="0.25">
      <c r="A158" s="115" t="s">
        <v>106</v>
      </c>
      <c r="B158" s="116" t="s">
        <v>3632</v>
      </c>
      <c r="C158" s="117">
        <v>8.1</v>
      </c>
      <c r="D158" s="115" t="s">
        <v>5712</v>
      </c>
      <c r="E158" s="174" t="s">
        <v>5713</v>
      </c>
      <c r="F158" s="174" t="s">
        <v>5714</v>
      </c>
      <c r="G158" s="118">
        <v>4</v>
      </c>
      <c r="H158" s="117" t="s">
        <v>5326</v>
      </c>
      <c r="I158" s="115">
        <v>20383287</v>
      </c>
      <c r="J158" s="78"/>
    </row>
    <row r="159" spans="1:10" x14ac:dyDescent="0.25">
      <c r="A159" s="115" t="s">
        <v>51</v>
      </c>
      <c r="B159" s="116" t="s">
        <v>5715</v>
      </c>
      <c r="C159" s="115">
        <v>2011</v>
      </c>
      <c r="D159" s="115" t="s">
        <v>5716</v>
      </c>
      <c r="E159" s="174" t="s">
        <v>5717</v>
      </c>
      <c r="F159" s="174" t="s">
        <v>5718</v>
      </c>
      <c r="G159" s="118">
        <v>4</v>
      </c>
      <c r="H159" s="117" t="s">
        <v>5323</v>
      </c>
      <c r="I159" s="115">
        <v>20371557</v>
      </c>
      <c r="J159" s="78"/>
    </row>
    <row r="160" spans="1:10" x14ac:dyDescent="0.25">
      <c r="A160" s="115" t="s">
        <v>114</v>
      </c>
      <c r="B160" s="116" t="s">
        <v>1625</v>
      </c>
      <c r="C160" s="115"/>
      <c r="D160" s="115" t="s">
        <v>5716</v>
      </c>
      <c r="E160" s="174" t="s">
        <v>5717</v>
      </c>
      <c r="F160" s="174" t="s">
        <v>5718</v>
      </c>
      <c r="G160" s="118">
        <v>4</v>
      </c>
      <c r="H160" s="117" t="s">
        <v>5323</v>
      </c>
      <c r="I160" s="115">
        <v>20371557</v>
      </c>
      <c r="J160" s="78"/>
    </row>
    <row r="161" spans="1:10" x14ac:dyDescent="0.25">
      <c r="A161" s="115" t="s">
        <v>15</v>
      </c>
      <c r="B161" s="116" t="s">
        <v>1794</v>
      </c>
      <c r="C161" s="117">
        <v>2010</v>
      </c>
      <c r="D161" s="115" t="s">
        <v>5719</v>
      </c>
      <c r="E161" s="174" t="s">
        <v>5720</v>
      </c>
      <c r="F161" s="174" t="s">
        <v>5721</v>
      </c>
      <c r="G161" s="118">
        <v>4</v>
      </c>
      <c r="H161" s="117" t="s">
        <v>5323</v>
      </c>
      <c r="I161" s="115" t="s">
        <v>5722</v>
      </c>
      <c r="J161" s="78"/>
    </row>
    <row r="162" spans="1:10" x14ac:dyDescent="0.25">
      <c r="A162" s="115" t="s">
        <v>5</v>
      </c>
      <c r="B162" s="116" t="s">
        <v>1794</v>
      </c>
      <c r="C162" s="117">
        <v>2013</v>
      </c>
      <c r="D162" s="115" t="s">
        <v>5723</v>
      </c>
      <c r="E162" s="115" t="s">
        <v>5724</v>
      </c>
      <c r="F162" s="174" t="s">
        <v>5725</v>
      </c>
      <c r="G162" s="118">
        <v>4</v>
      </c>
      <c r="H162" s="117" t="s">
        <v>5323</v>
      </c>
      <c r="I162" s="115">
        <v>20404043</v>
      </c>
      <c r="J162" s="78"/>
    </row>
    <row r="163" spans="1:10" x14ac:dyDescent="0.25">
      <c r="A163" s="115" t="s">
        <v>5535</v>
      </c>
      <c r="B163" s="116" t="s">
        <v>5315</v>
      </c>
      <c r="C163" s="117" t="s">
        <v>5726</v>
      </c>
      <c r="D163" s="115" t="s">
        <v>2029</v>
      </c>
      <c r="E163" s="174" t="s">
        <v>5711</v>
      </c>
      <c r="F163" s="115" t="s">
        <v>2029</v>
      </c>
      <c r="G163" s="118">
        <v>5</v>
      </c>
      <c r="H163" s="117" t="s">
        <v>5323</v>
      </c>
      <c r="I163" s="115">
        <v>20384033</v>
      </c>
      <c r="J163" s="78"/>
    </row>
    <row r="164" spans="1:10" x14ac:dyDescent="0.25">
      <c r="A164" s="115" t="s">
        <v>106</v>
      </c>
      <c r="B164" s="116" t="s">
        <v>3632</v>
      </c>
      <c r="C164" s="117" t="s">
        <v>3919</v>
      </c>
      <c r="D164" s="115" t="s">
        <v>5727</v>
      </c>
      <c r="E164" s="174" t="s">
        <v>5728</v>
      </c>
      <c r="F164" s="115" t="s">
        <v>5729</v>
      </c>
      <c r="G164" s="118">
        <v>5</v>
      </c>
      <c r="H164" s="118" t="s">
        <v>5528</v>
      </c>
      <c r="I164" s="115"/>
      <c r="J164" s="78"/>
    </row>
    <row r="165" spans="1:10" x14ac:dyDescent="0.25">
      <c r="A165" s="115" t="s">
        <v>16</v>
      </c>
      <c r="B165" s="116" t="s">
        <v>1794</v>
      </c>
      <c r="C165" s="117">
        <v>2013</v>
      </c>
      <c r="D165" s="115" t="s">
        <v>5730</v>
      </c>
      <c r="E165" s="174" t="s">
        <v>5731</v>
      </c>
      <c r="F165" s="174" t="s">
        <v>5732</v>
      </c>
      <c r="G165" s="118">
        <v>5</v>
      </c>
      <c r="H165" s="118" t="s">
        <v>5323</v>
      </c>
      <c r="I165" s="115">
        <v>20332805</v>
      </c>
      <c r="J165" s="78"/>
    </row>
    <row r="166" spans="1:10" x14ac:dyDescent="0.25">
      <c r="A166" s="115" t="s">
        <v>16</v>
      </c>
      <c r="B166" s="116" t="s">
        <v>1794</v>
      </c>
      <c r="C166" s="117">
        <v>2013</v>
      </c>
      <c r="D166" s="115" t="s">
        <v>2460</v>
      </c>
      <c r="E166" s="174" t="s">
        <v>5733</v>
      </c>
      <c r="F166" s="174" t="s">
        <v>2094</v>
      </c>
      <c r="G166" s="118">
        <v>5</v>
      </c>
      <c r="H166" s="118" t="s">
        <v>5323</v>
      </c>
      <c r="I166" s="115">
        <v>2923418</v>
      </c>
      <c r="J166" s="78"/>
    </row>
    <row r="167" spans="1:10" x14ac:dyDescent="0.25">
      <c r="A167" s="115" t="s">
        <v>5407</v>
      </c>
      <c r="B167" s="116" t="s">
        <v>5315</v>
      </c>
      <c r="C167" s="117" t="s">
        <v>5408</v>
      </c>
      <c r="D167" s="115" t="s">
        <v>2029</v>
      </c>
      <c r="E167" s="174" t="s">
        <v>5734</v>
      </c>
      <c r="F167" s="115" t="s">
        <v>2029</v>
      </c>
      <c r="G167" s="118">
        <v>5</v>
      </c>
      <c r="H167" s="117" t="s">
        <v>5323</v>
      </c>
      <c r="I167" s="115">
        <v>20346435</v>
      </c>
      <c r="J167" s="78"/>
    </row>
    <row r="168" spans="1:10" x14ac:dyDescent="0.25">
      <c r="A168" s="115" t="s">
        <v>5407</v>
      </c>
      <c r="B168" s="116" t="s">
        <v>5315</v>
      </c>
      <c r="C168" s="117" t="s">
        <v>5408</v>
      </c>
      <c r="D168" s="115" t="s">
        <v>2029</v>
      </c>
      <c r="E168" s="174" t="s">
        <v>5735</v>
      </c>
      <c r="F168" s="115" t="s">
        <v>2029</v>
      </c>
      <c r="G168" s="118">
        <v>5</v>
      </c>
      <c r="H168" s="117" t="s">
        <v>5323</v>
      </c>
      <c r="I168" s="115">
        <v>20417458</v>
      </c>
      <c r="J168" s="78"/>
    </row>
    <row r="169" spans="1:10" x14ac:dyDescent="0.25">
      <c r="A169" s="115" t="s">
        <v>5407</v>
      </c>
      <c r="B169" s="116" t="s">
        <v>5315</v>
      </c>
      <c r="C169" s="117" t="s">
        <v>5408</v>
      </c>
      <c r="D169" s="115" t="s">
        <v>2029</v>
      </c>
      <c r="E169" s="174" t="s">
        <v>5736</v>
      </c>
      <c r="F169" s="115" t="s">
        <v>2029</v>
      </c>
      <c r="G169" s="118">
        <v>5</v>
      </c>
      <c r="H169" s="117" t="s">
        <v>5323</v>
      </c>
      <c r="I169" s="115">
        <v>20417458</v>
      </c>
      <c r="J169" s="78"/>
    </row>
    <row r="170" spans="1:10" x14ac:dyDescent="0.25">
      <c r="A170" s="115" t="s">
        <v>113</v>
      </c>
      <c r="B170" s="116" t="s">
        <v>767</v>
      </c>
      <c r="C170" s="117">
        <v>2021.3</v>
      </c>
      <c r="D170" s="115" t="s">
        <v>1085</v>
      </c>
      <c r="E170" s="115" t="s">
        <v>5737</v>
      </c>
      <c r="F170" s="115" t="s">
        <v>1088</v>
      </c>
      <c r="G170" s="118">
        <v>5</v>
      </c>
      <c r="H170" s="117" t="s">
        <v>5323</v>
      </c>
      <c r="I170" s="115">
        <v>20404142</v>
      </c>
      <c r="J170" s="78"/>
    </row>
    <row r="171" spans="1:10" x14ac:dyDescent="0.25">
      <c r="A171" s="115" t="s">
        <v>113</v>
      </c>
      <c r="B171" s="116" t="s">
        <v>767</v>
      </c>
      <c r="C171" s="117">
        <v>2022.1</v>
      </c>
      <c r="D171" s="115" t="s">
        <v>5738</v>
      </c>
      <c r="E171" s="174" t="s">
        <v>5739</v>
      </c>
      <c r="F171" s="174" t="s">
        <v>5740</v>
      </c>
      <c r="G171" s="118">
        <v>5</v>
      </c>
      <c r="H171" s="117" t="s">
        <v>5323</v>
      </c>
      <c r="I171" s="115">
        <v>20403503</v>
      </c>
      <c r="J171" s="78"/>
    </row>
    <row r="172" spans="1:10" x14ac:dyDescent="0.25">
      <c r="A172" s="115" t="s">
        <v>107</v>
      </c>
      <c r="B172" s="116" t="s">
        <v>3632</v>
      </c>
      <c r="C172" s="117">
        <v>8.3000000000000007</v>
      </c>
      <c r="D172" s="115" t="s">
        <v>5741</v>
      </c>
      <c r="E172" s="115" t="s">
        <v>5742</v>
      </c>
      <c r="F172" s="174" t="s">
        <v>5743</v>
      </c>
      <c r="G172" s="118">
        <v>5</v>
      </c>
      <c r="H172" s="117" t="s">
        <v>5323</v>
      </c>
      <c r="I172" s="115">
        <v>20396431</v>
      </c>
      <c r="J172" s="78"/>
    </row>
    <row r="173" spans="1:10" x14ac:dyDescent="0.25">
      <c r="A173" s="115" t="s">
        <v>5</v>
      </c>
      <c r="B173" s="116" t="s">
        <v>1794</v>
      </c>
      <c r="C173" s="117">
        <v>2013</v>
      </c>
      <c r="D173" s="115" t="s">
        <v>5744</v>
      </c>
      <c r="E173" s="174" t="s">
        <v>5745</v>
      </c>
      <c r="F173" s="174" t="s">
        <v>5746</v>
      </c>
      <c r="G173" s="118">
        <v>5</v>
      </c>
      <c r="H173" s="117" t="s">
        <v>5323</v>
      </c>
      <c r="I173" s="115">
        <v>20370875</v>
      </c>
      <c r="J173" s="78"/>
    </row>
    <row r="174" spans="1:10" x14ac:dyDescent="0.25">
      <c r="A174" s="115" t="s">
        <v>15</v>
      </c>
      <c r="B174" s="116" t="s">
        <v>1794</v>
      </c>
      <c r="C174" s="117">
        <v>2010</v>
      </c>
      <c r="D174" s="115" t="s">
        <v>5747</v>
      </c>
      <c r="E174" s="174" t="s">
        <v>5748</v>
      </c>
      <c r="F174" s="174" t="s">
        <v>5749</v>
      </c>
      <c r="G174" s="118">
        <v>5</v>
      </c>
      <c r="H174" s="117" t="s">
        <v>5326</v>
      </c>
      <c r="I174" s="115">
        <v>20387897</v>
      </c>
      <c r="J174" s="78"/>
    </row>
    <row r="175" spans="1:10" x14ac:dyDescent="0.25">
      <c r="A175" s="115" t="s">
        <v>11</v>
      </c>
      <c r="B175" s="116" t="s">
        <v>1794</v>
      </c>
      <c r="C175" s="117">
        <v>2007</v>
      </c>
      <c r="D175" s="115" t="s">
        <v>5750</v>
      </c>
      <c r="E175" s="174" t="s">
        <v>5751</v>
      </c>
      <c r="F175" s="174" t="s">
        <v>5752</v>
      </c>
      <c r="G175" s="118">
        <v>5</v>
      </c>
      <c r="H175" s="117" t="s">
        <v>5326</v>
      </c>
      <c r="I175" s="115">
        <v>20416359</v>
      </c>
      <c r="J175" s="78"/>
    </row>
    <row r="176" spans="1:10" x14ac:dyDescent="0.25">
      <c r="A176" s="115" t="s">
        <v>15</v>
      </c>
      <c r="B176" s="116" t="s">
        <v>1794</v>
      </c>
      <c r="C176" s="117">
        <v>2010</v>
      </c>
      <c r="D176" s="115" t="s">
        <v>5753</v>
      </c>
      <c r="E176" s="174" t="s">
        <v>5754</v>
      </c>
      <c r="F176" s="174" t="s">
        <v>5755</v>
      </c>
      <c r="G176" s="118">
        <v>5</v>
      </c>
      <c r="H176" s="117" t="s">
        <v>5326</v>
      </c>
      <c r="I176" s="115" t="s">
        <v>5756</v>
      </c>
      <c r="J176" s="78"/>
    </row>
    <row r="177" spans="1:10" x14ac:dyDescent="0.25">
      <c r="A177" s="115" t="s">
        <v>45</v>
      </c>
      <c r="B177" s="116" t="s">
        <v>1794</v>
      </c>
      <c r="C177" s="117">
        <v>2012</v>
      </c>
      <c r="D177" s="115" t="s">
        <v>5757</v>
      </c>
      <c r="E177" s="174" t="s">
        <v>2398</v>
      </c>
      <c r="F177" s="174" t="s">
        <v>5758</v>
      </c>
      <c r="G177" s="118">
        <v>6</v>
      </c>
      <c r="H177" s="117" t="s">
        <v>5323</v>
      </c>
      <c r="I177" s="115">
        <v>20418870</v>
      </c>
      <c r="J177" s="78"/>
    </row>
    <row r="178" spans="1:10" x14ac:dyDescent="0.25">
      <c r="A178" s="115" t="s">
        <v>113</v>
      </c>
      <c r="B178" s="116" t="s">
        <v>767</v>
      </c>
      <c r="C178" s="117">
        <v>2022.1</v>
      </c>
      <c r="D178" s="115" t="s">
        <v>5757</v>
      </c>
      <c r="E178" s="174" t="s">
        <v>2398</v>
      </c>
      <c r="F178" s="174" t="s">
        <v>5758</v>
      </c>
      <c r="G178" s="118">
        <v>6</v>
      </c>
      <c r="H178" s="117" t="s">
        <v>5323</v>
      </c>
      <c r="I178" s="115">
        <v>20418870</v>
      </c>
      <c r="J178" s="78"/>
    </row>
    <row r="179" spans="1:10" x14ac:dyDescent="0.25">
      <c r="A179" s="115" t="s">
        <v>5407</v>
      </c>
      <c r="B179" s="116" t="s">
        <v>5315</v>
      </c>
      <c r="C179" s="117" t="s">
        <v>5408</v>
      </c>
      <c r="D179" s="115" t="s">
        <v>2029</v>
      </c>
      <c r="E179" s="174" t="s">
        <v>5759</v>
      </c>
      <c r="F179" s="115" t="s">
        <v>2029</v>
      </c>
      <c r="G179" s="118">
        <v>6</v>
      </c>
      <c r="H179" s="117" t="s">
        <v>5323</v>
      </c>
      <c r="I179" s="115">
        <v>20421064</v>
      </c>
      <c r="J179" s="78"/>
    </row>
    <row r="180" spans="1:10" x14ac:dyDescent="0.25">
      <c r="A180" s="115" t="s">
        <v>15</v>
      </c>
      <c r="B180" s="116" t="s">
        <v>1794</v>
      </c>
      <c r="C180" s="117">
        <v>2010</v>
      </c>
      <c r="D180" s="115" t="s">
        <v>5760</v>
      </c>
      <c r="E180" s="115" t="s">
        <v>5761</v>
      </c>
      <c r="F180" s="115" t="s">
        <v>5762</v>
      </c>
      <c r="G180" s="118">
        <v>6</v>
      </c>
      <c r="H180" s="117" t="s">
        <v>5326</v>
      </c>
      <c r="I180" s="115" t="s">
        <v>5763</v>
      </c>
      <c r="J180" s="78"/>
    </row>
    <row r="181" spans="1:10" x14ac:dyDescent="0.25">
      <c r="A181" s="115" t="s">
        <v>15</v>
      </c>
      <c r="B181" s="116" t="s">
        <v>1794</v>
      </c>
      <c r="C181" s="117">
        <v>2010</v>
      </c>
      <c r="D181" s="115" t="s">
        <v>5764</v>
      </c>
      <c r="E181" s="174" t="s">
        <v>5765</v>
      </c>
      <c r="F181" s="174" t="s">
        <v>5766</v>
      </c>
      <c r="G181" s="118">
        <v>6</v>
      </c>
      <c r="H181" s="117" t="s">
        <v>5326</v>
      </c>
      <c r="I181" s="115">
        <v>20426104</v>
      </c>
      <c r="J181" s="78"/>
    </row>
    <row r="182" spans="1:10" x14ac:dyDescent="0.25">
      <c r="A182" s="115" t="s">
        <v>14</v>
      </c>
      <c r="B182" s="116" t="s">
        <v>1794</v>
      </c>
      <c r="C182" s="117">
        <v>2007</v>
      </c>
      <c r="D182" s="115" t="s">
        <v>5767</v>
      </c>
      <c r="E182" s="174" t="s">
        <v>5768</v>
      </c>
      <c r="F182" s="174" t="s">
        <v>5769</v>
      </c>
      <c r="G182" s="118">
        <v>6</v>
      </c>
      <c r="H182" s="117" t="s">
        <v>5326</v>
      </c>
      <c r="I182" s="115">
        <v>20414032</v>
      </c>
      <c r="J182" s="78"/>
    </row>
    <row r="183" spans="1:10" x14ac:dyDescent="0.25">
      <c r="A183" s="115" t="s">
        <v>113</v>
      </c>
      <c r="B183" s="116" t="s">
        <v>767</v>
      </c>
      <c r="C183" s="117">
        <v>2022.1</v>
      </c>
      <c r="D183" s="115" t="s">
        <v>5770</v>
      </c>
      <c r="E183" s="174" t="s">
        <v>5771</v>
      </c>
      <c r="F183" s="174" t="s">
        <v>5772</v>
      </c>
      <c r="G183" s="118">
        <v>6</v>
      </c>
      <c r="H183" s="117" t="s">
        <v>5326</v>
      </c>
      <c r="I183" s="115">
        <v>20419013</v>
      </c>
      <c r="J183" s="78"/>
    </row>
    <row r="184" spans="1:10" x14ac:dyDescent="0.25">
      <c r="A184" s="115" t="s">
        <v>113</v>
      </c>
      <c r="B184" s="116" t="s">
        <v>767</v>
      </c>
      <c r="C184" s="117">
        <v>2022.1</v>
      </c>
      <c r="D184" s="115" t="s">
        <v>5773</v>
      </c>
      <c r="E184" s="174" t="s">
        <v>5774</v>
      </c>
      <c r="F184" s="174" t="s">
        <v>1772</v>
      </c>
      <c r="G184" s="118">
        <v>6</v>
      </c>
      <c r="H184" s="117" t="s">
        <v>5528</v>
      </c>
      <c r="I184" s="115"/>
      <c r="J184" s="78"/>
    </row>
    <row r="185" spans="1:10" x14ac:dyDescent="0.25">
      <c r="A185" s="115" t="s">
        <v>113</v>
      </c>
      <c r="B185" s="116" t="s">
        <v>767</v>
      </c>
      <c r="C185" s="117">
        <v>2022.1</v>
      </c>
      <c r="D185" s="115" t="s">
        <v>5775</v>
      </c>
      <c r="E185" s="174" t="s">
        <v>5776</v>
      </c>
      <c r="F185" s="174" t="s">
        <v>5777</v>
      </c>
      <c r="G185" s="118">
        <v>6</v>
      </c>
      <c r="H185" s="117" t="s">
        <v>5528</v>
      </c>
      <c r="I185" s="115"/>
      <c r="J185" s="78"/>
    </row>
    <row r="186" spans="1:10" x14ac:dyDescent="0.25">
      <c r="A186" s="115" t="s">
        <v>107</v>
      </c>
      <c r="B186" s="116" t="s">
        <v>3632</v>
      </c>
      <c r="C186" s="117" t="s">
        <v>4049</v>
      </c>
      <c r="D186" s="115" t="s">
        <v>5778</v>
      </c>
      <c r="E186" s="115" t="s">
        <v>5779</v>
      </c>
      <c r="F186" s="174" t="s">
        <v>5780</v>
      </c>
      <c r="G186" s="118">
        <v>6</v>
      </c>
      <c r="H186" s="117" t="s">
        <v>5326</v>
      </c>
      <c r="I186" s="115">
        <v>20407541</v>
      </c>
      <c r="J186" s="78"/>
    </row>
    <row r="187" spans="1:10" x14ac:dyDescent="0.25">
      <c r="A187" s="115" t="s">
        <v>5407</v>
      </c>
      <c r="B187" s="116" t="s">
        <v>5315</v>
      </c>
      <c r="C187" s="117">
        <v>11.1</v>
      </c>
      <c r="D187" s="115" t="s">
        <v>2029</v>
      </c>
      <c r="E187" s="115" t="s">
        <v>5781</v>
      </c>
      <c r="F187" s="115" t="s">
        <v>2029</v>
      </c>
      <c r="G187" s="118">
        <v>6</v>
      </c>
      <c r="H187" s="117" t="s">
        <v>5326</v>
      </c>
      <c r="I187" s="115">
        <v>20405232</v>
      </c>
      <c r="J187" s="78"/>
    </row>
    <row r="188" spans="1:10" x14ac:dyDescent="0.25">
      <c r="A188" s="115" t="s">
        <v>15</v>
      </c>
      <c r="B188" s="116" t="s">
        <v>1794</v>
      </c>
      <c r="C188" s="117">
        <v>2010</v>
      </c>
      <c r="D188" s="115" t="s">
        <v>5782</v>
      </c>
      <c r="E188" s="115" t="s">
        <v>5783</v>
      </c>
      <c r="F188" s="115" t="s">
        <v>5784</v>
      </c>
      <c r="G188" s="118">
        <v>6</v>
      </c>
      <c r="H188" s="117" t="s">
        <v>5326</v>
      </c>
      <c r="I188" s="115">
        <v>20424606</v>
      </c>
      <c r="J188" s="78"/>
    </row>
    <row r="189" spans="1:10" x14ac:dyDescent="0.25">
      <c r="A189" s="115" t="s">
        <v>5407</v>
      </c>
      <c r="B189" s="116" t="s">
        <v>5315</v>
      </c>
      <c r="C189" s="117" t="s">
        <v>5408</v>
      </c>
      <c r="D189" s="115" t="s">
        <v>2029</v>
      </c>
      <c r="E189" s="174" t="s">
        <v>5785</v>
      </c>
      <c r="F189" s="115" t="s">
        <v>2029</v>
      </c>
      <c r="G189" s="118">
        <v>6</v>
      </c>
      <c r="H189" s="117" t="s">
        <v>5323</v>
      </c>
      <c r="I189" s="115">
        <v>20346877</v>
      </c>
      <c r="J189" s="78"/>
    </row>
    <row r="190" spans="1:10" x14ac:dyDescent="0.25">
      <c r="A190" s="115" t="s">
        <v>103</v>
      </c>
      <c r="B190" s="116" t="s">
        <v>3632</v>
      </c>
      <c r="C190" s="117" t="s">
        <v>3633</v>
      </c>
      <c r="D190" s="115" t="s">
        <v>5786</v>
      </c>
      <c r="E190" s="174" t="s">
        <v>5787</v>
      </c>
      <c r="F190" s="174" t="s">
        <v>5788</v>
      </c>
      <c r="G190" s="118">
        <v>6</v>
      </c>
      <c r="H190" s="117" t="s">
        <v>5326</v>
      </c>
      <c r="I190" s="115">
        <v>20451845</v>
      </c>
      <c r="J190" s="78"/>
    </row>
    <row r="191" spans="1:10" x14ac:dyDescent="0.25">
      <c r="A191" s="115" t="s">
        <v>5</v>
      </c>
      <c r="B191" s="116" t="s">
        <v>1794</v>
      </c>
      <c r="C191" s="117">
        <v>2013</v>
      </c>
      <c r="D191" s="115" t="s">
        <v>5789</v>
      </c>
      <c r="E191" s="174" t="s">
        <v>3067</v>
      </c>
      <c r="F191" s="174" t="s">
        <v>5790</v>
      </c>
      <c r="G191" s="118">
        <v>6</v>
      </c>
      <c r="H191" s="117" t="s">
        <v>5323</v>
      </c>
      <c r="I191" s="115">
        <v>20426616</v>
      </c>
      <c r="J191" s="78"/>
    </row>
    <row r="192" spans="1:10" x14ac:dyDescent="0.25">
      <c r="A192" s="115" t="s">
        <v>15</v>
      </c>
      <c r="B192" s="116" t="s">
        <v>1794</v>
      </c>
      <c r="C192" s="117">
        <v>2010</v>
      </c>
      <c r="D192" s="115" t="s">
        <v>5791</v>
      </c>
      <c r="E192" s="174" t="s">
        <v>5792</v>
      </c>
      <c r="F192" s="174" t="s">
        <v>5793</v>
      </c>
      <c r="G192" s="118">
        <v>6</v>
      </c>
      <c r="H192" s="117" t="s">
        <v>5326</v>
      </c>
      <c r="I192" s="115">
        <v>20437446</v>
      </c>
      <c r="J192" s="78"/>
    </row>
    <row r="193" spans="1:10" x14ac:dyDescent="0.25">
      <c r="A193" s="115" t="s">
        <v>5407</v>
      </c>
      <c r="B193" s="116" t="s">
        <v>5315</v>
      </c>
      <c r="C193" s="117">
        <v>11.1</v>
      </c>
      <c r="D193" s="115" t="s">
        <v>2029</v>
      </c>
      <c r="E193" s="174" t="s">
        <v>5794</v>
      </c>
      <c r="F193" s="174" t="s">
        <v>2029</v>
      </c>
      <c r="G193" s="118">
        <v>6</v>
      </c>
      <c r="H193" s="117" t="s">
        <v>5326</v>
      </c>
      <c r="I193" s="115" t="s">
        <v>5795</v>
      </c>
      <c r="J193" s="78"/>
    </row>
    <row r="194" spans="1:10" x14ac:dyDescent="0.25">
      <c r="A194" s="115" t="s">
        <v>5407</v>
      </c>
      <c r="B194" s="116" t="s">
        <v>5315</v>
      </c>
      <c r="C194" s="117">
        <v>11.1</v>
      </c>
      <c r="D194" s="115" t="s">
        <v>2029</v>
      </c>
      <c r="E194" s="174" t="s">
        <v>2130</v>
      </c>
      <c r="F194" s="174" t="s">
        <v>2029</v>
      </c>
      <c r="G194" s="118">
        <v>6</v>
      </c>
      <c r="H194" s="117" t="s">
        <v>5326</v>
      </c>
      <c r="I194" s="115" t="s">
        <v>5795</v>
      </c>
      <c r="J194" s="78"/>
    </row>
    <row r="195" spans="1:10" x14ac:dyDescent="0.25">
      <c r="A195" s="115" t="s">
        <v>15</v>
      </c>
      <c r="B195" s="116" t="s">
        <v>1794</v>
      </c>
      <c r="C195" s="117">
        <v>2010</v>
      </c>
      <c r="D195" s="115" t="s">
        <v>5796</v>
      </c>
      <c r="E195" s="174" t="s">
        <v>5797</v>
      </c>
      <c r="F195" s="174" t="s">
        <v>5798</v>
      </c>
      <c r="G195" s="118">
        <v>6</v>
      </c>
      <c r="H195" s="117" t="s">
        <v>5326</v>
      </c>
      <c r="I195" s="115" t="s">
        <v>5799</v>
      </c>
      <c r="J195" s="78"/>
    </row>
    <row r="196" spans="1:10" x14ac:dyDescent="0.25">
      <c r="A196" s="115" t="s">
        <v>15</v>
      </c>
      <c r="B196" s="116" t="s">
        <v>1794</v>
      </c>
      <c r="C196" s="117">
        <v>2010</v>
      </c>
      <c r="D196" s="115" t="s">
        <v>5800</v>
      </c>
      <c r="E196" s="115" t="s">
        <v>5801</v>
      </c>
      <c r="F196" s="115" t="s">
        <v>5802</v>
      </c>
      <c r="G196" s="118">
        <v>6</v>
      </c>
      <c r="H196" s="117" t="s">
        <v>5326</v>
      </c>
      <c r="I196" s="115">
        <v>20445128</v>
      </c>
      <c r="J196" s="78"/>
    </row>
    <row r="197" spans="1:10" x14ac:dyDescent="0.25">
      <c r="A197" s="115" t="s">
        <v>15</v>
      </c>
      <c r="B197" s="116" t="s">
        <v>1794</v>
      </c>
      <c r="C197" s="117">
        <v>2010</v>
      </c>
      <c r="D197" s="115" t="s">
        <v>5803</v>
      </c>
      <c r="E197" s="115" t="s">
        <v>5804</v>
      </c>
      <c r="F197" s="115" t="s">
        <v>5805</v>
      </c>
      <c r="G197" s="118">
        <v>6</v>
      </c>
      <c r="H197" s="117" t="s">
        <v>5326</v>
      </c>
      <c r="I197" s="115">
        <v>20445481</v>
      </c>
      <c r="J197" s="78"/>
    </row>
    <row r="198" spans="1:10" x14ac:dyDescent="0.25">
      <c r="A198" s="115" t="s">
        <v>15</v>
      </c>
      <c r="B198" s="116" t="s">
        <v>1794</v>
      </c>
      <c r="C198" s="117">
        <v>2010</v>
      </c>
      <c r="D198" s="115" t="s">
        <v>5806</v>
      </c>
      <c r="E198" s="174" t="s">
        <v>5807</v>
      </c>
      <c r="F198" s="115" t="s">
        <v>5808</v>
      </c>
      <c r="G198" s="118">
        <v>6</v>
      </c>
      <c r="H198" s="117" t="s">
        <v>5326</v>
      </c>
      <c r="I198" s="115">
        <v>20423514</v>
      </c>
      <c r="J198" s="78"/>
    </row>
    <row r="199" spans="1:10" x14ac:dyDescent="0.25">
      <c r="A199" s="115" t="s">
        <v>113</v>
      </c>
      <c r="B199" s="116" t="s">
        <v>767</v>
      </c>
      <c r="C199" s="117">
        <v>2022.1</v>
      </c>
      <c r="D199" s="115" t="s">
        <v>5809</v>
      </c>
      <c r="E199" s="174" t="s">
        <v>1401</v>
      </c>
      <c r="F199" s="174" t="s">
        <v>5810</v>
      </c>
      <c r="G199" s="118">
        <v>6</v>
      </c>
      <c r="H199" s="117" t="s">
        <v>5528</v>
      </c>
      <c r="I199" s="115"/>
      <c r="J199" s="78"/>
    </row>
    <row r="200" spans="1:10" x14ac:dyDescent="0.25">
      <c r="A200" s="115" t="s">
        <v>15</v>
      </c>
      <c r="B200" s="116" t="s">
        <v>1794</v>
      </c>
      <c r="C200" s="117">
        <v>2010</v>
      </c>
      <c r="D200" s="115" t="s">
        <v>5811</v>
      </c>
      <c r="E200" s="115" t="s">
        <v>2378</v>
      </c>
      <c r="F200" s="174" t="s">
        <v>5812</v>
      </c>
      <c r="G200" s="118">
        <v>6</v>
      </c>
      <c r="H200" s="117" t="s">
        <v>5326</v>
      </c>
      <c r="I200" s="115">
        <v>20451059</v>
      </c>
      <c r="J200" s="78"/>
    </row>
    <row r="201" spans="1:10" x14ac:dyDescent="0.25">
      <c r="A201" s="115" t="s">
        <v>15</v>
      </c>
      <c r="B201" s="116" t="s">
        <v>1794</v>
      </c>
      <c r="C201" s="117">
        <v>2010</v>
      </c>
      <c r="D201" s="115" t="s">
        <v>5813</v>
      </c>
      <c r="E201" s="174" t="s">
        <v>2378</v>
      </c>
      <c r="F201" s="174" t="s">
        <v>5812</v>
      </c>
      <c r="G201" s="118">
        <v>6</v>
      </c>
      <c r="H201" s="117" t="s">
        <v>5326</v>
      </c>
      <c r="I201" s="115">
        <v>20451059</v>
      </c>
      <c r="J201" s="78"/>
    </row>
    <row r="202" spans="1:10" x14ac:dyDescent="0.25">
      <c r="A202" s="115" t="s">
        <v>15</v>
      </c>
      <c r="B202" s="116" t="s">
        <v>1794</v>
      </c>
      <c r="C202" s="117">
        <v>2010</v>
      </c>
      <c r="D202" s="115" t="s">
        <v>5814</v>
      </c>
      <c r="E202" s="174" t="s">
        <v>5815</v>
      </c>
      <c r="F202" s="174" t="s">
        <v>5816</v>
      </c>
      <c r="G202" s="118">
        <v>6</v>
      </c>
      <c r="H202" s="117" t="s">
        <v>5326</v>
      </c>
      <c r="I202" s="115">
        <v>20455467</v>
      </c>
      <c r="J202" s="78"/>
    </row>
    <row r="203" spans="1:10" ht="14.25" customHeight="1" x14ac:dyDescent="0.25">
      <c r="A203" s="115" t="s">
        <v>113</v>
      </c>
      <c r="B203" s="116" t="s">
        <v>767</v>
      </c>
      <c r="C203" s="117">
        <v>2022.1</v>
      </c>
      <c r="D203" s="115" t="s">
        <v>5817</v>
      </c>
      <c r="E203" s="174" t="s">
        <v>5818</v>
      </c>
      <c r="F203" s="174" t="s">
        <v>5819</v>
      </c>
      <c r="G203" s="118">
        <v>6</v>
      </c>
      <c r="H203" s="117" t="s">
        <v>5323</v>
      </c>
      <c r="I203" s="115">
        <v>20292420</v>
      </c>
      <c r="J203" s="78"/>
    </row>
    <row r="204" spans="1:10" x14ac:dyDescent="0.25">
      <c r="A204" s="115" t="s">
        <v>16</v>
      </c>
      <c r="B204" s="116" t="s">
        <v>1794</v>
      </c>
      <c r="C204" s="117">
        <v>2013</v>
      </c>
      <c r="D204" s="115" t="s">
        <v>5820</v>
      </c>
      <c r="E204" s="115" t="s">
        <v>5821</v>
      </c>
      <c r="F204" s="115"/>
      <c r="G204" s="118">
        <v>6</v>
      </c>
      <c r="H204" s="117" t="s">
        <v>5326</v>
      </c>
      <c r="I204" s="115">
        <v>20424967</v>
      </c>
      <c r="J204" s="78"/>
    </row>
    <row r="205" spans="1:10" x14ac:dyDescent="0.25">
      <c r="A205" s="115" t="s">
        <v>106</v>
      </c>
      <c r="B205" s="116" t="s">
        <v>3632</v>
      </c>
      <c r="C205" s="117">
        <v>8.1</v>
      </c>
      <c r="D205" s="115" t="s">
        <v>5822</v>
      </c>
      <c r="E205" s="115" t="s">
        <v>5823</v>
      </c>
      <c r="F205" s="174" t="s">
        <v>5824</v>
      </c>
      <c r="G205" s="118">
        <v>6</v>
      </c>
      <c r="H205" s="117" t="s">
        <v>5323</v>
      </c>
      <c r="I205" s="115">
        <v>20454706</v>
      </c>
      <c r="J205" s="78"/>
    </row>
    <row r="206" spans="1:10" x14ac:dyDescent="0.25">
      <c r="A206" s="115" t="s">
        <v>15</v>
      </c>
      <c r="B206" s="116" t="s">
        <v>1794</v>
      </c>
      <c r="C206" s="117">
        <v>2010</v>
      </c>
      <c r="D206" s="115" t="s">
        <v>5825</v>
      </c>
      <c r="E206" s="115" t="s">
        <v>5823</v>
      </c>
      <c r="F206" s="115" t="s">
        <v>5824</v>
      </c>
      <c r="G206" s="118">
        <v>6</v>
      </c>
      <c r="H206" s="117" t="s">
        <v>5323</v>
      </c>
      <c r="I206" s="115">
        <v>20454706</v>
      </c>
      <c r="J206" s="78"/>
    </row>
    <row r="207" spans="1:10" x14ac:dyDescent="0.25">
      <c r="A207" s="115" t="s">
        <v>5826</v>
      </c>
      <c r="B207" s="116" t="s">
        <v>1794</v>
      </c>
      <c r="C207" s="117">
        <v>2010</v>
      </c>
      <c r="D207" s="115" t="s">
        <v>5827</v>
      </c>
      <c r="E207" s="174" t="s">
        <v>5828</v>
      </c>
      <c r="F207" s="174" t="s">
        <v>5829</v>
      </c>
      <c r="G207" s="118">
        <v>6</v>
      </c>
      <c r="H207" s="117" t="s">
        <v>5323</v>
      </c>
      <c r="I207" s="115">
        <v>20440523</v>
      </c>
      <c r="J207" s="78"/>
    </row>
    <row r="208" spans="1:10" x14ac:dyDescent="0.25">
      <c r="A208" s="115" t="s">
        <v>15</v>
      </c>
      <c r="B208" s="116" t="s">
        <v>1794</v>
      </c>
      <c r="C208" s="117">
        <v>2010</v>
      </c>
      <c r="D208" s="115" t="s">
        <v>5830</v>
      </c>
      <c r="E208" s="174" t="s">
        <v>5831</v>
      </c>
      <c r="F208" s="174" t="s">
        <v>5832</v>
      </c>
      <c r="G208" s="118">
        <v>6</v>
      </c>
      <c r="H208" s="117" t="s">
        <v>5326</v>
      </c>
      <c r="I208" s="115">
        <v>20461447</v>
      </c>
      <c r="J208" s="78"/>
    </row>
    <row r="209" spans="1:10" x14ac:dyDescent="0.25">
      <c r="A209" s="115" t="s">
        <v>113</v>
      </c>
      <c r="B209" s="116" t="s">
        <v>767</v>
      </c>
      <c r="C209" s="117">
        <v>2022.1</v>
      </c>
      <c r="D209" s="115" t="s">
        <v>5833</v>
      </c>
      <c r="E209" s="115" t="s">
        <v>5834</v>
      </c>
      <c r="F209" s="174" t="s">
        <v>5835</v>
      </c>
      <c r="G209" s="118">
        <v>6</v>
      </c>
      <c r="H209" s="117" t="s">
        <v>5528</v>
      </c>
      <c r="I209" s="115">
        <v>20362980</v>
      </c>
      <c r="J209" s="78"/>
    </row>
    <row r="210" spans="1:10" x14ac:dyDescent="0.25">
      <c r="A210" s="115" t="s">
        <v>15</v>
      </c>
      <c r="B210" s="116" t="s">
        <v>1794</v>
      </c>
      <c r="C210" s="117">
        <v>2010</v>
      </c>
      <c r="D210" s="115" t="s">
        <v>5836</v>
      </c>
      <c r="E210" s="115" t="s">
        <v>5837</v>
      </c>
      <c r="F210" s="174" t="s">
        <v>5838</v>
      </c>
      <c r="G210" s="118">
        <v>6</v>
      </c>
      <c r="H210" s="117" t="s">
        <v>5326</v>
      </c>
      <c r="I210" s="115">
        <v>20458490</v>
      </c>
      <c r="J210" s="78"/>
    </row>
    <row r="211" spans="1:10" x14ac:dyDescent="0.25">
      <c r="A211" s="115" t="s">
        <v>15</v>
      </c>
      <c r="B211" s="116" t="s">
        <v>1794</v>
      </c>
      <c r="C211" s="117">
        <v>2010</v>
      </c>
      <c r="D211" s="115" t="s">
        <v>5839</v>
      </c>
      <c r="E211" s="174" t="s">
        <v>5840</v>
      </c>
      <c r="F211" s="174" t="s">
        <v>5841</v>
      </c>
      <c r="G211" s="118">
        <v>6</v>
      </c>
      <c r="H211" s="117" t="s">
        <v>5326</v>
      </c>
      <c r="I211" s="115">
        <v>20466452</v>
      </c>
      <c r="J211" s="78"/>
    </row>
    <row r="212" spans="1:10" x14ac:dyDescent="0.25">
      <c r="A212" s="115" t="s">
        <v>15</v>
      </c>
      <c r="B212" s="116" t="s">
        <v>1794</v>
      </c>
      <c r="C212" s="117">
        <v>2010</v>
      </c>
      <c r="D212" s="115" t="s">
        <v>5842</v>
      </c>
      <c r="E212" s="174" t="s">
        <v>5843</v>
      </c>
      <c r="F212" s="174" t="s">
        <v>5844</v>
      </c>
      <c r="G212" s="118">
        <v>6</v>
      </c>
      <c r="H212" s="117" t="s">
        <v>5326</v>
      </c>
      <c r="I212" s="115">
        <v>20456864</v>
      </c>
      <c r="J212" s="78"/>
    </row>
    <row r="213" spans="1:10" x14ac:dyDescent="0.25">
      <c r="A213" s="115" t="s">
        <v>15</v>
      </c>
      <c r="B213" s="116" t="s">
        <v>1794</v>
      </c>
      <c r="C213" s="117">
        <v>2010</v>
      </c>
      <c r="D213" s="115" t="s">
        <v>5845</v>
      </c>
      <c r="E213" s="174" t="s">
        <v>5846</v>
      </c>
      <c r="F213" s="174" t="s">
        <v>5847</v>
      </c>
      <c r="G213" s="118">
        <v>6</v>
      </c>
      <c r="H213" s="117" t="s">
        <v>5326</v>
      </c>
      <c r="I213" s="115">
        <v>20461900</v>
      </c>
      <c r="J213" s="78"/>
    </row>
    <row r="214" spans="1:10" x14ac:dyDescent="0.25">
      <c r="A214" s="115" t="s">
        <v>15</v>
      </c>
      <c r="B214" s="116" t="s">
        <v>1794</v>
      </c>
      <c r="C214" s="117">
        <v>2010</v>
      </c>
      <c r="D214" s="115" t="s">
        <v>5848</v>
      </c>
      <c r="E214" s="115" t="s">
        <v>5849</v>
      </c>
      <c r="F214" s="174" t="s">
        <v>5850</v>
      </c>
      <c r="G214" s="118">
        <v>6</v>
      </c>
      <c r="H214" s="117" t="s">
        <v>5326</v>
      </c>
      <c r="I214" s="115">
        <v>20429862</v>
      </c>
      <c r="J214" s="78"/>
    </row>
    <row r="215" spans="1:10" x14ac:dyDescent="0.25">
      <c r="A215" s="115" t="s">
        <v>22</v>
      </c>
      <c r="B215" s="116" t="s">
        <v>1794</v>
      </c>
      <c r="C215" s="117">
        <v>2007</v>
      </c>
      <c r="D215" s="115" t="s">
        <v>5851</v>
      </c>
      <c r="E215" s="174" t="s">
        <v>5852</v>
      </c>
      <c r="F215" s="174" t="s">
        <v>5853</v>
      </c>
      <c r="G215" s="118">
        <v>6</v>
      </c>
      <c r="H215" s="117" t="s">
        <v>5323</v>
      </c>
      <c r="I215" s="115">
        <v>20459470</v>
      </c>
      <c r="J215" s="78"/>
    </row>
    <row r="216" spans="1:10" x14ac:dyDescent="0.25">
      <c r="A216" s="115" t="s">
        <v>11</v>
      </c>
      <c r="B216" s="116" t="s">
        <v>1794</v>
      </c>
      <c r="C216" s="117">
        <v>2007</v>
      </c>
      <c r="D216" s="115" t="s">
        <v>5854</v>
      </c>
      <c r="E216" s="115" t="s">
        <v>5855</v>
      </c>
      <c r="F216" s="174" t="s">
        <v>5856</v>
      </c>
      <c r="G216" s="118">
        <v>7</v>
      </c>
      <c r="H216" s="117" t="s">
        <v>5528</v>
      </c>
      <c r="I216" s="115"/>
      <c r="J216" s="78"/>
    </row>
    <row r="217" spans="1:10" x14ac:dyDescent="0.25">
      <c r="A217" s="115" t="s">
        <v>5407</v>
      </c>
      <c r="B217" s="116" t="s">
        <v>5315</v>
      </c>
      <c r="C217" s="117" t="s">
        <v>5408</v>
      </c>
      <c r="D217" s="115" t="s">
        <v>2029</v>
      </c>
      <c r="E217" s="174" t="s">
        <v>5857</v>
      </c>
      <c r="F217" s="115" t="s">
        <v>2029</v>
      </c>
      <c r="G217" s="118">
        <v>7</v>
      </c>
      <c r="H217" s="117" t="s">
        <v>5528</v>
      </c>
      <c r="I217" s="115">
        <v>20363704</v>
      </c>
      <c r="J217" s="78"/>
    </row>
    <row r="218" spans="1:10" x14ac:dyDescent="0.25">
      <c r="A218" s="115" t="s">
        <v>15</v>
      </c>
      <c r="B218" s="116" t="s">
        <v>1794</v>
      </c>
      <c r="C218" s="117">
        <v>2010</v>
      </c>
      <c r="D218" s="115" t="s">
        <v>5858</v>
      </c>
      <c r="E218" s="174" t="s">
        <v>5859</v>
      </c>
      <c r="F218" s="174" t="s">
        <v>5860</v>
      </c>
      <c r="G218" s="118">
        <v>7</v>
      </c>
      <c r="H218" s="117" t="s">
        <v>5326</v>
      </c>
      <c r="I218" s="115" t="s">
        <v>5861</v>
      </c>
      <c r="J218" s="78"/>
    </row>
    <row r="219" spans="1:10" x14ac:dyDescent="0.25">
      <c r="A219" s="115" t="s">
        <v>113</v>
      </c>
      <c r="B219" s="116" t="s">
        <v>767</v>
      </c>
      <c r="C219" s="117">
        <v>2022.1</v>
      </c>
      <c r="D219" s="115" t="s">
        <v>5862</v>
      </c>
      <c r="E219" s="174" t="s">
        <v>5437</v>
      </c>
      <c r="F219" s="115" t="s">
        <v>5863</v>
      </c>
      <c r="G219" s="118">
        <v>7</v>
      </c>
      <c r="H219" s="117" t="s">
        <v>5326</v>
      </c>
      <c r="I219" s="115">
        <v>20457891</v>
      </c>
      <c r="J219" s="78"/>
    </row>
    <row r="220" spans="1:10" x14ac:dyDescent="0.25">
      <c r="A220" s="115" t="s">
        <v>103</v>
      </c>
      <c r="B220" s="116" t="s">
        <v>3632</v>
      </c>
      <c r="C220" s="117">
        <v>7</v>
      </c>
      <c r="D220" s="115" t="s">
        <v>4184</v>
      </c>
      <c r="E220" s="174" t="s">
        <v>5864</v>
      </c>
      <c r="F220" s="174" t="s">
        <v>4187</v>
      </c>
      <c r="G220" s="118">
        <v>7</v>
      </c>
      <c r="H220" s="117" t="s">
        <v>5326</v>
      </c>
      <c r="I220" s="115" t="s">
        <v>5865</v>
      </c>
      <c r="J220" s="78"/>
    </row>
    <row r="221" spans="1:10" x14ac:dyDescent="0.25">
      <c r="A221" s="115" t="s">
        <v>113</v>
      </c>
      <c r="B221" s="116" t="s">
        <v>767</v>
      </c>
      <c r="C221" s="117">
        <v>2022.1</v>
      </c>
      <c r="D221" s="115" t="s">
        <v>5866</v>
      </c>
      <c r="E221" s="174" t="s">
        <v>5867</v>
      </c>
      <c r="F221" s="174" t="s">
        <v>5868</v>
      </c>
      <c r="G221" s="118">
        <v>7</v>
      </c>
      <c r="H221" s="117" t="s">
        <v>5528</v>
      </c>
      <c r="I221" s="115"/>
      <c r="J221" s="78"/>
    </row>
    <row r="222" spans="1:10" x14ac:dyDescent="0.25">
      <c r="A222" s="115" t="s">
        <v>15</v>
      </c>
      <c r="B222" s="116" t="s">
        <v>1794</v>
      </c>
      <c r="C222" s="117">
        <v>2010</v>
      </c>
      <c r="D222" s="115" t="s">
        <v>5869</v>
      </c>
      <c r="E222" s="174" t="s">
        <v>5870</v>
      </c>
      <c r="F222" s="174" t="s">
        <v>4333</v>
      </c>
      <c r="G222" s="118">
        <v>7</v>
      </c>
      <c r="H222" s="117" t="s">
        <v>5326</v>
      </c>
      <c r="I222" s="115" t="s">
        <v>5871</v>
      </c>
      <c r="J222" s="78"/>
    </row>
    <row r="223" spans="1:10" x14ac:dyDescent="0.25">
      <c r="A223" s="115" t="s">
        <v>15</v>
      </c>
      <c r="B223" s="116" t="s">
        <v>1794</v>
      </c>
      <c r="C223" s="117">
        <v>2010</v>
      </c>
      <c r="D223" s="115" t="s">
        <v>5872</v>
      </c>
      <c r="E223" s="174" t="s">
        <v>5873</v>
      </c>
      <c r="F223" s="174" t="s">
        <v>5874</v>
      </c>
      <c r="G223" s="118">
        <v>7</v>
      </c>
      <c r="H223" s="117" t="s">
        <v>5326</v>
      </c>
      <c r="I223" s="115" t="s">
        <v>5875</v>
      </c>
      <c r="J223" s="78"/>
    </row>
    <row r="224" spans="1:10" x14ac:dyDescent="0.25">
      <c r="A224" s="115" t="s">
        <v>15</v>
      </c>
      <c r="B224" s="116" t="s">
        <v>1794</v>
      </c>
      <c r="C224" s="117">
        <v>2010</v>
      </c>
      <c r="D224" s="115" t="s">
        <v>5876</v>
      </c>
      <c r="E224" s="174" t="s">
        <v>5877</v>
      </c>
      <c r="F224" s="174" t="s">
        <v>5878</v>
      </c>
      <c r="G224" s="118">
        <v>7</v>
      </c>
      <c r="H224" s="117" t="s">
        <v>5326</v>
      </c>
      <c r="I224" s="115" t="s">
        <v>5879</v>
      </c>
      <c r="J224" s="78"/>
    </row>
    <row r="225" spans="1:10" x14ac:dyDescent="0.25">
      <c r="A225" s="115" t="s">
        <v>103</v>
      </c>
      <c r="B225" s="116" t="s">
        <v>3632</v>
      </c>
      <c r="C225" s="117">
        <v>7</v>
      </c>
      <c r="D225" s="115" t="s">
        <v>5880</v>
      </c>
      <c r="E225" s="174" t="s">
        <v>5881</v>
      </c>
      <c r="F225" s="174" t="s">
        <v>5882</v>
      </c>
      <c r="G225" s="118">
        <v>7</v>
      </c>
      <c r="H225" s="117" t="s">
        <v>5326</v>
      </c>
      <c r="I225" s="115">
        <v>20466944</v>
      </c>
      <c r="J225" s="78"/>
    </row>
    <row r="226" spans="1:10" x14ac:dyDescent="0.25">
      <c r="A226" s="115" t="s">
        <v>5407</v>
      </c>
      <c r="B226" s="116" t="s">
        <v>5315</v>
      </c>
      <c r="C226" s="117" t="s">
        <v>5408</v>
      </c>
      <c r="D226" s="174" t="s">
        <v>2029</v>
      </c>
      <c r="E226" s="174" t="s">
        <v>5883</v>
      </c>
      <c r="F226" s="174" t="s">
        <v>2029</v>
      </c>
      <c r="G226" s="118">
        <v>7</v>
      </c>
      <c r="H226" s="117" t="s">
        <v>5323</v>
      </c>
      <c r="I226" s="115">
        <v>20470812</v>
      </c>
      <c r="J226" s="78"/>
    </row>
    <row r="227" spans="1:10" x14ac:dyDescent="0.25">
      <c r="A227" s="115" t="s">
        <v>114</v>
      </c>
      <c r="B227" s="116" t="s">
        <v>1625</v>
      </c>
      <c r="C227" s="117"/>
      <c r="D227" s="115" t="s">
        <v>5773</v>
      </c>
      <c r="E227" s="174" t="s">
        <v>5884</v>
      </c>
      <c r="F227" s="174" t="s">
        <v>1772</v>
      </c>
      <c r="G227" s="118">
        <v>7</v>
      </c>
      <c r="H227" s="117" t="s">
        <v>5323</v>
      </c>
      <c r="I227" s="115">
        <v>20436706</v>
      </c>
      <c r="J227" s="78"/>
    </row>
    <row r="228" spans="1:10" x14ac:dyDescent="0.25">
      <c r="A228" s="115" t="s">
        <v>113</v>
      </c>
      <c r="B228" s="116" t="s">
        <v>5314</v>
      </c>
      <c r="C228" s="117">
        <v>2022.1</v>
      </c>
      <c r="D228" s="115" t="s">
        <v>5885</v>
      </c>
      <c r="E228" s="174" t="s">
        <v>5886</v>
      </c>
      <c r="F228" s="174" t="s">
        <v>5887</v>
      </c>
      <c r="G228" s="118">
        <v>7</v>
      </c>
      <c r="H228" s="117" t="s">
        <v>5326</v>
      </c>
      <c r="I228" s="115">
        <v>20471070</v>
      </c>
      <c r="J228" s="78"/>
    </row>
    <row r="229" spans="1:10" x14ac:dyDescent="0.25">
      <c r="A229" s="76" t="s">
        <v>118</v>
      </c>
      <c r="B229" s="116" t="s">
        <v>118</v>
      </c>
      <c r="C229" s="117"/>
      <c r="D229" s="76" t="s">
        <v>1857</v>
      </c>
      <c r="E229" s="115" t="s">
        <v>5566</v>
      </c>
      <c r="F229" s="115" t="s">
        <v>1860</v>
      </c>
      <c r="G229" s="118">
        <v>7</v>
      </c>
      <c r="H229" s="117" t="s">
        <v>5347</v>
      </c>
      <c r="I229" s="115">
        <v>20483626</v>
      </c>
      <c r="J229" s="78"/>
    </row>
    <row r="230" spans="1:10" x14ac:dyDescent="0.25">
      <c r="A230" s="115" t="s">
        <v>113</v>
      </c>
      <c r="B230" s="116" t="s">
        <v>767</v>
      </c>
      <c r="C230" s="117">
        <v>2022.1</v>
      </c>
      <c r="D230" s="115" t="s">
        <v>5888</v>
      </c>
      <c r="E230" s="174" t="s">
        <v>5889</v>
      </c>
      <c r="F230" s="174" t="s">
        <v>5890</v>
      </c>
      <c r="G230" s="118">
        <v>7</v>
      </c>
      <c r="H230" s="117" t="s">
        <v>5326</v>
      </c>
      <c r="I230" s="115">
        <v>20429202</v>
      </c>
      <c r="J230" s="78"/>
    </row>
    <row r="231" spans="1:10" x14ac:dyDescent="0.25">
      <c r="A231" s="115" t="s">
        <v>5</v>
      </c>
      <c r="B231" s="116" t="s">
        <v>1794</v>
      </c>
      <c r="C231" s="117">
        <v>2013</v>
      </c>
      <c r="D231" s="115" t="s">
        <v>5891</v>
      </c>
      <c r="E231" s="174" t="s">
        <v>5889</v>
      </c>
      <c r="F231" s="174" t="s">
        <v>5890</v>
      </c>
      <c r="G231" s="118">
        <v>7</v>
      </c>
      <c r="H231" s="117" t="s">
        <v>5326</v>
      </c>
      <c r="I231" s="115">
        <v>20429202</v>
      </c>
      <c r="J231" s="78"/>
    </row>
    <row r="232" spans="1:10" x14ac:dyDescent="0.25">
      <c r="A232" s="115" t="s">
        <v>113</v>
      </c>
      <c r="B232" s="116" t="s">
        <v>767</v>
      </c>
      <c r="C232" s="117">
        <v>2022.1</v>
      </c>
      <c r="D232" s="115" t="s">
        <v>5892</v>
      </c>
      <c r="E232" s="174" t="s">
        <v>5893</v>
      </c>
      <c r="F232" s="174" t="s">
        <v>5894</v>
      </c>
      <c r="G232" s="118">
        <v>7</v>
      </c>
      <c r="H232" s="117" t="s">
        <v>5326</v>
      </c>
      <c r="I232" s="115">
        <v>20331335</v>
      </c>
      <c r="J232" s="78"/>
    </row>
    <row r="233" spans="1:10" x14ac:dyDescent="0.25">
      <c r="A233" s="115" t="s">
        <v>21</v>
      </c>
      <c r="B233" s="116" t="s">
        <v>1794</v>
      </c>
      <c r="C233" s="117">
        <v>2003</v>
      </c>
      <c r="D233" s="115" t="s">
        <v>5895</v>
      </c>
      <c r="E233" s="174" t="s">
        <v>5896</v>
      </c>
      <c r="F233" s="174" t="s">
        <v>5897</v>
      </c>
      <c r="G233" s="118">
        <v>7</v>
      </c>
      <c r="H233" s="117" t="s">
        <v>5326</v>
      </c>
      <c r="I233" s="115" t="s">
        <v>5898</v>
      </c>
      <c r="J233" s="78"/>
    </row>
    <row r="234" spans="1:10" x14ac:dyDescent="0.25">
      <c r="A234" s="115" t="s">
        <v>113</v>
      </c>
      <c r="B234" s="116" t="s">
        <v>767</v>
      </c>
      <c r="C234" s="117">
        <v>2022.1</v>
      </c>
      <c r="D234" s="115" t="s">
        <v>5899</v>
      </c>
      <c r="E234" s="174" t="s">
        <v>1761</v>
      </c>
      <c r="F234" s="174" t="s">
        <v>5900</v>
      </c>
      <c r="G234" s="118">
        <v>7</v>
      </c>
      <c r="H234" s="117" t="s">
        <v>5326</v>
      </c>
      <c r="I234" s="115">
        <v>20475881</v>
      </c>
      <c r="J234" s="78"/>
    </row>
    <row r="235" spans="1:10" x14ac:dyDescent="0.25">
      <c r="A235" s="115" t="s">
        <v>15</v>
      </c>
      <c r="B235" s="116" t="s">
        <v>1794</v>
      </c>
      <c r="C235" s="117">
        <v>2010</v>
      </c>
      <c r="D235" s="115" t="s">
        <v>5901</v>
      </c>
      <c r="E235" s="174" t="s">
        <v>5902</v>
      </c>
      <c r="F235" s="174" t="s">
        <v>5903</v>
      </c>
      <c r="G235" s="118">
        <v>7</v>
      </c>
      <c r="H235" s="117" t="s">
        <v>5326</v>
      </c>
      <c r="I235" s="115">
        <v>20481231</v>
      </c>
      <c r="J235" s="78"/>
    </row>
    <row r="236" spans="1:10" x14ac:dyDescent="0.25">
      <c r="A236" s="115" t="s">
        <v>15</v>
      </c>
      <c r="B236" s="116" t="s">
        <v>1794</v>
      </c>
      <c r="C236" s="117">
        <v>2010</v>
      </c>
      <c r="D236" s="115" t="s">
        <v>5904</v>
      </c>
      <c r="E236" s="174" t="s">
        <v>5905</v>
      </c>
      <c r="F236" s="174" t="s">
        <v>5906</v>
      </c>
      <c r="G236" s="118">
        <v>7</v>
      </c>
      <c r="H236" s="117" t="s">
        <v>5326</v>
      </c>
      <c r="I236" s="115">
        <v>20487911</v>
      </c>
      <c r="J236" s="78"/>
    </row>
    <row r="237" spans="1:10" x14ac:dyDescent="0.25">
      <c r="A237" s="115" t="s">
        <v>15</v>
      </c>
      <c r="B237" s="116" t="s">
        <v>1794</v>
      </c>
      <c r="C237" s="117">
        <v>2010</v>
      </c>
      <c r="D237" s="115" t="s">
        <v>5907</v>
      </c>
      <c r="E237" s="174" t="s">
        <v>5908</v>
      </c>
      <c r="F237" s="174" t="s">
        <v>5909</v>
      </c>
      <c r="G237" s="118">
        <v>7</v>
      </c>
      <c r="H237" s="117" t="s">
        <v>5326</v>
      </c>
      <c r="I237" s="115">
        <v>20484880</v>
      </c>
      <c r="J237" s="78"/>
    </row>
    <row r="238" spans="1:10" x14ac:dyDescent="0.25">
      <c r="A238" s="115" t="s">
        <v>15</v>
      </c>
      <c r="B238" s="116" t="s">
        <v>1794</v>
      </c>
      <c r="C238" s="117">
        <v>2010</v>
      </c>
      <c r="D238" s="115" t="s">
        <v>5910</v>
      </c>
      <c r="E238" s="174" t="s">
        <v>5911</v>
      </c>
      <c r="F238" s="115">
        <v>2010</v>
      </c>
      <c r="G238" s="118">
        <v>7</v>
      </c>
      <c r="H238" s="117" t="s">
        <v>5326</v>
      </c>
      <c r="I238" s="115">
        <v>20448747</v>
      </c>
      <c r="J238" s="78"/>
    </row>
    <row r="239" spans="1:10" x14ac:dyDescent="0.25">
      <c r="A239" s="115" t="s">
        <v>5315</v>
      </c>
      <c r="B239" s="116" t="s">
        <v>5315</v>
      </c>
      <c r="C239" s="117" t="s">
        <v>5912</v>
      </c>
      <c r="D239" s="174" t="s">
        <v>2029</v>
      </c>
      <c r="E239" s="174" t="s">
        <v>5913</v>
      </c>
      <c r="F239" s="174" t="s">
        <v>2029</v>
      </c>
      <c r="G239" s="118">
        <v>7</v>
      </c>
      <c r="H239" s="117" t="s">
        <v>5323</v>
      </c>
      <c r="I239" s="115">
        <v>20469888</v>
      </c>
      <c r="J239" s="78"/>
    </row>
    <row r="240" spans="1:10" x14ac:dyDescent="0.25">
      <c r="A240" s="76" t="s">
        <v>118</v>
      </c>
      <c r="B240" s="116" t="s">
        <v>118</v>
      </c>
      <c r="C240" s="117"/>
      <c r="D240" s="76" t="s">
        <v>5914</v>
      </c>
      <c r="E240" s="115" t="s">
        <v>5915</v>
      </c>
      <c r="F240" s="115" t="s">
        <v>5916</v>
      </c>
      <c r="G240" s="118">
        <v>7</v>
      </c>
      <c r="H240" s="117" t="s">
        <v>5347</v>
      </c>
      <c r="I240" s="115">
        <v>20490153</v>
      </c>
      <c r="J240" s="78"/>
    </row>
    <row r="241" spans="1:10" x14ac:dyDescent="0.25">
      <c r="A241" s="76" t="s">
        <v>118</v>
      </c>
      <c r="B241" s="116" t="s">
        <v>118</v>
      </c>
      <c r="C241" s="117"/>
      <c r="D241" s="76" t="s">
        <v>1336</v>
      </c>
      <c r="E241" s="115" t="s">
        <v>1337</v>
      </c>
      <c r="F241" s="115" t="s">
        <v>1339</v>
      </c>
      <c r="G241" s="118">
        <v>7</v>
      </c>
      <c r="H241" s="117" t="s">
        <v>5347</v>
      </c>
      <c r="I241" s="115">
        <v>20483652</v>
      </c>
      <c r="J241" s="78"/>
    </row>
    <row r="242" spans="1:10" x14ac:dyDescent="0.25">
      <c r="A242" s="115" t="s">
        <v>15</v>
      </c>
      <c r="B242" s="116" t="s">
        <v>1794</v>
      </c>
      <c r="C242" s="117">
        <v>2010</v>
      </c>
      <c r="D242" s="115" t="s">
        <v>5917</v>
      </c>
      <c r="E242" s="174" t="s">
        <v>5918</v>
      </c>
      <c r="F242" s="174" t="s">
        <v>5919</v>
      </c>
      <c r="G242" s="118">
        <v>7</v>
      </c>
      <c r="H242" s="117" t="s">
        <v>5326</v>
      </c>
      <c r="I242" s="115">
        <v>20486612</v>
      </c>
      <c r="J242" s="78"/>
    </row>
    <row r="243" spans="1:10" x14ac:dyDescent="0.25">
      <c r="A243" s="115" t="s">
        <v>16</v>
      </c>
      <c r="B243" s="116" t="s">
        <v>1794</v>
      </c>
      <c r="C243" s="117">
        <v>2013</v>
      </c>
      <c r="D243" s="115" t="s">
        <v>5920</v>
      </c>
      <c r="E243" s="174" t="s">
        <v>5921</v>
      </c>
      <c r="F243" s="174" t="s">
        <v>5922</v>
      </c>
      <c r="G243" s="118">
        <v>7</v>
      </c>
      <c r="H243" s="117" t="s">
        <v>5326</v>
      </c>
      <c r="I243" s="115">
        <v>20487612</v>
      </c>
      <c r="J243" s="78"/>
    </row>
    <row r="244" spans="1:10" x14ac:dyDescent="0.25">
      <c r="A244" s="115" t="s">
        <v>15</v>
      </c>
      <c r="B244" s="116" t="s">
        <v>1794</v>
      </c>
      <c r="C244" s="117">
        <v>2010</v>
      </c>
      <c r="D244" s="115" t="s">
        <v>5923</v>
      </c>
      <c r="E244" s="174" t="s">
        <v>5924</v>
      </c>
      <c r="F244" s="174" t="s">
        <v>5925</v>
      </c>
      <c r="G244" s="118">
        <v>7</v>
      </c>
      <c r="H244" s="117" t="s">
        <v>5326</v>
      </c>
      <c r="I244" s="115">
        <v>20486794</v>
      </c>
      <c r="J244" s="78"/>
    </row>
    <row r="245" spans="1:10" x14ac:dyDescent="0.25">
      <c r="A245" s="115" t="s">
        <v>110</v>
      </c>
      <c r="B245" s="116" t="s">
        <v>109</v>
      </c>
      <c r="C245" s="117">
        <v>14</v>
      </c>
      <c r="D245" s="115" t="s">
        <v>5926</v>
      </c>
      <c r="E245" s="174" t="s">
        <v>5927</v>
      </c>
      <c r="F245" s="174" t="s">
        <v>5928</v>
      </c>
      <c r="G245" s="118">
        <v>7</v>
      </c>
      <c r="H245" s="117" t="s">
        <v>5326</v>
      </c>
      <c r="I245" s="115">
        <v>20487294</v>
      </c>
      <c r="J245" s="78"/>
    </row>
    <row r="246" spans="1:10" x14ac:dyDescent="0.25">
      <c r="A246" s="115" t="s">
        <v>5315</v>
      </c>
      <c r="B246" s="116" t="s">
        <v>5315</v>
      </c>
      <c r="C246" s="117"/>
      <c r="D246" s="115" t="s">
        <v>5926</v>
      </c>
      <c r="E246" s="174" t="s">
        <v>5927</v>
      </c>
      <c r="F246" s="174" t="s">
        <v>5928</v>
      </c>
      <c r="G246" s="118">
        <v>7</v>
      </c>
      <c r="H246" s="117" t="s">
        <v>5326</v>
      </c>
      <c r="I246" s="115">
        <v>20487294</v>
      </c>
      <c r="J246" s="78"/>
    </row>
    <row r="247" spans="1:10" x14ac:dyDescent="0.25">
      <c r="A247" s="115" t="s">
        <v>5</v>
      </c>
      <c r="B247" s="116" t="s">
        <v>1794</v>
      </c>
      <c r="C247" s="117">
        <v>2013</v>
      </c>
      <c r="D247" s="115" t="s">
        <v>5926</v>
      </c>
      <c r="E247" s="174" t="s">
        <v>5927</v>
      </c>
      <c r="F247" s="174" t="s">
        <v>5928</v>
      </c>
      <c r="G247" s="118">
        <v>7</v>
      </c>
      <c r="H247" s="117" t="s">
        <v>5326</v>
      </c>
      <c r="I247" s="115">
        <v>20487294</v>
      </c>
      <c r="J247" s="78"/>
    </row>
    <row r="248" spans="1:10" x14ac:dyDescent="0.25">
      <c r="A248" s="115" t="s">
        <v>15</v>
      </c>
      <c r="B248" s="116" t="s">
        <v>1794</v>
      </c>
      <c r="C248" s="117">
        <v>2010</v>
      </c>
      <c r="D248" s="115" t="s">
        <v>5929</v>
      </c>
      <c r="E248" s="115" t="s">
        <v>5930</v>
      </c>
      <c r="F248" s="115" t="s">
        <v>5931</v>
      </c>
      <c r="G248" s="118">
        <v>8</v>
      </c>
      <c r="H248" s="117" t="s">
        <v>5326</v>
      </c>
      <c r="I248" s="115">
        <v>20488086</v>
      </c>
      <c r="J248" s="78"/>
    </row>
    <row r="249" spans="1:10" x14ac:dyDescent="0.25">
      <c r="A249" s="115" t="s">
        <v>15</v>
      </c>
      <c r="B249" s="116" t="s">
        <v>1794</v>
      </c>
      <c r="C249" s="117">
        <v>2010</v>
      </c>
      <c r="D249" s="115" t="s">
        <v>5932</v>
      </c>
      <c r="E249" s="174" t="s">
        <v>5933</v>
      </c>
      <c r="F249" s="174" t="s">
        <v>5934</v>
      </c>
      <c r="G249" s="118">
        <v>8</v>
      </c>
      <c r="H249" s="117" t="s">
        <v>5326</v>
      </c>
      <c r="I249" s="115">
        <v>20498440</v>
      </c>
      <c r="J249" s="78"/>
    </row>
    <row r="250" spans="1:10" x14ac:dyDescent="0.25">
      <c r="A250" s="115" t="s">
        <v>5</v>
      </c>
      <c r="B250" s="116" t="s">
        <v>1794</v>
      </c>
      <c r="C250" s="117">
        <v>2013</v>
      </c>
      <c r="D250" s="115" t="s">
        <v>5935</v>
      </c>
      <c r="E250" s="174" t="s">
        <v>5936</v>
      </c>
      <c r="F250" s="174" t="s">
        <v>5937</v>
      </c>
      <c r="G250" s="118">
        <v>8</v>
      </c>
      <c r="H250" s="117" t="s">
        <v>5326</v>
      </c>
      <c r="I250" s="115">
        <v>2631526</v>
      </c>
      <c r="J250" s="78"/>
    </row>
    <row r="251" spans="1:10" x14ac:dyDescent="0.25">
      <c r="A251" s="115" t="s">
        <v>109</v>
      </c>
      <c r="B251" s="116" t="s">
        <v>109</v>
      </c>
      <c r="C251" s="117">
        <v>14</v>
      </c>
      <c r="D251" s="115" t="s">
        <v>5938</v>
      </c>
      <c r="E251" s="174" t="s">
        <v>5939</v>
      </c>
      <c r="F251" s="115" t="s">
        <v>5940</v>
      </c>
      <c r="G251" s="118">
        <v>8</v>
      </c>
      <c r="H251" s="117" t="s">
        <v>5326</v>
      </c>
      <c r="I251" s="115">
        <v>20474289</v>
      </c>
      <c r="J251" s="78"/>
    </row>
    <row r="252" spans="1:10" x14ac:dyDescent="0.25">
      <c r="A252" s="115" t="s">
        <v>9</v>
      </c>
      <c r="B252" s="116" t="s">
        <v>1794</v>
      </c>
      <c r="C252" s="117">
        <v>2010</v>
      </c>
      <c r="D252" s="115" t="s">
        <v>5938</v>
      </c>
      <c r="E252" s="115" t="s">
        <v>5939</v>
      </c>
      <c r="F252" s="115" t="s">
        <v>5940</v>
      </c>
      <c r="G252" s="118">
        <v>8</v>
      </c>
      <c r="H252" s="117" t="s">
        <v>5326</v>
      </c>
      <c r="I252" s="115">
        <v>20474289</v>
      </c>
      <c r="J252" s="78"/>
    </row>
    <row r="253" spans="1:10" x14ac:dyDescent="0.25">
      <c r="A253" s="115" t="s">
        <v>22</v>
      </c>
      <c r="B253" s="116" t="s">
        <v>1794</v>
      </c>
      <c r="C253" s="117">
        <v>2007</v>
      </c>
      <c r="D253" s="115" t="s">
        <v>5938</v>
      </c>
      <c r="E253" s="174" t="s">
        <v>5939</v>
      </c>
      <c r="F253" s="115" t="s">
        <v>5940</v>
      </c>
      <c r="G253" s="118">
        <v>8</v>
      </c>
      <c r="H253" s="117" t="s">
        <v>5326</v>
      </c>
      <c r="I253" s="115">
        <v>20474289</v>
      </c>
      <c r="J253" s="78"/>
    </row>
    <row r="254" spans="1:10" x14ac:dyDescent="0.25">
      <c r="A254" s="115" t="s">
        <v>15</v>
      </c>
      <c r="B254" s="116" t="s">
        <v>1794</v>
      </c>
      <c r="C254" s="117">
        <v>2010</v>
      </c>
      <c r="D254" s="115" t="s">
        <v>5941</v>
      </c>
      <c r="E254" s="174" t="s">
        <v>5942</v>
      </c>
      <c r="F254" s="174" t="s">
        <v>5943</v>
      </c>
      <c r="G254" s="118">
        <v>8</v>
      </c>
      <c r="H254" s="117" t="s">
        <v>5326</v>
      </c>
      <c r="I254" s="115">
        <v>20498437</v>
      </c>
      <c r="J254" s="78"/>
    </row>
    <row r="255" spans="1:10" x14ac:dyDescent="0.25">
      <c r="A255" s="115" t="s">
        <v>5407</v>
      </c>
      <c r="B255" s="116" t="s">
        <v>5315</v>
      </c>
      <c r="C255" s="117" t="s">
        <v>5408</v>
      </c>
      <c r="D255" s="115" t="s">
        <v>2029</v>
      </c>
      <c r="E255" s="174" t="s">
        <v>5944</v>
      </c>
      <c r="F255" s="115" t="s">
        <v>2029</v>
      </c>
      <c r="G255" s="118">
        <v>8</v>
      </c>
      <c r="H255" s="117" t="s">
        <v>5323</v>
      </c>
      <c r="I255" s="115">
        <v>20475723</v>
      </c>
      <c r="J255" s="78"/>
    </row>
    <row r="256" spans="1:10" x14ac:dyDescent="0.25">
      <c r="A256" s="115" t="s">
        <v>8</v>
      </c>
      <c r="B256" s="116" t="s">
        <v>1794</v>
      </c>
      <c r="C256" s="117">
        <v>2007</v>
      </c>
      <c r="D256" s="115" t="s">
        <v>5945</v>
      </c>
      <c r="E256" s="174" t="s">
        <v>5946</v>
      </c>
      <c r="F256" s="174" t="s">
        <v>5947</v>
      </c>
      <c r="G256" s="118">
        <v>8</v>
      </c>
      <c r="H256" s="117" t="s">
        <v>5323</v>
      </c>
      <c r="I256" s="115">
        <v>20473988</v>
      </c>
      <c r="J256" s="78"/>
    </row>
    <row r="257" spans="1:10" x14ac:dyDescent="0.25">
      <c r="A257" s="115" t="s">
        <v>14</v>
      </c>
      <c r="B257" s="116" t="s">
        <v>1794</v>
      </c>
      <c r="C257" s="117">
        <v>2007</v>
      </c>
      <c r="D257" s="115" t="s">
        <v>338</v>
      </c>
      <c r="E257" s="174" t="s">
        <v>5948</v>
      </c>
      <c r="F257" s="174" t="s">
        <v>341</v>
      </c>
      <c r="G257" s="118">
        <v>8</v>
      </c>
      <c r="H257" s="117" t="s">
        <v>5326</v>
      </c>
      <c r="I257" s="115">
        <v>20500955</v>
      </c>
      <c r="J257" s="78"/>
    </row>
    <row r="258" spans="1:10" x14ac:dyDescent="0.25">
      <c r="A258" s="115" t="s">
        <v>22</v>
      </c>
      <c r="B258" s="116" t="s">
        <v>1794</v>
      </c>
      <c r="C258" s="117">
        <v>2007</v>
      </c>
      <c r="D258" s="115" t="s">
        <v>338</v>
      </c>
      <c r="E258" s="174" t="s">
        <v>5948</v>
      </c>
      <c r="F258" s="174" t="s">
        <v>341</v>
      </c>
      <c r="G258" s="118">
        <v>8</v>
      </c>
      <c r="H258" s="117" t="s">
        <v>5326</v>
      </c>
      <c r="I258" s="115">
        <v>20500955</v>
      </c>
      <c r="J258" s="78"/>
    </row>
    <row r="259" spans="1:10" x14ac:dyDescent="0.25">
      <c r="A259" s="115" t="s">
        <v>122</v>
      </c>
      <c r="B259" s="116" t="s">
        <v>122</v>
      </c>
      <c r="C259" s="117"/>
      <c r="D259" s="115" t="s">
        <v>5949</v>
      </c>
      <c r="E259" s="174" t="s">
        <v>5351</v>
      </c>
      <c r="F259" s="174" t="s">
        <v>5950</v>
      </c>
      <c r="G259" s="118">
        <v>8</v>
      </c>
      <c r="H259" s="117" t="s">
        <v>5323</v>
      </c>
      <c r="I259" s="115">
        <v>20485972</v>
      </c>
      <c r="J259" s="78"/>
    </row>
    <row r="260" spans="1:10" x14ac:dyDescent="0.25">
      <c r="A260" s="115" t="s">
        <v>4692</v>
      </c>
      <c r="B260" s="116" t="s">
        <v>1794</v>
      </c>
      <c r="C260" s="117">
        <v>2017</v>
      </c>
      <c r="D260" s="115" t="s">
        <v>5951</v>
      </c>
      <c r="E260" s="174" t="s">
        <v>5621</v>
      </c>
      <c r="F260" s="174" t="s">
        <v>5952</v>
      </c>
      <c r="G260" s="118">
        <v>8</v>
      </c>
      <c r="H260" s="117" t="s">
        <v>5326</v>
      </c>
      <c r="I260" s="115">
        <v>20481270</v>
      </c>
      <c r="J260" s="78"/>
    </row>
    <row r="261" spans="1:10" x14ac:dyDescent="0.25">
      <c r="A261" s="115" t="s">
        <v>70</v>
      </c>
      <c r="B261" s="116" t="s">
        <v>201</v>
      </c>
      <c r="C261" s="117"/>
      <c r="D261" s="115" t="s">
        <v>5953</v>
      </c>
      <c r="E261" s="174" t="s">
        <v>5954</v>
      </c>
      <c r="F261" s="174" t="s">
        <v>5955</v>
      </c>
      <c r="G261" s="118">
        <v>8</v>
      </c>
      <c r="H261" s="117" t="s">
        <v>5326</v>
      </c>
      <c r="I261" s="115">
        <v>20489922</v>
      </c>
      <c r="J261" s="78"/>
    </row>
    <row r="262" spans="1:10" x14ac:dyDescent="0.25">
      <c r="A262" s="115" t="s">
        <v>15</v>
      </c>
      <c r="B262" s="116" t="s">
        <v>1794</v>
      </c>
      <c r="C262" s="117">
        <v>2010</v>
      </c>
      <c r="D262" s="115" t="s">
        <v>5956</v>
      </c>
      <c r="E262" s="174" t="s">
        <v>5957</v>
      </c>
      <c r="F262" s="174" t="s">
        <v>5958</v>
      </c>
      <c r="G262" s="118">
        <v>8</v>
      </c>
      <c r="H262" s="117" t="s">
        <v>5326</v>
      </c>
      <c r="I262" s="115">
        <v>20510991</v>
      </c>
      <c r="J262" s="78"/>
    </row>
    <row r="263" spans="1:10" x14ac:dyDescent="0.25">
      <c r="A263" s="115" t="s">
        <v>5407</v>
      </c>
      <c r="B263" s="116" t="s">
        <v>5315</v>
      </c>
      <c r="C263" s="117">
        <v>11.1</v>
      </c>
      <c r="D263" s="174" t="s">
        <v>2029</v>
      </c>
      <c r="E263" s="174" t="s">
        <v>5959</v>
      </c>
      <c r="F263" s="174" t="s">
        <v>2029</v>
      </c>
      <c r="G263" s="118">
        <v>8</v>
      </c>
      <c r="H263" s="117" t="s">
        <v>5326</v>
      </c>
      <c r="I263" s="115">
        <v>20486830</v>
      </c>
      <c r="J263" s="78"/>
    </row>
    <row r="264" spans="1:10" x14ac:dyDescent="0.25">
      <c r="A264" s="115" t="s">
        <v>103</v>
      </c>
      <c r="B264" s="116" t="s">
        <v>3632</v>
      </c>
      <c r="C264" s="117">
        <v>7</v>
      </c>
      <c r="D264" s="115" t="s">
        <v>5960</v>
      </c>
      <c r="E264" s="174" t="s">
        <v>5961</v>
      </c>
      <c r="F264" s="174" t="s">
        <v>5962</v>
      </c>
      <c r="G264" s="118">
        <v>8</v>
      </c>
      <c r="H264" s="117" t="s">
        <v>5326</v>
      </c>
      <c r="I264" s="115">
        <v>20516010</v>
      </c>
      <c r="J264" s="78"/>
    </row>
    <row r="265" spans="1:10" x14ac:dyDescent="0.25">
      <c r="A265" s="115" t="s">
        <v>15</v>
      </c>
      <c r="B265" s="116" t="s">
        <v>1794</v>
      </c>
      <c r="C265" s="117">
        <v>2010</v>
      </c>
      <c r="D265" s="115" t="s">
        <v>5963</v>
      </c>
      <c r="E265" s="115" t="s">
        <v>5964</v>
      </c>
      <c r="F265" s="115" t="s">
        <v>5965</v>
      </c>
      <c r="G265" s="118">
        <v>8</v>
      </c>
      <c r="H265" s="117" t="s">
        <v>5326</v>
      </c>
      <c r="I265" s="115">
        <v>20506896</v>
      </c>
      <c r="J265" s="78"/>
    </row>
    <row r="266" spans="1:10" x14ac:dyDescent="0.25">
      <c r="A266" s="115" t="s">
        <v>112</v>
      </c>
      <c r="B266" s="116" t="s">
        <v>112</v>
      </c>
      <c r="C266" s="117"/>
      <c r="D266" s="115" t="s">
        <v>5966</v>
      </c>
      <c r="E266" s="174" t="s">
        <v>5967</v>
      </c>
      <c r="F266" s="174" t="s">
        <v>5968</v>
      </c>
      <c r="G266" s="118">
        <v>8</v>
      </c>
      <c r="H266" s="117" t="s">
        <v>5326</v>
      </c>
      <c r="I266" s="115">
        <v>20504223</v>
      </c>
      <c r="J266" s="78"/>
    </row>
    <row r="267" spans="1:10" x14ac:dyDescent="0.25">
      <c r="A267" s="115" t="s">
        <v>113</v>
      </c>
      <c r="B267" s="116" t="s">
        <v>767</v>
      </c>
      <c r="C267" s="117"/>
      <c r="D267" s="115" t="s">
        <v>5969</v>
      </c>
      <c r="E267" s="174" t="s">
        <v>1631</v>
      </c>
      <c r="F267" s="174" t="s">
        <v>5970</v>
      </c>
      <c r="G267" s="118">
        <v>8</v>
      </c>
      <c r="H267" s="117" t="s">
        <v>5326</v>
      </c>
      <c r="I267" s="115">
        <v>20503913</v>
      </c>
      <c r="J267" s="78"/>
    </row>
    <row r="268" spans="1:10" x14ac:dyDescent="0.25">
      <c r="A268" s="115" t="s">
        <v>15</v>
      </c>
      <c r="B268" s="116" t="s">
        <v>1794</v>
      </c>
      <c r="C268" s="117">
        <v>2010</v>
      </c>
      <c r="D268" s="115" t="s">
        <v>5971</v>
      </c>
      <c r="E268" s="115" t="s">
        <v>5972</v>
      </c>
      <c r="F268" s="115" t="s">
        <v>5973</v>
      </c>
      <c r="G268" s="118">
        <v>8</v>
      </c>
      <c r="H268" s="117" t="s">
        <v>5326</v>
      </c>
      <c r="I268" s="115">
        <v>20489358</v>
      </c>
      <c r="J268" s="78"/>
    </row>
    <row r="269" spans="1:10" x14ac:dyDescent="0.25">
      <c r="A269" s="115" t="s">
        <v>15</v>
      </c>
      <c r="B269" s="116" t="s">
        <v>1794</v>
      </c>
      <c r="C269" s="117">
        <v>2010</v>
      </c>
      <c r="D269" s="115" t="s">
        <v>5974</v>
      </c>
      <c r="E269" s="174" t="s">
        <v>5975</v>
      </c>
      <c r="F269" s="174" t="s">
        <v>5976</v>
      </c>
      <c r="G269" s="118">
        <v>8</v>
      </c>
      <c r="H269" s="117" t="s">
        <v>5326</v>
      </c>
      <c r="I269" s="115" t="s">
        <v>5977</v>
      </c>
      <c r="J269" s="78"/>
    </row>
    <row r="270" spans="1:10" x14ac:dyDescent="0.25">
      <c r="A270" s="115" t="s">
        <v>15</v>
      </c>
      <c r="B270" s="116" t="s">
        <v>1794</v>
      </c>
      <c r="C270" s="117">
        <v>2010</v>
      </c>
      <c r="D270" s="115" t="s">
        <v>2413</v>
      </c>
      <c r="E270" s="174" t="s">
        <v>5978</v>
      </c>
      <c r="F270" s="174" t="s">
        <v>2416</v>
      </c>
      <c r="G270" s="118">
        <v>8</v>
      </c>
      <c r="H270" s="117" t="s">
        <v>5326</v>
      </c>
      <c r="I270" s="115">
        <v>20478848</v>
      </c>
      <c r="J270" s="78"/>
    </row>
    <row r="271" spans="1:10" x14ac:dyDescent="0.25">
      <c r="A271" s="115" t="s">
        <v>15</v>
      </c>
      <c r="B271" s="116" t="s">
        <v>1794</v>
      </c>
      <c r="C271" s="117">
        <v>2010</v>
      </c>
      <c r="D271" s="115" t="s">
        <v>5979</v>
      </c>
      <c r="E271" s="115" t="s">
        <v>5980</v>
      </c>
      <c r="F271" s="115" t="s">
        <v>5981</v>
      </c>
      <c r="G271" s="118">
        <v>8</v>
      </c>
      <c r="H271" s="117" t="s">
        <v>5326</v>
      </c>
      <c r="I271" s="115" t="s">
        <v>5982</v>
      </c>
      <c r="J271" s="78"/>
    </row>
    <row r="272" spans="1:10" x14ac:dyDescent="0.25">
      <c r="A272" s="115" t="s">
        <v>102</v>
      </c>
      <c r="B272" s="116" t="s">
        <v>102</v>
      </c>
      <c r="C272" s="117"/>
      <c r="D272" s="115" t="s">
        <v>5983</v>
      </c>
      <c r="E272" s="174" t="s">
        <v>1107</v>
      </c>
      <c r="F272" s="174" t="s">
        <v>5984</v>
      </c>
      <c r="G272" s="118">
        <v>8</v>
      </c>
      <c r="H272" s="117" t="s">
        <v>5326</v>
      </c>
      <c r="I272" s="115" t="s">
        <v>5985</v>
      </c>
      <c r="J272" s="78"/>
    </row>
    <row r="273" spans="1:10" x14ac:dyDescent="0.25">
      <c r="A273" s="115" t="s">
        <v>22</v>
      </c>
      <c r="B273" s="116" t="s">
        <v>1794</v>
      </c>
      <c r="C273" s="117">
        <v>2007</v>
      </c>
      <c r="D273" s="115" t="s">
        <v>5983</v>
      </c>
      <c r="E273" s="174" t="s">
        <v>1107</v>
      </c>
      <c r="F273" s="174" t="s">
        <v>5984</v>
      </c>
      <c r="G273" s="118">
        <v>8</v>
      </c>
      <c r="H273" s="117" t="s">
        <v>5326</v>
      </c>
      <c r="I273" s="115" t="s">
        <v>5985</v>
      </c>
      <c r="J273" s="78"/>
    </row>
    <row r="274" spans="1:10" x14ac:dyDescent="0.25">
      <c r="A274" s="115" t="s">
        <v>5986</v>
      </c>
      <c r="B274" s="116" t="s">
        <v>5315</v>
      </c>
      <c r="C274" s="117">
        <v>10.1</v>
      </c>
      <c r="D274" s="115" t="s">
        <v>2029</v>
      </c>
      <c r="E274" s="174" t="s">
        <v>5987</v>
      </c>
      <c r="F274" s="115" t="s">
        <v>2029</v>
      </c>
      <c r="G274" s="118">
        <v>8</v>
      </c>
      <c r="H274" s="117" t="s">
        <v>5326</v>
      </c>
      <c r="I274" s="115">
        <v>20513111</v>
      </c>
      <c r="J274" s="78"/>
    </row>
    <row r="275" spans="1:10" x14ac:dyDescent="0.25">
      <c r="A275" s="115" t="s">
        <v>15</v>
      </c>
      <c r="B275" s="116" t="s">
        <v>1794</v>
      </c>
      <c r="C275" s="117">
        <v>2010</v>
      </c>
      <c r="D275" s="115" t="s">
        <v>5988</v>
      </c>
      <c r="E275" s="174" t="s">
        <v>5989</v>
      </c>
      <c r="F275" s="174" t="s">
        <v>5990</v>
      </c>
      <c r="G275" s="118">
        <v>8</v>
      </c>
      <c r="H275" s="117" t="s">
        <v>5326</v>
      </c>
      <c r="I275" s="115">
        <v>20519670</v>
      </c>
      <c r="J275" s="78"/>
    </row>
    <row r="276" spans="1:10" x14ac:dyDescent="0.25">
      <c r="A276" s="115" t="s">
        <v>15</v>
      </c>
      <c r="B276" s="116" t="s">
        <v>1794</v>
      </c>
      <c r="C276" s="117">
        <v>2010</v>
      </c>
      <c r="D276" s="115" t="s">
        <v>5991</v>
      </c>
      <c r="E276" s="174" t="s">
        <v>2733</v>
      </c>
      <c r="F276" s="174" t="s">
        <v>5992</v>
      </c>
      <c r="G276" s="118">
        <v>8</v>
      </c>
      <c r="H276" s="117" t="s">
        <v>5326</v>
      </c>
      <c r="I276" s="115">
        <v>20520158</v>
      </c>
      <c r="J276" s="78"/>
    </row>
    <row r="277" spans="1:10" x14ac:dyDescent="0.25">
      <c r="A277" s="115" t="s">
        <v>15</v>
      </c>
      <c r="B277" s="116" t="s">
        <v>1794</v>
      </c>
      <c r="C277" s="117">
        <v>2010</v>
      </c>
      <c r="D277" s="115" t="s">
        <v>5993</v>
      </c>
      <c r="E277" s="115" t="s">
        <v>5994</v>
      </c>
      <c r="F277" s="174" t="s">
        <v>5995</v>
      </c>
      <c r="G277" s="118">
        <v>8</v>
      </c>
      <c r="H277" s="117" t="s">
        <v>5326</v>
      </c>
      <c r="I277" s="115">
        <v>20474745</v>
      </c>
      <c r="J277" s="78"/>
    </row>
    <row r="278" spans="1:10" x14ac:dyDescent="0.25">
      <c r="A278" s="115" t="s">
        <v>5986</v>
      </c>
      <c r="B278" s="116" t="s">
        <v>5315</v>
      </c>
      <c r="C278" s="117">
        <v>10.1</v>
      </c>
      <c r="D278" s="174" t="s">
        <v>2029</v>
      </c>
      <c r="E278" s="174" t="s">
        <v>5996</v>
      </c>
      <c r="F278" s="174" t="s">
        <v>2029</v>
      </c>
      <c r="G278" s="118">
        <v>8</v>
      </c>
      <c r="H278" s="117" t="s">
        <v>5326</v>
      </c>
      <c r="I278" s="115">
        <v>20513085</v>
      </c>
      <c r="J278" s="78"/>
    </row>
    <row r="279" spans="1:10" x14ac:dyDescent="0.25">
      <c r="A279" s="115" t="s">
        <v>113</v>
      </c>
      <c r="B279" s="116" t="s">
        <v>767</v>
      </c>
      <c r="C279" s="117">
        <v>2022.1</v>
      </c>
      <c r="D279" s="115" t="s">
        <v>5997</v>
      </c>
      <c r="E279" s="174" t="s">
        <v>5998</v>
      </c>
      <c r="F279" s="174" t="s">
        <v>5999</v>
      </c>
      <c r="G279" s="118">
        <v>8</v>
      </c>
      <c r="H279" s="117" t="s">
        <v>5326</v>
      </c>
      <c r="I279" s="115">
        <v>20502222</v>
      </c>
      <c r="J279" s="78"/>
    </row>
    <row r="280" spans="1:10" x14ac:dyDescent="0.25">
      <c r="A280" s="115" t="s">
        <v>45</v>
      </c>
      <c r="B280" s="116" t="s">
        <v>1794</v>
      </c>
      <c r="C280" s="117">
        <v>2017</v>
      </c>
      <c r="D280" s="115" t="s">
        <v>5997</v>
      </c>
      <c r="E280" s="115" t="s">
        <v>5998</v>
      </c>
      <c r="F280" s="174" t="s">
        <v>5999</v>
      </c>
      <c r="G280" s="118">
        <v>8</v>
      </c>
      <c r="H280" s="117" t="s">
        <v>5326</v>
      </c>
      <c r="I280" s="115">
        <v>20502222</v>
      </c>
      <c r="J280" s="78"/>
    </row>
    <row r="281" spans="1:10" x14ac:dyDescent="0.25">
      <c r="A281" s="115" t="s">
        <v>5535</v>
      </c>
      <c r="B281" s="116" t="s">
        <v>5315</v>
      </c>
      <c r="C281" s="117" t="s">
        <v>5726</v>
      </c>
      <c r="D281" s="115" t="s">
        <v>2029</v>
      </c>
      <c r="E281" s="174" t="s">
        <v>6000</v>
      </c>
      <c r="F281" s="115" t="s">
        <v>2029</v>
      </c>
      <c r="G281" s="118">
        <v>8</v>
      </c>
      <c r="H281" s="117" t="s">
        <v>5326</v>
      </c>
      <c r="I281" s="115">
        <v>20471860</v>
      </c>
      <c r="J281" s="78"/>
    </row>
    <row r="282" spans="1:10" x14ac:dyDescent="0.25">
      <c r="A282" s="115" t="s">
        <v>5407</v>
      </c>
      <c r="B282" s="116" t="s">
        <v>5315</v>
      </c>
      <c r="C282" s="117">
        <v>11.1</v>
      </c>
      <c r="D282" s="115" t="s">
        <v>2029</v>
      </c>
      <c r="E282" s="174" t="s">
        <v>6001</v>
      </c>
      <c r="F282" s="115" t="s">
        <v>2029</v>
      </c>
      <c r="G282" s="118">
        <v>8</v>
      </c>
      <c r="H282" s="117" t="s">
        <v>5326</v>
      </c>
      <c r="I282" s="115">
        <v>20442147</v>
      </c>
      <c r="J282" s="78"/>
    </row>
    <row r="283" spans="1:10" x14ac:dyDescent="0.25">
      <c r="A283" s="115" t="s">
        <v>6002</v>
      </c>
      <c r="B283" s="116" t="s">
        <v>3632</v>
      </c>
      <c r="C283" s="117">
        <v>7</v>
      </c>
      <c r="D283" s="76" t="s">
        <v>6003</v>
      </c>
      <c r="E283" s="115" t="s">
        <v>6004</v>
      </c>
      <c r="F283" s="115" t="s">
        <v>6005</v>
      </c>
      <c r="G283" s="118">
        <v>8</v>
      </c>
      <c r="H283" s="117" t="s">
        <v>5528</v>
      </c>
      <c r="I283" s="115"/>
      <c r="J283" s="78"/>
    </row>
    <row r="284" spans="1:10" x14ac:dyDescent="0.25">
      <c r="A284" s="115" t="s">
        <v>103</v>
      </c>
      <c r="B284" s="116" t="s">
        <v>3632</v>
      </c>
      <c r="C284" s="117">
        <v>7</v>
      </c>
      <c r="D284" s="76" t="s">
        <v>6006</v>
      </c>
      <c r="E284" s="115" t="s">
        <v>6007</v>
      </c>
      <c r="F284" s="2" t="s">
        <v>6008</v>
      </c>
      <c r="G284" s="118">
        <v>8</v>
      </c>
      <c r="H284" s="117" t="s">
        <v>5528</v>
      </c>
      <c r="I284" s="115"/>
      <c r="J284" s="78"/>
    </row>
    <row r="285" spans="1:10" x14ac:dyDescent="0.25">
      <c r="A285" s="115" t="s">
        <v>103</v>
      </c>
      <c r="B285" s="116" t="s">
        <v>3632</v>
      </c>
      <c r="C285" s="117">
        <v>7</v>
      </c>
      <c r="D285" s="76" t="s">
        <v>6009</v>
      </c>
      <c r="E285" s="115" t="s">
        <v>6010</v>
      </c>
      <c r="F285" s="2" t="s">
        <v>6011</v>
      </c>
      <c r="G285" s="118">
        <v>8</v>
      </c>
      <c r="H285" s="117" t="s">
        <v>5528</v>
      </c>
      <c r="I285" s="115"/>
      <c r="J285" s="78"/>
    </row>
    <row r="286" spans="1:10" x14ac:dyDescent="0.25">
      <c r="A286" s="115" t="s">
        <v>104</v>
      </c>
      <c r="B286" s="116" t="s">
        <v>3632</v>
      </c>
      <c r="C286" s="117" t="s">
        <v>3786</v>
      </c>
      <c r="D286" s="115" t="s">
        <v>3576</v>
      </c>
      <c r="E286" s="174" t="s">
        <v>6012</v>
      </c>
      <c r="F286" s="174" t="s">
        <v>3579</v>
      </c>
      <c r="G286" s="118">
        <v>8</v>
      </c>
      <c r="H286" s="117" t="s">
        <v>5528</v>
      </c>
      <c r="I286" s="115"/>
      <c r="J286" s="78"/>
    </row>
    <row r="287" spans="1:10" x14ac:dyDescent="0.25">
      <c r="A287" s="115" t="s">
        <v>107</v>
      </c>
      <c r="B287" s="116" t="s">
        <v>3632</v>
      </c>
      <c r="C287" s="117" t="s">
        <v>4049</v>
      </c>
      <c r="D287" s="76" t="s">
        <v>6013</v>
      </c>
      <c r="E287" s="115" t="s">
        <v>6014</v>
      </c>
      <c r="F287" s="115" t="s">
        <v>6015</v>
      </c>
      <c r="G287" s="118">
        <v>8</v>
      </c>
      <c r="H287" s="117" t="s">
        <v>5528</v>
      </c>
      <c r="I287" s="115"/>
      <c r="J287" s="78"/>
    </row>
    <row r="288" spans="1:10" x14ac:dyDescent="0.25">
      <c r="A288" s="27" t="s">
        <v>104</v>
      </c>
      <c r="B288" s="31" t="s">
        <v>3632</v>
      </c>
      <c r="C288" s="117">
        <v>7.1</v>
      </c>
      <c r="D288" s="113" t="s">
        <v>6016</v>
      </c>
      <c r="E288" s="114" t="s">
        <v>6017</v>
      </c>
      <c r="F288" s="29" t="s">
        <v>6018</v>
      </c>
      <c r="G288" s="118">
        <v>8</v>
      </c>
      <c r="H288" s="117" t="s">
        <v>5528</v>
      </c>
      <c r="I288" s="27"/>
      <c r="J288" s="78"/>
    </row>
    <row r="289" spans="1:10" x14ac:dyDescent="0.25">
      <c r="A289" s="115" t="s">
        <v>107</v>
      </c>
      <c r="B289" s="116" t="s">
        <v>3632</v>
      </c>
      <c r="C289" s="117" t="s">
        <v>4049</v>
      </c>
      <c r="D289" s="115" t="s">
        <v>6019</v>
      </c>
      <c r="E289" s="115" t="s">
        <v>6020</v>
      </c>
      <c r="F289" s="174" t="s">
        <v>6021</v>
      </c>
      <c r="G289" s="118">
        <v>8</v>
      </c>
      <c r="H289" s="117" t="s">
        <v>5528</v>
      </c>
      <c r="I289" s="115"/>
      <c r="J289" s="78"/>
    </row>
    <row r="290" spans="1:10" x14ac:dyDescent="0.25">
      <c r="A290" s="115" t="s">
        <v>103</v>
      </c>
      <c r="B290" s="116" t="s">
        <v>3632</v>
      </c>
      <c r="C290" s="117">
        <v>7</v>
      </c>
      <c r="D290" s="115" t="s">
        <v>6022</v>
      </c>
      <c r="E290" s="115" t="s">
        <v>6023</v>
      </c>
      <c r="F290" s="174" t="s">
        <v>6024</v>
      </c>
      <c r="G290" s="118">
        <v>8</v>
      </c>
      <c r="H290" s="117" t="s">
        <v>5528</v>
      </c>
      <c r="I290" s="115"/>
      <c r="J290" s="78"/>
    </row>
    <row r="291" spans="1:10" x14ac:dyDescent="0.25">
      <c r="A291" s="115" t="s">
        <v>103</v>
      </c>
      <c r="B291" s="116" t="s">
        <v>3632</v>
      </c>
      <c r="C291" s="117">
        <v>7</v>
      </c>
      <c r="D291" s="115" t="s">
        <v>5672</v>
      </c>
      <c r="E291" s="176" t="s">
        <v>6025</v>
      </c>
      <c r="F291" s="174" t="s">
        <v>5674</v>
      </c>
      <c r="G291" s="118">
        <v>8</v>
      </c>
      <c r="H291" s="117" t="s">
        <v>5528</v>
      </c>
      <c r="I291" s="115"/>
      <c r="J291" s="78"/>
    </row>
    <row r="292" spans="1:10" x14ac:dyDescent="0.25">
      <c r="A292" s="115" t="s">
        <v>103</v>
      </c>
      <c r="B292" s="116" t="s">
        <v>3632</v>
      </c>
      <c r="C292" s="117">
        <v>7</v>
      </c>
      <c r="D292" s="115" t="s">
        <v>3774</v>
      </c>
      <c r="E292" s="115" t="s">
        <v>6026</v>
      </c>
      <c r="F292" s="174" t="s">
        <v>3777</v>
      </c>
      <c r="G292" s="118">
        <v>8</v>
      </c>
      <c r="H292" s="117" t="s">
        <v>5528</v>
      </c>
      <c r="I292" s="115"/>
      <c r="J292" s="78"/>
    </row>
    <row r="293" spans="1:10" x14ac:dyDescent="0.25">
      <c r="A293" s="115" t="s">
        <v>103</v>
      </c>
      <c r="B293" s="116" t="s">
        <v>3632</v>
      </c>
      <c r="C293" s="117">
        <v>7</v>
      </c>
      <c r="D293" s="115" t="s">
        <v>6027</v>
      </c>
      <c r="E293" s="115" t="s">
        <v>6028</v>
      </c>
      <c r="F293" s="174" t="s">
        <v>6029</v>
      </c>
      <c r="G293" s="118">
        <v>8</v>
      </c>
      <c r="H293" s="117" t="s">
        <v>5528</v>
      </c>
      <c r="I293" s="115"/>
      <c r="J293" s="78"/>
    </row>
    <row r="294" spans="1:10" x14ac:dyDescent="0.25">
      <c r="A294" s="115" t="s">
        <v>103</v>
      </c>
      <c r="B294" s="116" t="s">
        <v>3632</v>
      </c>
      <c r="C294" s="117">
        <v>7</v>
      </c>
      <c r="D294" s="115" t="s">
        <v>6030</v>
      </c>
      <c r="E294" s="115" t="s">
        <v>6031</v>
      </c>
      <c r="F294" s="174" t="s">
        <v>6032</v>
      </c>
      <c r="G294" s="118">
        <v>8</v>
      </c>
      <c r="H294" s="117" t="s">
        <v>5528</v>
      </c>
      <c r="I294" s="115"/>
      <c r="J294" s="78"/>
    </row>
    <row r="295" spans="1:10" x14ac:dyDescent="0.25">
      <c r="A295" s="115" t="s">
        <v>103</v>
      </c>
      <c r="B295" s="116" t="s">
        <v>3632</v>
      </c>
      <c r="C295" s="117">
        <v>7</v>
      </c>
      <c r="D295" s="115" t="s">
        <v>6033</v>
      </c>
      <c r="E295" s="115" t="s">
        <v>6034</v>
      </c>
      <c r="F295" s="174" t="s">
        <v>6035</v>
      </c>
      <c r="G295" s="118">
        <v>8</v>
      </c>
      <c r="H295" s="117" t="s">
        <v>5528</v>
      </c>
      <c r="I295" s="115"/>
      <c r="J295" s="78"/>
    </row>
    <row r="296" spans="1:10" x14ac:dyDescent="0.25">
      <c r="A296" s="115" t="s">
        <v>103</v>
      </c>
      <c r="B296" s="116" t="s">
        <v>3632</v>
      </c>
      <c r="C296" s="117">
        <v>7</v>
      </c>
      <c r="D296" s="115" t="s">
        <v>6036</v>
      </c>
      <c r="E296" s="115" t="s">
        <v>6037</v>
      </c>
      <c r="F296" s="174" t="s">
        <v>6038</v>
      </c>
      <c r="G296" s="118">
        <v>8</v>
      </c>
      <c r="H296" s="117" t="s">
        <v>5528</v>
      </c>
      <c r="I296" s="115"/>
      <c r="J296" s="78"/>
    </row>
    <row r="297" spans="1:10" x14ac:dyDescent="0.25">
      <c r="A297" s="115" t="s">
        <v>118</v>
      </c>
      <c r="B297" s="116" t="s">
        <v>118</v>
      </c>
      <c r="C297" s="117">
        <v>7</v>
      </c>
      <c r="D297" s="115" t="s">
        <v>6039</v>
      </c>
      <c r="E297" s="174" t="s">
        <v>6040</v>
      </c>
      <c r="F297" s="174" t="s">
        <v>6041</v>
      </c>
      <c r="G297" s="118">
        <v>8</v>
      </c>
      <c r="H297" s="117" t="s">
        <v>5528</v>
      </c>
      <c r="I297" s="115">
        <v>20529579</v>
      </c>
      <c r="J297" s="78"/>
    </row>
    <row r="298" spans="1:10" x14ac:dyDescent="0.25">
      <c r="A298" s="115" t="s">
        <v>15</v>
      </c>
      <c r="B298" s="116" t="s">
        <v>1794</v>
      </c>
      <c r="C298" s="117">
        <v>2010</v>
      </c>
      <c r="D298" s="115" t="s">
        <v>6042</v>
      </c>
      <c r="E298" s="174" t="s">
        <v>6043</v>
      </c>
      <c r="F298" s="174" t="s">
        <v>6044</v>
      </c>
      <c r="G298" s="118">
        <v>8</v>
      </c>
      <c r="H298" s="117" t="s">
        <v>5326</v>
      </c>
      <c r="I298" s="115" t="s">
        <v>6045</v>
      </c>
      <c r="J298" s="78"/>
    </row>
    <row r="299" spans="1:10" x14ac:dyDescent="0.25">
      <c r="A299" s="115" t="s">
        <v>6046</v>
      </c>
      <c r="B299" s="116" t="s">
        <v>5315</v>
      </c>
      <c r="C299" s="117" t="s">
        <v>6047</v>
      </c>
      <c r="D299" s="115" t="s">
        <v>2029</v>
      </c>
      <c r="E299" s="174" t="s">
        <v>6048</v>
      </c>
      <c r="F299" s="115" t="s">
        <v>2029</v>
      </c>
      <c r="G299" s="118">
        <v>8</v>
      </c>
      <c r="H299" s="117" t="s">
        <v>5323</v>
      </c>
      <c r="I299" s="115">
        <v>20502258</v>
      </c>
      <c r="J299" s="78"/>
    </row>
    <row r="300" spans="1:10" x14ac:dyDescent="0.25">
      <c r="A300" s="115" t="s">
        <v>107</v>
      </c>
      <c r="B300" s="116" t="s">
        <v>3632</v>
      </c>
      <c r="C300" s="117" t="s">
        <v>4049</v>
      </c>
      <c r="D300" s="115" t="s">
        <v>6049</v>
      </c>
      <c r="E300" s="115" t="s">
        <v>6050</v>
      </c>
      <c r="F300" s="115" t="s">
        <v>6051</v>
      </c>
      <c r="G300" s="118">
        <v>8</v>
      </c>
      <c r="H300" s="117" t="s">
        <v>5323</v>
      </c>
      <c r="I300" s="115">
        <v>20527258</v>
      </c>
      <c r="J300" s="78"/>
    </row>
    <row r="301" spans="1:10" x14ac:dyDescent="0.25">
      <c r="A301" s="115" t="s">
        <v>20</v>
      </c>
      <c r="B301" s="116" t="s">
        <v>1794</v>
      </c>
      <c r="C301" s="117">
        <v>2007</v>
      </c>
      <c r="D301" s="115" t="s">
        <v>6049</v>
      </c>
      <c r="E301" s="174" t="s">
        <v>6050</v>
      </c>
      <c r="F301" s="115" t="s">
        <v>6051</v>
      </c>
      <c r="G301" s="118">
        <v>8</v>
      </c>
      <c r="H301" s="117" t="s">
        <v>5323</v>
      </c>
      <c r="I301" s="115">
        <v>20527258</v>
      </c>
      <c r="J301" s="78"/>
    </row>
    <row r="302" spans="1:10" x14ac:dyDescent="0.25">
      <c r="A302" s="115" t="s">
        <v>15</v>
      </c>
      <c r="B302" s="116" t="s">
        <v>1794</v>
      </c>
      <c r="C302" s="117">
        <v>2010</v>
      </c>
      <c r="D302" s="115" t="s">
        <v>6052</v>
      </c>
      <c r="E302" s="115" t="s">
        <v>6053</v>
      </c>
      <c r="F302" s="115" t="s">
        <v>6054</v>
      </c>
      <c r="G302" s="118">
        <v>8</v>
      </c>
      <c r="H302" s="117" t="s">
        <v>5326</v>
      </c>
      <c r="I302" s="115" t="s">
        <v>6055</v>
      </c>
      <c r="J302" s="78"/>
    </row>
    <row r="303" spans="1:10" x14ac:dyDescent="0.25">
      <c r="A303" s="115" t="s">
        <v>5315</v>
      </c>
      <c r="B303" s="116" t="s">
        <v>5315</v>
      </c>
      <c r="C303" s="117" t="s">
        <v>2029</v>
      </c>
      <c r="D303" s="115" t="s">
        <v>5535</v>
      </c>
      <c r="E303" s="174" t="s">
        <v>6056</v>
      </c>
      <c r="F303" s="115" t="s">
        <v>2029</v>
      </c>
      <c r="G303" s="118">
        <v>8</v>
      </c>
      <c r="H303" s="117" t="s">
        <v>5326</v>
      </c>
      <c r="I303" s="115">
        <v>20519387</v>
      </c>
      <c r="J303" s="78"/>
    </row>
    <row r="304" spans="1:10" x14ac:dyDescent="0.25">
      <c r="A304" s="115" t="s">
        <v>20</v>
      </c>
      <c r="B304" s="116" t="s">
        <v>1794</v>
      </c>
      <c r="C304" s="117">
        <v>2007</v>
      </c>
      <c r="D304" s="115" t="s">
        <v>6057</v>
      </c>
      <c r="E304" s="174" t="s">
        <v>1247</v>
      </c>
      <c r="F304" s="174" t="s">
        <v>6058</v>
      </c>
      <c r="G304" s="118">
        <v>8</v>
      </c>
      <c r="H304" s="117" t="s">
        <v>5326</v>
      </c>
      <c r="I304" s="115">
        <v>20504489</v>
      </c>
      <c r="J304" s="78"/>
    </row>
    <row r="305" spans="1:10" x14ac:dyDescent="0.25">
      <c r="A305" s="115" t="s">
        <v>113</v>
      </c>
      <c r="B305" s="116" t="s">
        <v>767</v>
      </c>
      <c r="C305" s="117">
        <v>2022.1</v>
      </c>
      <c r="D305" s="115" t="s">
        <v>6059</v>
      </c>
      <c r="E305" s="174" t="s">
        <v>6060</v>
      </c>
      <c r="F305" s="174" t="s">
        <v>6061</v>
      </c>
      <c r="G305" s="118">
        <v>8</v>
      </c>
      <c r="H305" s="117" t="s">
        <v>5326</v>
      </c>
      <c r="I305" s="115">
        <v>20506182</v>
      </c>
      <c r="J305" s="78"/>
    </row>
    <row r="306" spans="1:10" x14ac:dyDescent="0.25">
      <c r="A306" s="115" t="s">
        <v>103</v>
      </c>
      <c r="B306" s="116" t="s">
        <v>3632</v>
      </c>
      <c r="C306" s="117" t="s">
        <v>3633</v>
      </c>
      <c r="D306" s="115" t="s">
        <v>6062</v>
      </c>
      <c r="E306" s="115" t="s">
        <v>6063</v>
      </c>
      <c r="F306" s="174" t="s">
        <v>6064</v>
      </c>
      <c r="G306" s="118">
        <v>8</v>
      </c>
      <c r="H306" s="117" t="s">
        <v>5326</v>
      </c>
      <c r="I306" s="115" t="s">
        <v>6065</v>
      </c>
      <c r="J306" s="78"/>
    </row>
    <row r="307" spans="1:10" x14ac:dyDescent="0.25">
      <c r="A307" s="115" t="s">
        <v>15</v>
      </c>
      <c r="B307" s="116" t="s">
        <v>1794</v>
      </c>
      <c r="C307" s="117">
        <v>2010</v>
      </c>
      <c r="D307" s="115" t="s">
        <v>6066</v>
      </c>
      <c r="E307" s="174" t="s">
        <v>6067</v>
      </c>
      <c r="F307" s="115" t="s">
        <v>6068</v>
      </c>
      <c r="G307" s="118">
        <v>9</v>
      </c>
      <c r="H307" s="117" t="s">
        <v>5326</v>
      </c>
      <c r="I307" s="115">
        <v>20538465</v>
      </c>
      <c r="J307" s="78"/>
    </row>
    <row r="308" spans="1:10" x14ac:dyDescent="0.25">
      <c r="A308" s="115" t="s">
        <v>5407</v>
      </c>
      <c r="B308" s="116" t="s">
        <v>5315</v>
      </c>
      <c r="C308" s="117">
        <v>11.1</v>
      </c>
      <c r="D308" s="115" t="s">
        <v>2029</v>
      </c>
      <c r="E308" s="174" t="s">
        <v>6069</v>
      </c>
      <c r="F308" s="115" t="s">
        <v>2029</v>
      </c>
      <c r="G308" s="118">
        <v>9</v>
      </c>
      <c r="H308" s="117" t="s">
        <v>5326</v>
      </c>
      <c r="I308" s="115">
        <v>20540982</v>
      </c>
      <c r="J308" s="78"/>
    </row>
    <row r="309" spans="1:10" x14ac:dyDescent="0.25">
      <c r="A309" s="115" t="s">
        <v>15</v>
      </c>
      <c r="B309" s="116" t="s">
        <v>1794</v>
      </c>
      <c r="C309" s="117">
        <v>2010</v>
      </c>
      <c r="D309" s="115" t="s">
        <v>6070</v>
      </c>
      <c r="E309" s="174" t="s">
        <v>6071</v>
      </c>
      <c r="F309" s="174" t="s">
        <v>6072</v>
      </c>
      <c r="G309" s="118">
        <v>9</v>
      </c>
      <c r="H309" s="117" t="s">
        <v>5326</v>
      </c>
      <c r="I309" s="115">
        <v>20537960</v>
      </c>
      <c r="J309" s="78"/>
    </row>
    <row r="310" spans="1:10" x14ac:dyDescent="0.25">
      <c r="A310" s="115" t="s">
        <v>109</v>
      </c>
      <c r="B310" s="116" t="s">
        <v>109</v>
      </c>
      <c r="C310" s="117"/>
      <c r="D310" s="115" t="s">
        <v>6073</v>
      </c>
      <c r="E310" s="174" t="s">
        <v>6074</v>
      </c>
      <c r="F310" s="174" t="s">
        <v>6075</v>
      </c>
      <c r="G310" s="118">
        <v>9</v>
      </c>
      <c r="H310" s="117" t="s">
        <v>5326</v>
      </c>
      <c r="I310" s="115" t="s">
        <v>6076</v>
      </c>
      <c r="J310" s="78"/>
    </row>
    <row r="311" spans="1:10" x14ac:dyDescent="0.25">
      <c r="A311" s="115" t="s">
        <v>5407</v>
      </c>
      <c r="B311" s="116" t="s">
        <v>5315</v>
      </c>
      <c r="C311" s="117">
        <v>11.1</v>
      </c>
      <c r="D311" s="174" t="s">
        <v>2029</v>
      </c>
      <c r="E311" s="174" t="s">
        <v>6077</v>
      </c>
      <c r="F311" s="115" t="s">
        <v>2029</v>
      </c>
      <c r="G311" s="118">
        <v>9</v>
      </c>
      <c r="H311" s="117" t="s">
        <v>5326</v>
      </c>
      <c r="I311" s="115">
        <v>20504257</v>
      </c>
      <c r="J311" s="78"/>
    </row>
    <row r="312" spans="1:10" x14ac:dyDescent="0.25">
      <c r="A312" s="115" t="s">
        <v>15</v>
      </c>
      <c r="B312" s="116" t="s">
        <v>1794</v>
      </c>
      <c r="C312" s="117">
        <v>2010</v>
      </c>
      <c r="D312" s="115" t="s">
        <v>875</v>
      </c>
      <c r="E312" s="115" t="s">
        <v>6078</v>
      </c>
      <c r="F312" s="115" t="s">
        <v>878</v>
      </c>
      <c r="G312" s="118">
        <v>9</v>
      </c>
      <c r="H312" s="117" t="s">
        <v>5326</v>
      </c>
      <c r="I312" s="177">
        <v>20549534</v>
      </c>
      <c r="J312" s="78"/>
    </row>
    <row r="313" spans="1:10" x14ac:dyDescent="0.25">
      <c r="A313" s="115" t="s">
        <v>15</v>
      </c>
      <c r="B313" s="116" t="s">
        <v>1794</v>
      </c>
      <c r="C313" s="117">
        <v>2010</v>
      </c>
      <c r="D313" s="115" t="s">
        <v>6079</v>
      </c>
      <c r="E313" s="115" t="s">
        <v>6080</v>
      </c>
      <c r="F313" s="115" t="s">
        <v>6081</v>
      </c>
      <c r="G313" s="118">
        <v>9</v>
      </c>
      <c r="H313" s="117" t="s">
        <v>5326</v>
      </c>
      <c r="I313" s="177">
        <v>20549534</v>
      </c>
      <c r="J313" s="78"/>
    </row>
    <row r="314" spans="1:10" x14ac:dyDescent="0.25">
      <c r="A314" s="115" t="s">
        <v>15</v>
      </c>
      <c r="B314" s="116" t="s">
        <v>1794</v>
      </c>
      <c r="C314" s="117">
        <v>2010</v>
      </c>
      <c r="D314" s="115" t="s">
        <v>6082</v>
      </c>
      <c r="E314" s="115" t="s">
        <v>6083</v>
      </c>
      <c r="F314" s="115" t="s">
        <v>6084</v>
      </c>
      <c r="G314" s="118">
        <v>9</v>
      </c>
      <c r="H314" s="117" t="s">
        <v>5326</v>
      </c>
      <c r="I314" s="177">
        <v>20549534</v>
      </c>
      <c r="J314" s="78"/>
    </row>
    <row r="315" spans="1:10" x14ac:dyDescent="0.25">
      <c r="A315" s="115" t="s">
        <v>15</v>
      </c>
      <c r="B315" s="116" t="s">
        <v>1794</v>
      </c>
      <c r="C315" s="117">
        <v>2010</v>
      </c>
      <c r="D315" s="115" t="s">
        <v>6085</v>
      </c>
      <c r="E315" s="115" t="s">
        <v>6086</v>
      </c>
      <c r="F315" s="115" t="s">
        <v>6087</v>
      </c>
      <c r="G315" s="118">
        <v>9</v>
      </c>
      <c r="H315" s="117" t="s">
        <v>5326</v>
      </c>
      <c r="I315" s="177">
        <v>20549534</v>
      </c>
      <c r="J315" s="78"/>
    </row>
    <row r="316" spans="1:10" x14ac:dyDescent="0.25">
      <c r="A316" s="115" t="s">
        <v>15</v>
      </c>
      <c r="B316" s="116" t="s">
        <v>1794</v>
      </c>
      <c r="C316" s="117">
        <v>2010</v>
      </c>
      <c r="D316" s="115" t="s">
        <v>6088</v>
      </c>
      <c r="E316" s="115" t="s">
        <v>6089</v>
      </c>
      <c r="F316" s="115" t="s">
        <v>6090</v>
      </c>
      <c r="G316" s="118">
        <v>9</v>
      </c>
      <c r="H316" s="117" t="s">
        <v>5326</v>
      </c>
      <c r="I316" s="177">
        <v>20549534</v>
      </c>
      <c r="J316" s="78"/>
    </row>
    <row r="317" spans="1:10" x14ac:dyDescent="0.25">
      <c r="A317" s="115" t="s">
        <v>15</v>
      </c>
      <c r="B317" s="116" t="s">
        <v>1794</v>
      </c>
      <c r="C317" s="117">
        <v>2010</v>
      </c>
      <c r="D317" s="115" t="s">
        <v>6091</v>
      </c>
      <c r="E317" s="115" t="s">
        <v>6092</v>
      </c>
      <c r="F317" s="115" t="s">
        <v>6093</v>
      </c>
      <c r="G317" s="118">
        <v>9</v>
      </c>
      <c r="H317" s="117" t="s">
        <v>5326</v>
      </c>
      <c r="I317" s="177">
        <v>20549534</v>
      </c>
      <c r="J317" s="78"/>
    </row>
    <row r="318" spans="1:10" x14ac:dyDescent="0.25">
      <c r="A318" s="115" t="s">
        <v>15</v>
      </c>
      <c r="B318" s="116" t="s">
        <v>1794</v>
      </c>
      <c r="C318" s="117">
        <v>2010</v>
      </c>
      <c r="D318" s="115" t="s">
        <v>6094</v>
      </c>
      <c r="E318" s="115" t="s">
        <v>6095</v>
      </c>
      <c r="F318" s="115" t="s">
        <v>6096</v>
      </c>
      <c r="G318" s="118">
        <v>9</v>
      </c>
      <c r="H318" s="117" t="s">
        <v>5323</v>
      </c>
      <c r="I318" s="115">
        <v>20546680</v>
      </c>
      <c r="J318" s="78"/>
    </row>
    <row r="319" spans="1:10" x14ac:dyDescent="0.25">
      <c r="A319" s="115" t="s">
        <v>18</v>
      </c>
      <c r="B319" s="116" t="s">
        <v>1794</v>
      </c>
      <c r="C319" s="117">
        <v>2010</v>
      </c>
      <c r="D319" s="115" t="s">
        <v>4647</v>
      </c>
      <c r="E319" s="115" t="s">
        <v>6097</v>
      </c>
      <c r="F319" s="115" t="s">
        <v>4650</v>
      </c>
      <c r="G319" s="118">
        <v>9</v>
      </c>
      <c r="H319" s="117" t="s">
        <v>5326</v>
      </c>
      <c r="I319" s="115" t="s">
        <v>6098</v>
      </c>
      <c r="J319" s="78"/>
    </row>
    <row r="320" spans="1:10" x14ac:dyDescent="0.25">
      <c r="A320" s="115" t="s">
        <v>15</v>
      </c>
      <c r="B320" s="116" t="s">
        <v>1794</v>
      </c>
      <c r="C320" s="117">
        <v>2010</v>
      </c>
      <c r="D320" s="115" t="s">
        <v>6099</v>
      </c>
      <c r="E320" s="115" t="s">
        <v>6100</v>
      </c>
      <c r="F320" s="115" t="s">
        <v>6101</v>
      </c>
      <c r="G320" s="118">
        <v>9</v>
      </c>
      <c r="H320" s="117" t="s">
        <v>5326</v>
      </c>
      <c r="I320" s="115" t="s">
        <v>6102</v>
      </c>
      <c r="J320" s="78"/>
    </row>
    <row r="321" spans="1:10" x14ac:dyDescent="0.25">
      <c r="A321" s="115" t="s">
        <v>113</v>
      </c>
      <c r="B321" s="116" t="s">
        <v>5314</v>
      </c>
      <c r="C321" s="117">
        <v>2019</v>
      </c>
      <c r="D321" s="115" t="s">
        <v>6103</v>
      </c>
      <c r="E321" s="115" t="s">
        <v>6104</v>
      </c>
      <c r="F321" s="115" t="s">
        <v>6105</v>
      </c>
      <c r="G321" s="117">
        <v>9</v>
      </c>
      <c r="H321" s="117" t="s">
        <v>5528</v>
      </c>
      <c r="I321" s="115"/>
      <c r="J321" s="78"/>
    </row>
    <row r="322" spans="1:10" x14ac:dyDescent="0.25">
      <c r="A322" s="115" t="s">
        <v>15</v>
      </c>
      <c r="B322" s="116" t="s">
        <v>1794</v>
      </c>
      <c r="C322" s="117">
        <v>2010</v>
      </c>
      <c r="D322" s="115" t="s">
        <v>6106</v>
      </c>
      <c r="E322" s="115" t="s">
        <v>6107</v>
      </c>
      <c r="F322" s="115" t="s">
        <v>6108</v>
      </c>
      <c r="G322" s="118">
        <v>9</v>
      </c>
      <c r="H322" s="117" t="s">
        <v>5326</v>
      </c>
      <c r="I322" s="115">
        <v>20519276</v>
      </c>
      <c r="J322" s="78"/>
    </row>
    <row r="323" spans="1:10" x14ac:dyDescent="0.25">
      <c r="A323" s="115" t="s">
        <v>113</v>
      </c>
      <c r="B323" s="116" t="s">
        <v>767</v>
      </c>
      <c r="C323" s="117">
        <v>2022.1</v>
      </c>
      <c r="D323" s="115" t="s">
        <v>1246</v>
      </c>
      <c r="E323" s="115" t="s">
        <v>6109</v>
      </c>
      <c r="F323" s="115" t="s">
        <v>6110</v>
      </c>
      <c r="G323" s="118">
        <v>9</v>
      </c>
      <c r="H323" s="117" t="s">
        <v>5323</v>
      </c>
      <c r="I323" s="115">
        <v>20524152</v>
      </c>
      <c r="J323" s="78"/>
    </row>
    <row r="324" spans="1:10" x14ac:dyDescent="0.25">
      <c r="A324" s="115" t="s">
        <v>15</v>
      </c>
      <c r="B324" s="116" t="s">
        <v>1794</v>
      </c>
      <c r="C324" s="117">
        <v>2010</v>
      </c>
      <c r="D324" s="115" t="s">
        <v>6111</v>
      </c>
      <c r="E324" s="115" t="s">
        <v>5433</v>
      </c>
      <c r="F324" s="115" t="s">
        <v>6112</v>
      </c>
      <c r="G324" s="118">
        <v>9</v>
      </c>
      <c r="H324" s="117" t="s">
        <v>5323</v>
      </c>
      <c r="I324" s="115" t="s">
        <v>6113</v>
      </c>
      <c r="J324" s="78"/>
    </row>
    <row r="325" spans="1:10" x14ac:dyDescent="0.25">
      <c r="A325" s="115" t="s">
        <v>15</v>
      </c>
      <c r="B325" s="116" t="s">
        <v>1794</v>
      </c>
      <c r="C325" s="117">
        <v>2010</v>
      </c>
      <c r="D325" s="115" t="s">
        <v>6114</v>
      </c>
      <c r="E325" s="115" t="s">
        <v>6115</v>
      </c>
      <c r="F325" s="115" t="s">
        <v>6116</v>
      </c>
      <c r="G325" s="118">
        <v>9</v>
      </c>
      <c r="H325" s="117" t="s">
        <v>5323</v>
      </c>
      <c r="I325" s="115" t="s">
        <v>6117</v>
      </c>
      <c r="J325" s="78"/>
    </row>
    <row r="326" spans="1:10" x14ac:dyDescent="0.25">
      <c r="A326" s="115" t="s">
        <v>113</v>
      </c>
      <c r="B326" s="116" t="s">
        <v>767</v>
      </c>
      <c r="C326" s="117">
        <v>2010</v>
      </c>
      <c r="D326" s="115" t="s">
        <v>6118</v>
      </c>
      <c r="E326" s="115" t="s">
        <v>6119</v>
      </c>
      <c r="F326" s="115" t="s">
        <v>6120</v>
      </c>
      <c r="G326" s="118">
        <v>9</v>
      </c>
      <c r="H326" s="117" t="s">
        <v>5323</v>
      </c>
      <c r="I326" s="115">
        <v>20534794</v>
      </c>
      <c r="J326" s="78"/>
    </row>
    <row r="327" spans="1:10" x14ac:dyDescent="0.25">
      <c r="A327" s="115" t="s">
        <v>15</v>
      </c>
      <c r="B327" s="116" t="s">
        <v>1794</v>
      </c>
      <c r="C327" s="117">
        <v>2010</v>
      </c>
      <c r="D327" s="115" t="s">
        <v>6121</v>
      </c>
      <c r="E327" s="115" t="s">
        <v>6122</v>
      </c>
      <c r="F327" s="115" t="s">
        <v>6123</v>
      </c>
      <c r="G327" s="118">
        <v>9</v>
      </c>
      <c r="H327" s="117" t="s">
        <v>5323</v>
      </c>
      <c r="I327" s="115">
        <v>20549011</v>
      </c>
      <c r="J327" s="78"/>
    </row>
    <row r="328" spans="1:10" x14ac:dyDescent="0.25">
      <c r="A328" s="115" t="s">
        <v>15</v>
      </c>
      <c r="B328" s="116" t="s">
        <v>1794</v>
      </c>
      <c r="C328" s="117">
        <v>2010</v>
      </c>
      <c r="D328" s="115" t="s">
        <v>6124</v>
      </c>
      <c r="E328" s="115" t="s">
        <v>6125</v>
      </c>
      <c r="F328" s="115" t="s">
        <v>6126</v>
      </c>
      <c r="G328" s="118">
        <v>9</v>
      </c>
      <c r="H328" s="117" t="s">
        <v>5326</v>
      </c>
      <c r="I328" s="115">
        <v>20533414</v>
      </c>
      <c r="J328" s="78"/>
    </row>
    <row r="329" spans="1:10" x14ac:dyDescent="0.25">
      <c r="A329" s="115" t="s">
        <v>15</v>
      </c>
      <c r="B329" s="116" t="s">
        <v>1794</v>
      </c>
      <c r="C329" s="117">
        <v>2010</v>
      </c>
      <c r="D329" s="115" t="s">
        <v>6127</v>
      </c>
      <c r="E329" s="115" t="s">
        <v>6128</v>
      </c>
      <c r="F329" s="115" t="s">
        <v>6129</v>
      </c>
      <c r="G329" s="118">
        <v>9</v>
      </c>
      <c r="H329" s="117" t="s">
        <v>5326</v>
      </c>
      <c r="I329" s="115">
        <v>20542595</v>
      </c>
      <c r="J329" s="78"/>
    </row>
    <row r="330" spans="1:10" x14ac:dyDescent="0.25">
      <c r="A330" s="115" t="s">
        <v>15</v>
      </c>
      <c r="B330" s="116" t="s">
        <v>1794</v>
      </c>
      <c r="C330" s="117">
        <v>2010</v>
      </c>
      <c r="D330" s="115" t="s">
        <v>6130</v>
      </c>
      <c r="E330" s="115" t="s">
        <v>6131</v>
      </c>
      <c r="F330" s="115" t="s">
        <v>6132</v>
      </c>
      <c r="G330" s="118">
        <v>9</v>
      </c>
      <c r="H330" s="117" t="s">
        <v>5326</v>
      </c>
      <c r="I330" s="115">
        <v>20542605</v>
      </c>
      <c r="J330" s="78"/>
    </row>
    <row r="331" spans="1:10" x14ac:dyDescent="0.25">
      <c r="A331" s="115" t="s">
        <v>5407</v>
      </c>
      <c r="B331" s="116" t="s">
        <v>5315</v>
      </c>
      <c r="C331" s="117">
        <v>11.1</v>
      </c>
      <c r="D331" s="115" t="s">
        <v>2029</v>
      </c>
      <c r="E331" s="115" t="s">
        <v>6133</v>
      </c>
      <c r="F331" s="115" t="s">
        <v>2029</v>
      </c>
      <c r="G331" s="118">
        <v>9</v>
      </c>
      <c r="H331" s="117" t="s">
        <v>5326</v>
      </c>
      <c r="I331" s="115">
        <v>20539027</v>
      </c>
      <c r="J331" s="78"/>
    </row>
    <row r="332" spans="1:10" x14ac:dyDescent="0.25">
      <c r="A332" s="115" t="s">
        <v>15</v>
      </c>
      <c r="B332" s="116" t="s">
        <v>1794</v>
      </c>
      <c r="C332" s="117">
        <v>2010</v>
      </c>
      <c r="D332" s="115" t="s">
        <v>6134</v>
      </c>
      <c r="E332" s="115" t="s">
        <v>6135</v>
      </c>
      <c r="F332" s="115" t="s">
        <v>6136</v>
      </c>
      <c r="G332" s="118">
        <v>9</v>
      </c>
      <c r="H332" s="117" t="s">
        <v>5323</v>
      </c>
      <c r="I332" s="115">
        <v>20551979</v>
      </c>
      <c r="J332" s="78"/>
    </row>
    <row r="333" spans="1:10" x14ac:dyDescent="0.25">
      <c r="A333" s="115" t="s">
        <v>5407</v>
      </c>
      <c r="B333" s="116" t="s">
        <v>5315</v>
      </c>
      <c r="C333" s="117" t="s">
        <v>5408</v>
      </c>
      <c r="D333" s="115" t="s">
        <v>2029</v>
      </c>
      <c r="E333" s="115" t="s">
        <v>6137</v>
      </c>
      <c r="F333" s="115" t="s">
        <v>2029</v>
      </c>
      <c r="G333" s="118">
        <v>9</v>
      </c>
      <c r="H333" s="117" t="s">
        <v>5323</v>
      </c>
      <c r="I333" s="115">
        <v>20563997</v>
      </c>
      <c r="J333" s="78"/>
    </row>
    <row r="334" spans="1:10" x14ac:dyDescent="0.25">
      <c r="A334" s="115" t="s">
        <v>5407</v>
      </c>
      <c r="B334" s="116" t="s">
        <v>5315</v>
      </c>
      <c r="C334" s="117" t="s">
        <v>5408</v>
      </c>
      <c r="D334" s="115" t="s">
        <v>2029</v>
      </c>
      <c r="E334" s="115" t="s">
        <v>6138</v>
      </c>
      <c r="F334" s="115" t="s">
        <v>2029</v>
      </c>
      <c r="G334" s="118">
        <v>9</v>
      </c>
      <c r="H334" s="117" t="s">
        <v>5323</v>
      </c>
      <c r="I334" s="115">
        <v>20563997</v>
      </c>
      <c r="J334" s="78"/>
    </row>
    <row r="335" spans="1:10" x14ac:dyDescent="0.25">
      <c r="A335" s="115" t="s">
        <v>5407</v>
      </c>
      <c r="B335" s="116" t="s">
        <v>5315</v>
      </c>
      <c r="C335" s="117" t="s">
        <v>5408</v>
      </c>
      <c r="D335" s="115" t="s">
        <v>2029</v>
      </c>
      <c r="E335" s="115" t="s">
        <v>6139</v>
      </c>
      <c r="F335" s="115" t="s">
        <v>2029</v>
      </c>
      <c r="G335" s="118">
        <v>9</v>
      </c>
      <c r="H335" s="117" t="s">
        <v>5323</v>
      </c>
      <c r="I335" s="115">
        <v>20563997</v>
      </c>
      <c r="J335" s="78"/>
    </row>
    <row r="336" spans="1:10" x14ac:dyDescent="0.25">
      <c r="A336" s="115" t="s">
        <v>15</v>
      </c>
      <c r="B336" s="116" t="s">
        <v>1794</v>
      </c>
      <c r="C336" s="117">
        <v>2010</v>
      </c>
      <c r="D336" s="115" t="s">
        <v>6140</v>
      </c>
      <c r="E336" s="115" t="s">
        <v>6141</v>
      </c>
      <c r="F336" s="115" t="s">
        <v>6142</v>
      </c>
      <c r="G336" s="118">
        <v>9</v>
      </c>
      <c r="H336" s="117" t="s">
        <v>5326</v>
      </c>
      <c r="I336" s="115" t="s">
        <v>6143</v>
      </c>
      <c r="J336" s="78"/>
    </row>
    <row r="337" spans="1:10" x14ac:dyDescent="0.25">
      <c r="A337" s="115" t="s">
        <v>15</v>
      </c>
      <c r="B337" s="116" t="s">
        <v>1794</v>
      </c>
      <c r="C337" s="117">
        <v>2010</v>
      </c>
      <c r="D337" s="115" t="s">
        <v>6144</v>
      </c>
      <c r="E337" s="115" t="s">
        <v>6145</v>
      </c>
      <c r="F337" s="115" t="s">
        <v>6146</v>
      </c>
      <c r="G337" s="118">
        <v>9</v>
      </c>
      <c r="H337" s="117" t="s">
        <v>5326</v>
      </c>
      <c r="I337" s="115" t="s">
        <v>6147</v>
      </c>
      <c r="J337" s="78"/>
    </row>
    <row r="338" spans="1:10" x14ac:dyDescent="0.25">
      <c r="A338" s="115" t="s">
        <v>15</v>
      </c>
      <c r="B338" s="116" t="s">
        <v>1794</v>
      </c>
      <c r="C338" s="117">
        <v>2010</v>
      </c>
      <c r="D338" s="115" t="s">
        <v>6148</v>
      </c>
      <c r="E338" s="115" t="s">
        <v>6149</v>
      </c>
      <c r="F338" s="115" t="s">
        <v>6150</v>
      </c>
      <c r="G338" s="118">
        <v>9</v>
      </c>
      <c r="H338" s="117" t="s">
        <v>5326</v>
      </c>
      <c r="I338" s="115">
        <v>20565014</v>
      </c>
      <c r="J338" s="78"/>
    </row>
    <row r="339" spans="1:10" x14ac:dyDescent="0.25">
      <c r="A339" s="115" t="s">
        <v>5407</v>
      </c>
      <c r="B339" s="116" t="s">
        <v>5315</v>
      </c>
      <c r="C339" s="117">
        <v>11.1</v>
      </c>
      <c r="D339" s="115" t="s">
        <v>2029</v>
      </c>
      <c r="E339" s="115" t="s">
        <v>6151</v>
      </c>
      <c r="F339" s="115" t="s">
        <v>2029</v>
      </c>
      <c r="G339" s="117">
        <v>10</v>
      </c>
      <c r="H339" s="117" t="s">
        <v>5326</v>
      </c>
      <c r="I339" s="115">
        <v>20572010</v>
      </c>
      <c r="J339" s="78"/>
    </row>
    <row r="340" spans="1:10" x14ac:dyDescent="0.25">
      <c r="A340" s="115" t="s">
        <v>15</v>
      </c>
      <c r="B340" s="116" t="s">
        <v>1794</v>
      </c>
      <c r="C340" s="117">
        <v>2010</v>
      </c>
      <c r="D340" s="115" t="s">
        <v>6152</v>
      </c>
      <c r="E340" s="115" t="s">
        <v>6153</v>
      </c>
      <c r="F340" s="115" t="s">
        <v>6154</v>
      </c>
      <c r="G340" s="117">
        <v>10</v>
      </c>
      <c r="H340" s="117" t="s">
        <v>5326</v>
      </c>
      <c r="I340" s="115">
        <v>20554957</v>
      </c>
      <c r="J340" s="78"/>
    </row>
    <row r="341" spans="1:10" x14ac:dyDescent="0.25">
      <c r="A341" s="115" t="s">
        <v>113</v>
      </c>
      <c r="B341" s="116" t="s">
        <v>767</v>
      </c>
      <c r="C341" s="117">
        <v>2022.1</v>
      </c>
      <c r="D341" s="115" t="s">
        <v>6155</v>
      </c>
      <c r="E341" s="115" t="s">
        <v>6156</v>
      </c>
      <c r="F341" s="115" t="s">
        <v>6157</v>
      </c>
      <c r="G341" s="117">
        <v>10</v>
      </c>
      <c r="H341" s="117" t="s">
        <v>5326</v>
      </c>
      <c r="I341" s="115">
        <v>20561357</v>
      </c>
      <c r="J341" s="78"/>
    </row>
    <row r="342" spans="1:10" x14ac:dyDescent="0.25">
      <c r="A342" s="115" t="s">
        <v>5407</v>
      </c>
      <c r="B342" s="116" t="s">
        <v>5315</v>
      </c>
      <c r="C342" s="117" t="s">
        <v>5408</v>
      </c>
      <c r="D342" s="115" t="s">
        <v>2029</v>
      </c>
      <c r="E342" s="115" t="s">
        <v>6158</v>
      </c>
      <c r="F342" s="115" t="s">
        <v>2029</v>
      </c>
      <c r="G342" s="118">
        <v>10</v>
      </c>
      <c r="H342" s="117" t="s">
        <v>5323</v>
      </c>
      <c r="I342" s="115">
        <v>20573253</v>
      </c>
      <c r="J342" s="78"/>
    </row>
    <row r="343" spans="1:10" x14ac:dyDescent="0.25">
      <c r="A343" s="115" t="s">
        <v>5407</v>
      </c>
      <c r="B343" s="116" t="s">
        <v>5315</v>
      </c>
      <c r="C343" s="117" t="s">
        <v>5408</v>
      </c>
      <c r="D343" s="115" t="s">
        <v>2029</v>
      </c>
      <c r="E343" s="115" t="s">
        <v>6159</v>
      </c>
      <c r="F343" s="115" t="s">
        <v>2029</v>
      </c>
      <c r="G343" s="118">
        <v>10</v>
      </c>
      <c r="H343" s="117" t="s">
        <v>5323</v>
      </c>
      <c r="I343" s="115">
        <v>20577379</v>
      </c>
      <c r="J343" s="78"/>
    </row>
    <row r="344" spans="1:10" x14ac:dyDescent="0.25">
      <c r="A344" s="115" t="s">
        <v>15</v>
      </c>
      <c r="B344" s="116" t="s">
        <v>1794</v>
      </c>
      <c r="C344" s="117">
        <v>2010</v>
      </c>
      <c r="D344" s="115" t="s">
        <v>6160</v>
      </c>
      <c r="E344" s="115" t="s">
        <v>6161</v>
      </c>
      <c r="F344" s="115" t="s">
        <v>6162</v>
      </c>
      <c r="G344" s="118">
        <v>10</v>
      </c>
      <c r="H344" s="117" t="s">
        <v>5326</v>
      </c>
      <c r="I344" s="115">
        <v>20556911</v>
      </c>
      <c r="J344" s="78"/>
    </row>
    <row r="345" spans="1:10" x14ac:dyDescent="0.25">
      <c r="A345" s="115" t="s">
        <v>15</v>
      </c>
      <c r="B345" s="116" t="s">
        <v>1794</v>
      </c>
      <c r="C345" s="117">
        <v>2010</v>
      </c>
      <c r="D345" s="115" t="s">
        <v>6163</v>
      </c>
      <c r="E345" s="115" t="s">
        <v>6164</v>
      </c>
      <c r="F345" s="115" t="s">
        <v>6165</v>
      </c>
      <c r="G345" s="118">
        <v>10</v>
      </c>
      <c r="H345" s="117" t="s">
        <v>5326</v>
      </c>
      <c r="I345" s="115">
        <v>20569274</v>
      </c>
      <c r="J345" s="78"/>
    </row>
    <row r="346" spans="1:10" x14ac:dyDescent="0.25">
      <c r="A346" s="115" t="s">
        <v>15</v>
      </c>
      <c r="B346" s="116" t="s">
        <v>1794</v>
      </c>
      <c r="C346" s="117">
        <v>2010</v>
      </c>
      <c r="D346" s="115" t="s">
        <v>6166</v>
      </c>
      <c r="E346" s="115" t="s">
        <v>6167</v>
      </c>
      <c r="F346" s="115" t="s">
        <v>6168</v>
      </c>
      <c r="G346" s="118">
        <v>10</v>
      </c>
      <c r="H346" s="117" t="s">
        <v>5326</v>
      </c>
      <c r="I346" s="115">
        <v>20577888</v>
      </c>
      <c r="J346" s="78"/>
    </row>
    <row r="347" spans="1:10" x14ac:dyDescent="0.25">
      <c r="A347" s="115" t="s">
        <v>106</v>
      </c>
      <c r="B347" s="116" t="s">
        <v>3632</v>
      </c>
      <c r="C347" s="117" t="s">
        <v>3919</v>
      </c>
      <c r="D347" s="115" t="s">
        <v>6169</v>
      </c>
      <c r="E347" s="115" t="s">
        <v>6167</v>
      </c>
      <c r="F347" s="115" t="s">
        <v>6168</v>
      </c>
      <c r="G347" s="118">
        <v>10</v>
      </c>
      <c r="H347" s="117" t="s">
        <v>5326</v>
      </c>
      <c r="I347" s="115">
        <v>20577888</v>
      </c>
      <c r="J347" s="78"/>
    </row>
    <row r="348" spans="1:10" x14ac:dyDescent="0.25">
      <c r="A348" s="115" t="s">
        <v>113</v>
      </c>
      <c r="B348" s="116" t="s">
        <v>767</v>
      </c>
      <c r="C348" s="117">
        <v>2022.1</v>
      </c>
      <c r="D348" s="115" t="s">
        <v>6170</v>
      </c>
      <c r="E348" s="115" t="s">
        <v>6171</v>
      </c>
      <c r="F348" s="115"/>
      <c r="G348" s="118">
        <v>10</v>
      </c>
      <c r="H348" s="117" t="s">
        <v>5323</v>
      </c>
      <c r="I348" s="115">
        <v>20573207</v>
      </c>
      <c r="J348" s="78"/>
    </row>
    <row r="349" spans="1:10" x14ac:dyDescent="0.25">
      <c r="A349" s="115" t="s">
        <v>15</v>
      </c>
      <c r="B349" s="116" t="s">
        <v>1794</v>
      </c>
      <c r="C349" s="117">
        <v>2010</v>
      </c>
      <c r="D349" s="115" t="s">
        <v>6172</v>
      </c>
      <c r="E349" s="115" t="s">
        <v>6173</v>
      </c>
      <c r="F349" s="115" t="s">
        <v>6174</v>
      </c>
      <c r="G349" s="118">
        <v>10</v>
      </c>
      <c r="H349" s="117" t="s">
        <v>5326</v>
      </c>
      <c r="I349" s="115">
        <v>20571437</v>
      </c>
      <c r="J349" s="78"/>
    </row>
    <row r="350" spans="1:10" x14ac:dyDescent="0.25">
      <c r="A350" s="115" t="s">
        <v>15</v>
      </c>
      <c r="B350" s="116" t="s">
        <v>1794</v>
      </c>
      <c r="C350" s="117">
        <v>2010</v>
      </c>
      <c r="D350" s="115" t="s">
        <v>6175</v>
      </c>
      <c r="E350" s="115" t="s">
        <v>6176</v>
      </c>
      <c r="F350" s="115" t="s">
        <v>6177</v>
      </c>
      <c r="G350" s="118">
        <v>10</v>
      </c>
      <c r="H350" s="117" t="s">
        <v>5326</v>
      </c>
      <c r="I350" s="115">
        <v>20568051</v>
      </c>
      <c r="J350" s="78"/>
    </row>
    <row r="351" spans="1:10" x14ac:dyDescent="0.25">
      <c r="A351" s="115" t="s">
        <v>106</v>
      </c>
      <c r="B351" s="116" t="s">
        <v>3632</v>
      </c>
      <c r="C351" s="117">
        <v>8.1</v>
      </c>
      <c r="D351" s="115" t="s">
        <v>6178</v>
      </c>
      <c r="E351" s="115" t="s">
        <v>6176</v>
      </c>
      <c r="F351" s="115" t="s">
        <v>6177</v>
      </c>
      <c r="G351" s="118">
        <v>10</v>
      </c>
      <c r="H351" s="117" t="s">
        <v>5326</v>
      </c>
      <c r="I351" s="115">
        <v>20568051</v>
      </c>
      <c r="J351" s="78"/>
    </row>
    <row r="352" spans="1:10" x14ac:dyDescent="0.25">
      <c r="A352" s="115" t="s">
        <v>15</v>
      </c>
      <c r="B352" s="116" t="s">
        <v>1794</v>
      </c>
      <c r="C352" s="117">
        <v>2010</v>
      </c>
      <c r="D352" s="115" t="s">
        <v>6019</v>
      </c>
      <c r="E352" s="115" t="s">
        <v>6020</v>
      </c>
      <c r="F352" s="115" t="s">
        <v>6021</v>
      </c>
      <c r="G352" s="118">
        <v>10</v>
      </c>
      <c r="H352" s="117" t="s">
        <v>5323</v>
      </c>
      <c r="I352" s="115">
        <v>20577902</v>
      </c>
      <c r="J352" s="78"/>
    </row>
    <row r="353" spans="1:10" x14ac:dyDescent="0.25">
      <c r="A353" s="115" t="s">
        <v>45</v>
      </c>
      <c r="B353" s="116" t="s">
        <v>1794</v>
      </c>
      <c r="C353" s="117">
        <v>2012</v>
      </c>
      <c r="D353" s="115" t="s">
        <v>6179</v>
      </c>
      <c r="E353" s="115" t="s">
        <v>6180</v>
      </c>
      <c r="F353" s="115" t="s">
        <v>6181</v>
      </c>
      <c r="G353" s="118">
        <v>10</v>
      </c>
      <c r="H353" s="117" t="s">
        <v>5323</v>
      </c>
      <c r="I353" s="115">
        <v>20486523</v>
      </c>
      <c r="J353" s="78"/>
    </row>
    <row r="354" spans="1:10" x14ac:dyDescent="0.25">
      <c r="A354" s="115" t="s">
        <v>113</v>
      </c>
      <c r="B354" s="116" t="s">
        <v>767</v>
      </c>
      <c r="C354" s="117">
        <v>2022.1</v>
      </c>
      <c r="D354" s="115" t="s">
        <v>6179</v>
      </c>
      <c r="E354" s="115" t="s">
        <v>6180</v>
      </c>
      <c r="F354" s="115" t="s">
        <v>6181</v>
      </c>
      <c r="G354" s="118">
        <v>10</v>
      </c>
      <c r="H354" s="117" t="s">
        <v>5323</v>
      </c>
      <c r="I354" s="115">
        <v>20486523</v>
      </c>
      <c r="J354" s="78"/>
    </row>
    <row r="355" spans="1:10" x14ac:dyDescent="0.25">
      <c r="A355" s="115" t="s">
        <v>5407</v>
      </c>
      <c r="B355" s="115" t="s">
        <v>5315</v>
      </c>
      <c r="C355" s="117">
        <v>11.1</v>
      </c>
      <c r="D355" s="115" t="s">
        <v>2029</v>
      </c>
      <c r="E355" s="115" t="s">
        <v>6182</v>
      </c>
      <c r="F355" s="115" t="s">
        <v>2029</v>
      </c>
      <c r="G355" s="118">
        <v>10</v>
      </c>
      <c r="H355" s="117" t="s">
        <v>5323</v>
      </c>
      <c r="I355" s="115">
        <v>20561083</v>
      </c>
      <c r="J355" s="78"/>
    </row>
    <row r="356" spans="1:10" x14ac:dyDescent="0.25">
      <c r="A356" s="115" t="s">
        <v>15</v>
      </c>
      <c r="B356" s="116" t="s">
        <v>1794</v>
      </c>
      <c r="C356" s="117">
        <v>2010</v>
      </c>
      <c r="D356" s="115" t="s">
        <v>6183</v>
      </c>
      <c r="E356" s="115" t="s">
        <v>6184</v>
      </c>
      <c r="F356" s="115" t="s">
        <v>6185</v>
      </c>
      <c r="G356" s="118">
        <v>10</v>
      </c>
      <c r="H356" s="117" t="s">
        <v>5323</v>
      </c>
      <c r="I356" s="115">
        <v>20576190</v>
      </c>
      <c r="J356" s="78"/>
    </row>
    <row r="357" spans="1:10" x14ac:dyDescent="0.25">
      <c r="A357" s="115" t="s">
        <v>15</v>
      </c>
      <c r="B357" s="116" t="s">
        <v>1794</v>
      </c>
      <c r="C357" s="117">
        <v>2010</v>
      </c>
      <c r="D357" s="115" t="s">
        <v>6186</v>
      </c>
      <c r="E357" s="115" t="s">
        <v>6187</v>
      </c>
      <c r="F357" s="115" t="s">
        <v>6188</v>
      </c>
      <c r="G357" s="118">
        <v>10</v>
      </c>
      <c r="H357" s="117" t="s">
        <v>5323</v>
      </c>
      <c r="I357" s="115">
        <v>20577489</v>
      </c>
      <c r="J357" s="78"/>
    </row>
    <row r="358" spans="1:10" x14ac:dyDescent="0.25">
      <c r="A358" s="115" t="s">
        <v>15</v>
      </c>
      <c r="B358" s="116" t="s">
        <v>1794</v>
      </c>
      <c r="C358" s="117">
        <v>2010</v>
      </c>
      <c r="D358" s="115" t="s">
        <v>5423</v>
      </c>
      <c r="E358" s="115" t="s">
        <v>6189</v>
      </c>
      <c r="F358" s="115" t="s">
        <v>3467</v>
      </c>
      <c r="G358" s="118">
        <v>10</v>
      </c>
      <c r="H358" s="117" t="s">
        <v>5326</v>
      </c>
      <c r="I358" s="115">
        <v>20585357</v>
      </c>
      <c r="J358" s="78"/>
    </row>
    <row r="359" spans="1:10" x14ac:dyDescent="0.25">
      <c r="A359" s="115" t="s">
        <v>113</v>
      </c>
      <c r="B359" s="116" t="s">
        <v>767</v>
      </c>
      <c r="C359" s="117">
        <v>2022.1</v>
      </c>
      <c r="D359" s="115" t="s">
        <v>6190</v>
      </c>
      <c r="E359" s="115" t="s">
        <v>6191</v>
      </c>
      <c r="F359" s="115" t="s">
        <v>6192</v>
      </c>
      <c r="G359" s="118">
        <v>10</v>
      </c>
      <c r="H359" s="117" t="s">
        <v>5326</v>
      </c>
      <c r="I359" s="115">
        <v>20561103</v>
      </c>
      <c r="J359" s="78"/>
    </row>
    <row r="360" spans="1:10" x14ac:dyDescent="0.25">
      <c r="A360" s="115" t="s">
        <v>15</v>
      </c>
      <c r="B360" s="116" t="s">
        <v>1794</v>
      </c>
      <c r="C360" s="117">
        <v>2010</v>
      </c>
      <c r="D360" s="115" t="s">
        <v>6193</v>
      </c>
      <c r="E360" s="115" t="s">
        <v>6194</v>
      </c>
      <c r="F360" s="115" t="s">
        <v>6195</v>
      </c>
      <c r="G360" s="118">
        <v>10</v>
      </c>
      <c r="H360" s="117" t="s">
        <v>5326</v>
      </c>
      <c r="I360" s="115">
        <v>20576206</v>
      </c>
      <c r="J360" s="78"/>
    </row>
    <row r="361" spans="1:10" x14ac:dyDescent="0.25">
      <c r="A361" s="115" t="s">
        <v>106</v>
      </c>
      <c r="B361" s="116" t="s">
        <v>3632</v>
      </c>
      <c r="C361" s="117" t="s">
        <v>3919</v>
      </c>
      <c r="D361" s="115" t="s">
        <v>6193</v>
      </c>
      <c r="E361" s="115" t="s">
        <v>6194</v>
      </c>
      <c r="F361" s="115" t="s">
        <v>6195</v>
      </c>
      <c r="G361" s="118">
        <v>10</v>
      </c>
      <c r="H361" s="117" t="s">
        <v>5326</v>
      </c>
      <c r="I361" s="115">
        <v>20576206</v>
      </c>
      <c r="J361" s="78"/>
    </row>
    <row r="362" spans="1:10" x14ac:dyDescent="0.25">
      <c r="A362" s="115" t="s">
        <v>15</v>
      </c>
      <c r="B362" s="116" t="s">
        <v>1794</v>
      </c>
      <c r="C362" s="117">
        <v>2010</v>
      </c>
      <c r="D362" s="115" t="s">
        <v>5423</v>
      </c>
      <c r="E362" s="115" t="s">
        <v>5358</v>
      </c>
      <c r="F362" s="115" t="s">
        <v>2510</v>
      </c>
      <c r="G362" s="118">
        <v>10</v>
      </c>
      <c r="H362" s="117" t="s">
        <v>5326</v>
      </c>
      <c r="I362" s="115">
        <v>20567594</v>
      </c>
      <c r="J362" s="78"/>
    </row>
    <row r="363" spans="1:10" x14ac:dyDescent="0.25">
      <c r="A363" s="116" t="s">
        <v>1625</v>
      </c>
      <c r="B363" s="116" t="s">
        <v>1625</v>
      </c>
      <c r="C363" s="117"/>
      <c r="D363" s="115" t="s">
        <v>5423</v>
      </c>
      <c r="E363" s="115" t="s">
        <v>6196</v>
      </c>
      <c r="F363" s="115" t="s">
        <v>2510</v>
      </c>
      <c r="G363" s="118">
        <v>10</v>
      </c>
      <c r="H363" s="117" t="s">
        <v>5326</v>
      </c>
      <c r="I363" s="115" t="s">
        <v>6197</v>
      </c>
      <c r="J363" s="78"/>
    </row>
    <row r="364" spans="1:10" x14ac:dyDescent="0.25">
      <c r="A364" s="115" t="s">
        <v>15</v>
      </c>
      <c r="B364" s="116" t="s">
        <v>1794</v>
      </c>
      <c r="C364" s="117">
        <v>2010</v>
      </c>
      <c r="D364" s="115" t="s">
        <v>5423</v>
      </c>
      <c r="E364" s="115" t="s">
        <v>6198</v>
      </c>
      <c r="F364" s="115" t="s">
        <v>2510</v>
      </c>
      <c r="G364" s="118">
        <v>10</v>
      </c>
      <c r="H364" s="117" t="s">
        <v>5326</v>
      </c>
      <c r="I364" s="115" t="s">
        <v>6199</v>
      </c>
      <c r="J364" s="78"/>
    </row>
    <row r="365" spans="1:10" x14ac:dyDescent="0.25">
      <c r="A365" s="115" t="s">
        <v>113</v>
      </c>
      <c r="B365" s="116" t="s">
        <v>767</v>
      </c>
      <c r="C365" s="117">
        <v>2022.1</v>
      </c>
      <c r="D365" s="115" t="s">
        <v>6200</v>
      </c>
      <c r="E365" s="115" t="s">
        <v>2670</v>
      </c>
      <c r="F365" s="115" t="s">
        <v>6201</v>
      </c>
      <c r="G365" s="118">
        <v>10</v>
      </c>
      <c r="H365" s="117" t="s">
        <v>5326</v>
      </c>
      <c r="I365" s="115">
        <v>20581742</v>
      </c>
      <c r="J365" s="78"/>
    </row>
    <row r="366" spans="1:10" x14ac:dyDescent="0.25">
      <c r="A366" s="115" t="s">
        <v>15</v>
      </c>
      <c r="B366" s="116" t="s">
        <v>1794</v>
      </c>
      <c r="C366" s="117">
        <v>2010</v>
      </c>
      <c r="D366" s="115" t="s">
        <v>6202</v>
      </c>
      <c r="E366" s="115" t="s">
        <v>6203</v>
      </c>
      <c r="F366" s="115" t="s">
        <v>6204</v>
      </c>
      <c r="G366" s="118">
        <v>10</v>
      </c>
      <c r="H366" s="117" t="s">
        <v>5326</v>
      </c>
      <c r="I366" s="115" t="s">
        <v>6205</v>
      </c>
      <c r="J366" s="78"/>
    </row>
    <row r="367" spans="1:10" x14ac:dyDescent="0.25">
      <c r="A367" s="115" t="s">
        <v>16</v>
      </c>
      <c r="B367" s="116" t="s">
        <v>1794</v>
      </c>
      <c r="C367" s="117">
        <v>2013</v>
      </c>
      <c r="D367" s="115" t="s">
        <v>6206</v>
      </c>
      <c r="E367" s="115" t="s">
        <v>6207</v>
      </c>
      <c r="F367" s="115" t="s">
        <v>6208</v>
      </c>
      <c r="G367" s="118">
        <v>10</v>
      </c>
      <c r="H367" s="117" t="s">
        <v>5323</v>
      </c>
      <c r="I367" s="115">
        <v>20583293</v>
      </c>
      <c r="J367" s="78"/>
    </row>
    <row r="368" spans="1:10" x14ac:dyDescent="0.25">
      <c r="A368" s="115" t="s">
        <v>122</v>
      </c>
      <c r="B368" s="116" t="s">
        <v>122</v>
      </c>
      <c r="C368" s="117" t="s">
        <v>155</v>
      </c>
      <c r="D368" s="115" t="s">
        <v>6209</v>
      </c>
      <c r="E368" s="115" t="s">
        <v>6207</v>
      </c>
      <c r="F368" s="115" t="s">
        <v>6208</v>
      </c>
      <c r="G368" s="118">
        <v>10</v>
      </c>
      <c r="H368" s="117" t="s">
        <v>5323</v>
      </c>
      <c r="I368" s="115">
        <v>20583293</v>
      </c>
      <c r="J368" s="78"/>
    </row>
    <row r="369" spans="1:10" x14ac:dyDescent="0.25">
      <c r="A369" s="115" t="s">
        <v>9</v>
      </c>
      <c r="B369" s="116" t="s">
        <v>1794</v>
      </c>
      <c r="C369" s="117">
        <v>2010</v>
      </c>
      <c r="D369" s="115" t="s">
        <v>6210</v>
      </c>
      <c r="E369" s="115" t="s">
        <v>6211</v>
      </c>
      <c r="F369" s="115" t="s">
        <v>6212</v>
      </c>
      <c r="G369" s="118">
        <v>10</v>
      </c>
      <c r="H369" s="117" t="s">
        <v>5326</v>
      </c>
      <c r="I369" s="115">
        <v>20590176</v>
      </c>
      <c r="J369" s="78"/>
    </row>
    <row r="370" spans="1:10" x14ac:dyDescent="0.25">
      <c r="A370" s="115" t="s">
        <v>15</v>
      </c>
      <c r="B370" s="116" t="s">
        <v>1794</v>
      </c>
      <c r="C370" s="117">
        <v>2010</v>
      </c>
      <c r="D370" s="115" t="s">
        <v>6213</v>
      </c>
      <c r="E370" s="115" t="s">
        <v>6214</v>
      </c>
      <c r="F370" s="115" t="s">
        <v>6215</v>
      </c>
      <c r="G370" s="118">
        <v>10</v>
      </c>
      <c r="H370" s="117" t="s">
        <v>5326</v>
      </c>
      <c r="I370" s="115">
        <v>20589775</v>
      </c>
      <c r="J370" s="78"/>
    </row>
    <row r="371" spans="1:10" x14ac:dyDescent="0.25">
      <c r="A371" s="115" t="s">
        <v>15</v>
      </c>
      <c r="B371" s="76" t="s">
        <v>1794</v>
      </c>
      <c r="C371" s="117">
        <v>2010</v>
      </c>
      <c r="D371" s="115" t="s">
        <v>6216</v>
      </c>
      <c r="E371" s="115" t="s">
        <v>6217</v>
      </c>
      <c r="F371" s="115" t="s">
        <v>6218</v>
      </c>
      <c r="G371" s="118">
        <v>10</v>
      </c>
      <c r="H371" s="117" t="s">
        <v>5323</v>
      </c>
      <c r="I371" s="115">
        <v>20542041</v>
      </c>
      <c r="J371" s="78"/>
    </row>
    <row r="372" spans="1:10" x14ac:dyDescent="0.25">
      <c r="A372" s="76" t="s">
        <v>15</v>
      </c>
      <c r="B372" s="76" t="s">
        <v>1794</v>
      </c>
      <c r="C372" s="117">
        <v>2010</v>
      </c>
      <c r="D372" s="115" t="s">
        <v>6219</v>
      </c>
      <c r="E372" s="115" t="s">
        <v>6220</v>
      </c>
      <c r="F372" s="115" t="s">
        <v>6221</v>
      </c>
      <c r="G372" s="118">
        <v>10</v>
      </c>
      <c r="H372" s="117" t="s">
        <v>5323</v>
      </c>
      <c r="I372" s="115">
        <v>20583284</v>
      </c>
      <c r="J372" s="78"/>
    </row>
    <row r="373" spans="1:10" x14ac:dyDescent="0.25">
      <c r="A373" s="115" t="s">
        <v>15</v>
      </c>
      <c r="B373" s="116" t="s">
        <v>1794</v>
      </c>
      <c r="C373" s="117">
        <v>2010</v>
      </c>
      <c r="D373" s="115" t="s">
        <v>6222</v>
      </c>
      <c r="E373" s="115" t="s">
        <v>6223</v>
      </c>
      <c r="F373" s="115" t="s">
        <v>6224</v>
      </c>
      <c r="G373" s="118">
        <v>10</v>
      </c>
      <c r="H373" s="117" t="s">
        <v>5323</v>
      </c>
      <c r="I373" s="115">
        <v>20584563</v>
      </c>
      <c r="J373" s="78"/>
    </row>
    <row r="374" spans="1:10" x14ac:dyDescent="0.25">
      <c r="A374" s="115" t="s">
        <v>63</v>
      </c>
      <c r="B374" s="116" t="s">
        <v>201</v>
      </c>
      <c r="C374" s="117">
        <v>9</v>
      </c>
      <c r="D374" s="115" t="s">
        <v>6225</v>
      </c>
      <c r="E374" s="115" t="s">
        <v>6223</v>
      </c>
      <c r="F374" s="115" t="s">
        <v>6224</v>
      </c>
      <c r="G374" s="118">
        <v>10</v>
      </c>
      <c r="H374" s="117" t="s">
        <v>5323</v>
      </c>
      <c r="I374" s="115">
        <v>20584563</v>
      </c>
      <c r="J374" s="78"/>
    </row>
    <row r="375" spans="1:10" x14ac:dyDescent="0.25">
      <c r="A375" s="115" t="s">
        <v>113</v>
      </c>
      <c r="B375" s="116" t="s">
        <v>767</v>
      </c>
      <c r="C375" s="117">
        <v>2022.1</v>
      </c>
      <c r="D375" s="115" t="s">
        <v>6226</v>
      </c>
      <c r="E375" s="115" t="s">
        <v>6227</v>
      </c>
      <c r="F375" s="115" t="s">
        <v>6228</v>
      </c>
      <c r="G375" s="118">
        <v>10</v>
      </c>
      <c r="H375" s="117" t="s">
        <v>5326</v>
      </c>
      <c r="I375" s="115">
        <v>20577267</v>
      </c>
      <c r="J375" s="78"/>
    </row>
    <row r="376" spans="1:10" x14ac:dyDescent="0.25">
      <c r="A376" s="115" t="s">
        <v>5</v>
      </c>
      <c r="B376" s="116" t="s">
        <v>1794</v>
      </c>
      <c r="C376" s="117">
        <v>2013</v>
      </c>
      <c r="D376" s="115" t="s">
        <v>6229</v>
      </c>
      <c r="E376" s="115" t="s">
        <v>6230</v>
      </c>
      <c r="F376" s="115" t="s">
        <v>6231</v>
      </c>
      <c r="G376" s="118">
        <v>10</v>
      </c>
      <c r="H376" s="117" t="s">
        <v>5326</v>
      </c>
      <c r="I376" s="115" t="s">
        <v>6232</v>
      </c>
      <c r="J376" s="78"/>
    </row>
    <row r="377" spans="1:10" x14ac:dyDescent="0.25">
      <c r="A377" s="115" t="s">
        <v>9</v>
      </c>
      <c r="B377" s="116" t="s">
        <v>1794</v>
      </c>
      <c r="C377" s="117">
        <v>2010</v>
      </c>
      <c r="D377" s="115" t="s">
        <v>6233</v>
      </c>
      <c r="E377" s="115" t="s">
        <v>2540</v>
      </c>
      <c r="F377" s="115" t="s">
        <v>6234</v>
      </c>
      <c r="G377" s="118">
        <v>10</v>
      </c>
      <c r="H377" s="117" t="s">
        <v>5326</v>
      </c>
      <c r="I377" s="115">
        <v>20592597</v>
      </c>
      <c r="J377" s="78"/>
    </row>
    <row r="378" spans="1:10" x14ac:dyDescent="0.25">
      <c r="A378" s="115" t="s">
        <v>15</v>
      </c>
      <c r="B378" s="116" t="s">
        <v>1794</v>
      </c>
      <c r="C378" s="117">
        <v>2010</v>
      </c>
      <c r="D378" s="115" t="s">
        <v>6235</v>
      </c>
      <c r="E378" s="115" t="s">
        <v>6236</v>
      </c>
      <c r="F378" s="115" t="s">
        <v>6237</v>
      </c>
      <c r="G378" s="118">
        <v>10</v>
      </c>
      <c r="H378" s="117" t="s">
        <v>5326</v>
      </c>
      <c r="I378" s="115" t="s">
        <v>6238</v>
      </c>
      <c r="J378" s="78"/>
    </row>
    <row r="379" spans="1:10" x14ac:dyDescent="0.25">
      <c r="A379" s="115" t="s">
        <v>5407</v>
      </c>
      <c r="B379" s="116" t="s">
        <v>5315</v>
      </c>
      <c r="C379" s="117">
        <v>11.1</v>
      </c>
      <c r="D379" s="115" t="s">
        <v>2029</v>
      </c>
      <c r="E379" s="115" t="s">
        <v>6239</v>
      </c>
      <c r="F379" s="115" t="s">
        <v>2029</v>
      </c>
      <c r="G379" s="118">
        <v>10</v>
      </c>
      <c r="H379" s="117" t="s">
        <v>5326</v>
      </c>
      <c r="I379" s="115" t="s">
        <v>6240</v>
      </c>
      <c r="J379" s="78"/>
    </row>
    <row r="380" spans="1:10" x14ac:dyDescent="0.25">
      <c r="A380" s="115" t="s">
        <v>5407</v>
      </c>
      <c r="B380" s="116" t="s">
        <v>5315</v>
      </c>
      <c r="C380" s="117">
        <v>11.1</v>
      </c>
      <c r="D380" s="115" t="s">
        <v>2029</v>
      </c>
      <c r="E380" s="115" t="s">
        <v>6241</v>
      </c>
      <c r="F380" s="115" t="s">
        <v>2029</v>
      </c>
      <c r="G380" s="118">
        <v>10</v>
      </c>
      <c r="H380" s="117" t="s">
        <v>5326</v>
      </c>
      <c r="I380" s="115">
        <v>20599087</v>
      </c>
      <c r="J380" s="78"/>
    </row>
    <row r="381" spans="1:10" x14ac:dyDescent="0.25">
      <c r="A381" s="115" t="s">
        <v>5315</v>
      </c>
      <c r="B381" s="116" t="s">
        <v>5315</v>
      </c>
      <c r="C381" s="117">
        <v>11.1</v>
      </c>
      <c r="D381" s="115" t="s">
        <v>2029</v>
      </c>
      <c r="E381" s="115" t="s">
        <v>6242</v>
      </c>
      <c r="F381" s="115" t="s">
        <v>2029</v>
      </c>
      <c r="G381" s="118">
        <v>10</v>
      </c>
      <c r="H381" s="117" t="s">
        <v>5326</v>
      </c>
      <c r="I381" s="115" t="s">
        <v>6243</v>
      </c>
      <c r="J381" s="78"/>
    </row>
    <row r="382" spans="1:10" x14ac:dyDescent="0.25">
      <c r="A382" s="115" t="s">
        <v>15</v>
      </c>
      <c r="B382" s="116" t="s">
        <v>1794</v>
      </c>
      <c r="C382" s="117">
        <v>2010</v>
      </c>
      <c r="D382" s="115" t="s">
        <v>6244</v>
      </c>
      <c r="E382" s="115" t="s">
        <v>6245</v>
      </c>
      <c r="F382" s="115" t="s">
        <v>6246</v>
      </c>
      <c r="G382" s="118">
        <v>10</v>
      </c>
      <c r="H382" s="117" t="s">
        <v>5326</v>
      </c>
      <c r="I382" s="115" t="s">
        <v>6247</v>
      </c>
      <c r="J382" s="78"/>
    </row>
    <row r="383" spans="1:10" x14ac:dyDescent="0.25">
      <c r="A383" s="115" t="s">
        <v>15</v>
      </c>
      <c r="B383" s="116" t="s">
        <v>1794</v>
      </c>
      <c r="C383" s="117">
        <v>2010</v>
      </c>
      <c r="D383" s="115" t="s">
        <v>6248</v>
      </c>
      <c r="E383" s="115" t="s">
        <v>6249</v>
      </c>
      <c r="F383" s="115" t="s">
        <v>6250</v>
      </c>
      <c r="G383" s="118">
        <v>10</v>
      </c>
      <c r="H383" s="117" t="s">
        <v>5326</v>
      </c>
      <c r="I383" s="115" t="s">
        <v>6251</v>
      </c>
      <c r="J383" s="78"/>
    </row>
    <row r="384" spans="1:10" x14ac:dyDescent="0.25">
      <c r="A384" s="115" t="s">
        <v>113</v>
      </c>
      <c r="B384" s="116" t="s">
        <v>767</v>
      </c>
      <c r="C384" s="117">
        <v>2022.1</v>
      </c>
      <c r="D384" s="115" t="s">
        <v>6252</v>
      </c>
      <c r="E384" s="115" t="s">
        <v>5698</v>
      </c>
      <c r="F384" s="115" t="s">
        <v>6253</v>
      </c>
      <c r="G384" s="118">
        <v>10</v>
      </c>
      <c r="H384" s="117" t="s">
        <v>5326</v>
      </c>
      <c r="I384" s="115" t="s">
        <v>6254</v>
      </c>
      <c r="J384" s="78"/>
    </row>
    <row r="385" spans="1:10" x14ac:dyDescent="0.25">
      <c r="A385" s="115" t="s">
        <v>113</v>
      </c>
      <c r="B385" s="116" t="s">
        <v>767</v>
      </c>
      <c r="C385" s="117">
        <v>2022.1</v>
      </c>
      <c r="D385" s="115" t="s">
        <v>6255</v>
      </c>
      <c r="E385" s="115" t="s">
        <v>6256</v>
      </c>
      <c r="F385" s="115" t="s">
        <v>6257</v>
      </c>
      <c r="G385" s="117">
        <v>11</v>
      </c>
      <c r="H385" s="117" t="s">
        <v>5326</v>
      </c>
      <c r="I385" s="115">
        <v>20584646</v>
      </c>
      <c r="J385" s="78"/>
    </row>
    <row r="386" spans="1:10" x14ac:dyDescent="0.25">
      <c r="A386" s="115" t="s">
        <v>15</v>
      </c>
      <c r="B386" s="116" t="s">
        <v>1794</v>
      </c>
      <c r="C386" s="117">
        <v>2010</v>
      </c>
      <c r="D386" s="115" t="s">
        <v>6258</v>
      </c>
      <c r="E386" s="115" t="s">
        <v>6259</v>
      </c>
      <c r="F386" s="115" t="s">
        <v>6260</v>
      </c>
      <c r="G386" s="118">
        <v>11</v>
      </c>
      <c r="H386" s="117" t="s">
        <v>5323</v>
      </c>
      <c r="I386" s="115">
        <v>20551984</v>
      </c>
      <c r="J386" s="78"/>
    </row>
    <row r="387" spans="1:10" x14ac:dyDescent="0.25">
      <c r="A387" s="115" t="s">
        <v>113</v>
      </c>
      <c r="B387" s="116" t="s">
        <v>767</v>
      </c>
      <c r="C387" s="117">
        <v>2022.1</v>
      </c>
      <c r="D387" s="115" t="s">
        <v>6261</v>
      </c>
      <c r="E387" s="115" t="s">
        <v>6262</v>
      </c>
      <c r="F387" s="115" t="s">
        <v>6263</v>
      </c>
      <c r="G387" s="118">
        <v>11</v>
      </c>
      <c r="H387" s="117" t="s">
        <v>5326</v>
      </c>
      <c r="I387" s="115">
        <v>20593202</v>
      </c>
      <c r="J387" s="78"/>
    </row>
    <row r="388" spans="1:10" x14ac:dyDescent="0.25">
      <c r="A388" s="115" t="s">
        <v>15</v>
      </c>
      <c r="B388" s="116" t="s">
        <v>1794</v>
      </c>
      <c r="C388" s="117">
        <v>2010</v>
      </c>
      <c r="D388" s="115" t="s">
        <v>2507</v>
      </c>
      <c r="E388" s="115" t="s">
        <v>6264</v>
      </c>
      <c r="F388" s="115" t="s">
        <v>2510</v>
      </c>
      <c r="G388" s="118">
        <v>11</v>
      </c>
      <c r="H388" s="117" t="s">
        <v>5326</v>
      </c>
      <c r="I388" s="115">
        <v>20573954</v>
      </c>
      <c r="J388" s="78"/>
    </row>
    <row r="389" spans="1:10" x14ac:dyDescent="0.25">
      <c r="A389" s="115" t="s">
        <v>5407</v>
      </c>
      <c r="B389" s="116" t="s">
        <v>5315</v>
      </c>
      <c r="C389" s="117">
        <v>11.1</v>
      </c>
      <c r="D389" s="115" t="s">
        <v>2029</v>
      </c>
      <c r="E389" s="115" t="s">
        <v>6265</v>
      </c>
      <c r="F389" s="115" t="s">
        <v>2029</v>
      </c>
      <c r="G389" s="118">
        <v>11</v>
      </c>
      <c r="H389" s="117" t="s">
        <v>5326</v>
      </c>
      <c r="I389" s="115">
        <v>20608541</v>
      </c>
      <c r="J389" s="78"/>
    </row>
    <row r="390" spans="1:10" x14ac:dyDescent="0.25">
      <c r="A390" s="115" t="s">
        <v>113</v>
      </c>
      <c r="B390" s="116" t="s">
        <v>767</v>
      </c>
      <c r="C390" s="117">
        <v>2022.1</v>
      </c>
      <c r="D390" s="115" t="s">
        <v>6266</v>
      </c>
      <c r="E390" s="115" t="s">
        <v>6267</v>
      </c>
      <c r="F390" s="115" t="s">
        <v>6268</v>
      </c>
      <c r="G390" s="118">
        <v>11</v>
      </c>
      <c r="H390" s="117" t="s">
        <v>5323</v>
      </c>
      <c r="I390" s="115">
        <v>20606025</v>
      </c>
      <c r="J390" s="78"/>
    </row>
    <row r="391" spans="1:10" x14ac:dyDescent="0.25">
      <c r="A391" s="115" t="s">
        <v>16</v>
      </c>
      <c r="B391" s="116" t="s">
        <v>1794</v>
      </c>
      <c r="C391" s="117">
        <v>2013</v>
      </c>
      <c r="D391" s="115" t="s">
        <v>6269</v>
      </c>
      <c r="E391" s="115" t="s">
        <v>6270</v>
      </c>
      <c r="F391" s="115" t="s">
        <v>6271</v>
      </c>
      <c r="G391" s="118">
        <v>11</v>
      </c>
      <c r="H391" s="117" t="s">
        <v>5326</v>
      </c>
      <c r="I391" s="115">
        <v>20610797</v>
      </c>
      <c r="J391" s="78"/>
    </row>
    <row r="392" spans="1:10" x14ac:dyDescent="0.25">
      <c r="A392" s="115" t="s">
        <v>113</v>
      </c>
      <c r="B392" s="116" t="s">
        <v>767</v>
      </c>
      <c r="C392" s="117">
        <v>2022.1</v>
      </c>
      <c r="D392" s="115" t="s">
        <v>6272</v>
      </c>
      <c r="E392" s="115" t="s">
        <v>6273</v>
      </c>
      <c r="F392" s="115" t="s">
        <v>6274</v>
      </c>
      <c r="G392" s="118">
        <v>11</v>
      </c>
      <c r="H392" s="117" t="s">
        <v>5326</v>
      </c>
      <c r="I392" s="115" t="s">
        <v>6275</v>
      </c>
      <c r="J392" s="78"/>
    </row>
    <row r="393" spans="1:10" x14ac:dyDescent="0.25">
      <c r="A393" s="115" t="s">
        <v>113</v>
      </c>
      <c r="B393" s="116" t="s">
        <v>767</v>
      </c>
      <c r="C393" s="117">
        <v>2022.1</v>
      </c>
      <c r="D393" s="115" t="s">
        <v>6276</v>
      </c>
      <c r="E393" s="115" t="s">
        <v>6277</v>
      </c>
      <c r="F393" s="115" t="s">
        <v>6278</v>
      </c>
      <c r="G393" s="118">
        <v>11</v>
      </c>
      <c r="H393" s="117" t="s">
        <v>5326</v>
      </c>
      <c r="I393" s="115">
        <v>20607809</v>
      </c>
      <c r="J393" s="78"/>
    </row>
    <row r="394" spans="1:10" x14ac:dyDescent="0.25">
      <c r="A394" s="115" t="s">
        <v>135</v>
      </c>
      <c r="B394" s="116" t="s">
        <v>1707</v>
      </c>
      <c r="C394" s="117">
        <v>18.3</v>
      </c>
      <c r="D394" s="115" t="s">
        <v>6276</v>
      </c>
      <c r="E394" s="115" t="s">
        <v>6277</v>
      </c>
      <c r="F394" s="115" t="s">
        <v>6278</v>
      </c>
      <c r="G394" s="118">
        <v>11</v>
      </c>
      <c r="H394" s="117" t="s">
        <v>5326</v>
      </c>
      <c r="I394" s="115">
        <v>20607809</v>
      </c>
      <c r="J394" s="78"/>
    </row>
    <row r="395" spans="1:10" x14ac:dyDescent="0.25">
      <c r="A395" s="115" t="s">
        <v>113</v>
      </c>
      <c r="B395" s="116" t="s">
        <v>767</v>
      </c>
      <c r="C395" s="117">
        <v>2022.1</v>
      </c>
      <c r="D395" s="115" t="s">
        <v>6279</v>
      </c>
      <c r="E395" s="115" t="s">
        <v>6280</v>
      </c>
      <c r="F395" s="115" t="s">
        <v>6281</v>
      </c>
      <c r="G395" s="118">
        <v>11</v>
      </c>
      <c r="H395" s="117" t="s">
        <v>5326</v>
      </c>
      <c r="I395" s="115">
        <v>20609820</v>
      </c>
      <c r="J395" s="78"/>
    </row>
    <row r="396" spans="1:10" x14ac:dyDescent="0.25">
      <c r="A396" s="115" t="s">
        <v>103</v>
      </c>
      <c r="B396" s="116" t="s">
        <v>3632</v>
      </c>
      <c r="C396" s="117" t="s">
        <v>3633</v>
      </c>
      <c r="D396" s="115" t="s">
        <v>6282</v>
      </c>
      <c r="E396" s="115" t="s">
        <v>6283</v>
      </c>
      <c r="F396" s="115" t="s">
        <v>6284</v>
      </c>
      <c r="G396" s="118">
        <v>11</v>
      </c>
      <c r="H396" s="117" t="s">
        <v>5326</v>
      </c>
      <c r="I396" s="115">
        <v>20616768</v>
      </c>
      <c r="J396" s="78"/>
    </row>
    <row r="397" spans="1:10" x14ac:dyDescent="0.25">
      <c r="A397" s="115" t="s">
        <v>114</v>
      </c>
      <c r="B397" s="116" t="s">
        <v>1625</v>
      </c>
      <c r="C397" s="117"/>
      <c r="D397" s="115" t="s">
        <v>6282</v>
      </c>
      <c r="E397" s="115" t="s">
        <v>6283</v>
      </c>
      <c r="F397" s="115" t="s">
        <v>6284</v>
      </c>
      <c r="G397" s="118">
        <v>11</v>
      </c>
      <c r="H397" s="117" t="s">
        <v>5326</v>
      </c>
      <c r="I397" s="115">
        <v>20616768</v>
      </c>
      <c r="J397" s="78"/>
    </row>
    <row r="398" spans="1:10" x14ac:dyDescent="0.25">
      <c r="A398" s="115" t="s">
        <v>15</v>
      </c>
      <c r="B398" s="116" t="s">
        <v>1794</v>
      </c>
      <c r="C398" s="117">
        <v>2010</v>
      </c>
      <c r="D398" s="115" t="s">
        <v>6282</v>
      </c>
      <c r="E398" s="115" t="s">
        <v>6283</v>
      </c>
      <c r="F398" s="115" t="s">
        <v>6284</v>
      </c>
      <c r="G398" s="118">
        <v>11</v>
      </c>
      <c r="H398" s="117" t="s">
        <v>5326</v>
      </c>
      <c r="I398" s="115">
        <v>20616768</v>
      </c>
      <c r="J398" s="78"/>
    </row>
    <row r="399" spans="1:10" x14ac:dyDescent="0.25">
      <c r="A399" s="115" t="s">
        <v>113</v>
      </c>
      <c r="B399" s="116" t="s">
        <v>767</v>
      </c>
      <c r="C399" s="117">
        <v>2022.1</v>
      </c>
      <c r="D399" s="115" t="s">
        <v>6285</v>
      </c>
      <c r="E399" s="115" t="s">
        <v>6286</v>
      </c>
      <c r="F399" s="115" t="s">
        <v>6287</v>
      </c>
      <c r="G399" s="118">
        <v>11</v>
      </c>
      <c r="H399" s="117" t="s">
        <v>5326</v>
      </c>
      <c r="I399" s="115">
        <v>20612445</v>
      </c>
      <c r="J399" s="78"/>
    </row>
    <row r="400" spans="1:10" x14ac:dyDescent="0.25">
      <c r="A400" s="115" t="s">
        <v>113</v>
      </c>
      <c r="B400" s="116" t="s">
        <v>767</v>
      </c>
      <c r="C400" s="117">
        <v>2022.1</v>
      </c>
      <c r="D400" s="115" t="s">
        <v>6288</v>
      </c>
      <c r="E400" s="115" t="s">
        <v>6289</v>
      </c>
      <c r="F400" s="115" t="s">
        <v>6290</v>
      </c>
      <c r="G400" s="118">
        <v>11</v>
      </c>
      <c r="H400" s="117" t="s">
        <v>5326</v>
      </c>
      <c r="I400" s="115">
        <v>20612717</v>
      </c>
      <c r="J400" s="78"/>
    </row>
    <row r="401" spans="1:10" x14ac:dyDescent="0.25">
      <c r="A401" s="115" t="s">
        <v>5535</v>
      </c>
      <c r="B401" s="116" t="s">
        <v>5315</v>
      </c>
      <c r="C401" s="117" t="s">
        <v>155</v>
      </c>
      <c r="D401" s="115" t="s">
        <v>2029</v>
      </c>
      <c r="E401" s="115" t="s">
        <v>6291</v>
      </c>
      <c r="F401" s="115" t="s">
        <v>2029</v>
      </c>
      <c r="G401" s="118">
        <v>11</v>
      </c>
      <c r="H401" s="117" t="s">
        <v>5326</v>
      </c>
      <c r="I401" s="115">
        <v>20612919</v>
      </c>
      <c r="J401" s="78"/>
    </row>
    <row r="402" spans="1:10" x14ac:dyDescent="0.25">
      <c r="A402" s="115" t="s">
        <v>5535</v>
      </c>
      <c r="B402" s="116" t="s">
        <v>5315</v>
      </c>
      <c r="C402" s="117" t="s">
        <v>155</v>
      </c>
      <c r="D402" s="115" t="s">
        <v>2029</v>
      </c>
      <c r="E402" s="115" t="s">
        <v>6292</v>
      </c>
      <c r="F402" s="115" t="s">
        <v>2029</v>
      </c>
      <c r="G402" s="118">
        <v>11</v>
      </c>
      <c r="H402" s="117" t="s">
        <v>5326</v>
      </c>
      <c r="I402" s="115">
        <v>20612919</v>
      </c>
      <c r="J402" s="78"/>
    </row>
    <row r="403" spans="1:10" x14ac:dyDescent="0.25">
      <c r="A403" s="115" t="s">
        <v>5535</v>
      </c>
      <c r="B403" s="116" t="s">
        <v>5315</v>
      </c>
      <c r="C403" s="117" t="s">
        <v>155</v>
      </c>
      <c r="D403" s="115" t="s">
        <v>2029</v>
      </c>
      <c r="E403" s="115" t="s">
        <v>6293</v>
      </c>
      <c r="F403" s="115" t="s">
        <v>2029</v>
      </c>
      <c r="G403" s="118">
        <v>11</v>
      </c>
      <c r="H403" s="117" t="s">
        <v>5326</v>
      </c>
      <c r="I403" s="115">
        <v>20616318</v>
      </c>
      <c r="J403" s="78"/>
    </row>
    <row r="404" spans="1:10" x14ac:dyDescent="0.25">
      <c r="A404" s="115" t="s">
        <v>5407</v>
      </c>
      <c r="B404" s="116" t="s">
        <v>5315</v>
      </c>
      <c r="C404" s="117" t="s">
        <v>155</v>
      </c>
      <c r="D404" s="115" t="s">
        <v>2029</v>
      </c>
      <c r="E404" s="115" t="s">
        <v>6293</v>
      </c>
      <c r="F404" s="115" t="s">
        <v>2029</v>
      </c>
      <c r="G404" s="118">
        <v>11</v>
      </c>
      <c r="H404" s="117" t="s">
        <v>5326</v>
      </c>
      <c r="I404" s="115">
        <v>20616318</v>
      </c>
      <c r="J404" s="78"/>
    </row>
    <row r="405" spans="1:10" x14ac:dyDescent="0.25">
      <c r="A405" s="115" t="s">
        <v>5407</v>
      </c>
      <c r="B405" s="116" t="s">
        <v>5315</v>
      </c>
      <c r="C405" s="117" t="s">
        <v>155</v>
      </c>
      <c r="D405" s="115" t="s">
        <v>2029</v>
      </c>
      <c r="E405" s="115" t="s">
        <v>6294</v>
      </c>
      <c r="F405" s="115" t="s">
        <v>2029</v>
      </c>
      <c r="G405" s="118">
        <v>11</v>
      </c>
      <c r="H405" s="117" t="s">
        <v>5326</v>
      </c>
      <c r="I405" s="115">
        <v>20616318</v>
      </c>
      <c r="J405" s="78"/>
    </row>
    <row r="406" spans="1:10" x14ac:dyDescent="0.25">
      <c r="A406" s="115" t="s">
        <v>5535</v>
      </c>
      <c r="B406" s="116" t="s">
        <v>5315</v>
      </c>
      <c r="C406" s="117" t="s">
        <v>155</v>
      </c>
      <c r="D406" s="115" t="s">
        <v>2029</v>
      </c>
      <c r="E406" s="115" t="s">
        <v>6294</v>
      </c>
      <c r="F406" s="115" t="s">
        <v>2029</v>
      </c>
      <c r="G406" s="118">
        <v>11</v>
      </c>
      <c r="H406" s="117" t="s">
        <v>5326</v>
      </c>
      <c r="I406" s="115">
        <v>20616318</v>
      </c>
      <c r="J406" s="78"/>
    </row>
    <row r="407" spans="1:10" x14ac:dyDescent="0.25">
      <c r="A407" s="115" t="s">
        <v>5535</v>
      </c>
      <c r="B407" s="116" t="s">
        <v>5315</v>
      </c>
      <c r="C407" s="117" t="s">
        <v>5726</v>
      </c>
      <c r="D407" s="115" t="s">
        <v>155</v>
      </c>
      <c r="E407" s="115" t="s">
        <v>6295</v>
      </c>
      <c r="F407" s="115" t="s">
        <v>2029</v>
      </c>
      <c r="G407" s="118">
        <v>11</v>
      </c>
      <c r="H407" s="117" t="s">
        <v>5326</v>
      </c>
      <c r="I407" s="115">
        <v>20567959</v>
      </c>
      <c r="J407" s="78"/>
    </row>
    <row r="408" spans="1:10" x14ac:dyDescent="0.25">
      <c r="A408" s="115" t="s">
        <v>5407</v>
      </c>
      <c r="B408" s="116" t="s">
        <v>5315</v>
      </c>
      <c r="C408" s="117">
        <v>11.1</v>
      </c>
      <c r="D408" s="115" t="s">
        <v>155</v>
      </c>
      <c r="E408" s="115" t="s">
        <v>6296</v>
      </c>
      <c r="F408" s="115" t="s">
        <v>2029</v>
      </c>
      <c r="G408" s="118">
        <v>11</v>
      </c>
      <c r="H408" s="117" t="s">
        <v>5326</v>
      </c>
      <c r="I408" s="115">
        <v>20567959</v>
      </c>
      <c r="J408" s="78"/>
    </row>
    <row r="409" spans="1:10" x14ac:dyDescent="0.25">
      <c r="A409" s="115" t="s">
        <v>5407</v>
      </c>
      <c r="B409" s="116" t="s">
        <v>5315</v>
      </c>
      <c r="C409" s="117">
        <v>11.1</v>
      </c>
      <c r="D409" s="115" t="s">
        <v>155</v>
      </c>
      <c r="E409" s="115" t="s">
        <v>6297</v>
      </c>
      <c r="F409" s="115" t="s">
        <v>2029</v>
      </c>
      <c r="G409" s="118">
        <v>11</v>
      </c>
      <c r="H409" s="117" t="s">
        <v>5326</v>
      </c>
      <c r="I409" s="115">
        <v>20567959</v>
      </c>
      <c r="J409" s="78"/>
    </row>
    <row r="410" spans="1:10" x14ac:dyDescent="0.25">
      <c r="A410" s="115" t="s">
        <v>5407</v>
      </c>
      <c r="B410" s="116" t="s">
        <v>5315</v>
      </c>
      <c r="C410" s="117">
        <v>11.1</v>
      </c>
      <c r="D410" s="115" t="s">
        <v>155</v>
      </c>
      <c r="E410" s="115" t="s">
        <v>6298</v>
      </c>
      <c r="F410" s="115" t="s">
        <v>2029</v>
      </c>
      <c r="G410" s="118">
        <v>11</v>
      </c>
      <c r="H410" s="117" t="s">
        <v>5326</v>
      </c>
      <c r="I410" s="115">
        <v>20567959</v>
      </c>
      <c r="J410" s="78"/>
    </row>
    <row r="411" spans="1:10" x14ac:dyDescent="0.25">
      <c r="A411" s="115" t="s">
        <v>9</v>
      </c>
      <c r="B411" s="116" t="s">
        <v>1794</v>
      </c>
      <c r="C411" s="117">
        <v>2010</v>
      </c>
      <c r="D411" s="115" t="s">
        <v>6299</v>
      </c>
      <c r="E411" s="115" t="s">
        <v>6300</v>
      </c>
      <c r="F411" s="115" t="s">
        <v>6301</v>
      </c>
      <c r="G411" s="118">
        <v>11</v>
      </c>
      <c r="H411" s="117" t="s">
        <v>5326</v>
      </c>
      <c r="I411" s="115">
        <v>20567959</v>
      </c>
      <c r="J411" s="78"/>
    </row>
    <row r="412" spans="1:10" x14ac:dyDescent="0.25">
      <c r="A412" s="115" t="s">
        <v>5407</v>
      </c>
      <c r="B412" s="116" t="s">
        <v>5315</v>
      </c>
      <c r="C412" s="117">
        <v>11.1</v>
      </c>
      <c r="D412" s="115" t="s">
        <v>155</v>
      </c>
      <c r="E412" s="115" t="s">
        <v>6302</v>
      </c>
      <c r="F412" s="115" t="s">
        <v>2029</v>
      </c>
      <c r="G412" s="118">
        <v>11</v>
      </c>
      <c r="H412" s="117" t="s">
        <v>5326</v>
      </c>
      <c r="I412" s="115">
        <v>20567959</v>
      </c>
      <c r="J412" s="78"/>
    </row>
    <row r="413" spans="1:10" x14ac:dyDescent="0.25">
      <c r="A413" s="115" t="s">
        <v>5407</v>
      </c>
      <c r="B413" s="116" t="s">
        <v>5315</v>
      </c>
      <c r="C413" s="117">
        <v>11.1</v>
      </c>
      <c r="D413" s="115" t="s">
        <v>155</v>
      </c>
      <c r="E413" s="115" t="s">
        <v>6303</v>
      </c>
      <c r="F413" s="115" t="s">
        <v>2029</v>
      </c>
      <c r="G413" s="118">
        <v>11</v>
      </c>
      <c r="H413" s="117" t="s">
        <v>5326</v>
      </c>
      <c r="I413" s="115">
        <v>20567959</v>
      </c>
      <c r="J413" s="78"/>
    </row>
    <row r="414" spans="1:10" x14ac:dyDescent="0.25">
      <c r="A414" s="115" t="s">
        <v>5407</v>
      </c>
      <c r="B414" s="116" t="s">
        <v>5315</v>
      </c>
      <c r="C414" s="117">
        <v>11.1</v>
      </c>
      <c r="D414" s="115" t="s">
        <v>155</v>
      </c>
      <c r="E414" s="115" t="s">
        <v>6304</v>
      </c>
      <c r="F414" s="115" t="s">
        <v>2029</v>
      </c>
      <c r="G414" s="118">
        <v>11</v>
      </c>
      <c r="H414" s="117" t="s">
        <v>5326</v>
      </c>
      <c r="I414" s="115">
        <v>20567959</v>
      </c>
      <c r="J414" s="78"/>
    </row>
    <row r="415" spans="1:10" x14ac:dyDescent="0.25">
      <c r="A415" s="115" t="s">
        <v>5407</v>
      </c>
      <c r="B415" s="116" t="s">
        <v>5315</v>
      </c>
      <c r="C415" s="117">
        <v>11.1</v>
      </c>
      <c r="D415" s="115" t="s">
        <v>155</v>
      </c>
      <c r="E415" s="115" t="s">
        <v>6305</v>
      </c>
      <c r="F415" s="115" t="s">
        <v>2029</v>
      </c>
      <c r="G415" s="118">
        <v>11</v>
      </c>
      <c r="H415" s="117" t="s">
        <v>5326</v>
      </c>
      <c r="I415" s="115">
        <v>20567959</v>
      </c>
      <c r="J415" s="78"/>
    </row>
    <row r="416" spans="1:10" x14ac:dyDescent="0.25">
      <c r="A416" s="115" t="s">
        <v>5407</v>
      </c>
      <c r="B416" s="116" t="s">
        <v>5315</v>
      </c>
      <c r="C416" s="117">
        <v>11.1</v>
      </c>
      <c r="D416" s="115" t="s">
        <v>155</v>
      </c>
      <c r="E416" s="115" t="s">
        <v>6306</v>
      </c>
      <c r="F416" s="115" t="s">
        <v>2029</v>
      </c>
      <c r="G416" s="118">
        <v>11</v>
      </c>
      <c r="H416" s="117" t="s">
        <v>5326</v>
      </c>
      <c r="I416" s="115">
        <v>20567959</v>
      </c>
      <c r="J416" s="78"/>
    </row>
    <row r="417" spans="1:10" x14ac:dyDescent="0.25">
      <c r="A417" s="115" t="s">
        <v>102</v>
      </c>
      <c r="B417" s="116" t="s">
        <v>102</v>
      </c>
      <c r="C417" s="117"/>
      <c r="D417" s="115" t="s">
        <v>6307</v>
      </c>
      <c r="E417" s="115" t="s">
        <v>6308</v>
      </c>
      <c r="F417" s="115" t="s">
        <v>6309</v>
      </c>
      <c r="G417" s="118">
        <v>11</v>
      </c>
      <c r="H417" s="117" t="s">
        <v>5326</v>
      </c>
      <c r="I417" s="115">
        <v>20617940</v>
      </c>
      <c r="J417" s="78"/>
    </row>
    <row r="418" spans="1:10" x14ac:dyDescent="0.25">
      <c r="A418" s="115" t="s">
        <v>15</v>
      </c>
      <c r="B418" s="116" t="s">
        <v>1794</v>
      </c>
      <c r="C418" s="117">
        <v>2010</v>
      </c>
      <c r="D418" s="115" t="s">
        <v>6310</v>
      </c>
      <c r="E418" s="115" t="s">
        <v>6311</v>
      </c>
      <c r="F418" s="115" t="s">
        <v>6312</v>
      </c>
      <c r="G418" s="118">
        <v>11</v>
      </c>
      <c r="H418" s="117" t="s">
        <v>5326</v>
      </c>
      <c r="I418" s="115">
        <v>20591217</v>
      </c>
      <c r="J418" s="78"/>
    </row>
    <row r="419" spans="1:10" x14ac:dyDescent="0.25">
      <c r="A419" s="115" t="s">
        <v>113</v>
      </c>
      <c r="B419" s="116" t="s">
        <v>767</v>
      </c>
      <c r="C419" s="117">
        <v>2022.1</v>
      </c>
      <c r="D419" s="115" t="s">
        <v>6313</v>
      </c>
      <c r="E419" s="115" t="s">
        <v>3374</v>
      </c>
      <c r="F419" s="115" t="s">
        <v>6314</v>
      </c>
      <c r="G419" s="118">
        <v>11</v>
      </c>
      <c r="H419" s="117" t="s">
        <v>5323</v>
      </c>
      <c r="I419" s="115">
        <v>20615167</v>
      </c>
      <c r="J419" s="78"/>
    </row>
    <row r="420" spans="1:10" x14ac:dyDescent="0.25">
      <c r="A420" s="115" t="s">
        <v>15</v>
      </c>
      <c r="B420" s="116" t="s">
        <v>1794</v>
      </c>
      <c r="C420" s="117">
        <v>2010</v>
      </c>
      <c r="D420" s="115" t="s">
        <v>6315</v>
      </c>
      <c r="E420" s="115" t="s">
        <v>6316</v>
      </c>
      <c r="F420" s="115" t="s">
        <v>6317</v>
      </c>
      <c r="G420" s="118">
        <v>11</v>
      </c>
      <c r="H420" s="117" t="s">
        <v>5326</v>
      </c>
      <c r="I420" s="115">
        <v>20626685</v>
      </c>
      <c r="J420" s="78"/>
    </row>
    <row r="421" spans="1:10" x14ac:dyDescent="0.25">
      <c r="A421" s="115" t="s">
        <v>15</v>
      </c>
      <c r="B421" s="116" t="s">
        <v>1794</v>
      </c>
      <c r="C421" s="117">
        <v>2010</v>
      </c>
      <c r="D421" s="115" t="s">
        <v>6318</v>
      </c>
      <c r="E421" s="115" t="s">
        <v>6319</v>
      </c>
      <c r="F421" s="115" t="s">
        <v>6320</v>
      </c>
      <c r="G421" s="118">
        <v>11</v>
      </c>
      <c r="H421" s="117" t="s">
        <v>5326</v>
      </c>
      <c r="I421" s="115">
        <v>20625499</v>
      </c>
      <c r="J421" s="78"/>
    </row>
    <row r="422" spans="1:10" x14ac:dyDescent="0.25">
      <c r="A422" s="115" t="s">
        <v>15</v>
      </c>
      <c r="B422" s="116" t="s">
        <v>1794</v>
      </c>
      <c r="C422" s="117">
        <v>2010</v>
      </c>
      <c r="D422" s="115" t="s">
        <v>5332</v>
      </c>
      <c r="E422" s="115" t="s">
        <v>6321</v>
      </c>
      <c r="F422" s="115" t="s">
        <v>5334</v>
      </c>
      <c r="G422" s="118">
        <v>11</v>
      </c>
      <c r="H422" s="117" t="s">
        <v>5326</v>
      </c>
      <c r="I422" s="115">
        <v>20622362</v>
      </c>
      <c r="J422" s="78"/>
    </row>
    <row r="423" spans="1:10" x14ac:dyDescent="0.25">
      <c r="A423" s="115" t="s">
        <v>106</v>
      </c>
      <c r="B423" s="116" t="s">
        <v>3632</v>
      </c>
      <c r="C423" s="117" t="s">
        <v>3919</v>
      </c>
      <c r="D423" s="115" t="s">
        <v>5332</v>
      </c>
      <c r="E423" s="115" t="s">
        <v>6321</v>
      </c>
      <c r="F423" s="115" t="s">
        <v>5334</v>
      </c>
      <c r="G423" s="118">
        <v>11</v>
      </c>
      <c r="H423" s="117" t="s">
        <v>5326</v>
      </c>
      <c r="I423" s="115">
        <v>20622362</v>
      </c>
      <c r="J423" s="78"/>
    </row>
    <row r="424" spans="1:10" x14ac:dyDescent="0.25">
      <c r="A424" s="115" t="s">
        <v>15</v>
      </c>
      <c r="B424" s="116" t="s">
        <v>1794</v>
      </c>
      <c r="C424" s="117">
        <v>2010</v>
      </c>
      <c r="D424" s="115" t="s">
        <v>6322</v>
      </c>
      <c r="E424" s="115" t="s">
        <v>6323</v>
      </c>
      <c r="F424" s="115" t="s">
        <v>6324</v>
      </c>
      <c r="G424" s="118">
        <v>11</v>
      </c>
      <c r="H424" s="117" t="s">
        <v>5326</v>
      </c>
      <c r="I424" s="115" t="s">
        <v>6325</v>
      </c>
      <c r="J424" s="78"/>
    </row>
    <row r="425" spans="1:10" x14ac:dyDescent="0.25">
      <c r="A425" s="115" t="s">
        <v>106</v>
      </c>
      <c r="B425" s="116" t="s">
        <v>3632</v>
      </c>
      <c r="C425" s="117" t="s">
        <v>3919</v>
      </c>
      <c r="D425" s="115" t="s">
        <v>6326</v>
      </c>
      <c r="E425" s="115" t="s">
        <v>6327</v>
      </c>
      <c r="F425" s="115" t="s">
        <v>6328</v>
      </c>
      <c r="G425" s="118">
        <v>11</v>
      </c>
      <c r="H425" s="117" t="s">
        <v>5326</v>
      </c>
      <c r="I425" s="115" t="s">
        <v>6329</v>
      </c>
      <c r="J425" s="78"/>
    </row>
    <row r="426" spans="1:10" x14ac:dyDescent="0.25">
      <c r="A426" s="115" t="s">
        <v>15</v>
      </c>
      <c r="B426" s="116" t="s">
        <v>1794</v>
      </c>
      <c r="C426" s="117">
        <v>2010</v>
      </c>
      <c r="D426" s="115" t="s">
        <v>6330</v>
      </c>
      <c r="E426" s="115" t="s">
        <v>6331</v>
      </c>
      <c r="F426" s="115" t="s">
        <v>6332</v>
      </c>
      <c r="G426" s="118">
        <v>11</v>
      </c>
      <c r="H426" s="117" t="s">
        <v>5326</v>
      </c>
      <c r="I426" s="115">
        <v>20624954</v>
      </c>
      <c r="J426" s="78"/>
    </row>
    <row r="427" spans="1:10" x14ac:dyDescent="0.25">
      <c r="A427" s="115" t="s">
        <v>5407</v>
      </c>
      <c r="B427" s="116" t="s">
        <v>5315</v>
      </c>
      <c r="C427" s="117">
        <v>11.1</v>
      </c>
      <c r="D427" s="115" t="s">
        <v>2029</v>
      </c>
      <c r="E427" s="115" t="s">
        <v>6333</v>
      </c>
      <c r="F427" s="115" t="s">
        <v>2029</v>
      </c>
      <c r="G427" s="118">
        <v>11</v>
      </c>
      <c r="H427" s="117" t="s">
        <v>5326</v>
      </c>
      <c r="I427" s="115">
        <v>20617867</v>
      </c>
      <c r="J427" s="78"/>
    </row>
    <row r="428" spans="1:10" x14ac:dyDescent="0.25">
      <c r="A428" s="115" t="s">
        <v>5407</v>
      </c>
      <c r="B428" s="116" t="s">
        <v>5315</v>
      </c>
      <c r="C428" s="117">
        <v>11.1</v>
      </c>
      <c r="D428" s="115" t="s">
        <v>2029</v>
      </c>
      <c r="E428" s="115" t="s">
        <v>6334</v>
      </c>
      <c r="F428" s="115" t="s">
        <v>2029</v>
      </c>
      <c r="G428" s="118">
        <v>11</v>
      </c>
      <c r="H428" s="117" t="s">
        <v>5326</v>
      </c>
      <c r="I428" s="115">
        <v>20617867</v>
      </c>
      <c r="J428" s="78"/>
    </row>
    <row r="429" spans="1:10" x14ac:dyDescent="0.25">
      <c r="A429" s="115" t="s">
        <v>15</v>
      </c>
      <c r="B429" s="116" t="s">
        <v>1794</v>
      </c>
      <c r="C429" s="117">
        <v>2010</v>
      </c>
      <c r="D429" s="115" t="s">
        <v>6335</v>
      </c>
      <c r="E429" s="115" t="s">
        <v>6336</v>
      </c>
      <c r="F429" s="115" t="s">
        <v>6337</v>
      </c>
      <c r="G429" s="118">
        <v>11</v>
      </c>
      <c r="H429" s="117" t="s">
        <v>5326</v>
      </c>
      <c r="I429" s="115">
        <v>20590960</v>
      </c>
      <c r="J429" s="78"/>
    </row>
    <row r="430" spans="1:10" x14ac:dyDescent="0.25">
      <c r="A430" s="115" t="s">
        <v>103</v>
      </c>
      <c r="B430" s="116" t="s">
        <v>3632</v>
      </c>
      <c r="C430" s="117" t="s">
        <v>3633</v>
      </c>
      <c r="D430" s="115" t="s">
        <v>6338</v>
      </c>
      <c r="E430" s="115" t="s">
        <v>6339</v>
      </c>
      <c r="F430" s="115" t="s">
        <v>6340</v>
      </c>
      <c r="G430" s="118">
        <v>11</v>
      </c>
      <c r="H430" s="117" t="s">
        <v>5323</v>
      </c>
      <c r="I430" s="115">
        <v>20564894</v>
      </c>
      <c r="J430" s="78"/>
    </row>
    <row r="431" spans="1:10" x14ac:dyDescent="0.25">
      <c r="A431" s="115" t="s">
        <v>107</v>
      </c>
      <c r="B431" s="116" t="s">
        <v>3632</v>
      </c>
      <c r="C431" s="117" t="s">
        <v>4049</v>
      </c>
      <c r="D431" s="115" t="s">
        <v>6338</v>
      </c>
      <c r="E431" s="115" t="s">
        <v>6339</v>
      </c>
      <c r="F431" s="115" t="s">
        <v>6340</v>
      </c>
      <c r="G431" s="118">
        <v>11</v>
      </c>
      <c r="H431" s="117" t="s">
        <v>5323</v>
      </c>
      <c r="I431" s="115">
        <v>20564894</v>
      </c>
      <c r="J431" s="78"/>
    </row>
    <row r="432" spans="1:10" x14ac:dyDescent="0.25">
      <c r="A432" s="115" t="s">
        <v>15</v>
      </c>
      <c r="B432" s="116" t="s">
        <v>1794</v>
      </c>
      <c r="C432" s="117">
        <v>2010</v>
      </c>
      <c r="D432" s="115" t="s">
        <v>6338</v>
      </c>
      <c r="E432" s="115" t="s">
        <v>6339</v>
      </c>
      <c r="F432" s="115" t="s">
        <v>6340</v>
      </c>
      <c r="G432" s="118">
        <v>11</v>
      </c>
      <c r="H432" s="117" t="s">
        <v>5323</v>
      </c>
      <c r="I432" s="115">
        <v>20564894</v>
      </c>
      <c r="J432" s="78"/>
    </row>
    <row r="433" spans="1:10" x14ac:dyDescent="0.25">
      <c r="A433" s="115" t="s">
        <v>5407</v>
      </c>
      <c r="B433" s="116" t="s">
        <v>5315</v>
      </c>
      <c r="C433" s="117" t="s">
        <v>5408</v>
      </c>
      <c r="D433" s="115" t="s">
        <v>2029</v>
      </c>
      <c r="E433" s="115" t="s">
        <v>6341</v>
      </c>
      <c r="F433" s="115" t="s">
        <v>2029</v>
      </c>
      <c r="G433" s="118">
        <v>11</v>
      </c>
      <c r="H433" s="117" t="s">
        <v>5326</v>
      </c>
      <c r="I433" s="115">
        <v>20585091</v>
      </c>
      <c r="J433" s="78"/>
    </row>
    <row r="434" spans="1:10" x14ac:dyDescent="0.25">
      <c r="A434" s="115" t="s">
        <v>4692</v>
      </c>
      <c r="B434" s="116" t="s">
        <v>1794</v>
      </c>
      <c r="C434" s="117">
        <v>2017</v>
      </c>
      <c r="D434" s="115" t="s">
        <v>1019</v>
      </c>
      <c r="E434" s="115" t="s">
        <v>6342</v>
      </c>
      <c r="F434" s="115" t="s">
        <v>1022</v>
      </c>
      <c r="G434" s="118">
        <v>11</v>
      </c>
      <c r="H434" s="117" t="s">
        <v>5326</v>
      </c>
      <c r="I434" s="115">
        <v>20597951</v>
      </c>
      <c r="J434" s="78"/>
    </row>
    <row r="435" spans="1:10" x14ac:dyDescent="0.25">
      <c r="A435" s="115" t="s">
        <v>111</v>
      </c>
      <c r="B435" s="116" t="s">
        <v>441</v>
      </c>
      <c r="C435" s="117">
        <v>10.8</v>
      </c>
      <c r="D435" s="115" t="s">
        <v>6343</v>
      </c>
      <c r="E435" s="115" t="s">
        <v>6344</v>
      </c>
      <c r="F435" s="115" t="s">
        <v>6345</v>
      </c>
      <c r="G435" s="118">
        <v>11</v>
      </c>
      <c r="H435" s="117" t="s">
        <v>5326</v>
      </c>
      <c r="I435" s="115">
        <v>20631650</v>
      </c>
      <c r="J435" s="78"/>
    </row>
    <row r="436" spans="1:10" x14ac:dyDescent="0.25">
      <c r="A436" s="115" t="s">
        <v>15</v>
      </c>
      <c r="B436" s="116" t="s">
        <v>1794</v>
      </c>
      <c r="C436" s="117">
        <v>2010</v>
      </c>
      <c r="D436" s="115" t="s">
        <v>6343</v>
      </c>
      <c r="E436" s="115" t="s">
        <v>6344</v>
      </c>
      <c r="F436" s="115" t="s">
        <v>6345</v>
      </c>
      <c r="G436" s="118">
        <v>11</v>
      </c>
      <c r="H436" s="117" t="s">
        <v>5326</v>
      </c>
      <c r="I436" s="115">
        <v>20631650</v>
      </c>
      <c r="J436" s="78"/>
    </row>
    <row r="437" spans="1:10" x14ac:dyDescent="0.25">
      <c r="A437" s="115" t="s">
        <v>113</v>
      </c>
      <c r="B437" s="116" t="s">
        <v>767</v>
      </c>
      <c r="C437" s="117">
        <v>2022.1</v>
      </c>
      <c r="D437" s="115" t="s">
        <v>6346</v>
      </c>
      <c r="E437" s="115" t="s">
        <v>6347</v>
      </c>
      <c r="F437" s="115" t="s">
        <v>6348</v>
      </c>
      <c r="G437" s="118">
        <v>11</v>
      </c>
      <c r="H437" s="117" t="s">
        <v>5326</v>
      </c>
      <c r="I437" s="115">
        <v>20633890</v>
      </c>
      <c r="J437" s="78"/>
    </row>
    <row r="438" spans="1:10" x14ac:dyDescent="0.25">
      <c r="A438" s="115" t="s">
        <v>15</v>
      </c>
      <c r="B438" s="116" t="s">
        <v>1794</v>
      </c>
      <c r="C438" s="117">
        <v>2010</v>
      </c>
      <c r="D438" s="115" t="s">
        <v>6346</v>
      </c>
      <c r="E438" s="115" t="s">
        <v>6347</v>
      </c>
      <c r="F438" s="115" t="s">
        <v>6348</v>
      </c>
      <c r="G438" s="118">
        <v>11</v>
      </c>
      <c r="H438" s="117" t="s">
        <v>5326</v>
      </c>
      <c r="I438" s="115">
        <v>20633890</v>
      </c>
      <c r="J438" s="78"/>
    </row>
    <row r="439" spans="1:10" x14ac:dyDescent="0.25">
      <c r="A439" s="115" t="s">
        <v>105</v>
      </c>
      <c r="B439" s="116" t="s">
        <v>3632</v>
      </c>
      <c r="C439" s="117" t="s">
        <v>3834</v>
      </c>
      <c r="D439" s="115" t="s">
        <v>5559</v>
      </c>
      <c r="E439" s="115" t="s">
        <v>5560</v>
      </c>
      <c r="F439" s="115" t="s">
        <v>5561</v>
      </c>
      <c r="G439" s="118">
        <v>12</v>
      </c>
      <c r="H439" s="117" t="s">
        <v>5326</v>
      </c>
      <c r="I439" s="115">
        <v>20628937</v>
      </c>
      <c r="J439" s="78"/>
    </row>
    <row r="440" spans="1:10" x14ac:dyDescent="0.25">
      <c r="A440" s="115" t="s">
        <v>114</v>
      </c>
      <c r="B440" s="116" t="s">
        <v>1625</v>
      </c>
      <c r="C440" s="117"/>
      <c r="D440" s="115" t="s">
        <v>6349</v>
      </c>
      <c r="E440" s="115" t="s">
        <v>6350</v>
      </c>
      <c r="F440" s="115" t="s">
        <v>6351</v>
      </c>
      <c r="G440" s="118">
        <v>12</v>
      </c>
      <c r="H440" s="117" t="s">
        <v>5326</v>
      </c>
      <c r="I440" s="115">
        <v>20454321</v>
      </c>
      <c r="J440" s="78"/>
    </row>
    <row r="441" spans="1:10" x14ac:dyDescent="0.25">
      <c r="A441" s="115" t="s">
        <v>113</v>
      </c>
      <c r="B441" s="116" t="s">
        <v>767</v>
      </c>
      <c r="C441" s="117">
        <v>2022.1</v>
      </c>
      <c r="D441" s="115" t="s">
        <v>6352</v>
      </c>
      <c r="E441" s="115" t="s">
        <v>6353</v>
      </c>
      <c r="F441" s="115" t="s">
        <v>6354</v>
      </c>
      <c r="G441" s="118">
        <v>12</v>
      </c>
      <c r="H441" s="117" t="s">
        <v>5528</v>
      </c>
      <c r="I441" s="115">
        <v>20636176</v>
      </c>
      <c r="J441" s="78"/>
    </row>
    <row r="442" spans="1:10" x14ac:dyDescent="0.25">
      <c r="A442" s="115" t="s">
        <v>113</v>
      </c>
      <c r="B442" s="116" t="s">
        <v>767</v>
      </c>
      <c r="C442" s="117">
        <v>2022.1</v>
      </c>
      <c r="D442" s="115" t="s">
        <v>252</v>
      </c>
      <c r="E442" s="115" t="s">
        <v>253</v>
      </c>
      <c r="F442" s="115"/>
      <c r="G442" s="118">
        <v>12</v>
      </c>
      <c r="H442" s="117" t="s">
        <v>5528</v>
      </c>
      <c r="I442" s="115">
        <v>20636177</v>
      </c>
      <c r="J442" s="78"/>
    </row>
    <row r="443" spans="1:10" x14ac:dyDescent="0.25">
      <c r="A443" s="115" t="s">
        <v>5407</v>
      </c>
      <c r="B443" s="116" t="s">
        <v>5315</v>
      </c>
      <c r="C443" s="117" t="s">
        <v>5408</v>
      </c>
      <c r="D443" s="115" t="s">
        <v>2029</v>
      </c>
      <c r="E443" s="115" t="s">
        <v>6355</v>
      </c>
      <c r="F443" s="115" t="s">
        <v>2029</v>
      </c>
      <c r="G443" s="118">
        <v>12</v>
      </c>
      <c r="H443" s="117" t="s">
        <v>5326</v>
      </c>
      <c r="I443" s="115">
        <v>20633432</v>
      </c>
      <c r="J443" s="78"/>
    </row>
    <row r="444" spans="1:10" x14ac:dyDescent="0.25">
      <c r="A444" s="115" t="s">
        <v>113</v>
      </c>
      <c r="B444" s="116" t="s">
        <v>767</v>
      </c>
      <c r="C444" s="117">
        <v>2022.1</v>
      </c>
      <c r="D444" s="115" t="s">
        <v>6356</v>
      </c>
      <c r="E444" s="115" t="s">
        <v>6357</v>
      </c>
      <c r="F444" s="115" t="s">
        <v>6358</v>
      </c>
      <c r="G444" s="118">
        <v>12</v>
      </c>
      <c r="H444" s="117" t="s">
        <v>5528</v>
      </c>
      <c r="I444" s="115">
        <v>20637756</v>
      </c>
      <c r="J444" s="78"/>
    </row>
    <row r="445" spans="1:10" x14ac:dyDescent="0.25">
      <c r="A445" s="115" t="s">
        <v>113</v>
      </c>
      <c r="B445" s="116" t="s">
        <v>767</v>
      </c>
      <c r="C445" s="117">
        <v>2022.1</v>
      </c>
      <c r="D445" s="115" t="s">
        <v>6359</v>
      </c>
      <c r="E445" s="115" t="s">
        <v>6360</v>
      </c>
      <c r="F445" s="115" t="s">
        <v>6361</v>
      </c>
      <c r="G445" s="118">
        <v>12</v>
      </c>
      <c r="H445" s="117" t="s">
        <v>5528</v>
      </c>
      <c r="I445" s="115">
        <v>20636182</v>
      </c>
      <c r="J445" s="78"/>
    </row>
    <row r="446" spans="1:10" x14ac:dyDescent="0.25">
      <c r="A446" s="115" t="s">
        <v>113</v>
      </c>
      <c r="B446" s="116" t="s">
        <v>767</v>
      </c>
      <c r="C446" s="117">
        <v>2022.1</v>
      </c>
      <c r="D446" s="115" t="s">
        <v>6362</v>
      </c>
      <c r="E446" s="115" t="s">
        <v>6363</v>
      </c>
      <c r="F446" s="115" t="s">
        <v>6364</v>
      </c>
      <c r="G446" s="118">
        <v>12</v>
      </c>
      <c r="H446" s="117" t="s">
        <v>5528</v>
      </c>
      <c r="I446" s="115">
        <v>20637757</v>
      </c>
      <c r="J446" s="78"/>
    </row>
    <row r="447" spans="1:10" x14ac:dyDescent="0.25">
      <c r="A447" s="115" t="s">
        <v>15</v>
      </c>
      <c r="B447" s="116" t="s">
        <v>1794</v>
      </c>
      <c r="C447" s="117">
        <v>2010</v>
      </c>
      <c r="D447" s="115" t="s">
        <v>6365</v>
      </c>
      <c r="E447" s="115" t="s">
        <v>6366</v>
      </c>
      <c r="F447" s="115" t="s">
        <v>6367</v>
      </c>
      <c r="G447" s="118">
        <v>12</v>
      </c>
      <c r="H447" s="117" t="s">
        <v>5323</v>
      </c>
      <c r="I447" s="115">
        <v>20610187</v>
      </c>
      <c r="J447" s="78"/>
    </row>
    <row r="448" spans="1:10" x14ac:dyDescent="0.25">
      <c r="A448" s="115" t="s">
        <v>8</v>
      </c>
      <c r="B448" s="116" t="s">
        <v>1794</v>
      </c>
      <c r="C448" s="117">
        <v>2007</v>
      </c>
      <c r="D448" s="115" t="s">
        <v>6368</v>
      </c>
      <c r="E448" s="115" t="s">
        <v>6369</v>
      </c>
      <c r="F448" s="115" t="s">
        <v>258</v>
      </c>
      <c r="G448" s="118">
        <v>12</v>
      </c>
      <c r="H448" s="117" t="s">
        <v>5528</v>
      </c>
      <c r="I448" s="115">
        <v>20643310</v>
      </c>
      <c r="J448" s="78"/>
    </row>
    <row r="449" spans="1:10" x14ac:dyDescent="0.25">
      <c r="A449" s="115" t="s">
        <v>113</v>
      </c>
      <c r="B449" s="116" t="s">
        <v>767</v>
      </c>
      <c r="C449" s="117">
        <v>2022.1</v>
      </c>
      <c r="D449" s="115" t="s">
        <v>6370</v>
      </c>
      <c r="E449" s="115" t="s">
        <v>6371</v>
      </c>
      <c r="F449" s="115" t="s">
        <v>6372</v>
      </c>
      <c r="G449" s="118">
        <v>12</v>
      </c>
      <c r="H449" s="117" t="s">
        <v>5528</v>
      </c>
      <c r="I449" s="115">
        <v>20642672</v>
      </c>
      <c r="J449" s="78"/>
    </row>
    <row r="450" spans="1:10" x14ac:dyDescent="0.25">
      <c r="A450" s="115" t="s">
        <v>113</v>
      </c>
      <c r="B450" s="116" t="s">
        <v>767</v>
      </c>
      <c r="C450" s="117">
        <v>2022.1</v>
      </c>
      <c r="D450" s="115" t="s">
        <v>6373</v>
      </c>
      <c r="E450" s="115" t="s">
        <v>6374</v>
      </c>
      <c r="F450" s="115" t="s">
        <v>6375</v>
      </c>
      <c r="G450" s="118">
        <v>12</v>
      </c>
      <c r="H450" s="117" t="s">
        <v>5528</v>
      </c>
      <c r="I450" s="115">
        <v>20642673</v>
      </c>
      <c r="J450" s="78"/>
    </row>
    <row r="451" spans="1:10" x14ac:dyDescent="0.25">
      <c r="A451" s="115" t="s">
        <v>9</v>
      </c>
      <c r="B451" s="116" t="s">
        <v>1794</v>
      </c>
      <c r="C451" s="117">
        <v>2010</v>
      </c>
      <c r="D451" s="115" t="s">
        <v>6376</v>
      </c>
      <c r="E451" s="115" t="s">
        <v>6377</v>
      </c>
      <c r="F451" s="115" t="s">
        <v>6378</v>
      </c>
      <c r="G451" s="118">
        <v>12</v>
      </c>
      <c r="H451" s="117" t="s">
        <v>5326</v>
      </c>
      <c r="I451" s="115">
        <v>20619256</v>
      </c>
      <c r="J451" s="78"/>
    </row>
    <row r="452" spans="1:10" x14ac:dyDescent="0.25">
      <c r="A452" s="115" t="s">
        <v>113</v>
      </c>
      <c r="B452" s="116" t="s">
        <v>767</v>
      </c>
      <c r="C452" s="117">
        <v>2022.1</v>
      </c>
      <c r="D452" s="115" t="s">
        <v>6379</v>
      </c>
      <c r="E452" s="115" t="s">
        <v>6380</v>
      </c>
      <c r="F452" s="115" t="s">
        <v>6381</v>
      </c>
      <c r="G452" s="118">
        <v>12</v>
      </c>
      <c r="H452" s="117" t="s">
        <v>5528</v>
      </c>
      <c r="I452" s="115">
        <v>20638958</v>
      </c>
      <c r="J452" s="78"/>
    </row>
    <row r="453" spans="1:10" x14ac:dyDescent="0.25">
      <c r="A453" s="115" t="s">
        <v>15</v>
      </c>
      <c r="B453" s="116" t="s">
        <v>1794</v>
      </c>
      <c r="C453" s="117">
        <v>2010</v>
      </c>
      <c r="D453" s="115" t="s">
        <v>6382</v>
      </c>
      <c r="E453" s="115" t="s">
        <v>6383</v>
      </c>
      <c r="F453" s="115" t="s">
        <v>6384</v>
      </c>
      <c r="G453" s="118">
        <v>12</v>
      </c>
      <c r="H453" s="117" t="s">
        <v>5323</v>
      </c>
      <c r="I453" s="115">
        <v>20621332</v>
      </c>
      <c r="J453" s="78"/>
    </row>
    <row r="454" spans="1:10" x14ac:dyDescent="0.25">
      <c r="A454" s="115" t="s">
        <v>5407</v>
      </c>
      <c r="B454" s="116" t="s">
        <v>5315</v>
      </c>
      <c r="C454" s="117" t="s">
        <v>5408</v>
      </c>
      <c r="D454" s="115" t="s">
        <v>2029</v>
      </c>
      <c r="E454" s="115" t="s">
        <v>6385</v>
      </c>
      <c r="F454" s="115" t="s">
        <v>2029</v>
      </c>
      <c r="G454" s="118">
        <v>12</v>
      </c>
      <c r="H454" s="117" t="s">
        <v>5323</v>
      </c>
      <c r="I454" s="115">
        <v>20645680</v>
      </c>
      <c r="J454" s="78"/>
    </row>
    <row r="455" spans="1:10" x14ac:dyDescent="0.25">
      <c r="A455" s="115" t="s">
        <v>113</v>
      </c>
      <c r="B455" s="116" t="s">
        <v>767</v>
      </c>
      <c r="C455" s="117">
        <v>2022.1</v>
      </c>
      <c r="D455" s="115" t="s">
        <v>6386</v>
      </c>
      <c r="E455" s="115" t="s">
        <v>6387</v>
      </c>
      <c r="F455" s="115" t="s">
        <v>6388</v>
      </c>
      <c r="G455" s="118">
        <v>12</v>
      </c>
      <c r="H455" s="117" t="s">
        <v>5528</v>
      </c>
      <c r="I455" s="115">
        <v>20647975</v>
      </c>
      <c r="J455" s="78"/>
    </row>
    <row r="456" spans="1:10" x14ac:dyDescent="0.25">
      <c r="A456" s="115" t="s">
        <v>113</v>
      </c>
      <c r="B456" s="116" t="s">
        <v>767</v>
      </c>
      <c r="C456" s="117">
        <v>2022.1</v>
      </c>
      <c r="D456" s="115" t="s">
        <v>6389</v>
      </c>
      <c r="E456" s="115" t="s">
        <v>6390</v>
      </c>
      <c r="F456" s="115" t="s">
        <v>6391</v>
      </c>
      <c r="G456" s="118">
        <v>12</v>
      </c>
      <c r="H456" s="117" t="s">
        <v>5528</v>
      </c>
      <c r="I456" s="115">
        <v>20648082</v>
      </c>
      <c r="J456" s="78"/>
    </row>
    <row r="457" spans="1:10" x14ac:dyDescent="0.25">
      <c r="A457" s="115" t="s">
        <v>113</v>
      </c>
      <c r="B457" s="116" t="s">
        <v>767</v>
      </c>
      <c r="C457" s="117">
        <v>2022.1</v>
      </c>
      <c r="D457" s="115" t="s">
        <v>6392</v>
      </c>
      <c r="E457" s="115" t="s">
        <v>6393</v>
      </c>
      <c r="F457" s="115" t="s">
        <v>6394</v>
      </c>
      <c r="G457" s="118">
        <v>12</v>
      </c>
      <c r="H457" s="117" t="s">
        <v>5528</v>
      </c>
      <c r="I457" s="115">
        <v>20648083</v>
      </c>
      <c r="J457" s="78"/>
    </row>
    <row r="458" spans="1:10" x14ac:dyDescent="0.25">
      <c r="A458" s="115" t="s">
        <v>113</v>
      </c>
      <c r="B458" s="116" t="s">
        <v>767</v>
      </c>
      <c r="C458" s="117">
        <v>2022.1</v>
      </c>
      <c r="D458" s="115" t="s">
        <v>6395</v>
      </c>
      <c r="E458" s="115" t="s">
        <v>6396</v>
      </c>
      <c r="F458" s="115" t="s">
        <v>6397</v>
      </c>
      <c r="G458" s="118">
        <v>12</v>
      </c>
      <c r="H458" s="117" t="s">
        <v>5528</v>
      </c>
      <c r="I458" s="115">
        <v>20648094</v>
      </c>
      <c r="J458" s="78"/>
    </row>
    <row r="459" spans="1:10" x14ac:dyDescent="0.25">
      <c r="A459" s="115" t="s">
        <v>113</v>
      </c>
      <c r="B459" s="116" t="s">
        <v>767</v>
      </c>
      <c r="C459" s="117">
        <v>2022.1</v>
      </c>
      <c r="D459" s="115" t="s">
        <v>6398</v>
      </c>
      <c r="E459" s="115" t="s">
        <v>6399</v>
      </c>
      <c r="F459" s="115" t="s">
        <v>6400</v>
      </c>
      <c r="G459" s="118">
        <v>12</v>
      </c>
      <c r="H459" s="117" t="s">
        <v>5528</v>
      </c>
      <c r="I459" s="115">
        <v>20648957</v>
      </c>
      <c r="J459" s="78"/>
    </row>
    <row r="460" spans="1:10" x14ac:dyDescent="0.25">
      <c r="A460" s="115" t="s">
        <v>113</v>
      </c>
      <c r="B460" s="116" t="s">
        <v>767</v>
      </c>
      <c r="C460" s="117">
        <v>2022.1</v>
      </c>
      <c r="D460" s="115" t="s">
        <v>6401</v>
      </c>
      <c r="E460" s="115" t="s">
        <v>6402</v>
      </c>
      <c r="F460" s="115" t="s">
        <v>6403</v>
      </c>
      <c r="G460" s="118">
        <v>12</v>
      </c>
      <c r="H460" s="117" t="s">
        <v>5528</v>
      </c>
      <c r="I460" s="115">
        <v>20649113</v>
      </c>
      <c r="J460" s="78"/>
    </row>
    <row r="461" spans="1:10" x14ac:dyDescent="0.25">
      <c r="A461" s="115" t="s">
        <v>15</v>
      </c>
      <c r="B461" s="116" t="s">
        <v>1794</v>
      </c>
      <c r="C461" s="117">
        <v>2010</v>
      </c>
      <c r="D461" s="115" t="s">
        <v>6404</v>
      </c>
      <c r="E461" s="115" t="s">
        <v>6405</v>
      </c>
      <c r="F461" s="115" t="s">
        <v>6406</v>
      </c>
      <c r="G461" s="118">
        <v>12</v>
      </c>
      <c r="H461" s="117" t="s">
        <v>5323</v>
      </c>
      <c r="I461" s="115">
        <v>20618809</v>
      </c>
      <c r="J461" s="78"/>
    </row>
    <row r="462" spans="1:10" x14ac:dyDescent="0.25">
      <c r="A462" s="115" t="s">
        <v>15</v>
      </c>
      <c r="B462" s="116" t="s">
        <v>1794</v>
      </c>
      <c r="C462" s="117">
        <v>2010</v>
      </c>
      <c r="D462" s="115" t="s">
        <v>6407</v>
      </c>
      <c r="E462" s="115" t="s">
        <v>6408</v>
      </c>
      <c r="F462" s="115" t="s">
        <v>6409</v>
      </c>
      <c r="G462" s="118">
        <v>12</v>
      </c>
      <c r="H462" s="117" t="s">
        <v>5323</v>
      </c>
      <c r="I462" s="115">
        <v>20173642</v>
      </c>
      <c r="J462" s="78"/>
    </row>
    <row r="463" spans="1:10" x14ac:dyDescent="0.25">
      <c r="A463" s="115" t="s">
        <v>15</v>
      </c>
      <c r="B463" s="116" t="s">
        <v>1794</v>
      </c>
      <c r="C463" s="117">
        <v>2010</v>
      </c>
      <c r="D463" s="115" t="s">
        <v>6410</v>
      </c>
      <c r="E463" s="115" t="s">
        <v>2813</v>
      </c>
      <c r="F463" s="115" t="s">
        <v>6411</v>
      </c>
      <c r="G463" s="118">
        <v>12</v>
      </c>
      <c r="H463" s="117" t="s">
        <v>5323</v>
      </c>
      <c r="I463" s="115">
        <v>20631267</v>
      </c>
      <c r="J463" s="78"/>
    </row>
    <row r="464" spans="1:10" x14ac:dyDescent="0.25">
      <c r="A464" s="115" t="s">
        <v>15</v>
      </c>
      <c r="B464" s="116" t="s">
        <v>1794</v>
      </c>
      <c r="C464" s="117">
        <v>2010</v>
      </c>
      <c r="D464" s="115" t="s">
        <v>6412</v>
      </c>
      <c r="E464" s="115" t="s">
        <v>6413</v>
      </c>
      <c r="F464" s="115" t="s">
        <v>6414</v>
      </c>
      <c r="G464" s="118">
        <v>12</v>
      </c>
      <c r="H464" s="117" t="s">
        <v>5323</v>
      </c>
      <c r="I464" s="115">
        <v>20639112</v>
      </c>
      <c r="J464" s="78"/>
    </row>
    <row r="465" spans="1:10" x14ac:dyDescent="0.25">
      <c r="A465" s="115" t="s">
        <v>113</v>
      </c>
      <c r="B465" s="116" t="s">
        <v>767</v>
      </c>
      <c r="C465" s="117">
        <v>2022.1</v>
      </c>
      <c r="D465" s="115" t="s">
        <v>6415</v>
      </c>
      <c r="E465" s="115" t="s">
        <v>6416</v>
      </c>
      <c r="F465" s="115" t="s">
        <v>6417</v>
      </c>
      <c r="G465" s="118">
        <v>12</v>
      </c>
      <c r="H465" s="117" t="s">
        <v>5323</v>
      </c>
      <c r="I465" s="115">
        <v>20637606</v>
      </c>
      <c r="J465" s="78"/>
    </row>
    <row r="466" spans="1:10" x14ac:dyDescent="0.25">
      <c r="A466" s="115" t="s">
        <v>45</v>
      </c>
      <c r="B466" s="116" t="s">
        <v>1794</v>
      </c>
      <c r="C466" s="117">
        <v>2017</v>
      </c>
      <c r="D466" s="115" t="s">
        <v>6415</v>
      </c>
      <c r="E466" s="115" t="s">
        <v>6416</v>
      </c>
      <c r="F466" s="115" t="s">
        <v>6417</v>
      </c>
      <c r="G466" s="118">
        <v>12</v>
      </c>
      <c r="H466" s="117" t="s">
        <v>5323</v>
      </c>
      <c r="I466" s="115">
        <v>20637606</v>
      </c>
      <c r="J466" s="78"/>
    </row>
    <row r="467" spans="1:10" x14ac:dyDescent="0.25">
      <c r="A467" s="115" t="s">
        <v>5407</v>
      </c>
      <c r="B467" s="116" t="s">
        <v>5315</v>
      </c>
      <c r="C467" s="117" t="s">
        <v>2029</v>
      </c>
      <c r="D467" s="115" t="s">
        <v>2029</v>
      </c>
      <c r="E467" s="115" t="s">
        <v>6418</v>
      </c>
      <c r="F467" s="115" t="s">
        <v>2029</v>
      </c>
      <c r="G467" s="118">
        <v>12</v>
      </c>
      <c r="H467" s="117" t="s">
        <v>5323</v>
      </c>
      <c r="I467" s="115">
        <v>20617013</v>
      </c>
      <c r="J467" s="78"/>
    </row>
    <row r="468" spans="1:10" x14ac:dyDescent="0.25">
      <c r="A468" s="115" t="s">
        <v>5407</v>
      </c>
      <c r="B468" s="116" t="s">
        <v>5315</v>
      </c>
      <c r="C468" s="117" t="s">
        <v>2029</v>
      </c>
      <c r="D468" s="115" t="s">
        <v>2029</v>
      </c>
      <c r="E468" s="115" t="s">
        <v>6419</v>
      </c>
      <c r="F468" s="115" t="s">
        <v>2029</v>
      </c>
      <c r="G468" s="118">
        <v>12</v>
      </c>
      <c r="H468" s="117" t="s">
        <v>5323</v>
      </c>
      <c r="I468" s="115">
        <v>20617013</v>
      </c>
      <c r="J468" s="78"/>
    </row>
    <row r="469" spans="1:10" x14ac:dyDescent="0.25">
      <c r="A469" s="115" t="s">
        <v>113</v>
      </c>
      <c r="B469" s="116" t="s">
        <v>767</v>
      </c>
      <c r="C469" s="117">
        <v>2022.1</v>
      </c>
      <c r="D469" s="115" t="s">
        <v>1371</v>
      </c>
      <c r="E469" s="115" t="s">
        <v>6420</v>
      </c>
      <c r="F469" s="115" t="s">
        <v>1374</v>
      </c>
      <c r="G469" s="118">
        <v>12</v>
      </c>
      <c r="H469" s="117" t="s">
        <v>5323</v>
      </c>
      <c r="I469" s="115">
        <v>20642893</v>
      </c>
      <c r="J469" s="78"/>
    </row>
    <row r="470" spans="1:10" x14ac:dyDescent="0.25">
      <c r="A470" s="115" t="s">
        <v>113</v>
      </c>
      <c r="B470" s="116" t="s">
        <v>767</v>
      </c>
      <c r="C470" s="117">
        <v>2022.1</v>
      </c>
      <c r="D470" s="115" t="s">
        <v>6421</v>
      </c>
      <c r="E470" s="115" t="s">
        <v>6422</v>
      </c>
      <c r="F470" s="115" t="s">
        <v>6423</v>
      </c>
      <c r="G470" s="118">
        <v>12</v>
      </c>
      <c r="H470" s="117" t="s">
        <v>5323</v>
      </c>
      <c r="I470" s="115">
        <v>20644179</v>
      </c>
      <c r="J470" s="78"/>
    </row>
    <row r="471" spans="1:10" x14ac:dyDescent="0.25">
      <c r="A471" s="115" t="s">
        <v>15</v>
      </c>
      <c r="B471" s="116" t="s">
        <v>1794</v>
      </c>
      <c r="C471" s="117">
        <v>2010</v>
      </c>
      <c r="D471" s="115" t="s">
        <v>6424</v>
      </c>
      <c r="E471" s="115" t="s">
        <v>6425</v>
      </c>
      <c r="F471" s="115" t="s">
        <v>6426</v>
      </c>
      <c r="G471" s="118">
        <v>12</v>
      </c>
      <c r="H471" s="117" t="s">
        <v>5323</v>
      </c>
      <c r="I471" s="115">
        <v>20050039</v>
      </c>
      <c r="J471" s="78"/>
    </row>
    <row r="472" spans="1:10" x14ac:dyDescent="0.25">
      <c r="A472" s="115" t="s">
        <v>16</v>
      </c>
      <c r="B472" s="116" t="s">
        <v>1794</v>
      </c>
      <c r="C472" s="117">
        <v>2013</v>
      </c>
      <c r="D472" s="115" t="s">
        <v>6427</v>
      </c>
      <c r="E472" s="115" t="s">
        <v>6428</v>
      </c>
      <c r="F472" s="115" t="s">
        <v>6429</v>
      </c>
      <c r="G472" s="118">
        <v>12</v>
      </c>
      <c r="H472" s="117" t="s">
        <v>5323</v>
      </c>
      <c r="I472" s="115">
        <v>20640630</v>
      </c>
      <c r="J472" s="78"/>
    </row>
    <row r="473" spans="1:10" x14ac:dyDescent="0.25">
      <c r="A473" s="115" t="s">
        <v>15</v>
      </c>
      <c r="B473" s="116" t="s">
        <v>1794</v>
      </c>
      <c r="C473" s="117">
        <v>2010</v>
      </c>
      <c r="D473" s="115" t="s">
        <v>6430</v>
      </c>
      <c r="E473" s="115" t="s">
        <v>6431</v>
      </c>
      <c r="F473" s="115" t="s">
        <v>6432</v>
      </c>
      <c r="G473" s="118">
        <v>12</v>
      </c>
      <c r="H473" s="117" t="s">
        <v>5323</v>
      </c>
      <c r="I473" s="115">
        <v>20635787</v>
      </c>
      <c r="J473" s="78"/>
    </row>
    <row r="474" spans="1:10" x14ac:dyDescent="0.25">
      <c r="A474" s="115" t="s">
        <v>15</v>
      </c>
      <c r="B474" s="116" t="s">
        <v>1794</v>
      </c>
      <c r="C474" s="117">
        <v>2010</v>
      </c>
      <c r="D474" s="115" t="s">
        <v>6433</v>
      </c>
      <c r="E474" s="115" t="s">
        <v>6434</v>
      </c>
      <c r="F474" s="115" t="s">
        <v>6435</v>
      </c>
      <c r="G474" s="118">
        <v>12</v>
      </c>
      <c r="H474" s="117" t="s">
        <v>5323</v>
      </c>
      <c r="I474" s="115">
        <v>20504676</v>
      </c>
      <c r="J474" s="78"/>
    </row>
    <row r="475" spans="1:10" x14ac:dyDescent="0.25">
      <c r="A475" s="115" t="s">
        <v>113</v>
      </c>
      <c r="B475" s="116" t="s">
        <v>767</v>
      </c>
      <c r="C475" s="117">
        <v>2022.1</v>
      </c>
      <c r="D475" s="115" t="s">
        <v>6436</v>
      </c>
      <c r="E475" s="115" t="s">
        <v>6437</v>
      </c>
      <c r="F475" s="115" t="s">
        <v>6438</v>
      </c>
      <c r="G475" s="118">
        <v>12</v>
      </c>
      <c r="H475" s="117" t="s">
        <v>5323</v>
      </c>
      <c r="I475" s="115">
        <v>20639003</v>
      </c>
      <c r="J475" s="78"/>
    </row>
    <row r="476" spans="1:10" x14ac:dyDescent="0.25">
      <c r="A476" s="115" t="s">
        <v>45</v>
      </c>
      <c r="B476" s="116" t="s">
        <v>1794</v>
      </c>
      <c r="C476" s="117">
        <v>2017</v>
      </c>
      <c r="D476" s="115" t="s">
        <v>6436</v>
      </c>
      <c r="E476" s="115" t="s">
        <v>6437</v>
      </c>
      <c r="F476" s="115" t="s">
        <v>6438</v>
      </c>
      <c r="G476" s="118">
        <v>12</v>
      </c>
      <c r="H476" s="117" t="s">
        <v>5323</v>
      </c>
      <c r="I476" s="115">
        <v>20639003</v>
      </c>
      <c r="J476" s="78"/>
    </row>
    <row r="477" spans="1:10" x14ac:dyDescent="0.25">
      <c r="A477" s="115" t="s">
        <v>113</v>
      </c>
      <c r="B477" s="116" t="s">
        <v>767</v>
      </c>
      <c r="C477" s="117">
        <v>2022.1</v>
      </c>
      <c r="D477" s="115" t="s">
        <v>6439</v>
      </c>
      <c r="E477" s="115" t="s">
        <v>3357</v>
      </c>
      <c r="F477" s="115" t="s">
        <v>6440</v>
      </c>
      <c r="G477" s="118">
        <v>12</v>
      </c>
      <c r="H477" s="117" t="s">
        <v>5528</v>
      </c>
      <c r="I477" s="115">
        <v>20657903</v>
      </c>
      <c r="J477" s="78"/>
    </row>
    <row r="478" spans="1:10" x14ac:dyDescent="0.25">
      <c r="A478" s="115" t="s">
        <v>113</v>
      </c>
      <c r="B478" s="116" t="s">
        <v>767</v>
      </c>
      <c r="C478" s="117">
        <v>2022.1</v>
      </c>
      <c r="D478" s="115" t="s">
        <v>6441</v>
      </c>
      <c r="E478" s="115" t="s">
        <v>6442</v>
      </c>
      <c r="F478" s="115" t="s">
        <v>6443</v>
      </c>
      <c r="G478" s="118">
        <v>12</v>
      </c>
      <c r="H478" s="117" t="s">
        <v>5528</v>
      </c>
      <c r="I478" s="115">
        <v>20657904</v>
      </c>
      <c r="J478" s="78"/>
    </row>
    <row r="479" spans="1:10" x14ac:dyDescent="0.25">
      <c r="A479" s="115" t="s">
        <v>113</v>
      </c>
      <c r="B479" s="116" t="s">
        <v>767</v>
      </c>
      <c r="C479" s="117">
        <v>2022.1</v>
      </c>
      <c r="D479" s="115" t="s">
        <v>1127</v>
      </c>
      <c r="E479" s="115" t="s">
        <v>1128</v>
      </c>
      <c r="F479" s="115" t="s">
        <v>1130</v>
      </c>
      <c r="G479" s="118">
        <v>12</v>
      </c>
      <c r="H479" s="117" t="s">
        <v>5528</v>
      </c>
      <c r="I479" s="115">
        <v>20657905</v>
      </c>
      <c r="J479" s="78"/>
    </row>
    <row r="480" spans="1:10" x14ac:dyDescent="0.25">
      <c r="A480" s="115" t="s">
        <v>113</v>
      </c>
      <c r="B480" s="116" t="s">
        <v>767</v>
      </c>
      <c r="C480" s="117">
        <v>2022.1</v>
      </c>
      <c r="D480" s="115" t="s">
        <v>6444</v>
      </c>
      <c r="E480" s="115" t="s">
        <v>6445</v>
      </c>
      <c r="F480" s="115" t="s">
        <v>6446</v>
      </c>
      <c r="G480" s="118">
        <v>12</v>
      </c>
      <c r="H480" s="117" t="s">
        <v>5528</v>
      </c>
      <c r="I480" s="115">
        <v>20657906</v>
      </c>
      <c r="J480" s="78"/>
    </row>
    <row r="481" spans="1:10" x14ac:dyDescent="0.25">
      <c r="A481" s="115" t="s">
        <v>15</v>
      </c>
      <c r="B481" s="116" t="s">
        <v>1794</v>
      </c>
      <c r="C481" s="117">
        <v>2010</v>
      </c>
      <c r="D481" s="115" t="s">
        <v>6447</v>
      </c>
      <c r="E481" s="115" t="s">
        <v>6448</v>
      </c>
      <c r="F481" s="115" t="s">
        <v>6449</v>
      </c>
      <c r="G481" s="118">
        <v>12</v>
      </c>
      <c r="H481" s="117" t="s">
        <v>5323</v>
      </c>
      <c r="I481" s="115">
        <v>20627208</v>
      </c>
      <c r="J481" s="78"/>
    </row>
    <row r="482" spans="1:10" x14ac:dyDescent="0.25">
      <c r="A482" s="115" t="s">
        <v>15</v>
      </c>
      <c r="B482" s="116" t="s">
        <v>1794</v>
      </c>
      <c r="C482" s="117">
        <v>2010</v>
      </c>
      <c r="D482" s="115" t="s">
        <v>6450</v>
      </c>
      <c r="E482" s="115" t="s">
        <v>6451</v>
      </c>
      <c r="F482" s="115" t="s">
        <v>6452</v>
      </c>
      <c r="G482" s="118">
        <v>12</v>
      </c>
      <c r="H482" s="117" t="s">
        <v>5323</v>
      </c>
      <c r="I482" s="115">
        <v>20640313</v>
      </c>
      <c r="J482" s="78"/>
    </row>
    <row r="483" spans="1:10" x14ac:dyDescent="0.25">
      <c r="A483" s="115" t="s">
        <v>15</v>
      </c>
      <c r="B483" s="116" t="s">
        <v>1794</v>
      </c>
      <c r="C483" s="117">
        <v>2010</v>
      </c>
      <c r="D483" s="115" t="s">
        <v>6453</v>
      </c>
      <c r="E483" s="115" t="s">
        <v>6454</v>
      </c>
      <c r="F483" s="115" t="s">
        <v>6455</v>
      </c>
      <c r="G483" s="118">
        <v>12</v>
      </c>
      <c r="H483" s="117" t="s">
        <v>5323</v>
      </c>
      <c r="I483" s="115" t="s">
        <v>6456</v>
      </c>
      <c r="J483" s="78"/>
    </row>
    <row r="484" spans="1:10" x14ac:dyDescent="0.25">
      <c r="A484" s="115" t="s">
        <v>15</v>
      </c>
      <c r="B484" s="116" t="s">
        <v>1794</v>
      </c>
      <c r="C484" s="117">
        <v>2010</v>
      </c>
      <c r="D484" s="115" t="s">
        <v>6457</v>
      </c>
      <c r="E484" s="115" t="s">
        <v>6458</v>
      </c>
      <c r="F484" s="115" t="s">
        <v>6459</v>
      </c>
      <c r="G484" s="118">
        <v>12</v>
      </c>
      <c r="H484" s="117" t="s">
        <v>5326</v>
      </c>
      <c r="I484" s="115">
        <v>20610239</v>
      </c>
      <c r="J484" s="78"/>
    </row>
    <row r="485" spans="1:10" x14ac:dyDescent="0.25">
      <c r="A485" s="115" t="s">
        <v>103</v>
      </c>
      <c r="B485" s="116" t="s">
        <v>3632</v>
      </c>
      <c r="C485" s="117" t="s">
        <v>3633</v>
      </c>
      <c r="D485" s="115" t="s">
        <v>6460</v>
      </c>
      <c r="E485" s="115" t="s">
        <v>6461</v>
      </c>
      <c r="F485" s="115" t="s">
        <v>3692</v>
      </c>
      <c r="G485" s="118">
        <v>12</v>
      </c>
      <c r="H485" s="117" t="s">
        <v>5326</v>
      </c>
      <c r="I485" s="115" t="s">
        <v>6462</v>
      </c>
      <c r="J485" s="78"/>
    </row>
    <row r="486" spans="1:10" x14ac:dyDescent="0.25">
      <c r="A486" s="115" t="s">
        <v>5535</v>
      </c>
      <c r="B486" s="116" t="s">
        <v>5315</v>
      </c>
      <c r="C486" s="117" t="s">
        <v>5726</v>
      </c>
      <c r="D486" s="115" t="s">
        <v>2029</v>
      </c>
      <c r="E486" s="115" t="s">
        <v>6463</v>
      </c>
      <c r="F486" s="115" t="s">
        <v>2029</v>
      </c>
      <c r="G486" s="118">
        <v>12</v>
      </c>
      <c r="H486" s="117" t="s">
        <v>5326</v>
      </c>
      <c r="I486" s="115">
        <v>20633071</v>
      </c>
      <c r="J486" s="78"/>
    </row>
    <row r="487" spans="1:10" x14ac:dyDescent="0.25">
      <c r="A487" s="115" t="s">
        <v>15</v>
      </c>
      <c r="B487" s="116" t="s">
        <v>1794</v>
      </c>
      <c r="C487" s="117">
        <v>2010</v>
      </c>
      <c r="D487" s="115" t="s">
        <v>6464</v>
      </c>
      <c r="E487" s="115" t="s">
        <v>6465</v>
      </c>
      <c r="F487" s="115" t="s">
        <v>6032</v>
      </c>
      <c r="G487" s="118">
        <v>12</v>
      </c>
      <c r="H487" s="117" t="s">
        <v>5323</v>
      </c>
      <c r="I487" s="115">
        <v>20624811</v>
      </c>
      <c r="J487" s="78"/>
    </row>
    <row r="488" spans="1:10" x14ac:dyDescent="0.25">
      <c r="A488" s="115" t="s">
        <v>15</v>
      </c>
      <c r="B488" s="116" t="s">
        <v>1794</v>
      </c>
      <c r="C488" s="117">
        <v>2010</v>
      </c>
      <c r="D488" s="115" t="s">
        <v>6466</v>
      </c>
      <c r="E488" s="115" t="s">
        <v>6467</v>
      </c>
      <c r="F488" s="115" t="s">
        <v>6468</v>
      </c>
      <c r="G488" s="118">
        <v>12</v>
      </c>
      <c r="H488" s="117" t="s">
        <v>5323</v>
      </c>
      <c r="I488" s="115">
        <v>20612213</v>
      </c>
      <c r="J488" s="78"/>
    </row>
    <row r="489" spans="1:10" x14ac:dyDescent="0.25">
      <c r="A489" s="115" t="s">
        <v>15</v>
      </c>
      <c r="B489" s="116" t="s">
        <v>1794</v>
      </c>
      <c r="C489" s="117">
        <v>2010</v>
      </c>
      <c r="D489" s="115" t="s">
        <v>6469</v>
      </c>
      <c r="E489" s="115" t="s">
        <v>6470</v>
      </c>
      <c r="F489" s="115" t="s">
        <v>6471</v>
      </c>
      <c r="G489" s="118">
        <v>12</v>
      </c>
      <c r="H489" s="117" t="s">
        <v>5323</v>
      </c>
      <c r="I489" s="115">
        <v>20640611</v>
      </c>
      <c r="J489" s="78"/>
    </row>
    <row r="490" spans="1:10" x14ac:dyDescent="0.25">
      <c r="A490" s="27" t="s">
        <v>113</v>
      </c>
      <c r="B490" s="31" t="s">
        <v>767</v>
      </c>
      <c r="C490" s="119">
        <v>2022.1</v>
      </c>
      <c r="D490" s="27" t="s">
        <v>6472</v>
      </c>
      <c r="E490" s="27" t="s">
        <v>6473</v>
      </c>
      <c r="F490" s="27" t="s">
        <v>6474</v>
      </c>
      <c r="G490" s="118">
        <v>12</v>
      </c>
      <c r="H490" s="117" t="s">
        <v>5326</v>
      </c>
      <c r="I490" s="27">
        <v>20642263</v>
      </c>
      <c r="J490" s="78"/>
    </row>
    <row r="491" spans="1:10" x14ac:dyDescent="0.25">
      <c r="A491" s="115" t="s">
        <v>15</v>
      </c>
      <c r="B491" s="116" t="s">
        <v>1794</v>
      </c>
      <c r="C491" s="117">
        <v>2010</v>
      </c>
      <c r="D491" s="115" t="s">
        <v>6475</v>
      </c>
      <c r="E491" s="115" t="s">
        <v>5538</v>
      </c>
      <c r="F491" s="115" t="s">
        <v>6476</v>
      </c>
      <c r="G491" s="118">
        <v>12</v>
      </c>
      <c r="H491" s="117" t="s">
        <v>5323</v>
      </c>
      <c r="I491" s="115">
        <v>20640292</v>
      </c>
      <c r="J491" s="78"/>
    </row>
    <row r="492" spans="1:10" x14ac:dyDescent="0.25">
      <c r="A492" s="27" t="s">
        <v>113</v>
      </c>
      <c r="B492" s="31" t="s">
        <v>767</v>
      </c>
      <c r="C492" s="117">
        <v>2022.1</v>
      </c>
      <c r="D492" s="27" t="s">
        <v>6436</v>
      </c>
      <c r="E492" s="27" t="s">
        <v>6477</v>
      </c>
      <c r="F492" s="27" t="s">
        <v>6438</v>
      </c>
      <c r="G492" s="118">
        <v>12</v>
      </c>
      <c r="H492" s="117" t="s">
        <v>5323</v>
      </c>
      <c r="I492" s="27">
        <v>20639003</v>
      </c>
      <c r="J492" s="78"/>
    </row>
    <row r="493" spans="1:10" x14ac:dyDescent="0.25">
      <c r="A493" s="27" t="s">
        <v>9</v>
      </c>
      <c r="B493" s="31" t="s">
        <v>1794</v>
      </c>
      <c r="C493" s="117">
        <v>2010</v>
      </c>
      <c r="D493" s="27" t="s">
        <v>6478</v>
      </c>
      <c r="E493" s="27" t="s">
        <v>6479</v>
      </c>
      <c r="F493" s="27" t="s">
        <v>6480</v>
      </c>
      <c r="G493" s="118">
        <v>12</v>
      </c>
      <c r="H493" s="117" t="s">
        <v>5323</v>
      </c>
      <c r="I493" s="27">
        <v>20658010</v>
      </c>
      <c r="J493" s="78"/>
    </row>
    <row r="494" spans="1:10" x14ac:dyDescent="0.25">
      <c r="A494" s="115" t="s">
        <v>5407</v>
      </c>
      <c r="B494" s="116" t="s">
        <v>5315</v>
      </c>
      <c r="C494" s="117" t="s">
        <v>5408</v>
      </c>
      <c r="D494" s="115" t="s">
        <v>2029</v>
      </c>
      <c r="E494" s="115" t="s">
        <v>6481</v>
      </c>
      <c r="F494" s="115" t="s">
        <v>2029</v>
      </c>
      <c r="G494" s="118">
        <v>1</v>
      </c>
      <c r="H494" s="117" t="s">
        <v>5326</v>
      </c>
      <c r="I494" s="115">
        <v>20656133</v>
      </c>
      <c r="J494" s="78"/>
    </row>
    <row r="495" spans="1:10" x14ac:dyDescent="0.25">
      <c r="A495" s="115" t="s">
        <v>113</v>
      </c>
      <c r="B495" s="116" t="s">
        <v>767</v>
      </c>
      <c r="C495" s="117">
        <v>2022.1</v>
      </c>
      <c r="D495" s="115" t="s">
        <v>1179</v>
      </c>
      <c r="E495" s="115" t="s">
        <v>6482</v>
      </c>
      <c r="F495" s="115" t="s">
        <v>1182</v>
      </c>
      <c r="G495" s="118">
        <v>1</v>
      </c>
      <c r="H495" s="117" t="s">
        <v>5323</v>
      </c>
      <c r="I495" s="115">
        <v>20659654</v>
      </c>
      <c r="J495" s="78"/>
    </row>
    <row r="496" spans="1:10" x14ac:dyDescent="0.25">
      <c r="A496" s="115" t="s">
        <v>15</v>
      </c>
      <c r="B496" s="116" t="s">
        <v>1794</v>
      </c>
      <c r="C496" s="117">
        <v>2010</v>
      </c>
      <c r="D496" s="115" t="s">
        <v>6483</v>
      </c>
      <c r="E496" s="115" t="s">
        <v>6484</v>
      </c>
      <c r="F496" s="115" t="s">
        <v>6485</v>
      </c>
      <c r="G496" s="118">
        <v>1</v>
      </c>
      <c r="H496" s="117" t="s">
        <v>5323</v>
      </c>
      <c r="I496" s="115">
        <v>20652753</v>
      </c>
      <c r="J496" s="78"/>
    </row>
    <row r="497" spans="1:10" x14ac:dyDescent="0.25">
      <c r="A497" s="115" t="s">
        <v>121</v>
      </c>
      <c r="B497" s="116" t="s">
        <v>6486</v>
      </c>
      <c r="C497" s="117" t="s">
        <v>155</v>
      </c>
      <c r="D497" s="115" t="s">
        <v>6483</v>
      </c>
      <c r="E497" s="115" t="s">
        <v>6484</v>
      </c>
      <c r="F497" s="115" t="s">
        <v>6485</v>
      </c>
      <c r="G497" s="118">
        <v>1</v>
      </c>
      <c r="H497" s="117" t="s">
        <v>5323</v>
      </c>
      <c r="I497" s="115">
        <v>20652753</v>
      </c>
      <c r="J497" s="78"/>
    </row>
    <row r="498" spans="1:10" ht="14.25" customHeight="1" x14ac:dyDescent="0.25">
      <c r="A498" s="115" t="s">
        <v>105</v>
      </c>
      <c r="B498" s="116" t="s">
        <v>3632</v>
      </c>
      <c r="C498" s="117" t="s">
        <v>3834</v>
      </c>
      <c r="D498" s="115" t="s">
        <v>6487</v>
      </c>
      <c r="E498" s="115" t="s">
        <v>6484</v>
      </c>
      <c r="F498" s="115" t="s">
        <v>6485</v>
      </c>
      <c r="G498" s="118">
        <v>1</v>
      </c>
      <c r="H498" s="117" t="s">
        <v>5323</v>
      </c>
      <c r="I498" s="115">
        <v>20652753</v>
      </c>
      <c r="J498" s="78"/>
    </row>
    <row r="499" spans="1:10" x14ac:dyDescent="0.25">
      <c r="A499" s="115" t="s">
        <v>21</v>
      </c>
      <c r="B499" s="116" t="s">
        <v>1794</v>
      </c>
      <c r="C499" s="117" t="s">
        <v>155</v>
      </c>
      <c r="D499" s="115" t="s">
        <v>6487</v>
      </c>
      <c r="E499" s="115" t="s">
        <v>6484</v>
      </c>
      <c r="F499" s="115" t="s">
        <v>6485</v>
      </c>
      <c r="G499" s="118">
        <v>1</v>
      </c>
      <c r="H499" s="117" t="s">
        <v>5323</v>
      </c>
      <c r="I499" s="115">
        <v>20652753</v>
      </c>
      <c r="J499" s="78"/>
    </row>
    <row r="500" spans="1:10" x14ac:dyDescent="0.25">
      <c r="A500" s="115" t="s">
        <v>15</v>
      </c>
      <c r="B500" s="116" t="s">
        <v>1794</v>
      </c>
      <c r="C500" s="117">
        <v>2010</v>
      </c>
      <c r="D500" s="115" t="s">
        <v>6488</v>
      </c>
      <c r="E500" s="115" t="s">
        <v>5333</v>
      </c>
      <c r="F500" s="115" t="s">
        <v>5334</v>
      </c>
      <c r="G500" s="118">
        <v>1</v>
      </c>
      <c r="H500" s="117" t="s">
        <v>5323</v>
      </c>
      <c r="I500" s="115">
        <v>20635770</v>
      </c>
      <c r="J500" s="78"/>
    </row>
    <row r="501" spans="1:10" x14ac:dyDescent="0.25">
      <c r="A501" s="115" t="s">
        <v>113</v>
      </c>
      <c r="B501" s="116" t="s">
        <v>767</v>
      </c>
      <c r="C501" s="117">
        <v>2022.1</v>
      </c>
      <c r="D501" s="115" t="s">
        <v>6489</v>
      </c>
      <c r="E501" s="115" t="s">
        <v>6490</v>
      </c>
      <c r="F501" s="115" t="s">
        <v>6491</v>
      </c>
      <c r="G501" s="118">
        <v>1</v>
      </c>
      <c r="H501" s="117" t="s">
        <v>5323</v>
      </c>
      <c r="I501" s="115">
        <v>20660180</v>
      </c>
      <c r="J501" s="78"/>
    </row>
    <row r="502" spans="1:10" x14ac:dyDescent="0.25">
      <c r="A502" s="115" t="s">
        <v>113</v>
      </c>
      <c r="B502" s="116" t="s">
        <v>767</v>
      </c>
      <c r="C502" s="117">
        <v>2022.1</v>
      </c>
      <c r="D502" s="115" t="s">
        <v>6492</v>
      </c>
      <c r="E502" s="115" t="s">
        <v>6493</v>
      </c>
      <c r="F502" s="115" t="s">
        <v>6494</v>
      </c>
      <c r="G502" s="118">
        <v>1</v>
      </c>
      <c r="H502" s="117" t="s">
        <v>5323</v>
      </c>
      <c r="I502" s="115">
        <v>20660182</v>
      </c>
      <c r="J502" s="78"/>
    </row>
    <row r="503" spans="1:10" x14ac:dyDescent="0.25">
      <c r="A503" s="115" t="s">
        <v>113</v>
      </c>
      <c r="B503" s="116" t="s">
        <v>767</v>
      </c>
      <c r="C503" s="117">
        <v>2022.1</v>
      </c>
      <c r="D503" s="115" t="s">
        <v>6495</v>
      </c>
      <c r="E503" s="115" t="s">
        <v>6496</v>
      </c>
      <c r="F503" s="115" t="s">
        <v>6497</v>
      </c>
      <c r="G503" s="118">
        <v>1</v>
      </c>
      <c r="H503" s="117" t="s">
        <v>5323</v>
      </c>
      <c r="I503" s="115">
        <v>20661268</v>
      </c>
      <c r="J503" s="78"/>
    </row>
    <row r="504" spans="1:10" x14ac:dyDescent="0.25">
      <c r="A504" s="115" t="s">
        <v>113</v>
      </c>
      <c r="B504" s="116" t="s">
        <v>767</v>
      </c>
      <c r="C504" s="117">
        <v>2022.1</v>
      </c>
      <c r="D504" s="115" t="s">
        <v>6498</v>
      </c>
      <c r="E504" s="115" t="s">
        <v>6499</v>
      </c>
      <c r="F504" s="115" t="s">
        <v>6500</v>
      </c>
      <c r="G504" s="118">
        <v>1</v>
      </c>
      <c r="H504" s="117" t="s">
        <v>5323</v>
      </c>
      <c r="I504" s="115">
        <v>20661269</v>
      </c>
      <c r="J504" s="78"/>
    </row>
    <row r="505" spans="1:10" x14ac:dyDescent="0.25">
      <c r="A505" s="115" t="s">
        <v>113</v>
      </c>
      <c r="B505" s="116" t="s">
        <v>767</v>
      </c>
      <c r="C505" s="117">
        <v>2022.1</v>
      </c>
      <c r="D505" s="115" t="s">
        <v>6501</v>
      </c>
      <c r="E505" s="115" t="s">
        <v>6502</v>
      </c>
      <c r="F505" s="115" t="s">
        <v>6503</v>
      </c>
      <c r="G505" s="118">
        <v>1</v>
      </c>
      <c r="H505" s="117" t="s">
        <v>5323</v>
      </c>
      <c r="I505" s="115">
        <v>20661270</v>
      </c>
      <c r="J505" s="78"/>
    </row>
    <row r="506" spans="1:10" x14ac:dyDescent="0.25">
      <c r="A506" s="115" t="s">
        <v>113</v>
      </c>
      <c r="B506" s="116" t="s">
        <v>767</v>
      </c>
      <c r="C506" s="117">
        <v>2022.1</v>
      </c>
      <c r="D506" s="115" t="s">
        <v>6504</v>
      </c>
      <c r="E506" s="115" t="s">
        <v>6505</v>
      </c>
      <c r="F506" s="120" t="s">
        <v>6506</v>
      </c>
      <c r="G506" s="118">
        <v>1</v>
      </c>
      <c r="H506" s="117" t="s">
        <v>5323</v>
      </c>
      <c r="I506" s="115">
        <v>20661271</v>
      </c>
      <c r="J506" s="78"/>
    </row>
    <row r="507" spans="1:10" x14ac:dyDescent="0.25">
      <c r="A507" s="115" t="s">
        <v>113</v>
      </c>
      <c r="B507" s="116" t="s">
        <v>767</v>
      </c>
      <c r="C507" s="117">
        <v>2022.1</v>
      </c>
      <c r="D507" s="115" t="s">
        <v>6507</v>
      </c>
      <c r="E507" s="115" t="s">
        <v>6508</v>
      </c>
      <c r="F507" s="115" t="s">
        <v>6509</v>
      </c>
      <c r="G507" s="118">
        <v>1</v>
      </c>
      <c r="H507" s="117" t="s">
        <v>5323</v>
      </c>
      <c r="I507" s="115">
        <v>20662245</v>
      </c>
      <c r="J507" s="78"/>
    </row>
    <row r="508" spans="1:10" x14ac:dyDescent="0.25">
      <c r="A508" s="115" t="s">
        <v>113</v>
      </c>
      <c r="B508" s="116" t="s">
        <v>767</v>
      </c>
      <c r="C508" s="117">
        <v>2022.1</v>
      </c>
      <c r="D508" s="115" t="s">
        <v>6510</v>
      </c>
      <c r="E508" s="115" t="s">
        <v>6511</v>
      </c>
      <c r="F508" s="115" t="s">
        <v>6512</v>
      </c>
      <c r="G508" s="118">
        <v>1</v>
      </c>
      <c r="H508" s="117" t="s">
        <v>5323</v>
      </c>
      <c r="I508" s="115">
        <v>20662450</v>
      </c>
      <c r="J508" s="78"/>
    </row>
    <row r="509" spans="1:10" x14ac:dyDescent="0.25">
      <c r="A509" s="115" t="s">
        <v>113</v>
      </c>
      <c r="B509" s="116" t="s">
        <v>767</v>
      </c>
      <c r="C509" s="117">
        <v>2022.1</v>
      </c>
      <c r="D509" s="115" t="s">
        <v>6513</v>
      </c>
      <c r="E509" s="115" t="s">
        <v>6514</v>
      </c>
      <c r="F509" s="115" t="s">
        <v>6515</v>
      </c>
      <c r="G509" s="118">
        <v>1</v>
      </c>
      <c r="H509" s="117" t="s">
        <v>5323</v>
      </c>
      <c r="I509" s="115">
        <v>20664772</v>
      </c>
      <c r="J509" s="78"/>
    </row>
    <row r="510" spans="1:10" x14ac:dyDescent="0.25">
      <c r="A510" s="115" t="s">
        <v>6516</v>
      </c>
      <c r="B510" s="116" t="s">
        <v>1794</v>
      </c>
      <c r="C510" s="117">
        <v>2010</v>
      </c>
      <c r="D510" s="115" t="s">
        <v>6517</v>
      </c>
      <c r="E510" s="115" t="s">
        <v>6518</v>
      </c>
      <c r="F510" s="115" t="s">
        <v>6064</v>
      </c>
      <c r="G510" s="118">
        <v>1</v>
      </c>
      <c r="H510" s="117" t="s">
        <v>5323</v>
      </c>
      <c r="I510" s="115">
        <v>20642473</v>
      </c>
      <c r="J510" s="78"/>
    </row>
    <row r="511" spans="1:10" x14ac:dyDescent="0.25">
      <c r="A511" s="115" t="s">
        <v>102</v>
      </c>
      <c r="B511" s="116" t="s">
        <v>102</v>
      </c>
      <c r="C511" s="117" t="s">
        <v>155</v>
      </c>
      <c r="D511" s="115" t="s">
        <v>5773</v>
      </c>
      <c r="E511" s="115" t="s">
        <v>6519</v>
      </c>
      <c r="F511" s="115" t="s">
        <v>1772</v>
      </c>
      <c r="G511" s="118">
        <v>1</v>
      </c>
      <c r="H511" s="117" t="s">
        <v>5323</v>
      </c>
      <c r="I511" s="115">
        <v>20649466</v>
      </c>
      <c r="J511" s="78"/>
    </row>
    <row r="512" spans="1:10" x14ac:dyDescent="0.25">
      <c r="A512" s="115" t="s">
        <v>106</v>
      </c>
      <c r="B512" s="116" t="s">
        <v>3632</v>
      </c>
      <c r="C512" s="117" t="s">
        <v>3919</v>
      </c>
      <c r="D512" s="115" t="s">
        <v>6520</v>
      </c>
      <c r="E512" s="115" t="s">
        <v>6521</v>
      </c>
      <c r="F512" s="115" t="s">
        <v>6522</v>
      </c>
      <c r="G512" s="118">
        <v>1</v>
      </c>
      <c r="H512" s="117" t="s">
        <v>5326</v>
      </c>
      <c r="I512" s="115">
        <v>20657521</v>
      </c>
      <c r="J512" s="78"/>
    </row>
    <row r="513" spans="1:10" x14ac:dyDescent="0.25">
      <c r="A513" s="76" t="s">
        <v>6523</v>
      </c>
      <c r="B513" s="76" t="s">
        <v>1794</v>
      </c>
      <c r="C513" s="117">
        <v>2010</v>
      </c>
      <c r="D513" s="115" t="s">
        <v>6524</v>
      </c>
      <c r="E513" s="115" t="s">
        <v>6525</v>
      </c>
      <c r="F513" s="115" t="s">
        <v>6526</v>
      </c>
      <c r="G513" s="118">
        <v>1</v>
      </c>
      <c r="H513" s="117" t="s">
        <v>5326</v>
      </c>
      <c r="I513" s="115">
        <v>20651220</v>
      </c>
      <c r="J513" s="78"/>
    </row>
    <row r="514" spans="1:10" x14ac:dyDescent="0.25">
      <c r="A514" s="115" t="s">
        <v>103</v>
      </c>
      <c r="B514" s="116" t="s">
        <v>3632</v>
      </c>
      <c r="C514" s="117" t="s">
        <v>3633</v>
      </c>
      <c r="D514" s="115" t="s">
        <v>6527</v>
      </c>
      <c r="E514" s="115" t="s">
        <v>6528</v>
      </c>
      <c r="F514" s="115" t="s">
        <v>6529</v>
      </c>
      <c r="G514" s="118">
        <v>1</v>
      </c>
      <c r="H514" s="117" t="s">
        <v>5323</v>
      </c>
      <c r="I514" s="115">
        <v>20631124</v>
      </c>
      <c r="J514" s="78"/>
    </row>
    <row r="515" spans="1:10" x14ac:dyDescent="0.25">
      <c r="A515" s="76" t="s">
        <v>6516</v>
      </c>
      <c r="B515" s="76" t="s">
        <v>1794</v>
      </c>
      <c r="C515" s="117">
        <v>2010</v>
      </c>
      <c r="D515" s="115" t="s">
        <v>6530</v>
      </c>
      <c r="E515" s="115" t="s">
        <v>6531</v>
      </c>
      <c r="F515" s="115" t="s">
        <v>6532</v>
      </c>
      <c r="G515" s="118">
        <v>1</v>
      </c>
      <c r="H515" s="117" t="s">
        <v>5326</v>
      </c>
      <c r="I515" s="115">
        <v>20655197</v>
      </c>
      <c r="J515" s="78"/>
    </row>
    <row r="516" spans="1:10" x14ac:dyDescent="0.25">
      <c r="A516" s="76" t="s">
        <v>6516</v>
      </c>
      <c r="B516" s="116" t="s">
        <v>1794</v>
      </c>
      <c r="C516" s="117">
        <v>2010</v>
      </c>
      <c r="D516" s="115" t="s">
        <v>6533</v>
      </c>
      <c r="E516" s="115" t="s">
        <v>6534</v>
      </c>
      <c r="F516" s="115" t="s">
        <v>6535</v>
      </c>
      <c r="G516" s="118">
        <v>1</v>
      </c>
      <c r="H516" s="117" t="s">
        <v>5326</v>
      </c>
      <c r="I516" s="115">
        <v>20539666</v>
      </c>
      <c r="J516" s="78"/>
    </row>
    <row r="517" spans="1:10" x14ac:dyDescent="0.25">
      <c r="A517" s="76" t="s">
        <v>6516</v>
      </c>
      <c r="B517" s="116" t="s">
        <v>1794</v>
      </c>
      <c r="C517" s="117">
        <v>2010</v>
      </c>
      <c r="D517" s="115" t="s">
        <v>6533</v>
      </c>
      <c r="E517" s="115" t="s">
        <v>6536</v>
      </c>
      <c r="F517" s="115" t="s">
        <v>6535</v>
      </c>
      <c r="G517" s="118">
        <v>1</v>
      </c>
      <c r="H517" s="117" t="s">
        <v>5326</v>
      </c>
      <c r="I517" s="115">
        <v>20539666</v>
      </c>
      <c r="J517" s="78"/>
    </row>
    <row r="518" spans="1:10" x14ac:dyDescent="0.25">
      <c r="A518" s="76" t="s">
        <v>6516</v>
      </c>
      <c r="B518" s="116" t="s">
        <v>1794</v>
      </c>
      <c r="C518" s="117">
        <v>2010</v>
      </c>
      <c r="D518" s="115" t="s">
        <v>6533</v>
      </c>
      <c r="E518" s="115" t="s">
        <v>2970</v>
      </c>
      <c r="F518" s="115" t="s">
        <v>6535</v>
      </c>
      <c r="G518" s="118">
        <v>1</v>
      </c>
      <c r="H518" s="117" t="s">
        <v>5326</v>
      </c>
      <c r="I518" s="115">
        <v>20539666</v>
      </c>
      <c r="J518" s="78"/>
    </row>
    <row r="519" spans="1:10" x14ac:dyDescent="0.25">
      <c r="A519" s="115" t="s">
        <v>103</v>
      </c>
      <c r="B519" s="116" t="s">
        <v>3632</v>
      </c>
      <c r="C519" s="117" t="s">
        <v>3633</v>
      </c>
      <c r="D519" s="115" t="s">
        <v>6537</v>
      </c>
      <c r="E519" s="115" t="s">
        <v>6538</v>
      </c>
      <c r="F519" s="115" t="s">
        <v>6539</v>
      </c>
      <c r="G519" s="118">
        <v>1</v>
      </c>
      <c r="H519" s="117" t="s">
        <v>5326</v>
      </c>
      <c r="I519" s="115">
        <v>3024278</v>
      </c>
      <c r="J519" s="78"/>
    </row>
    <row r="520" spans="1:10" x14ac:dyDescent="0.25">
      <c r="A520" s="115" t="s">
        <v>113</v>
      </c>
      <c r="B520" s="116" t="s">
        <v>767</v>
      </c>
      <c r="C520" s="117">
        <v>2022.1</v>
      </c>
      <c r="D520" s="115" t="s">
        <v>6540</v>
      </c>
      <c r="E520" s="115" t="s">
        <v>6541</v>
      </c>
      <c r="F520" s="115" t="s">
        <v>6542</v>
      </c>
      <c r="G520" s="118">
        <v>1</v>
      </c>
      <c r="H520" s="117" t="s">
        <v>5326</v>
      </c>
      <c r="I520" s="115" t="s">
        <v>6543</v>
      </c>
      <c r="J520" s="78"/>
    </row>
    <row r="521" spans="1:10" x14ac:dyDescent="0.25">
      <c r="A521" s="115" t="s">
        <v>5407</v>
      </c>
      <c r="B521" s="116" t="s">
        <v>5315</v>
      </c>
      <c r="C521" s="117">
        <v>11.1</v>
      </c>
      <c r="D521" s="115" t="s">
        <v>2029</v>
      </c>
      <c r="E521" s="115" t="s">
        <v>6544</v>
      </c>
      <c r="F521" s="115" t="s">
        <v>2029</v>
      </c>
      <c r="G521" s="118">
        <v>1</v>
      </c>
      <c r="H521" s="117" t="s">
        <v>5326</v>
      </c>
      <c r="I521" s="115" t="s">
        <v>6545</v>
      </c>
      <c r="J521" s="78"/>
    </row>
    <row r="522" spans="1:10" x14ac:dyDescent="0.25">
      <c r="A522" s="115" t="s">
        <v>5407</v>
      </c>
      <c r="B522" s="116" t="s">
        <v>5315</v>
      </c>
      <c r="C522" s="117">
        <v>11.1</v>
      </c>
      <c r="D522" s="115" t="s">
        <v>2029</v>
      </c>
      <c r="E522" s="115" t="s">
        <v>6546</v>
      </c>
      <c r="F522" s="115" t="s">
        <v>2029</v>
      </c>
      <c r="G522" s="118">
        <v>1</v>
      </c>
      <c r="H522" s="117" t="s">
        <v>5326</v>
      </c>
      <c r="I522" s="115" t="s">
        <v>6547</v>
      </c>
      <c r="J522" s="78"/>
    </row>
    <row r="523" spans="1:10" x14ac:dyDescent="0.25">
      <c r="A523" s="115" t="s">
        <v>15</v>
      </c>
      <c r="B523" s="116" t="s">
        <v>1794</v>
      </c>
      <c r="C523" s="117">
        <v>2010</v>
      </c>
      <c r="D523" s="76" t="s">
        <v>6548</v>
      </c>
      <c r="E523" s="115" t="s">
        <v>3153</v>
      </c>
      <c r="F523" s="115" t="s">
        <v>6549</v>
      </c>
      <c r="G523" s="118">
        <v>1</v>
      </c>
      <c r="H523" s="117" t="s">
        <v>5326</v>
      </c>
      <c r="I523" s="115">
        <v>20651120</v>
      </c>
      <c r="J523" s="78"/>
    </row>
    <row r="524" spans="1:10" x14ac:dyDescent="0.25">
      <c r="A524" s="115" t="s">
        <v>15</v>
      </c>
      <c r="B524" s="116" t="s">
        <v>1794</v>
      </c>
      <c r="C524" s="117">
        <v>2010</v>
      </c>
      <c r="D524" s="115" t="s">
        <v>6550</v>
      </c>
      <c r="E524" s="115" t="s">
        <v>6551</v>
      </c>
      <c r="F524" s="115" t="s">
        <v>6552</v>
      </c>
      <c r="G524" s="118">
        <v>1</v>
      </c>
      <c r="H524" s="117" t="s">
        <v>5326</v>
      </c>
      <c r="I524" s="115" t="s">
        <v>6553</v>
      </c>
      <c r="J524" s="78"/>
    </row>
    <row r="525" spans="1:10" x14ac:dyDescent="0.25">
      <c r="A525" s="115" t="s">
        <v>103</v>
      </c>
      <c r="B525" s="116" t="s">
        <v>3632</v>
      </c>
      <c r="C525" s="117" t="s">
        <v>3633</v>
      </c>
      <c r="D525" s="115" t="s">
        <v>6550</v>
      </c>
      <c r="E525" s="115" t="s">
        <v>6551</v>
      </c>
      <c r="F525" s="115" t="s">
        <v>6552</v>
      </c>
      <c r="G525" s="118">
        <v>1</v>
      </c>
      <c r="H525" s="117" t="s">
        <v>5326</v>
      </c>
      <c r="I525" s="115" t="s">
        <v>6553</v>
      </c>
      <c r="J525" s="78"/>
    </row>
    <row r="526" spans="1:10" x14ac:dyDescent="0.25">
      <c r="A526" s="115" t="s">
        <v>113</v>
      </c>
      <c r="B526" s="116" t="s">
        <v>767</v>
      </c>
      <c r="C526" s="117">
        <v>2022.1</v>
      </c>
      <c r="D526" s="115" t="s">
        <v>6554</v>
      </c>
      <c r="E526" s="115" t="s">
        <v>6555</v>
      </c>
      <c r="F526" s="115" t="s">
        <v>6556</v>
      </c>
      <c r="G526" s="118">
        <v>1</v>
      </c>
      <c r="H526" s="117" t="s">
        <v>5326</v>
      </c>
      <c r="I526" s="115" t="s">
        <v>6557</v>
      </c>
      <c r="J526" s="78"/>
    </row>
    <row r="527" spans="1:10" x14ac:dyDescent="0.25">
      <c r="A527" s="115" t="s">
        <v>5315</v>
      </c>
      <c r="B527" s="116" t="s">
        <v>5315</v>
      </c>
      <c r="C527" s="117" t="s">
        <v>5535</v>
      </c>
      <c r="D527" s="115" t="s">
        <v>2029</v>
      </c>
      <c r="E527" s="115" t="s">
        <v>6555</v>
      </c>
      <c r="F527" s="115" t="s">
        <v>6556</v>
      </c>
      <c r="G527" s="118">
        <v>1</v>
      </c>
      <c r="H527" s="117" t="s">
        <v>5326</v>
      </c>
      <c r="I527" s="115" t="s">
        <v>6557</v>
      </c>
      <c r="J527" s="78"/>
    </row>
    <row r="528" spans="1:10" x14ac:dyDescent="0.25">
      <c r="A528" s="115" t="s">
        <v>102</v>
      </c>
      <c r="B528" s="116" t="s">
        <v>102</v>
      </c>
      <c r="C528" s="117" t="s">
        <v>155</v>
      </c>
      <c r="D528" s="115" t="s">
        <v>6558</v>
      </c>
      <c r="E528" s="115" t="s">
        <v>6559</v>
      </c>
      <c r="F528" s="115" t="s">
        <v>6560</v>
      </c>
      <c r="G528" s="118">
        <v>1</v>
      </c>
      <c r="H528" s="117" t="s">
        <v>5323</v>
      </c>
      <c r="I528" s="115">
        <v>20654084</v>
      </c>
      <c r="J528" s="78"/>
    </row>
    <row r="529" spans="1:10" x14ac:dyDescent="0.25">
      <c r="A529" s="115" t="s">
        <v>113</v>
      </c>
      <c r="B529" s="116" t="s">
        <v>767</v>
      </c>
      <c r="C529" s="117">
        <v>2022.1</v>
      </c>
      <c r="D529" s="115" t="s">
        <v>6561</v>
      </c>
      <c r="E529" s="115" t="s">
        <v>6562</v>
      </c>
      <c r="F529" s="115" t="s">
        <v>6563</v>
      </c>
      <c r="G529" s="118">
        <v>1</v>
      </c>
      <c r="H529" s="117" t="s">
        <v>5323</v>
      </c>
      <c r="I529" s="115">
        <v>20600044</v>
      </c>
      <c r="J529" s="78"/>
    </row>
    <row r="530" spans="1:10" x14ac:dyDescent="0.25">
      <c r="A530" s="115" t="s">
        <v>113</v>
      </c>
      <c r="B530" s="116" t="s">
        <v>767</v>
      </c>
      <c r="C530" s="117">
        <v>2022.1</v>
      </c>
      <c r="D530" s="115" t="s">
        <v>6564</v>
      </c>
      <c r="E530" s="115" t="s">
        <v>6565</v>
      </c>
      <c r="F530" s="115" t="s">
        <v>6566</v>
      </c>
      <c r="G530" s="118">
        <v>1</v>
      </c>
      <c r="H530" s="117" t="s">
        <v>5323</v>
      </c>
      <c r="I530" s="115">
        <v>20634235</v>
      </c>
      <c r="J530" s="78"/>
    </row>
    <row r="531" spans="1:10" x14ac:dyDescent="0.25">
      <c r="A531" s="115" t="s">
        <v>107</v>
      </c>
      <c r="B531" s="116" t="s">
        <v>3632</v>
      </c>
      <c r="C531" s="117" t="s">
        <v>4049</v>
      </c>
      <c r="D531" s="115" t="s">
        <v>6567</v>
      </c>
      <c r="E531" s="115" t="s">
        <v>6568</v>
      </c>
      <c r="F531" s="115" t="s">
        <v>6569</v>
      </c>
      <c r="G531" s="118">
        <v>1</v>
      </c>
      <c r="H531" s="117" t="s">
        <v>5326</v>
      </c>
      <c r="I531" s="115">
        <v>20661460</v>
      </c>
      <c r="J531" s="78"/>
    </row>
    <row r="532" spans="1:10" x14ac:dyDescent="0.25">
      <c r="A532" s="115" t="s">
        <v>15</v>
      </c>
      <c r="B532" s="116" t="s">
        <v>1794</v>
      </c>
      <c r="C532" s="117">
        <v>2010</v>
      </c>
      <c r="D532" s="115" t="s">
        <v>6570</v>
      </c>
      <c r="E532" s="115" t="s">
        <v>6571</v>
      </c>
      <c r="F532" s="115" t="s">
        <v>6572</v>
      </c>
      <c r="G532" s="118">
        <v>1</v>
      </c>
      <c r="H532" s="117" t="s">
        <v>5326</v>
      </c>
      <c r="I532" s="115">
        <v>20664967</v>
      </c>
      <c r="J532" s="78"/>
    </row>
    <row r="533" spans="1:10" x14ac:dyDescent="0.25">
      <c r="A533" s="115" t="s">
        <v>15</v>
      </c>
      <c r="B533" s="116" t="s">
        <v>1794</v>
      </c>
      <c r="C533" s="117">
        <v>2010</v>
      </c>
      <c r="D533" s="115" t="s">
        <v>6573</v>
      </c>
      <c r="E533" s="115" t="s">
        <v>6574</v>
      </c>
      <c r="F533" s="115" t="s">
        <v>6575</v>
      </c>
      <c r="G533" s="118">
        <v>1</v>
      </c>
      <c r="H533" s="117" t="s">
        <v>5326</v>
      </c>
      <c r="I533" s="115">
        <v>20664961</v>
      </c>
      <c r="J533" s="78"/>
    </row>
    <row r="534" spans="1:10" x14ac:dyDescent="0.25">
      <c r="A534" s="115" t="s">
        <v>106</v>
      </c>
      <c r="B534" s="116" t="s">
        <v>3632</v>
      </c>
      <c r="C534" s="117" t="s">
        <v>3919</v>
      </c>
      <c r="D534" s="115" t="s">
        <v>6573</v>
      </c>
      <c r="E534" s="115" t="s">
        <v>6574</v>
      </c>
      <c r="F534" s="115" t="s">
        <v>6575</v>
      </c>
      <c r="G534" s="118">
        <v>1</v>
      </c>
      <c r="H534" s="117" t="s">
        <v>5326</v>
      </c>
      <c r="I534" s="115">
        <v>20664961</v>
      </c>
      <c r="J534" s="78"/>
    </row>
    <row r="535" spans="1:10" x14ac:dyDescent="0.25">
      <c r="A535" s="115" t="s">
        <v>5535</v>
      </c>
      <c r="B535" s="116" t="s">
        <v>5315</v>
      </c>
      <c r="C535" s="117" t="s">
        <v>5378</v>
      </c>
      <c r="D535" s="115" t="s">
        <v>2029</v>
      </c>
      <c r="E535" s="115" t="s">
        <v>6576</v>
      </c>
      <c r="F535" s="115" t="s">
        <v>2029</v>
      </c>
      <c r="G535" s="118">
        <v>1</v>
      </c>
      <c r="H535" s="117" t="s">
        <v>5326</v>
      </c>
      <c r="I535" s="115">
        <v>20673335</v>
      </c>
      <c r="J535" s="78"/>
    </row>
    <row r="536" spans="1:10" x14ac:dyDescent="0.25">
      <c r="A536" s="115" t="s">
        <v>5407</v>
      </c>
      <c r="B536" s="116" t="s">
        <v>5315</v>
      </c>
      <c r="C536" s="117">
        <v>11.1</v>
      </c>
      <c r="D536" s="115" t="s">
        <v>2029</v>
      </c>
      <c r="E536" s="115" t="s">
        <v>6576</v>
      </c>
      <c r="F536" s="115" t="s">
        <v>2029</v>
      </c>
      <c r="G536" s="118">
        <v>1</v>
      </c>
      <c r="H536" s="117" t="s">
        <v>5326</v>
      </c>
      <c r="I536" s="115">
        <v>20673335</v>
      </c>
      <c r="J536" s="78"/>
    </row>
    <row r="537" spans="1:10" x14ac:dyDescent="0.25">
      <c r="A537" s="115" t="s">
        <v>113</v>
      </c>
      <c r="B537" s="116" t="s">
        <v>767</v>
      </c>
      <c r="C537" s="117">
        <v>2022.1</v>
      </c>
      <c r="D537" s="115" t="s">
        <v>6577</v>
      </c>
      <c r="E537" s="115" t="s">
        <v>6578</v>
      </c>
      <c r="F537" s="115" t="s">
        <v>6579</v>
      </c>
      <c r="G537" s="118">
        <v>1</v>
      </c>
      <c r="H537" s="117" t="s">
        <v>5326</v>
      </c>
      <c r="I537" s="115">
        <v>20657983</v>
      </c>
      <c r="J537" s="78"/>
    </row>
    <row r="538" spans="1:10" x14ac:dyDescent="0.25">
      <c r="A538" s="115" t="s">
        <v>113</v>
      </c>
      <c r="B538" s="116" t="s">
        <v>767</v>
      </c>
      <c r="C538" s="117">
        <v>2022.1</v>
      </c>
      <c r="D538" s="115" t="s">
        <v>6580</v>
      </c>
      <c r="E538" s="115" t="s">
        <v>6581</v>
      </c>
      <c r="F538" s="115" t="s">
        <v>6582</v>
      </c>
      <c r="G538" s="118">
        <v>1</v>
      </c>
      <c r="H538" s="117" t="s">
        <v>5323</v>
      </c>
      <c r="I538" s="115">
        <v>20650124</v>
      </c>
      <c r="J538" s="78"/>
    </row>
    <row r="539" spans="1:10" x14ac:dyDescent="0.25">
      <c r="A539" s="115" t="s">
        <v>5</v>
      </c>
      <c r="B539" s="116" t="s">
        <v>1794</v>
      </c>
      <c r="C539" s="117">
        <v>2013</v>
      </c>
      <c r="D539" s="115" t="s">
        <v>6583</v>
      </c>
      <c r="E539" s="115" t="s">
        <v>6584</v>
      </c>
      <c r="F539" s="115" t="s">
        <v>6585</v>
      </c>
      <c r="G539" s="118">
        <v>1</v>
      </c>
      <c r="H539" s="117" t="s">
        <v>5323</v>
      </c>
      <c r="I539" s="115">
        <v>20663644</v>
      </c>
      <c r="J539" s="78"/>
    </row>
    <row r="540" spans="1:10" x14ac:dyDescent="0.25">
      <c r="A540" s="115" t="s">
        <v>113</v>
      </c>
      <c r="B540" s="116" t="s">
        <v>767</v>
      </c>
      <c r="C540" s="117">
        <v>2022.1</v>
      </c>
      <c r="D540" s="115" t="s">
        <v>6586</v>
      </c>
      <c r="E540" s="115" t="s">
        <v>6587</v>
      </c>
      <c r="F540" s="115" t="s">
        <v>6588</v>
      </c>
      <c r="G540" s="118">
        <v>1</v>
      </c>
      <c r="H540" s="117" t="s">
        <v>5323</v>
      </c>
      <c r="I540" s="115">
        <v>20660306</v>
      </c>
      <c r="J540" s="78"/>
    </row>
    <row r="541" spans="1:10" x14ac:dyDescent="0.25">
      <c r="A541" s="115" t="s">
        <v>113</v>
      </c>
      <c r="B541" s="116" t="s">
        <v>767</v>
      </c>
      <c r="C541" s="117">
        <v>2022.1</v>
      </c>
      <c r="D541" s="115" t="s">
        <v>6589</v>
      </c>
      <c r="E541" s="115" t="s">
        <v>2889</v>
      </c>
      <c r="F541" s="115" t="s">
        <v>6590</v>
      </c>
      <c r="G541" s="118">
        <v>1</v>
      </c>
      <c r="H541" s="117" t="s">
        <v>5326</v>
      </c>
      <c r="I541" s="115">
        <v>20664097</v>
      </c>
      <c r="J541" s="78"/>
    </row>
    <row r="542" spans="1:10" x14ac:dyDescent="0.25">
      <c r="A542" s="115" t="s">
        <v>15</v>
      </c>
      <c r="B542" s="116" t="s">
        <v>1794</v>
      </c>
      <c r="C542" s="117">
        <v>2010</v>
      </c>
      <c r="D542" s="115" t="s">
        <v>6591</v>
      </c>
      <c r="E542" s="115" t="s">
        <v>6592</v>
      </c>
      <c r="F542" s="115" t="s">
        <v>6593</v>
      </c>
      <c r="G542" s="118">
        <v>1</v>
      </c>
      <c r="H542" s="117" t="s">
        <v>5323</v>
      </c>
      <c r="I542" s="115">
        <v>20658757</v>
      </c>
      <c r="J542" s="78"/>
    </row>
    <row r="543" spans="1:10" x14ac:dyDescent="0.25">
      <c r="A543" s="115" t="s">
        <v>114</v>
      </c>
      <c r="B543" s="116" t="s">
        <v>1625</v>
      </c>
      <c r="C543" s="117"/>
      <c r="D543" s="115" t="s">
        <v>6594</v>
      </c>
      <c r="E543" s="115" t="s">
        <v>6595</v>
      </c>
      <c r="F543" s="115" t="s">
        <v>6596</v>
      </c>
      <c r="G543" s="118">
        <v>1</v>
      </c>
      <c r="H543" s="117" t="s">
        <v>5326</v>
      </c>
      <c r="I543" s="115">
        <v>20668410</v>
      </c>
      <c r="J543" s="78"/>
    </row>
    <row r="544" spans="1:10" x14ac:dyDescent="0.25">
      <c r="A544" s="115" t="s">
        <v>585</v>
      </c>
      <c r="B544" s="116" t="s">
        <v>517</v>
      </c>
      <c r="C544" s="117">
        <v>2012</v>
      </c>
      <c r="D544" s="115" t="s">
        <v>6594</v>
      </c>
      <c r="E544" s="115" t="s">
        <v>6595</v>
      </c>
      <c r="F544" s="115" t="s">
        <v>6596</v>
      </c>
      <c r="G544" s="118">
        <v>1</v>
      </c>
      <c r="H544" s="117" t="s">
        <v>5326</v>
      </c>
      <c r="I544" s="115">
        <v>20668410</v>
      </c>
      <c r="J544" s="78"/>
    </row>
    <row r="545" spans="1:10" x14ac:dyDescent="0.25">
      <c r="A545" s="115" t="s">
        <v>440</v>
      </c>
      <c r="B545" s="116" t="s">
        <v>441</v>
      </c>
      <c r="C545" s="117"/>
      <c r="D545" s="115" t="s">
        <v>6597</v>
      </c>
      <c r="E545" s="115" t="s">
        <v>6598</v>
      </c>
      <c r="F545" s="115" t="s">
        <v>6599</v>
      </c>
      <c r="G545" s="118">
        <v>1</v>
      </c>
      <c r="H545" s="117" t="s">
        <v>5326</v>
      </c>
      <c r="I545" s="115">
        <v>2090214</v>
      </c>
      <c r="J545" s="78"/>
    </row>
    <row r="546" spans="1:10" x14ac:dyDescent="0.25">
      <c r="A546" s="115" t="s">
        <v>25</v>
      </c>
      <c r="B546" s="116" t="s">
        <v>1674</v>
      </c>
      <c r="C546" s="117"/>
      <c r="D546" s="115" t="s">
        <v>6600</v>
      </c>
      <c r="E546" s="115" t="s">
        <v>6601</v>
      </c>
      <c r="F546" s="115" t="s">
        <v>6602</v>
      </c>
      <c r="G546" s="118">
        <v>1</v>
      </c>
      <c r="H546" s="117" t="s">
        <v>5326</v>
      </c>
      <c r="I546" s="115">
        <v>20675494</v>
      </c>
      <c r="J546" s="78"/>
    </row>
    <row r="547" spans="1:10" x14ac:dyDescent="0.25">
      <c r="A547" s="115" t="s">
        <v>51</v>
      </c>
      <c r="B547" s="116" t="s">
        <v>517</v>
      </c>
      <c r="C547" s="117">
        <v>2011</v>
      </c>
      <c r="D547" s="115" t="s">
        <v>6603</v>
      </c>
      <c r="E547" s="115" t="s">
        <v>6604</v>
      </c>
      <c r="F547" s="115" t="s">
        <v>6605</v>
      </c>
      <c r="G547" s="118">
        <v>1</v>
      </c>
      <c r="H547" s="117" t="s">
        <v>5326</v>
      </c>
      <c r="I547" s="115">
        <v>20659178</v>
      </c>
      <c r="J547" s="78"/>
    </row>
    <row r="548" spans="1:10" x14ac:dyDescent="0.25">
      <c r="A548" s="115" t="s">
        <v>15</v>
      </c>
      <c r="B548" s="116" t="s">
        <v>1794</v>
      </c>
      <c r="C548" s="117">
        <v>2010</v>
      </c>
      <c r="D548" s="115" t="s">
        <v>6606</v>
      </c>
      <c r="E548" s="115" t="s">
        <v>6607</v>
      </c>
      <c r="F548" s="115" t="s">
        <v>6608</v>
      </c>
      <c r="G548" s="118">
        <v>1</v>
      </c>
      <c r="H548" s="117" t="s">
        <v>5326</v>
      </c>
      <c r="I548" s="115">
        <v>20674232</v>
      </c>
      <c r="J548" s="78"/>
    </row>
    <row r="549" spans="1:10" x14ac:dyDescent="0.25">
      <c r="A549" s="115" t="s">
        <v>16</v>
      </c>
      <c r="B549" s="116" t="s">
        <v>1794</v>
      </c>
      <c r="C549" s="117">
        <v>2013</v>
      </c>
      <c r="D549" s="115" t="s">
        <v>6609</v>
      </c>
      <c r="E549" s="115" t="s">
        <v>6610</v>
      </c>
      <c r="F549" s="115" t="s">
        <v>6611</v>
      </c>
      <c r="G549" s="118">
        <v>1</v>
      </c>
      <c r="H549" s="117" t="s">
        <v>5326</v>
      </c>
      <c r="I549" s="115" t="s">
        <v>6612</v>
      </c>
      <c r="J549" s="78"/>
    </row>
    <row r="550" spans="1:10" x14ac:dyDescent="0.25">
      <c r="A550" s="115" t="s">
        <v>5535</v>
      </c>
      <c r="B550" s="116" t="s">
        <v>5315</v>
      </c>
      <c r="C550" s="117" t="s">
        <v>5726</v>
      </c>
      <c r="D550" s="115" t="s">
        <v>2029</v>
      </c>
      <c r="E550" s="115" t="s">
        <v>6613</v>
      </c>
      <c r="F550" s="115" t="s">
        <v>2029</v>
      </c>
      <c r="G550" s="118">
        <v>1</v>
      </c>
      <c r="H550" s="117" t="s">
        <v>5326</v>
      </c>
      <c r="I550" s="115" t="s">
        <v>6614</v>
      </c>
      <c r="J550" s="78"/>
    </row>
    <row r="551" spans="1:10" x14ac:dyDescent="0.25">
      <c r="A551" s="115" t="s">
        <v>1774</v>
      </c>
      <c r="B551" s="116" t="s">
        <v>91</v>
      </c>
      <c r="C551" s="117"/>
      <c r="D551" s="115" t="s">
        <v>6615</v>
      </c>
      <c r="E551" s="115" t="s">
        <v>6616</v>
      </c>
      <c r="F551" s="115" t="s">
        <v>6617</v>
      </c>
      <c r="G551" s="118">
        <v>1</v>
      </c>
      <c r="H551" s="117" t="s">
        <v>5326</v>
      </c>
      <c r="I551" s="115">
        <v>20660324</v>
      </c>
      <c r="J551" s="78"/>
    </row>
    <row r="552" spans="1:10" x14ac:dyDescent="0.25">
      <c r="A552" s="115" t="s">
        <v>16</v>
      </c>
      <c r="B552" s="116" t="s">
        <v>1794</v>
      </c>
      <c r="C552" s="117">
        <v>2013</v>
      </c>
      <c r="D552" s="115" t="s">
        <v>6618</v>
      </c>
      <c r="E552" s="115" t="s">
        <v>6619</v>
      </c>
      <c r="F552" s="115" t="s">
        <v>6620</v>
      </c>
      <c r="G552" s="118">
        <v>1</v>
      </c>
      <c r="H552" s="117" t="s">
        <v>5323</v>
      </c>
      <c r="I552" s="115">
        <v>20640590</v>
      </c>
      <c r="J552" s="78"/>
    </row>
    <row r="553" spans="1:10" x14ac:dyDescent="0.25">
      <c r="A553" s="115" t="s">
        <v>113</v>
      </c>
      <c r="B553" s="116" t="s">
        <v>767</v>
      </c>
      <c r="C553" s="117">
        <v>2022.1</v>
      </c>
      <c r="D553" s="115" t="s">
        <v>6621</v>
      </c>
      <c r="E553" s="115" t="s">
        <v>6622</v>
      </c>
      <c r="F553" s="115" t="s">
        <v>6623</v>
      </c>
      <c r="G553" s="118">
        <v>1</v>
      </c>
      <c r="H553" s="117" t="s">
        <v>5326</v>
      </c>
      <c r="I553" s="115">
        <v>20571896</v>
      </c>
      <c r="J553" s="78"/>
    </row>
    <row r="554" spans="1:10" x14ac:dyDescent="0.25">
      <c r="A554" s="115" t="s">
        <v>6046</v>
      </c>
      <c r="B554" s="116" t="s">
        <v>5315</v>
      </c>
      <c r="C554" s="117" t="s">
        <v>6624</v>
      </c>
      <c r="D554" s="115" t="s">
        <v>2029</v>
      </c>
      <c r="E554" s="115" t="s">
        <v>6625</v>
      </c>
      <c r="F554" s="115" t="s">
        <v>2029</v>
      </c>
      <c r="G554" s="118">
        <v>1</v>
      </c>
      <c r="H554" s="117" t="s">
        <v>5326</v>
      </c>
      <c r="I554" s="115">
        <v>20642098</v>
      </c>
      <c r="J554" s="78"/>
    </row>
    <row r="555" spans="1:10" x14ac:dyDescent="0.25">
      <c r="A555" s="115" t="s">
        <v>9</v>
      </c>
      <c r="B555" s="116" t="s">
        <v>1794</v>
      </c>
      <c r="C555" s="117">
        <v>2010</v>
      </c>
      <c r="D555" s="115" t="s">
        <v>6626</v>
      </c>
      <c r="E555" s="115" t="s">
        <v>6627</v>
      </c>
      <c r="F555" s="115" t="s">
        <v>6628</v>
      </c>
      <c r="G555" s="118">
        <v>1</v>
      </c>
      <c r="H555" s="117" t="s">
        <v>5326</v>
      </c>
      <c r="I555" s="115">
        <v>20660303</v>
      </c>
      <c r="J555" s="78"/>
    </row>
    <row r="556" spans="1:10" x14ac:dyDescent="0.25">
      <c r="A556" s="115" t="s">
        <v>105</v>
      </c>
      <c r="B556" s="116" t="s">
        <v>3632</v>
      </c>
      <c r="C556" s="117" t="s">
        <v>3834</v>
      </c>
      <c r="D556" s="115" t="s">
        <v>6629</v>
      </c>
      <c r="E556" s="115" t="s">
        <v>6627</v>
      </c>
      <c r="F556" s="115" t="s">
        <v>6628</v>
      </c>
      <c r="G556" s="118">
        <v>1</v>
      </c>
      <c r="H556" s="117" t="s">
        <v>5326</v>
      </c>
      <c r="I556" s="115">
        <v>20660303</v>
      </c>
      <c r="J556" s="78"/>
    </row>
    <row r="557" spans="1:10" x14ac:dyDescent="0.25">
      <c r="A557" s="115" t="s">
        <v>18</v>
      </c>
      <c r="B557" s="116" t="s">
        <v>1794</v>
      </c>
      <c r="C557" s="117">
        <v>2013</v>
      </c>
      <c r="D557" s="115" t="s">
        <v>6630</v>
      </c>
      <c r="E557" s="115" t="s">
        <v>6631</v>
      </c>
      <c r="F557" s="115" t="s">
        <v>6632</v>
      </c>
      <c r="G557" s="118">
        <v>1</v>
      </c>
      <c r="H557" s="117" t="s">
        <v>5326</v>
      </c>
      <c r="I557" s="115" t="s">
        <v>6633</v>
      </c>
      <c r="J557" s="78"/>
    </row>
    <row r="558" spans="1:10" x14ac:dyDescent="0.25">
      <c r="A558" s="115" t="s">
        <v>10</v>
      </c>
      <c r="B558" s="116" t="s">
        <v>1794</v>
      </c>
      <c r="C558" s="117">
        <v>2016</v>
      </c>
      <c r="D558" s="115" t="s">
        <v>6634</v>
      </c>
      <c r="E558" s="115" t="s">
        <v>3585</v>
      </c>
      <c r="F558" s="115" t="s">
        <v>6635</v>
      </c>
      <c r="G558" s="118">
        <v>2</v>
      </c>
      <c r="H558" s="117" t="s">
        <v>5326</v>
      </c>
      <c r="I558" s="115">
        <v>20677091</v>
      </c>
      <c r="J558" s="78"/>
    </row>
    <row r="559" spans="1:10" x14ac:dyDescent="0.25">
      <c r="A559" s="115" t="s">
        <v>22</v>
      </c>
      <c r="B559" s="116" t="s">
        <v>1794</v>
      </c>
      <c r="C559" s="117">
        <v>2007</v>
      </c>
      <c r="D559" s="115" t="s">
        <v>6634</v>
      </c>
      <c r="E559" s="115" t="s">
        <v>3585</v>
      </c>
      <c r="F559" s="115" t="s">
        <v>6635</v>
      </c>
      <c r="G559" s="118">
        <v>2</v>
      </c>
      <c r="H559" s="117" t="s">
        <v>5326</v>
      </c>
      <c r="I559" s="115">
        <v>20677091</v>
      </c>
      <c r="J559" s="78"/>
    </row>
    <row r="560" spans="1:10" x14ac:dyDescent="0.25">
      <c r="A560" s="115" t="s">
        <v>51</v>
      </c>
      <c r="B560" s="116" t="s">
        <v>517</v>
      </c>
      <c r="C560" s="117">
        <v>2011</v>
      </c>
      <c r="D560" s="115" t="s">
        <v>6636</v>
      </c>
      <c r="E560" s="115" t="s">
        <v>6637</v>
      </c>
      <c r="F560" s="115" t="s">
        <v>6638</v>
      </c>
      <c r="G560" s="118">
        <v>2</v>
      </c>
      <c r="H560" s="117" t="s">
        <v>5326</v>
      </c>
      <c r="I560" s="115">
        <v>20679104</v>
      </c>
      <c r="J560" s="78"/>
    </row>
    <row r="561" spans="1:10" x14ac:dyDescent="0.25">
      <c r="A561" s="115" t="s">
        <v>113</v>
      </c>
      <c r="B561" s="116" t="s">
        <v>767</v>
      </c>
      <c r="C561" s="117">
        <v>2022.1</v>
      </c>
      <c r="D561" s="115" t="s">
        <v>6639</v>
      </c>
      <c r="E561" s="115" t="s">
        <v>6640</v>
      </c>
      <c r="F561" s="115" t="s">
        <v>6641</v>
      </c>
      <c r="G561" s="118">
        <v>2</v>
      </c>
      <c r="H561" s="117" t="s">
        <v>5326</v>
      </c>
      <c r="I561" s="115" t="s">
        <v>6642</v>
      </c>
      <c r="J561" s="78"/>
    </row>
    <row r="562" spans="1:10" x14ac:dyDescent="0.25">
      <c r="A562" s="115" t="s">
        <v>5535</v>
      </c>
      <c r="B562" s="116" t="s">
        <v>5315</v>
      </c>
      <c r="C562" s="117" t="s">
        <v>5726</v>
      </c>
      <c r="D562" s="115" t="s">
        <v>2029</v>
      </c>
      <c r="E562" s="115" t="s">
        <v>6640</v>
      </c>
      <c r="F562" s="115" t="s">
        <v>2029</v>
      </c>
      <c r="G562" s="118">
        <v>2</v>
      </c>
      <c r="H562" s="117" t="s">
        <v>5326</v>
      </c>
      <c r="I562" s="115" t="s">
        <v>6642</v>
      </c>
      <c r="J562" s="78"/>
    </row>
    <row r="563" spans="1:10" x14ac:dyDescent="0.25">
      <c r="A563" s="115" t="s">
        <v>5535</v>
      </c>
      <c r="B563" s="116" t="s">
        <v>5315</v>
      </c>
      <c r="C563" s="117" t="s">
        <v>5726</v>
      </c>
      <c r="D563" s="115" t="s">
        <v>2029</v>
      </c>
      <c r="E563" s="115" t="s">
        <v>6643</v>
      </c>
      <c r="F563" s="115" t="s">
        <v>2029</v>
      </c>
      <c r="G563" s="118">
        <v>2</v>
      </c>
      <c r="H563" s="117" t="s">
        <v>5326</v>
      </c>
      <c r="I563" s="115" t="s">
        <v>6644</v>
      </c>
      <c r="J563" s="78"/>
    </row>
    <row r="564" spans="1:10" x14ac:dyDescent="0.25">
      <c r="A564" s="115" t="s">
        <v>4</v>
      </c>
      <c r="B564" s="116" t="s">
        <v>1794</v>
      </c>
      <c r="C564" s="117">
        <v>2010</v>
      </c>
      <c r="D564" s="115" t="s">
        <v>6645</v>
      </c>
      <c r="E564" s="115" t="s">
        <v>6646</v>
      </c>
      <c r="F564" s="115" t="s">
        <v>6647</v>
      </c>
      <c r="G564" s="118">
        <v>2</v>
      </c>
      <c r="H564" s="117" t="s">
        <v>5326</v>
      </c>
      <c r="I564" s="115">
        <v>20676858</v>
      </c>
      <c r="J564" s="78"/>
    </row>
    <row r="565" spans="1:10" x14ac:dyDescent="0.25">
      <c r="A565" s="115" t="s">
        <v>20</v>
      </c>
      <c r="B565" s="116" t="s">
        <v>1794</v>
      </c>
      <c r="C565" s="117">
        <v>2007</v>
      </c>
      <c r="D565" s="115" t="s">
        <v>6645</v>
      </c>
      <c r="E565" s="115" t="s">
        <v>6646</v>
      </c>
      <c r="F565" s="115" t="s">
        <v>6647</v>
      </c>
      <c r="G565" s="118">
        <v>2</v>
      </c>
      <c r="H565" s="117" t="s">
        <v>5326</v>
      </c>
      <c r="I565" s="115">
        <v>20676858</v>
      </c>
      <c r="J565" s="78"/>
    </row>
    <row r="566" spans="1:10" x14ac:dyDescent="0.25">
      <c r="A566" s="115" t="s">
        <v>596</v>
      </c>
      <c r="B566" s="116" t="s">
        <v>128</v>
      </c>
      <c r="C566" s="117">
        <v>9</v>
      </c>
      <c r="D566" s="115" t="s">
        <v>6648</v>
      </c>
      <c r="E566" s="115" t="s">
        <v>6649</v>
      </c>
      <c r="F566" s="115" t="s">
        <v>6650</v>
      </c>
      <c r="G566" s="118">
        <v>2</v>
      </c>
      <c r="H566" s="117" t="s">
        <v>5326</v>
      </c>
      <c r="I566" s="115">
        <v>20675936</v>
      </c>
      <c r="J566" s="78"/>
    </row>
    <row r="567" spans="1:10" x14ac:dyDescent="0.25">
      <c r="A567" s="115" t="s">
        <v>103</v>
      </c>
      <c r="B567" s="116" t="s">
        <v>3632</v>
      </c>
      <c r="C567" s="117" t="s">
        <v>3633</v>
      </c>
      <c r="D567" s="115" t="s">
        <v>6651</v>
      </c>
      <c r="E567" s="115" t="s">
        <v>6652</v>
      </c>
      <c r="F567" s="115" t="s">
        <v>6005</v>
      </c>
      <c r="G567" s="118">
        <v>2</v>
      </c>
      <c r="H567" s="117" t="s">
        <v>5326</v>
      </c>
      <c r="I567" s="115" t="s">
        <v>6653</v>
      </c>
      <c r="J567" s="78"/>
    </row>
    <row r="568" spans="1:10" x14ac:dyDescent="0.25">
      <c r="A568" s="115" t="s">
        <v>440</v>
      </c>
      <c r="B568" s="116" t="s">
        <v>441</v>
      </c>
      <c r="C568" s="117" t="s">
        <v>6654</v>
      </c>
      <c r="D568" s="115" t="s">
        <v>6655</v>
      </c>
      <c r="E568" s="115" t="s">
        <v>3428</v>
      </c>
      <c r="F568" s="115" t="s">
        <v>6656</v>
      </c>
      <c r="G568" s="118">
        <v>2</v>
      </c>
      <c r="H568" s="117" t="s">
        <v>5326</v>
      </c>
      <c r="I568" s="115">
        <v>20678501</v>
      </c>
      <c r="J568" s="78"/>
    </row>
    <row r="569" spans="1:10" x14ac:dyDescent="0.25">
      <c r="A569" s="115" t="s">
        <v>585</v>
      </c>
      <c r="B569" s="116" t="s">
        <v>517</v>
      </c>
      <c r="C569" s="117">
        <v>2012</v>
      </c>
      <c r="D569" s="115" t="s">
        <v>6655</v>
      </c>
      <c r="E569" s="115" t="s">
        <v>3428</v>
      </c>
      <c r="F569" s="115" t="s">
        <v>6656</v>
      </c>
      <c r="G569" s="118">
        <v>2</v>
      </c>
      <c r="H569" s="117" t="s">
        <v>5326</v>
      </c>
      <c r="I569" s="115">
        <v>20678501</v>
      </c>
      <c r="J569" s="78"/>
    </row>
    <row r="570" spans="1:10" x14ac:dyDescent="0.25">
      <c r="A570" s="115" t="s">
        <v>84</v>
      </c>
      <c r="B570" s="116" t="s">
        <v>1533</v>
      </c>
      <c r="C570" s="117" t="s">
        <v>4763</v>
      </c>
      <c r="D570" s="115" t="s">
        <v>6655</v>
      </c>
      <c r="E570" s="115" t="s">
        <v>3428</v>
      </c>
      <c r="F570" s="115" t="s">
        <v>6656</v>
      </c>
      <c r="G570" s="118">
        <v>2</v>
      </c>
      <c r="H570" s="117" t="s">
        <v>5326</v>
      </c>
      <c r="I570" s="115">
        <v>20678501</v>
      </c>
      <c r="J570" s="78"/>
    </row>
    <row r="571" spans="1:10" x14ac:dyDescent="0.25">
      <c r="A571" s="115" t="s">
        <v>25</v>
      </c>
      <c r="B571" s="116" t="s">
        <v>1674</v>
      </c>
      <c r="C571" s="117"/>
      <c r="D571" s="115" t="s">
        <v>6655</v>
      </c>
      <c r="E571" s="115" t="s">
        <v>3428</v>
      </c>
      <c r="F571" s="115" t="s">
        <v>6656</v>
      </c>
      <c r="G571" s="118">
        <v>2</v>
      </c>
      <c r="H571" s="117" t="s">
        <v>5326</v>
      </c>
      <c r="I571" s="115">
        <v>20678501</v>
      </c>
      <c r="J571" s="78"/>
    </row>
    <row r="572" spans="1:10" x14ac:dyDescent="0.25">
      <c r="A572" s="115" t="s">
        <v>26</v>
      </c>
      <c r="B572" s="116" t="s">
        <v>1674</v>
      </c>
      <c r="C572" s="117"/>
      <c r="D572" s="115" t="s">
        <v>6655</v>
      </c>
      <c r="E572" s="115" t="s">
        <v>3428</v>
      </c>
      <c r="F572" s="115" t="s">
        <v>6656</v>
      </c>
      <c r="G572" s="118">
        <v>2</v>
      </c>
      <c r="H572" s="117" t="s">
        <v>5326</v>
      </c>
      <c r="I572" s="115">
        <v>20678501</v>
      </c>
      <c r="J572" s="78"/>
    </row>
    <row r="573" spans="1:10" x14ac:dyDescent="0.25">
      <c r="A573" s="115" t="s">
        <v>109</v>
      </c>
      <c r="B573" s="116" t="s">
        <v>109</v>
      </c>
      <c r="C573" s="117"/>
      <c r="D573" s="115" t="s">
        <v>6657</v>
      </c>
      <c r="E573" s="115" t="s">
        <v>6658</v>
      </c>
      <c r="F573" s="115" t="s">
        <v>6659</v>
      </c>
      <c r="G573" s="118">
        <v>2</v>
      </c>
      <c r="H573" s="117" t="s">
        <v>5326</v>
      </c>
      <c r="I573" s="115">
        <v>20676578</v>
      </c>
      <c r="J573" s="78"/>
    </row>
    <row r="574" spans="1:10" x14ac:dyDescent="0.25">
      <c r="A574" s="115" t="s">
        <v>51</v>
      </c>
      <c r="B574" s="116" t="s">
        <v>517</v>
      </c>
      <c r="C574" s="117">
        <v>2011</v>
      </c>
      <c r="D574" s="115" t="s">
        <v>6660</v>
      </c>
      <c r="E574" s="115" t="s">
        <v>6661</v>
      </c>
      <c r="F574" s="115" t="s">
        <v>6662</v>
      </c>
      <c r="G574" s="118">
        <v>2</v>
      </c>
      <c r="H574" s="117" t="s">
        <v>5326</v>
      </c>
      <c r="I574" s="115">
        <v>20679110</v>
      </c>
      <c r="J574" s="78"/>
    </row>
    <row r="575" spans="1:10" x14ac:dyDescent="0.25">
      <c r="A575" s="115" t="s">
        <v>15</v>
      </c>
      <c r="B575" s="116" t="s">
        <v>1794</v>
      </c>
      <c r="C575" s="117">
        <v>2010</v>
      </c>
      <c r="D575" s="115" t="s">
        <v>6663</v>
      </c>
      <c r="E575" s="115" t="s">
        <v>6664</v>
      </c>
      <c r="F575" s="115" t="s">
        <v>6665</v>
      </c>
      <c r="G575" s="118">
        <v>2</v>
      </c>
      <c r="H575" s="117" t="s">
        <v>5326</v>
      </c>
      <c r="I575" s="115">
        <v>20684141</v>
      </c>
      <c r="J575" s="78"/>
    </row>
    <row r="576" spans="1:10" x14ac:dyDescent="0.25">
      <c r="A576" s="115" t="s">
        <v>113</v>
      </c>
      <c r="B576" s="116" t="s">
        <v>767</v>
      </c>
      <c r="C576" s="117">
        <v>2022.1</v>
      </c>
      <c r="D576" s="115" t="s">
        <v>6666</v>
      </c>
      <c r="E576" s="115" t="s">
        <v>6667</v>
      </c>
      <c r="F576" s="115" t="s">
        <v>6668</v>
      </c>
      <c r="G576" s="118">
        <v>2</v>
      </c>
      <c r="H576" s="117" t="s">
        <v>5326</v>
      </c>
      <c r="I576" s="115">
        <v>20677893</v>
      </c>
      <c r="J576" s="78"/>
    </row>
    <row r="577" spans="1:10" x14ac:dyDescent="0.25">
      <c r="A577" s="115" t="s">
        <v>112</v>
      </c>
      <c r="B577" s="116" t="s">
        <v>112</v>
      </c>
      <c r="C577" s="117"/>
      <c r="D577" s="115" t="s">
        <v>6666</v>
      </c>
      <c r="E577" s="115" t="s">
        <v>6667</v>
      </c>
      <c r="F577" s="115" t="s">
        <v>6668</v>
      </c>
      <c r="G577" s="118">
        <v>2</v>
      </c>
      <c r="H577" s="117" t="s">
        <v>5326</v>
      </c>
      <c r="I577" s="115">
        <v>20677893</v>
      </c>
      <c r="J577" s="78"/>
    </row>
    <row r="578" spans="1:10" x14ac:dyDescent="0.25">
      <c r="A578" s="115" t="s">
        <v>43</v>
      </c>
      <c r="B578" s="116" t="s">
        <v>1794</v>
      </c>
      <c r="C578" s="117">
        <v>2008</v>
      </c>
      <c r="D578" s="115" t="s">
        <v>6669</v>
      </c>
      <c r="E578" s="115" t="s">
        <v>6670</v>
      </c>
      <c r="F578" s="115" t="s">
        <v>6671</v>
      </c>
      <c r="G578" s="118">
        <v>2</v>
      </c>
      <c r="H578" s="117" t="s">
        <v>5326</v>
      </c>
      <c r="I578" s="115" t="s">
        <v>6672</v>
      </c>
      <c r="J578" s="78"/>
    </row>
    <row r="579" spans="1:10" x14ac:dyDescent="0.25">
      <c r="A579" s="115" t="s">
        <v>109</v>
      </c>
      <c r="B579" s="116" t="s">
        <v>109</v>
      </c>
      <c r="C579" s="115"/>
      <c r="D579" s="115" t="s">
        <v>6673</v>
      </c>
      <c r="E579" s="115" t="s">
        <v>3067</v>
      </c>
      <c r="F579" s="115" t="s">
        <v>6674</v>
      </c>
      <c r="G579" s="118">
        <v>2</v>
      </c>
      <c r="H579" s="117" t="s">
        <v>5326</v>
      </c>
      <c r="I579" s="115">
        <v>20680565</v>
      </c>
      <c r="J579" s="78"/>
    </row>
    <row r="580" spans="1:10" x14ac:dyDescent="0.25">
      <c r="A580" s="115" t="s">
        <v>106</v>
      </c>
      <c r="B580" s="116" t="s">
        <v>3632</v>
      </c>
      <c r="C580" s="117" t="s">
        <v>3919</v>
      </c>
      <c r="D580" s="115" t="s">
        <v>6675</v>
      </c>
      <c r="E580" s="115" t="s">
        <v>6676</v>
      </c>
      <c r="F580" s="115" t="s">
        <v>6677</v>
      </c>
      <c r="G580" s="118">
        <v>2</v>
      </c>
      <c r="H580" s="117" t="s">
        <v>5326</v>
      </c>
      <c r="I580" s="115">
        <v>20680698</v>
      </c>
      <c r="J580" s="78"/>
    </row>
    <row r="581" spans="1:10" x14ac:dyDescent="0.25">
      <c r="A581" s="115" t="s">
        <v>15</v>
      </c>
      <c r="B581" s="116" t="s">
        <v>1794</v>
      </c>
      <c r="C581" s="117">
        <v>2010</v>
      </c>
      <c r="D581" s="115" t="s">
        <v>6678</v>
      </c>
      <c r="E581" s="115" t="s">
        <v>5840</v>
      </c>
      <c r="F581" s="115" t="s">
        <v>6679</v>
      </c>
      <c r="G581" s="118">
        <v>2</v>
      </c>
      <c r="H581" s="117" t="s">
        <v>5326</v>
      </c>
      <c r="I581" s="115" t="s">
        <v>6680</v>
      </c>
      <c r="J581" s="78"/>
    </row>
    <row r="582" spans="1:10" x14ac:dyDescent="0.25">
      <c r="A582" s="115" t="s">
        <v>113</v>
      </c>
      <c r="B582" s="116" t="s">
        <v>767</v>
      </c>
      <c r="C582" s="117">
        <v>2022.1</v>
      </c>
      <c r="D582" s="115" t="s">
        <v>6681</v>
      </c>
      <c r="E582" s="115" t="s">
        <v>6682</v>
      </c>
      <c r="F582" s="115" t="s">
        <v>6683</v>
      </c>
      <c r="G582" s="118">
        <v>2</v>
      </c>
      <c r="H582" s="117" t="s">
        <v>5326</v>
      </c>
      <c r="I582" s="115">
        <v>20672539</v>
      </c>
      <c r="J582" s="78"/>
    </row>
    <row r="583" spans="1:10" x14ac:dyDescent="0.25">
      <c r="A583" s="115" t="s">
        <v>103</v>
      </c>
      <c r="B583" s="116" t="s">
        <v>3632</v>
      </c>
      <c r="C583" s="117" t="s">
        <v>3633</v>
      </c>
      <c r="D583" s="115" t="s">
        <v>6684</v>
      </c>
      <c r="E583" s="115" t="s">
        <v>4715</v>
      </c>
      <c r="F583" s="115" t="s">
        <v>6685</v>
      </c>
      <c r="G583" s="118">
        <v>2</v>
      </c>
      <c r="H583" s="117" t="s">
        <v>5323</v>
      </c>
      <c r="I583" s="115">
        <v>20689082</v>
      </c>
      <c r="J583" s="78"/>
    </row>
    <row r="584" spans="1:10" x14ac:dyDescent="0.25">
      <c r="A584" s="115" t="s">
        <v>15</v>
      </c>
      <c r="B584" s="116" t="s">
        <v>1794</v>
      </c>
      <c r="C584" s="117">
        <v>2010</v>
      </c>
      <c r="D584" s="115" t="s">
        <v>6686</v>
      </c>
      <c r="E584" s="115" t="s">
        <v>6687</v>
      </c>
      <c r="F584" s="115"/>
      <c r="G584" s="118">
        <v>2</v>
      </c>
      <c r="H584" s="117" t="s">
        <v>5323</v>
      </c>
      <c r="I584" s="115">
        <v>20661734</v>
      </c>
      <c r="J584" s="78"/>
    </row>
    <row r="585" spans="1:10" x14ac:dyDescent="0.25">
      <c r="A585" s="115" t="s">
        <v>113</v>
      </c>
      <c r="B585" s="116" t="s">
        <v>767</v>
      </c>
      <c r="C585" s="117">
        <v>2022.1</v>
      </c>
      <c r="D585" s="115" t="s">
        <v>4699</v>
      </c>
      <c r="E585" s="115" t="s">
        <v>6688</v>
      </c>
      <c r="F585" s="115" t="s">
        <v>6689</v>
      </c>
      <c r="G585" s="118">
        <v>2</v>
      </c>
      <c r="H585" s="117" t="s">
        <v>5323</v>
      </c>
      <c r="I585" s="115">
        <v>20671774</v>
      </c>
      <c r="J585" s="78"/>
    </row>
    <row r="586" spans="1:10" x14ac:dyDescent="0.25">
      <c r="A586" s="115" t="s">
        <v>66</v>
      </c>
      <c r="B586" s="116" t="s">
        <v>201</v>
      </c>
      <c r="C586" s="117">
        <v>11</v>
      </c>
      <c r="D586" s="115" t="s">
        <v>6690</v>
      </c>
      <c r="E586" s="115" t="s">
        <v>6691</v>
      </c>
      <c r="F586" s="115" t="s">
        <v>6692</v>
      </c>
      <c r="G586" s="118">
        <v>2</v>
      </c>
      <c r="H586" s="117" t="s">
        <v>5326</v>
      </c>
      <c r="I586" s="115">
        <v>20681108</v>
      </c>
      <c r="J586" s="78"/>
    </row>
    <row r="587" spans="1:10" x14ac:dyDescent="0.25">
      <c r="A587" s="115" t="s">
        <v>113</v>
      </c>
      <c r="B587" s="116" t="s">
        <v>767</v>
      </c>
      <c r="C587" s="117">
        <v>2022.1</v>
      </c>
      <c r="D587" s="115" t="s">
        <v>6693</v>
      </c>
      <c r="E587" s="115" t="s">
        <v>6694</v>
      </c>
      <c r="F587" s="115" t="s">
        <v>6695</v>
      </c>
      <c r="G587" s="118">
        <v>2</v>
      </c>
      <c r="H587" s="117" t="s">
        <v>5326</v>
      </c>
      <c r="I587" s="115">
        <v>20678509</v>
      </c>
      <c r="J587" s="78"/>
    </row>
    <row r="588" spans="1:10" x14ac:dyDescent="0.25">
      <c r="A588" s="115" t="s">
        <v>5</v>
      </c>
      <c r="B588" s="116" t="s">
        <v>1794</v>
      </c>
      <c r="C588" s="117">
        <v>2013</v>
      </c>
      <c r="D588" s="115" t="s">
        <v>6696</v>
      </c>
      <c r="E588" s="115" t="s">
        <v>6697</v>
      </c>
      <c r="F588" s="115" t="s">
        <v>6698</v>
      </c>
      <c r="G588" s="118">
        <v>2</v>
      </c>
      <c r="H588" s="117" t="s">
        <v>5326</v>
      </c>
      <c r="I588" s="115">
        <v>20680385</v>
      </c>
      <c r="J588" s="78"/>
    </row>
    <row r="589" spans="1:10" x14ac:dyDescent="0.25">
      <c r="A589" s="115" t="s">
        <v>109</v>
      </c>
      <c r="B589" s="116" t="s">
        <v>109</v>
      </c>
      <c r="C589" s="117"/>
      <c r="D589" s="115" t="s">
        <v>6699</v>
      </c>
      <c r="E589" s="115" t="s">
        <v>6700</v>
      </c>
      <c r="F589" s="115" t="s">
        <v>6701</v>
      </c>
      <c r="G589" s="118">
        <v>2</v>
      </c>
      <c r="H589" s="117" t="s">
        <v>5326</v>
      </c>
      <c r="I589" s="115">
        <v>20678101</v>
      </c>
      <c r="J589" s="78"/>
    </row>
    <row r="590" spans="1:10" x14ac:dyDescent="0.25">
      <c r="A590" s="115" t="s">
        <v>9</v>
      </c>
      <c r="B590" s="116" t="s">
        <v>1794</v>
      </c>
      <c r="C590" s="117">
        <v>2010</v>
      </c>
      <c r="D590" s="115" t="s">
        <v>6702</v>
      </c>
      <c r="E590" s="115" t="s">
        <v>6700</v>
      </c>
      <c r="F590" s="115" t="s">
        <v>6701</v>
      </c>
      <c r="G590" s="118">
        <v>2</v>
      </c>
      <c r="H590" s="117" t="s">
        <v>5326</v>
      </c>
      <c r="I590" s="115">
        <v>20678101</v>
      </c>
      <c r="J590" s="78"/>
    </row>
    <row r="591" spans="1:10" x14ac:dyDescent="0.25">
      <c r="A591" s="115" t="s">
        <v>22</v>
      </c>
      <c r="B591" s="116" t="s">
        <v>1794</v>
      </c>
      <c r="C591" s="117">
        <v>2007</v>
      </c>
      <c r="D591" s="115" t="s">
        <v>6702</v>
      </c>
      <c r="E591" s="115" t="s">
        <v>6700</v>
      </c>
      <c r="F591" s="115" t="s">
        <v>6701</v>
      </c>
      <c r="G591" s="118">
        <v>2</v>
      </c>
      <c r="H591" s="117" t="s">
        <v>5326</v>
      </c>
      <c r="I591" s="115">
        <v>20678101</v>
      </c>
      <c r="J591" s="78"/>
    </row>
    <row r="592" spans="1:10" x14ac:dyDescent="0.25">
      <c r="A592" s="115" t="s">
        <v>110</v>
      </c>
      <c r="B592" s="116" t="s">
        <v>109</v>
      </c>
      <c r="C592" s="117">
        <v>14</v>
      </c>
      <c r="D592" s="115" t="s">
        <v>6703</v>
      </c>
      <c r="E592" s="115" t="s">
        <v>6704</v>
      </c>
      <c r="F592" s="115" t="s">
        <v>6705</v>
      </c>
      <c r="G592" s="118">
        <v>2</v>
      </c>
      <c r="H592" s="117" t="s">
        <v>5323</v>
      </c>
      <c r="I592" s="115">
        <v>20681130</v>
      </c>
      <c r="J592" s="78"/>
    </row>
    <row r="593" spans="1:10" x14ac:dyDescent="0.25">
      <c r="A593" s="115" t="s">
        <v>5407</v>
      </c>
      <c r="B593" s="116" t="s">
        <v>5315</v>
      </c>
      <c r="C593" s="117">
        <v>11.1</v>
      </c>
      <c r="D593" s="115" t="s">
        <v>2029</v>
      </c>
      <c r="E593" s="115" t="s">
        <v>6706</v>
      </c>
      <c r="F593" s="115" t="s">
        <v>2029</v>
      </c>
      <c r="G593" s="118">
        <v>2</v>
      </c>
      <c r="H593" s="117" t="s">
        <v>5326</v>
      </c>
      <c r="I593" s="115">
        <v>20672561</v>
      </c>
      <c r="J593" s="78"/>
    </row>
    <row r="594" spans="1:10" x14ac:dyDescent="0.25">
      <c r="A594" s="115" t="s">
        <v>5535</v>
      </c>
      <c r="B594" s="116" t="s">
        <v>5315</v>
      </c>
      <c r="C594" s="117" t="s">
        <v>5378</v>
      </c>
      <c r="D594" s="115" t="s">
        <v>2029</v>
      </c>
      <c r="E594" s="115" t="s">
        <v>6706</v>
      </c>
      <c r="F594" s="115" t="s">
        <v>2029</v>
      </c>
      <c r="G594" s="118">
        <v>2</v>
      </c>
      <c r="H594" s="117" t="s">
        <v>5326</v>
      </c>
      <c r="I594" s="115">
        <v>20672561</v>
      </c>
      <c r="J594" s="78"/>
    </row>
    <row r="595" spans="1:10" x14ac:dyDescent="0.25">
      <c r="A595" s="115" t="s">
        <v>5407</v>
      </c>
      <c r="B595" s="116" t="s">
        <v>5315</v>
      </c>
      <c r="C595" s="117">
        <v>11.1</v>
      </c>
      <c r="D595" s="115" t="s">
        <v>2029</v>
      </c>
      <c r="E595" s="115" t="s">
        <v>6707</v>
      </c>
      <c r="F595" s="115" t="s">
        <v>2029</v>
      </c>
      <c r="G595" s="118">
        <v>2</v>
      </c>
      <c r="H595" s="117" t="s">
        <v>5326</v>
      </c>
      <c r="I595" s="115">
        <v>20672561</v>
      </c>
      <c r="J595" s="78"/>
    </row>
    <row r="596" spans="1:10" x14ac:dyDescent="0.25">
      <c r="A596" s="115" t="s">
        <v>5407</v>
      </c>
      <c r="B596" s="116" t="s">
        <v>5315</v>
      </c>
      <c r="C596" s="117">
        <v>11.1</v>
      </c>
      <c r="D596" s="115" t="s">
        <v>2029</v>
      </c>
      <c r="E596" s="115" t="s">
        <v>6708</v>
      </c>
      <c r="F596" s="115" t="s">
        <v>2029</v>
      </c>
      <c r="G596" s="118">
        <v>2</v>
      </c>
      <c r="H596" s="117" t="s">
        <v>5326</v>
      </c>
      <c r="I596" s="115">
        <v>20672561</v>
      </c>
      <c r="J596" s="78"/>
    </row>
    <row r="597" spans="1:10" x14ac:dyDescent="0.25">
      <c r="A597" s="115" t="s">
        <v>15</v>
      </c>
      <c r="B597" s="116" t="s">
        <v>1794</v>
      </c>
      <c r="C597" s="117">
        <v>2010</v>
      </c>
      <c r="D597" s="115" t="s">
        <v>6709</v>
      </c>
      <c r="E597" s="115" t="s">
        <v>6710</v>
      </c>
      <c r="F597" s="115" t="s">
        <v>6711</v>
      </c>
      <c r="G597" s="118">
        <v>2</v>
      </c>
      <c r="H597" s="117" t="s">
        <v>5326</v>
      </c>
      <c r="I597" s="115">
        <v>20685585</v>
      </c>
      <c r="J597" s="78"/>
    </row>
    <row r="598" spans="1:10" x14ac:dyDescent="0.25">
      <c r="A598" s="115" t="s">
        <v>26</v>
      </c>
      <c r="B598" s="116" t="s">
        <v>1674</v>
      </c>
      <c r="C598" s="117" t="s">
        <v>6712</v>
      </c>
      <c r="D598" s="115" t="s">
        <v>6713</v>
      </c>
      <c r="E598" s="115" t="s">
        <v>6714</v>
      </c>
      <c r="F598" s="115" t="s">
        <v>6715</v>
      </c>
      <c r="G598" s="118">
        <v>2</v>
      </c>
      <c r="H598" s="117" t="s">
        <v>5326</v>
      </c>
      <c r="I598" s="115">
        <v>20659557</v>
      </c>
      <c r="J598" s="78"/>
    </row>
    <row r="599" spans="1:10" x14ac:dyDescent="0.25">
      <c r="A599" s="115" t="s">
        <v>10</v>
      </c>
      <c r="B599" s="116" t="s">
        <v>1794</v>
      </c>
      <c r="C599" s="117">
        <v>2016</v>
      </c>
      <c r="D599" s="115" t="s">
        <v>6716</v>
      </c>
      <c r="E599" s="115" t="s">
        <v>6717</v>
      </c>
      <c r="F599" s="115" t="s">
        <v>6718</v>
      </c>
      <c r="G599" s="118">
        <v>2</v>
      </c>
      <c r="H599" s="117" t="s">
        <v>5326</v>
      </c>
      <c r="I599" s="115">
        <v>20643411</v>
      </c>
      <c r="J599" s="78"/>
    </row>
    <row r="600" spans="1:10" x14ac:dyDescent="0.25">
      <c r="A600" s="115" t="s">
        <v>109</v>
      </c>
      <c r="B600" s="116" t="s">
        <v>109</v>
      </c>
      <c r="C600" s="117"/>
      <c r="D600" s="115" t="s">
        <v>6719</v>
      </c>
      <c r="E600" s="115" t="s">
        <v>6720</v>
      </c>
      <c r="F600" s="115" t="s">
        <v>6721</v>
      </c>
      <c r="G600" s="118">
        <v>2</v>
      </c>
      <c r="H600" s="117" t="s">
        <v>5326</v>
      </c>
      <c r="I600" s="115">
        <v>20680748</v>
      </c>
      <c r="J600" s="78"/>
    </row>
    <row r="601" spans="1:10" x14ac:dyDescent="0.25">
      <c r="A601" s="115" t="s">
        <v>102</v>
      </c>
      <c r="B601" s="116" t="s">
        <v>102</v>
      </c>
      <c r="C601" s="117"/>
      <c r="D601" s="115" t="s">
        <v>5767</v>
      </c>
      <c r="E601" s="115" t="s">
        <v>6722</v>
      </c>
      <c r="F601" s="115" t="s">
        <v>6723</v>
      </c>
      <c r="G601" s="118">
        <v>2</v>
      </c>
      <c r="H601" s="117" t="s">
        <v>5326</v>
      </c>
      <c r="I601" s="115">
        <v>20679150</v>
      </c>
      <c r="J601" s="78"/>
    </row>
    <row r="602" spans="1:10" x14ac:dyDescent="0.25">
      <c r="A602" s="115" t="s">
        <v>51</v>
      </c>
      <c r="B602" s="116" t="s">
        <v>517</v>
      </c>
      <c r="C602" s="117">
        <v>2011</v>
      </c>
      <c r="D602" s="115" t="s">
        <v>6724</v>
      </c>
      <c r="E602" s="115" t="s">
        <v>6725</v>
      </c>
      <c r="F602" s="115" t="s">
        <v>6726</v>
      </c>
      <c r="G602" s="118">
        <v>2</v>
      </c>
      <c r="H602" s="117" t="s">
        <v>5326</v>
      </c>
      <c r="I602" s="115">
        <v>20679061</v>
      </c>
      <c r="J602" s="78"/>
    </row>
    <row r="603" spans="1:10" x14ac:dyDescent="0.25">
      <c r="A603" s="115" t="s">
        <v>109</v>
      </c>
      <c r="B603" s="116" t="s">
        <v>109</v>
      </c>
      <c r="C603" s="117"/>
      <c r="D603" s="115" t="s">
        <v>6727</v>
      </c>
      <c r="E603" s="115" t="s">
        <v>1035</v>
      </c>
      <c r="F603" s="115" t="s">
        <v>6728</v>
      </c>
      <c r="G603" s="118">
        <v>2</v>
      </c>
      <c r="H603" s="117" t="s">
        <v>5326</v>
      </c>
      <c r="I603" s="115">
        <v>20680868</v>
      </c>
      <c r="J603" s="78"/>
    </row>
    <row r="604" spans="1:10" x14ac:dyDescent="0.25">
      <c r="A604" s="115" t="s">
        <v>9</v>
      </c>
      <c r="B604" s="116" t="s">
        <v>1794</v>
      </c>
      <c r="C604" s="117">
        <v>2010</v>
      </c>
      <c r="D604" s="115" t="s">
        <v>6727</v>
      </c>
      <c r="E604" s="115" t="s">
        <v>1035</v>
      </c>
      <c r="F604" s="115" t="s">
        <v>6728</v>
      </c>
      <c r="G604" s="118">
        <v>2</v>
      </c>
      <c r="H604" s="117" t="s">
        <v>5326</v>
      </c>
      <c r="I604" s="115">
        <v>20680868</v>
      </c>
      <c r="J604" s="78"/>
    </row>
    <row r="605" spans="1:10" x14ac:dyDescent="0.25">
      <c r="A605" s="115" t="s">
        <v>5535</v>
      </c>
      <c r="B605" s="116" t="s">
        <v>5315</v>
      </c>
      <c r="C605" s="117" t="s">
        <v>5378</v>
      </c>
      <c r="D605" s="115" t="s">
        <v>2029</v>
      </c>
      <c r="E605" s="115" t="s">
        <v>6729</v>
      </c>
      <c r="F605" s="115" t="s">
        <v>2029</v>
      </c>
      <c r="G605" s="118">
        <v>2</v>
      </c>
      <c r="H605" s="117" t="s">
        <v>5326</v>
      </c>
      <c r="I605" s="115">
        <v>20671421</v>
      </c>
      <c r="J605" s="78"/>
    </row>
    <row r="606" spans="1:10" x14ac:dyDescent="0.25">
      <c r="A606" s="115" t="s">
        <v>26</v>
      </c>
      <c r="B606" s="116" t="s">
        <v>1674</v>
      </c>
      <c r="C606" s="117" t="s">
        <v>6712</v>
      </c>
      <c r="D606" s="115" t="s">
        <v>6730</v>
      </c>
      <c r="E606" s="115" t="s">
        <v>6731</v>
      </c>
      <c r="F606" s="115" t="s">
        <v>6732</v>
      </c>
      <c r="G606" s="118">
        <v>2</v>
      </c>
      <c r="H606" s="117" t="s">
        <v>5326</v>
      </c>
      <c r="I606" s="115">
        <v>20680893</v>
      </c>
      <c r="J606" s="78"/>
    </row>
    <row r="607" spans="1:10" x14ac:dyDescent="0.25">
      <c r="A607" s="115" t="s">
        <v>103</v>
      </c>
      <c r="B607" s="116" t="s">
        <v>3632</v>
      </c>
      <c r="C607" s="117" t="s">
        <v>3633</v>
      </c>
      <c r="D607" s="115" t="s">
        <v>6733</v>
      </c>
      <c r="E607" s="115" t="s">
        <v>6734</v>
      </c>
      <c r="F607" s="115" t="s">
        <v>6735</v>
      </c>
      <c r="G607" s="118">
        <v>2</v>
      </c>
      <c r="H607" s="117" t="s">
        <v>5326</v>
      </c>
      <c r="I607" s="115" t="s">
        <v>6736</v>
      </c>
      <c r="J607" s="78"/>
    </row>
    <row r="608" spans="1:10" x14ac:dyDescent="0.25">
      <c r="A608" s="115" t="s">
        <v>103</v>
      </c>
      <c r="B608" s="116" t="s">
        <v>3632</v>
      </c>
      <c r="C608" s="117" t="s">
        <v>3633</v>
      </c>
      <c r="D608" s="115" t="s">
        <v>6737</v>
      </c>
      <c r="E608" s="115" t="s">
        <v>6738</v>
      </c>
      <c r="F608" s="115" t="s">
        <v>6739</v>
      </c>
      <c r="G608" s="118">
        <v>2</v>
      </c>
      <c r="H608" s="117" t="s">
        <v>5326</v>
      </c>
      <c r="I608" s="115">
        <v>20680368</v>
      </c>
      <c r="J608" s="78"/>
    </row>
    <row r="609" spans="1:10" x14ac:dyDescent="0.25">
      <c r="A609" s="115" t="s">
        <v>11</v>
      </c>
      <c r="B609" s="116" t="s">
        <v>1794</v>
      </c>
      <c r="C609" s="117">
        <v>2010</v>
      </c>
      <c r="D609" s="115" t="s">
        <v>6740</v>
      </c>
      <c r="E609" s="115" t="s">
        <v>6741</v>
      </c>
      <c r="F609" s="115" t="s">
        <v>6742</v>
      </c>
      <c r="G609" s="118">
        <v>2</v>
      </c>
      <c r="H609" s="117" t="s">
        <v>5326</v>
      </c>
      <c r="I609" s="115" t="s">
        <v>6743</v>
      </c>
      <c r="J609" s="78"/>
    </row>
    <row r="610" spans="1:10" x14ac:dyDescent="0.25">
      <c r="A610" s="115" t="s">
        <v>15</v>
      </c>
      <c r="B610" s="116" t="s">
        <v>1794</v>
      </c>
      <c r="C610" s="117">
        <v>2010</v>
      </c>
      <c r="D610" s="115" t="s">
        <v>6744</v>
      </c>
      <c r="E610" s="115" t="s">
        <v>5804</v>
      </c>
      <c r="F610" s="115" t="s">
        <v>6745</v>
      </c>
      <c r="G610" s="118">
        <v>2</v>
      </c>
      <c r="H610" s="117" t="s">
        <v>5326</v>
      </c>
      <c r="I610" s="115" t="s">
        <v>6746</v>
      </c>
      <c r="J610" s="78"/>
    </row>
    <row r="611" spans="1:10" x14ac:dyDescent="0.25">
      <c r="A611" s="115" t="s">
        <v>15</v>
      </c>
      <c r="B611" s="116" t="s">
        <v>1794</v>
      </c>
      <c r="C611" s="117">
        <v>2010</v>
      </c>
      <c r="D611" s="115" t="s">
        <v>6747</v>
      </c>
      <c r="E611" s="115" t="s">
        <v>6748</v>
      </c>
      <c r="F611" s="115" t="s">
        <v>6749</v>
      </c>
      <c r="G611" s="118">
        <v>2</v>
      </c>
      <c r="H611" s="117" t="s">
        <v>5326</v>
      </c>
      <c r="I611" s="115">
        <v>20686962</v>
      </c>
      <c r="J611" s="78"/>
    </row>
    <row r="612" spans="1:10" x14ac:dyDescent="0.25">
      <c r="A612" s="115" t="s">
        <v>103</v>
      </c>
      <c r="B612" s="116" t="s">
        <v>3632</v>
      </c>
      <c r="C612" s="117" t="s">
        <v>3633</v>
      </c>
      <c r="D612" s="115" t="s">
        <v>6750</v>
      </c>
      <c r="E612" s="115" t="s">
        <v>6751</v>
      </c>
      <c r="F612" s="115" t="s">
        <v>6752</v>
      </c>
      <c r="G612" s="118">
        <v>2</v>
      </c>
      <c r="H612" s="117" t="s">
        <v>5323</v>
      </c>
      <c r="I612" s="115">
        <v>20686637</v>
      </c>
      <c r="J612" s="78"/>
    </row>
    <row r="613" spans="1:10" x14ac:dyDescent="0.25">
      <c r="A613" s="27" t="s">
        <v>113</v>
      </c>
      <c r="B613" s="31" t="s">
        <v>767</v>
      </c>
      <c r="C613" s="117">
        <v>2022.1</v>
      </c>
      <c r="D613" s="27" t="s">
        <v>6753</v>
      </c>
      <c r="E613" s="27" t="s">
        <v>6754</v>
      </c>
      <c r="F613" s="27" t="s">
        <v>6755</v>
      </c>
      <c r="G613" s="118">
        <v>2</v>
      </c>
      <c r="H613" s="117" t="s">
        <v>5323</v>
      </c>
      <c r="I613" s="27">
        <v>20672835</v>
      </c>
      <c r="J613" s="78"/>
    </row>
    <row r="614" spans="1:10" x14ac:dyDescent="0.25">
      <c r="A614" s="27" t="s">
        <v>4692</v>
      </c>
      <c r="B614" s="31" t="s">
        <v>1794</v>
      </c>
      <c r="C614" s="117">
        <v>2017</v>
      </c>
      <c r="D614" s="27" t="s">
        <v>4699</v>
      </c>
      <c r="E614" s="27" t="s">
        <v>6688</v>
      </c>
      <c r="F614" s="27" t="s">
        <v>4701</v>
      </c>
      <c r="G614" s="118">
        <v>2</v>
      </c>
      <c r="H614" s="117" t="s">
        <v>5323</v>
      </c>
      <c r="I614" s="27">
        <v>20671774</v>
      </c>
      <c r="J614" s="78"/>
    </row>
    <row r="615" spans="1:10" x14ac:dyDescent="0.25">
      <c r="A615" s="115" t="s">
        <v>5</v>
      </c>
      <c r="B615" s="116" t="s">
        <v>1794</v>
      </c>
      <c r="C615" s="117" t="s">
        <v>155</v>
      </c>
      <c r="D615" s="115" t="s">
        <v>1721</v>
      </c>
      <c r="E615" s="115" t="s">
        <v>1086</v>
      </c>
      <c r="F615" s="115" t="s">
        <v>3513</v>
      </c>
      <c r="G615" s="118">
        <v>2</v>
      </c>
      <c r="H615" s="117" t="s">
        <v>5528</v>
      </c>
      <c r="I615" s="115">
        <v>20704717</v>
      </c>
      <c r="J615" s="78"/>
    </row>
    <row r="616" spans="1:10" x14ac:dyDescent="0.25">
      <c r="A616" s="115" t="s">
        <v>15</v>
      </c>
      <c r="B616" s="116" t="s">
        <v>1794</v>
      </c>
      <c r="C616" s="117">
        <v>2010</v>
      </c>
      <c r="D616" s="115" t="s">
        <v>6756</v>
      </c>
      <c r="E616" s="115" t="s">
        <v>6757</v>
      </c>
      <c r="F616" s="115" t="s">
        <v>6758</v>
      </c>
      <c r="G616" s="118">
        <v>2</v>
      </c>
      <c r="H616" s="117" t="s">
        <v>5323</v>
      </c>
      <c r="I616" s="115">
        <v>20682751</v>
      </c>
      <c r="J616" s="78"/>
    </row>
    <row r="617" spans="1:10" x14ac:dyDescent="0.25">
      <c r="A617" s="115" t="s">
        <v>113</v>
      </c>
      <c r="B617" s="116" t="s">
        <v>767</v>
      </c>
      <c r="C617" s="117">
        <v>2022.1</v>
      </c>
      <c r="D617" s="115" t="s">
        <v>6759</v>
      </c>
      <c r="E617" s="115" t="s">
        <v>6760</v>
      </c>
      <c r="F617" s="115" t="s">
        <v>6761</v>
      </c>
      <c r="G617" s="118">
        <v>2</v>
      </c>
      <c r="H617" s="117" t="s">
        <v>5323</v>
      </c>
      <c r="I617" s="115">
        <v>20690971</v>
      </c>
      <c r="J617" s="78"/>
    </row>
    <row r="618" spans="1:10" ht="15.75" customHeight="1" x14ac:dyDescent="0.25">
      <c r="A618" s="115" t="s">
        <v>5535</v>
      </c>
      <c r="B618" s="116" t="s">
        <v>5315</v>
      </c>
      <c r="C618" s="117" t="s">
        <v>5726</v>
      </c>
      <c r="D618" s="115" t="s">
        <v>2029</v>
      </c>
      <c r="E618" s="115" t="s">
        <v>1317</v>
      </c>
      <c r="F618" s="115" t="s">
        <v>2029</v>
      </c>
      <c r="G618" s="118">
        <v>2</v>
      </c>
      <c r="H618" s="117" t="s">
        <v>5323</v>
      </c>
      <c r="I618" s="115">
        <v>20686638</v>
      </c>
      <c r="J618" s="78"/>
    </row>
    <row r="619" spans="1:10" x14ac:dyDescent="0.25">
      <c r="A619" s="115" t="s">
        <v>107</v>
      </c>
      <c r="B619" s="116" t="s">
        <v>3632</v>
      </c>
      <c r="C619" s="117" t="s">
        <v>4049</v>
      </c>
      <c r="D619" s="115" t="s">
        <v>6762</v>
      </c>
      <c r="E619" s="115" t="s">
        <v>6763</v>
      </c>
      <c r="F619" s="115" t="s">
        <v>6764</v>
      </c>
      <c r="G619" s="118">
        <v>2</v>
      </c>
      <c r="H619" s="117" t="s">
        <v>5323</v>
      </c>
      <c r="I619" s="115">
        <v>20691825</v>
      </c>
      <c r="J619" s="78"/>
    </row>
    <row r="620" spans="1:10" x14ac:dyDescent="0.25">
      <c r="A620" s="115" t="s">
        <v>5407</v>
      </c>
      <c r="B620" s="116" t="s">
        <v>5315</v>
      </c>
      <c r="C620" s="117" t="s">
        <v>5408</v>
      </c>
      <c r="D620" s="115" t="s">
        <v>2029</v>
      </c>
      <c r="E620" s="115" t="s">
        <v>6765</v>
      </c>
      <c r="F620" s="115" t="s">
        <v>2029</v>
      </c>
      <c r="G620" s="118">
        <v>2</v>
      </c>
      <c r="H620" s="117" t="s">
        <v>5323</v>
      </c>
      <c r="I620" s="115">
        <v>20685963</v>
      </c>
      <c r="J620" s="78"/>
    </row>
    <row r="621" spans="1:10" x14ac:dyDescent="0.25">
      <c r="A621" s="115" t="s">
        <v>5986</v>
      </c>
      <c r="B621" s="116" t="s">
        <v>5315</v>
      </c>
      <c r="C621" s="117" t="s">
        <v>6766</v>
      </c>
      <c r="D621" s="115" t="s">
        <v>2029</v>
      </c>
      <c r="E621" s="115" t="s">
        <v>6767</v>
      </c>
      <c r="F621" s="115" t="s">
        <v>2029</v>
      </c>
      <c r="G621" s="118">
        <v>2</v>
      </c>
      <c r="H621" s="117" t="s">
        <v>5326</v>
      </c>
      <c r="I621" s="115">
        <v>20672139</v>
      </c>
      <c r="J621" s="78"/>
    </row>
    <row r="622" spans="1:10" x14ac:dyDescent="0.25">
      <c r="A622" s="115" t="s">
        <v>104</v>
      </c>
      <c r="B622" s="116" t="s">
        <v>3632</v>
      </c>
      <c r="C622" s="117">
        <v>7.1</v>
      </c>
      <c r="D622" s="115" t="s">
        <v>6768</v>
      </c>
      <c r="E622" s="115" t="s">
        <v>6769</v>
      </c>
      <c r="F622" s="115" t="s">
        <v>6770</v>
      </c>
      <c r="G622" s="118">
        <v>2</v>
      </c>
      <c r="H622" s="117" t="s">
        <v>5326</v>
      </c>
      <c r="I622" s="115">
        <v>20672139</v>
      </c>
      <c r="J622" s="78"/>
    </row>
    <row r="623" spans="1:10" x14ac:dyDescent="0.25">
      <c r="A623" s="115" t="s">
        <v>123</v>
      </c>
      <c r="B623" s="116" t="s">
        <v>1710</v>
      </c>
      <c r="C623" s="117" t="s">
        <v>6771</v>
      </c>
      <c r="D623" s="115" t="s">
        <v>6772</v>
      </c>
      <c r="E623" s="115" t="s">
        <v>6773</v>
      </c>
      <c r="F623" s="115" t="s">
        <v>2014</v>
      </c>
      <c r="G623" s="118">
        <v>2</v>
      </c>
      <c r="H623" s="117" t="s">
        <v>5326</v>
      </c>
      <c r="I623" s="115">
        <v>20672139</v>
      </c>
      <c r="J623" s="78"/>
    </row>
    <row r="624" spans="1:10" x14ac:dyDescent="0.25">
      <c r="A624" s="115" t="s">
        <v>113</v>
      </c>
      <c r="B624" s="116" t="s">
        <v>767</v>
      </c>
      <c r="C624" s="117">
        <v>2022.1</v>
      </c>
      <c r="D624" s="115" t="s">
        <v>6774</v>
      </c>
      <c r="E624" s="115" t="s">
        <v>6775</v>
      </c>
      <c r="F624" s="115" t="s">
        <v>6776</v>
      </c>
      <c r="G624" s="118">
        <v>2</v>
      </c>
      <c r="H624" s="117" t="s">
        <v>5326</v>
      </c>
      <c r="I624" s="115">
        <v>20690165</v>
      </c>
      <c r="J624" s="78"/>
    </row>
    <row r="625" spans="1:10" x14ac:dyDescent="0.25">
      <c r="A625" s="115" t="s">
        <v>103</v>
      </c>
      <c r="B625" s="116" t="s">
        <v>3632</v>
      </c>
      <c r="C625" s="117" t="s">
        <v>3633</v>
      </c>
      <c r="D625" s="115" t="s">
        <v>6777</v>
      </c>
      <c r="E625" s="115" t="s">
        <v>6778</v>
      </c>
      <c r="F625" s="115" t="s">
        <v>6779</v>
      </c>
      <c r="G625" s="118">
        <v>2</v>
      </c>
      <c r="H625" s="117" t="s">
        <v>5326</v>
      </c>
      <c r="I625" s="115">
        <v>20578915</v>
      </c>
      <c r="J625" s="78"/>
    </row>
    <row r="626" spans="1:10" x14ac:dyDescent="0.25">
      <c r="A626" s="115" t="s">
        <v>5407</v>
      </c>
      <c r="B626" s="116" t="s">
        <v>5315</v>
      </c>
      <c r="C626" s="117" t="s">
        <v>5408</v>
      </c>
      <c r="D626" s="115" t="s">
        <v>2029</v>
      </c>
      <c r="E626" s="115" t="s">
        <v>6780</v>
      </c>
      <c r="F626" s="115" t="s">
        <v>2029</v>
      </c>
      <c r="G626" s="118">
        <v>2</v>
      </c>
      <c r="H626" s="117" t="s">
        <v>5326</v>
      </c>
      <c r="I626" s="115">
        <v>20680166</v>
      </c>
      <c r="J626" s="78"/>
    </row>
    <row r="627" spans="1:10" x14ac:dyDescent="0.25">
      <c r="A627" s="115" t="s">
        <v>106</v>
      </c>
      <c r="B627" s="116" t="s">
        <v>3632</v>
      </c>
      <c r="C627" s="117" t="s">
        <v>3919</v>
      </c>
      <c r="D627" s="115" t="s">
        <v>6781</v>
      </c>
      <c r="E627" s="115" t="s">
        <v>6782</v>
      </c>
      <c r="F627" s="115" t="s">
        <v>6783</v>
      </c>
      <c r="G627" s="118">
        <v>2</v>
      </c>
      <c r="H627" s="117" t="s">
        <v>5326</v>
      </c>
      <c r="I627" s="115" t="s">
        <v>6784</v>
      </c>
      <c r="J627" s="78"/>
    </row>
    <row r="628" spans="1:10" x14ac:dyDescent="0.25">
      <c r="A628" s="115" t="s">
        <v>113</v>
      </c>
      <c r="B628" s="116" t="s">
        <v>767</v>
      </c>
      <c r="C628" s="117">
        <v>2022.1</v>
      </c>
      <c r="D628" s="115" t="s">
        <v>6785</v>
      </c>
      <c r="E628" s="115" t="s">
        <v>6786</v>
      </c>
      <c r="F628" s="115" t="s">
        <v>6787</v>
      </c>
      <c r="G628" s="118">
        <v>2</v>
      </c>
      <c r="H628" s="117" t="s">
        <v>5326</v>
      </c>
      <c r="I628" s="115">
        <v>20402478</v>
      </c>
      <c r="J628" s="78"/>
    </row>
    <row r="629" spans="1:10" x14ac:dyDescent="0.25">
      <c r="A629" s="115" t="s">
        <v>15</v>
      </c>
      <c r="B629" s="116" t="s">
        <v>1794</v>
      </c>
      <c r="C629" s="117">
        <v>2010</v>
      </c>
      <c r="D629" s="115" t="s">
        <v>5432</v>
      </c>
      <c r="E629" s="115" t="s">
        <v>6788</v>
      </c>
      <c r="F629" s="115" t="s">
        <v>5434</v>
      </c>
      <c r="G629" s="118">
        <v>2</v>
      </c>
      <c r="H629" s="117" t="s">
        <v>5326</v>
      </c>
      <c r="I629" s="115">
        <v>20698844</v>
      </c>
      <c r="J629" s="78"/>
    </row>
    <row r="630" spans="1:10" x14ac:dyDescent="0.25">
      <c r="A630" s="115" t="s">
        <v>106</v>
      </c>
      <c r="B630" s="116" t="s">
        <v>3632</v>
      </c>
      <c r="C630" s="117" t="s">
        <v>3919</v>
      </c>
      <c r="D630" s="115" t="s">
        <v>330</v>
      </c>
      <c r="E630" s="115" t="s">
        <v>6789</v>
      </c>
      <c r="F630" s="115" t="s">
        <v>333</v>
      </c>
      <c r="G630" s="118">
        <v>2</v>
      </c>
      <c r="H630" s="117" t="s">
        <v>5326</v>
      </c>
      <c r="I630" s="115">
        <v>20692511</v>
      </c>
      <c r="J630" s="78"/>
    </row>
    <row r="631" spans="1:10" x14ac:dyDescent="0.25">
      <c r="A631" s="115" t="s">
        <v>15</v>
      </c>
      <c r="B631" s="116" t="s">
        <v>1794</v>
      </c>
      <c r="C631" s="117">
        <v>2010</v>
      </c>
      <c r="D631" s="115" t="s">
        <v>6790</v>
      </c>
      <c r="E631" s="115" t="s">
        <v>6791</v>
      </c>
      <c r="F631" s="115" t="s">
        <v>6792</v>
      </c>
      <c r="G631" s="118">
        <v>2</v>
      </c>
      <c r="H631" s="117" t="s">
        <v>5326</v>
      </c>
      <c r="I631" s="115">
        <v>20700669</v>
      </c>
      <c r="J631" s="78"/>
    </row>
    <row r="632" spans="1:10" x14ac:dyDescent="0.25">
      <c r="A632" s="115" t="s">
        <v>15</v>
      </c>
      <c r="B632" s="116" t="s">
        <v>1794</v>
      </c>
      <c r="C632" s="117">
        <v>2010</v>
      </c>
      <c r="D632" s="115" t="s">
        <v>6793</v>
      </c>
      <c r="E632" s="115" t="s">
        <v>6794</v>
      </c>
      <c r="F632" s="115" t="s">
        <v>6795</v>
      </c>
      <c r="G632" s="118">
        <v>2</v>
      </c>
      <c r="H632" s="117" t="s">
        <v>5326</v>
      </c>
      <c r="I632" s="115">
        <v>20700609</v>
      </c>
      <c r="J632" s="78"/>
    </row>
    <row r="633" spans="1:10" x14ac:dyDescent="0.25">
      <c r="A633" s="115" t="s">
        <v>113</v>
      </c>
      <c r="B633" s="116" t="s">
        <v>767</v>
      </c>
      <c r="C633" s="117">
        <v>2022.1</v>
      </c>
      <c r="D633" s="115" t="s">
        <v>6796</v>
      </c>
      <c r="E633" s="115" t="s">
        <v>6797</v>
      </c>
      <c r="F633" s="115" t="s">
        <v>6798</v>
      </c>
      <c r="G633" s="118">
        <v>3</v>
      </c>
      <c r="H633" s="117" t="s">
        <v>5326</v>
      </c>
      <c r="I633" s="115">
        <v>20587125</v>
      </c>
      <c r="J633" s="78"/>
    </row>
    <row r="634" spans="1:10" x14ac:dyDescent="0.25">
      <c r="A634" s="115" t="s">
        <v>113</v>
      </c>
      <c r="B634" s="116" t="s">
        <v>767</v>
      </c>
      <c r="C634" s="117">
        <v>2022.1</v>
      </c>
      <c r="D634" s="115" t="s">
        <v>6799</v>
      </c>
      <c r="E634" s="115" t="s">
        <v>6800</v>
      </c>
      <c r="F634" s="115" t="s">
        <v>6801</v>
      </c>
      <c r="G634" s="118">
        <v>3</v>
      </c>
      <c r="H634" s="117" t="s">
        <v>5326</v>
      </c>
      <c r="I634" s="115">
        <v>20680164</v>
      </c>
      <c r="J634" s="78"/>
    </row>
    <row r="635" spans="1:10" x14ac:dyDescent="0.25">
      <c r="A635" s="115" t="s">
        <v>9</v>
      </c>
      <c r="B635" s="116" t="s">
        <v>1794</v>
      </c>
      <c r="C635" s="117">
        <v>2010</v>
      </c>
      <c r="D635" s="115" t="s">
        <v>6802</v>
      </c>
      <c r="E635" s="115" t="s">
        <v>2564</v>
      </c>
      <c r="F635" s="115" t="s">
        <v>6803</v>
      </c>
      <c r="G635" s="118">
        <v>3</v>
      </c>
      <c r="H635" s="117" t="s">
        <v>5326</v>
      </c>
      <c r="I635" s="115">
        <v>20698724</v>
      </c>
      <c r="J635" s="78"/>
    </row>
    <row r="636" spans="1:10" x14ac:dyDescent="0.25">
      <c r="A636" s="115" t="s">
        <v>113</v>
      </c>
      <c r="B636" s="116" t="s">
        <v>767</v>
      </c>
      <c r="C636" s="117">
        <v>2022.1</v>
      </c>
      <c r="D636" s="115" t="s">
        <v>6804</v>
      </c>
      <c r="E636" s="115" t="s">
        <v>6805</v>
      </c>
      <c r="F636" s="115" t="s">
        <v>6806</v>
      </c>
      <c r="G636" s="118">
        <v>3</v>
      </c>
      <c r="H636" s="117" t="s">
        <v>5326</v>
      </c>
      <c r="I636" s="115">
        <v>20698725</v>
      </c>
      <c r="J636" s="78"/>
    </row>
    <row r="637" spans="1:10" x14ac:dyDescent="0.25">
      <c r="A637" s="115" t="s">
        <v>4692</v>
      </c>
      <c r="B637" s="116" t="s">
        <v>1794</v>
      </c>
      <c r="C637" s="117">
        <v>2017</v>
      </c>
      <c r="D637" s="115" t="s">
        <v>6807</v>
      </c>
      <c r="E637" s="115" t="s">
        <v>6808</v>
      </c>
      <c r="F637" s="115" t="s">
        <v>6809</v>
      </c>
      <c r="G637" s="118">
        <v>3</v>
      </c>
      <c r="H637" s="117" t="s">
        <v>5326</v>
      </c>
      <c r="I637" s="115">
        <v>20680221</v>
      </c>
      <c r="J637" s="78"/>
    </row>
    <row r="638" spans="1:10" x14ac:dyDescent="0.25">
      <c r="A638" s="115" t="s">
        <v>5407</v>
      </c>
      <c r="B638" s="116" t="s">
        <v>5315</v>
      </c>
      <c r="C638" s="117">
        <v>11.1</v>
      </c>
      <c r="D638" s="115" t="s">
        <v>2029</v>
      </c>
      <c r="E638" s="115" t="s">
        <v>6810</v>
      </c>
      <c r="F638" s="115" t="s">
        <v>2029</v>
      </c>
      <c r="G638" s="118">
        <v>3</v>
      </c>
      <c r="H638" s="117" t="s">
        <v>5326</v>
      </c>
      <c r="I638" s="115">
        <v>20680168</v>
      </c>
      <c r="J638" s="78"/>
    </row>
    <row r="639" spans="1:10" x14ac:dyDescent="0.25">
      <c r="A639" s="115" t="s">
        <v>113</v>
      </c>
      <c r="B639" s="116" t="s">
        <v>767</v>
      </c>
      <c r="C639" s="117">
        <v>2022.1</v>
      </c>
      <c r="D639" s="115" t="s">
        <v>6811</v>
      </c>
      <c r="E639" s="115" t="s">
        <v>6810</v>
      </c>
      <c r="F639" s="115" t="s">
        <v>6812</v>
      </c>
      <c r="G639" s="118">
        <v>3</v>
      </c>
      <c r="H639" s="117" t="s">
        <v>5326</v>
      </c>
      <c r="I639" s="115">
        <v>20680168</v>
      </c>
      <c r="J639" s="78"/>
    </row>
    <row r="640" spans="1:10" x14ac:dyDescent="0.25">
      <c r="A640" s="115" t="s">
        <v>113</v>
      </c>
      <c r="B640" s="116" t="s">
        <v>767</v>
      </c>
      <c r="C640" s="117">
        <v>2022.1</v>
      </c>
      <c r="D640" s="115" t="s">
        <v>6813</v>
      </c>
      <c r="E640" s="115" t="s">
        <v>6814</v>
      </c>
      <c r="F640" s="115" t="s">
        <v>6815</v>
      </c>
      <c r="G640" s="118">
        <v>3</v>
      </c>
      <c r="H640" s="117" t="s">
        <v>5326</v>
      </c>
      <c r="I640" s="115">
        <v>20680135</v>
      </c>
      <c r="J640" s="78"/>
    </row>
    <row r="641" spans="1:10" x14ac:dyDescent="0.25">
      <c r="A641" s="115" t="s">
        <v>113</v>
      </c>
      <c r="B641" s="116" t="s">
        <v>767</v>
      </c>
      <c r="C641" s="117">
        <v>2022.1</v>
      </c>
      <c r="D641" s="115" t="s">
        <v>6816</v>
      </c>
      <c r="E641" s="115" t="s">
        <v>6817</v>
      </c>
      <c r="F641" s="115" t="s">
        <v>6818</v>
      </c>
      <c r="G641" s="118">
        <v>3</v>
      </c>
      <c r="H641" s="117" t="s">
        <v>5326</v>
      </c>
      <c r="I641" s="115">
        <v>20680158</v>
      </c>
      <c r="J641" s="78"/>
    </row>
    <row r="642" spans="1:10" x14ac:dyDescent="0.25">
      <c r="A642" s="115" t="s">
        <v>113</v>
      </c>
      <c r="B642" s="116" t="s">
        <v>767</v>
      </c>
      <c r="C642" s="117">
        <v>2022.1</v>
      </c>
      <c r="D642" s="115" t="s">
        <v>6819</v>
      </c>
      <c r="E642" s="115" t="s">
        <v>6820</v>
      </c>
      <c r="F642" s="115" t="s">
        <v>6821</v>
      </c>
      <c r="G642" s="118">
        <v>3</v>
      </c>
      <c r="H642" s="117" t="s">
        <v>5326</v>
      </c>
      <c r="I642" s="115">
        <v>20680213</v>
      </c>
      <c r="J642" s="78"/>
    </row>
    <row r="643" spans="1:10" x14ac:dyDescent="0.25">
      <c r="A643" s="115" t="s">
        <v>63</v>
      </c>
      <c r="B643" s="116" t="s">
        <v>201</v>
      </c>
      <c r="C643" s="117">
        <v>9</v>
      </c>
      <c r="D643" s="115" t="s">
        <v>6822</v>
      </c>
      <c r="E643" s="115" t="s">
        <v>6823</v>
      </c>
      <c r="F643" s="115" t="s">
        <v>6824</v>
      </c>
      <c r="G643" s="118">
        <v>3</v>
      </c>
      <c r="H643" s="117" t="s">
        <v>5326</v>
      </c>
      <c r="I643" s="115" t="s">
        <v>6825</v>
      </c>
      <c r="J643" s="78"/>
    </row>
    <row r="644" spans="1:10" x14ac:dyDescent="0.25">
      <c r="A644" s="115" t="s">
        <v>103</v>
      </c>
      <c r="B644" s="116" t="s">
        <v>3632</v>
      </c>
      <c r="C644" s="117" t="s">
        <v>3633</v>
      </c>
      <c r="D644" s="115" t="s">
        <v>6826</v>
      </c>
      <c r="E644" s="115" t="s">
        <v>6827</v>
      </c>
      <c r="F644" s="115" t="s">
        <v>6828</v>
      </c>
      <c r="G644" s="118">
        <v>3</v>
      </c>
      <c r="H644" s="117" t="s">
        <v>5326</v>
      </c>
      <c r="I644" s="115">
        <v>20706338</v>
      </c>
      <c r="J644" s="78"/>
    </row>
    <row r="645" spans="1:10" x14ac:dyDescent="0.25">
      <c r="A645" s="115" t="s">
        <v>15</v>
      </c>
      <c r="B645" s="116" t="s">
        <v>1794</v>
      </c>
      <c r="C645" s="117">
        <v>2010</v>
      </c>
      <c r="D645" s="115" t="s">
        <v>6829</v>
      </c>
      <c r="E645" s="115" t="s">
        <v>6830</v>
      </c>
      <c r="F645" s="115" t="s">
        <v>6831</v>
      </c>
      <c r="G645" s="118">
        <v>3</v>
      </c>
      <c r="H645" s="117" t="s">
        <v>5326</v>
      </c>
      <c r="I645" s="115">
        <v>20698403</v>
      </c>
      <c r="J645" s="78"/>
    </row>
    <row r="646" spans="1:10" x14ac:dyDescent="0.25">
      <c r="A646" s="115" t="s">
        <v>5407</v>
      </c>
      <c r="B646" s="116" t="s">
        <v>5315</v>
      </c>
      <c r="C646" s="117" t="s">
        <v>5408</v>
      </c>
      <c r="D646" s="115" t="s">
        <v>2029</v>
      </c>
      <c r="E646" s="115" t="s">
        <v>6832</v>
      </c>
      <c r="F646" s="115" t="s">
        <v>2029</v>
      </c>
      <c r="G646" s="118">
        <v>3</v>
      </c>
      <c r="H646" s="117" t="s">
        <v>5326</v>
      </c>
      <c r="I646" s="115">
        <v>20692228</v>
      </c>
      <c r="J646" s="78"/>
    </row>
    <row r="647" spans="1:10" x14ac:dyDescent="0.25">
      <c r="A647" s="115" t="s">
        <v>5407</v>
      </c>
      <c r="B647" s="116" t="s">
        <v>5315</v>
      </c>
      <c r="C647" s="117" t="s">
        <v>5408</v>
      </c>
      <c r="D647" s="115" t="s">
        <v>2029</v>
      </c>
      <c r="E647" s="115" t="s">
        <v>6198</v>
      </c>
      <c r="F647" s="115" t="s">
        <v>2029</v>
      </c>
      <c r="G647" s="118">
        <v>3</v>
      </c>
      <c r="H647" s="117" t="s">
        <v>5326</v>
      </c>
      <c r="I647" s="115">
        <v>20692228</v>
      </c>
      <c r="J647" s="78"/>
    </row>
    <row r="648" spans="1:10" x14ac:dyDescent="0.25">
      <c r="A648" s="115" t="s">
        <v>5407</v>
      </c>
      <c r="B648" s="116" t="s">
        <v>5315</v>
      </c>
      <c r="C648" s="117" t="s">
        <v>5408</v>
      </c>
      <c r="D648" s="115" t="s">
        <v>2029</v>
      </c>
      <c r="E648" s="115" t="s">
        <v>6833</v>
      </c>
      <c r="F648" s="115" t="s">
        <v>2029</v>
      </c>
      <c r="G648" s="118">
        <v>3</v>
      </c>
      <c r="H648" s="117" t="s">
        <v>5326</v>
      </c>
      <c r="I648" s="115">
        <v>20692228</v>
      </c>
      <c r="J648" s="78"/>
    </row>
    <row r="649" spans="1:10" x14ac:dyDescent="0.25">
      <c r="A649" s="115" t="s">
        <v>15</v>
      </c>
      <c r="B649" s="116" t="s">
        <v>1794</v>
      </c>
      <c r="C649" s="117">
        <v>2010</v>
      </c>
      <c r="D649" s="115" t="s">
        <v>2106</v>
      </c>
      <c r="E649" s="115" t="s">
        <v>6833</v>
      </c>
      <c r="F649" s="115" t="s">
        <v>2109</v>
      </c>
      <c r="G649" s="118">
        <v>3</v>
      </c>
      <c r="H649" s="117" t="s">
        <v>5326</v>
      </c>
      <c r="I649" s="115">
        <v>20692228</v>
      </c>
      <c r="J649" s="78"/>
    </row>
    <row r="650" spans="1:10" x14ac:dyDescent="0.25">
      <c r="A650" s="115" t="s">
        <v>106</v>
      </c>
      <c r="B650" s="116" t="s">
        <v>3632</v>
      </c>
      <c r="C650" s="117">
        <v>8.1</v>
      </c>
      <c r="D650" s="115" t="s">
        <v>5727</v>
      </c>
      <c r="E650" s="115" t="s">
        <v>5728</v>
      </c>
      <c r="F650" s="115" t="s">
        <v>5729</v>
      </c>
      <c r="G650" s="118">
        <v>3</v>
      </c>
      <c r="H650" s="117" t="s">
        <v>5326</v>
      </c>
      <c r="I650" s="115">
        <v>20679479</v>
      </c>
      <c r="J650" s="78"/>
    </row>
    <row r="651" spans="1:10" x14ac:dyDescent="0.25">
      <c r="A651" s="115" t="s">
        <v>114</v>
      </c>
      <c r="B651" s="116" t="s">
        <v>1625</v>
      </c>
      <c r="C651" s="117"/>
      <c r="D651" s="115" t="s">
        <v>1501</v>
      </c>
      <c r="E651" s="115" t="s">
        <v>6834</v>
      </c>
      <c r="F651" s="115" t="s">
        <v>1504</v>
      </c>
      <c r="G651" s="118">
        <v>3</v>
      </c>
      <c r="H651" s="117" t="s">
        <v>5326</v>
      </c>
      <c r="I651" s="115">
        <v>20702812</v>
      </c>
      <c r="J651" s="78"/>
    </row>
    <row r="652" spans="1:10" x14ac:dyDescent="0.25">
      <c r="A652" s="115" t="s">
        <v>15</v>
      </c>
      <c r="B652" s="116" t="s">
        <v>1794</v>
      </c>
      <c r="C652" s="117">
        <v>2010</v>
      </c>
      <c r="D652" s="115" t="s">
        <v>6835</v>
      </c>
      <c r="E652" s="115" t="s">
        <v>6836</v>
      </c>
      <c r="F652" s="115" t="s">
        <v>6837</v>
      </c>
      <c r="G652" s="118">
        <v>3</v>
      </c>
      <c r="H652" s="117" t="s">
        <v>5326</v>
      </c>
      <c r="I652" s="115">
        <v>20715478</v>
      </c>
      <c r="J652" s="78"/>
    </row>
    <row r="653" spans="1:10" x14ac:dyDescent="0.25">
      <c r="A653" s="115" t="s">
        <v>103</v>
      </c>
      <c r="B653" s="116" t="s">
        <v>3632</v>
      </c>
      <c r="C653" s="117" t="s">
        <v>3633</v>
      </c>
      <c r="D653" s="115" t="s">
        <v>6835</v>
      </c>
      <c r="E653" s="115" t="s">
        <v>6836</v>
      </c>
      <c r="F653" s="115" t="s">
        <v>6837</v>
      </c>
      <c r="G653" s="118">
        <v>3</v>
      </c>
      <c r="H653" s="117" t="s">
        <v>5326</v>
      </c>
      <c r="I653" s="115">
        <v>20715478</v>
      </c>
      <c r="J653" s="78"/>
    </row>
    <row r="654" spans="1:10" x14ac:dyDescent="0.25">
      <c r="A654" s="115" t="s">
        <v>103</v>
      </c>
      <c r="B654" s="116" t="s">
        <v>3632</v>
      </c>
      <c r="C654" s="117" t="s">
        <v>3633</v>
      </c>
      <c r="D654" s="115" t="s">
        <v>6838</v>
      </c>
      <c r="E654" s="115" t="s">
        <v>5709</v>
      </c>
      <c r="F654" s="115" t="s">
        <v>6839</v>
      </c>
      <c r="G654" s="118">
        <v>3</v>
      </c>
      <c r="H654" s="117" t="s">
        <v>5326</v>
      </c>
      <c r="I654" s="115" t="s">
        <v>6840</v>
      </c>
      <c r="J654" s="78"/>
    </row>
    <row r="655" spans="1:10" x14ac:dyDescent="0.25">
      <c r="A655" s="115" t="s">
        <v>15</v>
      </c>
      <c r="B655" s="116" t="s">
        <v>1794</v>
      </c>
      <c r="C655" s="117">
        <v>2010</v>
      </c>
      <c r="D655" s="115" t="s">
        <v>6838</v>
      </c>
      <c r="E655" s="115" t="s">
        <v>5709</v>
      </c>
      <c r="F655" s="115" t="s">
        <v>6839</v>
      </c>
      <c r="G655" s="118">
        <v>3</v>
      </c>
      <c r="H655" s="117" t="s">
        <v>5326</v>
      </c>
      <c r="I655" s="115" t="s">
        <v>6840</v>
      </c>
      <c r="J655" s="78"/>
    </row>
    <row r="656" spans="1:10" x14ac:dyDescent="0.25">
      <c r="A656" s="115" t="s">
        <v>5407</v>
      </c>
      <c r="B656" s="116" t="s">
        <v>5315</v>
      </c>
      <c r="C656" s="117">
        <v>11.1</v>
      </c>
      <c r="D656" s="115" t="s">
        <v>2029</v>
      </c>
      <c r="E656" s="115" t="s">
        <v>6841</v>
      </c>
      <c r="F656" s="115" t="s">
        <v>2029</v>
      </c>
      <c r="G656" s="118">
        <v>3</v>
      </c>
      <c r="H656" s="117" t="s">
        <v>5326</v>
      </c>
      <c r="I656" s="115" t="s">
        <v>6842</v>
      </c>
      <c r="J656" s="78"/>
    </row>
    <row r="657" spans="1:10" x14ac:dyDescent="0.25">
      <c r="A657" s="115" t="s">
        <v>15</v>
      </c>
      <c r="B657" s="116" t="s">
        <v>1794</v>
      </c>
      <c r="C657" s="117">
        <v>2010</v>
      </c>
      <c r="D657" s="115" t="s">
        <v>6843</v>
      </c>
      <c r="E657" s="115" t="s">
        <v>6841</v>
      </c>
      <c r="F657" s="115" t="s">
        <v>6844</v>
      </c>
      <c r="G657" s="118">
        <v>3</v>
      </c>
      <c r="H657" s="117"/>
      <c r="I657" s="115" t="s">
        <v>6842</v>
      </c>
      <c r="J657" s="78"/>
    </row>
    <row r="658" spans="1:10" x14ac:dyDescent="0.25">
      <c r="A658" s="115" t="s">
        <v>103</v>
      </c>
      <c r="B658" s="116" t="s">
        <v>3632</v>
      </c>
      <c r="C658" s="117" t="s">
        <v>3633</v>
      </c>
      <c r="D658" s="115" t="s">
        <v>6845</v>
      </c>
      <c r="E658" s="115" t="s">
        <v>6846</v>
      </c>
      <c r="F658" s="115" t="s">
        <v>6847</v>
      </c>
      <c r="G658" s="118">
        <v>3</v>
      </c>
      <c r="H658" s="117" t="s">
        <v>5323</v>
      </c>
      <c r="I658" s="115">
        <v>20686654</v>
      </c>
      <c r="J658" s="78"/>
    </row>
    <row r="659" spans="1:10" x14ac:dyDescent="0.25">
      <c r="A659" s="115" t="s">
        <v>15</v>
      </c>
      <c r="B659" s="116" t="s">
        <v>1794</v>
      </c>
      <c r="C659" s="117">
        <v>2010</v>
      </c>
      <c r="D659" s="115" t="s">
        <v>6848</v>
      </c>
      <c r="E659" s="115" t="s">
        <v>6849</v>
      </c>
      <c r="F659" s="115" t="s">
        <v>6850</v>
      </c>
      <c r="G659" s="118">
        <v>3</v>
      </c>
      <c r="H659" s="117" t="s">
        <v>5323</v>
      </c>
      <c r="I659" s="115">
        <v>20692697</v>
      </c>
      <c r="J659" s="78"/>
    </row>
    <row r="660" spans="1:10" x14ac:dyDescent="0.25">
      <c r="A660" s="115" t="s">
        <v>5535</v>
      </c>
      <c r="B660" s="116" t="s">
        <v>5315</v>
      </c>
      <c r="C660" s="117" t="s">
        <v>155</v>
      </c>
      <c r="D660" s="115" t="s">
        <v>2029</v>
      </c>
      <c r="E660" s="115" t="s">
        <v>6851</v>
      </c>
      <c r="F660" s="115" t="s">
        <v>2029</v>
      </c>
      <c r="G660" s="118">
        <v>3</v>
      </c>
      <c r="H660" s="117" t="s">
        <v>5323</v>
      </c>
      <c r="I660" s="115">
        <v>20711810</v>
      </c>
      <c r="J660" s="78"/>
    </row>
    <row r="661" spans="1:10" x14ac:dyDescent="0.25">
      <c r="A661" s="115" t="s">
        <v>103</v>
      </c>
      <c r="B661" s="116" t="s">
        <v>3632</v>
      </c>
      <c r="C661" s="117" t="s">
        <v>3633</v>
      </c>
      <c r="D661" s="115" t="s">
        <v>6852</v>
      </c>
      <c r="E661" s="115" t="s">
        <v>6853</v>
      </c>
      <c r="F661" s="115" t="s">
        <v>6854</v>
      </c>
      <c r="G661" s="118">
        <v>3</v>
      </c>
      <c r="H661" s="117" t="s">
        <v>5323</v>
      </c>
      <c r="I661" s="115">
        <v>20676068</v>
      </c>
      <c r="J661" s="78"/>
    </row>
    <row r="662" spans="1:10" x14ac:dyDescent="0.25">
      <c r="A662" s="115" t="s">
        <v>20</v>
      </c>
      <c r="B662" s="116" t="s">
        <v>1794</v>
      </c>
      <c r="C662" s="117">
        <v>2007</v>
      </c>
      <c r="D662" s="115" t="s">
        <v>6855</v>
      </c>
      <c r="E662" s="115" t="s">
        <v>6853</v>
      </c>
      <c r="F662" s="115" t="s">
        <v>6854</v>
      </c>
      <c r="G662" s="118">
        <v>3</v>
      </c>
      <c r="H662" s="117" t="s">
        <v>5323</v>
      </c>
      <c r="I662" s="115">
        <v>20676068</v>
      </c>
      <c r="J662" s="78"/>
    </row>
    <row r="663" spans="1:10" x14ac:dyDescent="0.25">
      <c r="A663" s="115" t="s">
        <v>26</v>
      </c>
      <c r="B663" s="116" t="s">
        <v>1674</v>
      </c>
      <c r="C663" s="117"/>
      <c r="D663" s="115" t="s">
        <v>6600</v>
      </c>
      <c r="E663" s="115" t="s">
        <v>6601</v>
      </c>
      <c r="F663" s="115" t="s">
        <v>6602</v>
      </c>
      <c r="G663" s="118">
        <v>3</v>
      </c>
      <c r="H663" s="117" t="s">
        <v>5326</v>
      </c>
      <c r="I663" s="115">
        <v>20675494</v>
      </c>
      <c r="J663" s="78"/>
    </row>
    <row r="664" spans="1:10" x14ac:dyDescent="0.25">
      <c r="A664" s="115" t="s">
        <v>15</v>
      </c>
      <c r="B664" s="116" t="s">
        <v>1794</v>
      </c>
      <c r="C664" s="117">
        <v>2010</v>
      </c>
      <c r="D664" s="115" t="s">
        <v>6856</v>
      </c>
      <c r="E664" s="115" t="s">
        <v>5507</v>
      </c>
      <c r="F664" s="115" t="s">
        <v>6857</v>
      </c>
      <c r="G664" s="118">
        <v>3</v>
      </c>
      <c r="H664" s="117" t="s">
        <v>5326</v>
      </c>
      <c r="I664" s="115">
        <v>20713610</v>
      </c>
      <c r="J664" s="78"/>
    </row>
    <row r="665" spans="1:10" x14ac:dyDescent="0.25">
      <c r="A665" s="115" t="s">
        <v>118</v>
      </c>
      <c r="B665" s="116" t="s">
        <v>118</v>
      </c>
      <c r="C665" s="117"/>
      <c r="D665" s="115" t="s">
        <v>6858</v>
      </c>
      <c r="E665" s="115" t="s">
        <v>6859</v>
      </c>
      <c r="F665" s="115" t="s">
        <v>6860</v>
      </c>
      <c r="G665" s="118">
        <v>3</v>
      </c>
      <c r="H665" s="117" t="s">
        <v>5326</v>
      </c>
      <c r="I665" s="115">
        <v>20712906</v>
      </c>
      <c r="J665" s="78"/>
    </row>
    <row r="666" spans="1:10" x14ac:dyDescent="0.25">
      <c r="A666" s="115" t="s">
        <v>112</v>
      </c>
      <c r="B666" s="116" t="s">
        <v>112</v>
      </c>
      <c r="C666" s="117"/>
      <c r="D666" s="115" t="s">
        <v>6858</v>
      </c>
      <c r="E666" s="115" t="s">
        <v>6859</v>
      </c>
      <c r="F666" s="115" t="s">
        <v>6860</v>
      </c>
      <c r="G666" s="118">
        <v>3</v>
      </c>
      <c r="H666" s="117" t="s">
        <v>5326</v>
      </c>
      <c r="I666" s="115">
        <v>20712906</v>
      </c>
      <c r="J666" s="78"/>
    </row>
    <row r="667" spans="1:10" x14ac:dyDescent="0.25">
      <c r="A667" s="115" t="s">
        <v>113</v>
      </c>
      <c r="B667" s="116" t="s">
        <v>767</v>
      </c>
      <c r="C667" s="117">
        <v>2022.1</v>
      </c>
      <c r="D667" s="115" t="s">
        <v>6861</v>
      </c>
      <c r="E667" s="115" t="s">
        <v>1631</v>
      </c>
      <c r="F667" s="115" t="s">
        <v>6862</v>
      </c>
      <c r="G667" s="118">
        <v>3</v>
      </c>
      <c r="H667" s="117" t="s">
        <v>5326</v>
      </c>
      <c r="I667" s="115">
        <v>20717220</v>
      </c>
      <c r="J667" s="78"/>
    </row>
    <row r="668" spans="1:10" x14ac:dyDescent="0.25">
      <c r="A668" s="115" t="s">
        <v>15</v>
      </c>
      <c r="B668" s="116" t="s">
        <v>1794</v>
      </c>
      <c r="C668" s="117">
        <v>2010</v>
      </c>
      <c r="D668" s="115" t="s">
        <v>6863</v>
      </c>
      <c r="E668" s="115" t="s">
        <v>6434</v>
      </c>
      <c r="F668" s="115" t="s">
        <v>6864</v>
      </c>
      <c r="G668" s="118">
        <v>3</v>
      </c>
      <c r="H668" s="117" t="s">
        <v>5326</v>
      </c>
      <c r="I668" s="115">
        <v>20710236</v>
      </c>
      <c r="J668" s="78"/>
    </row>
    <row r="669" spans="1:10" x14ac:dyDescent="0.25">
      <c r="A669" s="115" t="s">
        <v>15</v>
      </c>
      <c r="B669" s="116" t="s">
        <v>1794</v>
      </c>
      <c r="C669" s="117">
        <v>2010</v>
      </c>
      <c r="D669" s="115" t="s">
        <v>6865</v>
      </c>
      <c r="E669" s="115" t="s">
        <v>5637</v>
      </c>
      <c r="F669" s="115" t="s">
        <v>6866</v>
      </c>
      <c r="G669" s="118">
        <v>3</v>
      </c>
      <c r="H669" s="117" t="s">
        <v>5326</v>
      </c>
      <c r="I669" s="115" t="s">
        <v>6867</v>
      </c>
      <c r="J669" s="78"/>
    </row>
    <row r="670" spans="1:10" x14ac:dyDescent="0.25">
      <c r="A670" s="115" t="s">
        <v>127</v>
      </c>
      <c r="B670" s="116" t="s">
        <v>4718</v>
      </c>
      <c r="C670" s="117" t="s">
        <v>6868</v>
      </c>
      <c r="D670" s="115" t="s">
        <v>1902</v>
      </c>
      <c r="E670" s="115" t="s">
        <v>6869</v>
      </c>
      <c r="F670" s="115" t="s">
        <v>1905</v>
      </c>
      <c r="G670" s="118">
        <v>3</v>
      </c>
      <c r="H670" s="117" t="s">
        <v>5326</v>
      </c>
      <c r="I670" s="115">
        <v>20718128</v>
      </c>
      <c r="J670" s="78"/>
    </row>
    <row r="671" spans="1:10" x14ac:dyDescent="0.25">
      <c r="A671" s="115" t="s">
        <v>113</v>
      </c>
      <c r="B671" s="116" t="s">
        <v>767</v>
      </c>
      <c r="C671" s="117">
        <v>2022.1</v>
      </c>
      <c r="D671" s="115" t="s">
        <v>6870</v>
      </c>
      <c r="E671" s="115" t="s">
        <v>6871</v>
      </c>
      <c r="F671" s="115" t="s">
        <v>6872</v>
      </c>
      <c r="G671" s="118">
        <v>3</v>
      </c>
      <c r="H671" s="117" t="s">
        <v>5326</v>
      </c>
      <c r="I671" s="115">
        <v>20725901</v>
      </c>
      <c r="J671" s="78"/>
    </row>
    <row r="672" spans="1:10" x14ac:dyDescent="0.25">
      <c r="A672" s="115" t="s">
        <v>15</v>
      </c>
      <c r="B672" s="116" t="s">
        <v>1794</v>
      </c>
      <c r="C672" s="117">
        <v>2010</v>
      </c>
      <c r="D672" s="115" t="s">
        <v>6873</v>
      </c>
      <c r="E672" s="115" t="s">
        <v>6874</v>
      </c>
      <c r="F672" s="115" t="s">
        <v>6875</v>
      </c>
      <c r="G672" s="118">
        <v>3</v>
      </c>
      <c r="H672" s="117" t="s">
        <v>5326</v>
      </c>
      <c r="I672" s="115">
        <v>20693743</v>
      </c>
      <c r="J672" s="78"/>
    </row>
    <row r="673" spans="1:10" x14ac:dyDescent="0.25">
      <c r="A673" s="115" t="s">
        <v>63</v>
      </c>
      <c r="B673" s="116" t="s">
        <v>201</v>
      </c>
      <c r="C673" s="117">
        <v>9</v>
      </c>
      <c r="D673" s="115" t="s">
        <v>6876</v>
      </c>
      <c r="E673" s="115" t="s">
        <v>6877</v>
      </c>
      <c r="F673" s="115" t="s">
        <v>5641</v>
      </c>
      <c r="G673" s="118">
        <v>3</v>
      </c>
      <c r="H673" s="117" t="s">
        <v>5323</v>
      </c>
      <c r="I673" s="115">
        <v>20712563</v>
      </c>
      <c r="J673" s="78"/>
    </row>
    <row r="674" spans="1:10" x14ac:dyDescent="0.25">
      <c r="A674" s="115" t="s">
        <v>113</v>
      </c>
      <c r="B674" s="116" t="s">
        <v>767</v>
      </c>
      <c r="C674" s="117">
        <v>2022.1</v>
      </c>
      <c r="D674" s="115" t="s">
        <v>6878</v>
      </c>
      <c r="E674" s="115" t="s">
        <v>6879</v>
      </c>
      <c r="F674" s="115" t="s">
        <v>6880</v>
      </c>
      <c r="G674" s="118">
        <v>3</v>
      </c>
      <c r="H674" s="117" t="s">
        <v>5323</v>
      </c>
      <c r="I674" s="115">
        <v>20712825</v>
      </c>
      <c r="J674" s="78"/>
    </row>
    <row r="675" spans="1:10" x14ac:dyDescent="0.25">
      <c r="A675" s="115" t="s">
        <v>5535</v>
      </c>
      <c r="B675" s="116" t="s">
        <v>5315</v>
      </c>
      <c r="C675" s="117" t="s">
        <v>5378</v>
      </c>
      <c r="D675" s="115" t="s">
        <v>2029</v>
      </c>
      <c r="E675" s="115" t="s">
        <v>6881</v>
      </c>
      <c r="F675" s="115" t="s">
        <v>2029</v>
      </c>
      <c r="G675" s="118">
        <v>3</v>
      </c>
      <c r="H675" s="117" t="s">
        <v>5326</v>
      </c>
      <c r="I675" s="115">
        <v>20722632</v>
      </c>
      <c r="J675" s="78"/>
    </row>
    <row r="676" spans="1:10" x14ac:dyDescent="0.25">
      <c r="A676" s="115" t="s">
        <v>16</v>
      </c>
      <c r="B676" s="116" t="s">
        <v>1794</v>
      </c>
      <c r="C676" s="117">
        <v>2013</v>
      </c>
      <c r="D676" s="115" t="s">
        <v>2106</v>
      </c>
      <c r="E676" s="115" t="s">
        <v>6881</v>
      </c>
      <c r="F676" s="115" t="s">
        <v>2109</v>
      </c>
      <c r="G676" s="118">
        <v>3</v>
      </c>
      <c r="H676" s="117" t="s">
        <v>5326</v>
      </c>
      <c r="I676" s="115">
        <v>20722632</v>
      </c>
      <c r="J676" s="78"/>
    </row>
    <row r="677" spans="1:10" x14ac:dyDescent="0.25">
      <c r="A677" s="115" t="s">
        <v>15</v>
      </c>
      <c r="B677" s="116" t="s">
        <v>1794</v>
      </c>
      <c r="C677" s="117">
        <v>2010</v>
      </c>
      <c r="D677" s="115" t="s">
        <v>6882</v>
      </c>
      <c r="E677" s="115" t="s">
        <v>6883</v>
      </c>
      <c r="F677" s="115" t="s">
        <v>6884</v>
      </c>
      <c r="G677" s="118">
        <v>3</v>
      </c>
      <c r="H677" s="117" t="s">
        <v>5326</v>
      </c>
      <c r="I677" s="115">
        <v>20723076</v>
      </c>
      <c r="J677" s="78"/>
    </row>
    <row r="678" spans="1:10" x14ac:dyDescent="0.25">
      <c r="A678" s="115" t="s">
        <v>103</v>
      </c>
      <c r="B678" s="116" t="s">
        <v>3632</v>
      </c>
      <c r="C678" s="117" t="s">
        <v>3633</v>
      </c>
      <c r="D678" s="115" t="s">
        <v>6885</v>
      </c>
      <c r="E678" s="115" t="s">
        <v>6886</v>
      </c>
      <c r="F678" s="115" t="s">
        <v>5788</v>
      </c>
      <c r="G678" s="118">
        <v>3</v>
      </c>
      <c r="H678" s="117" t="s">
        <v>5323</v>
      </c>
      <c r="I678" s="115">
        <v>20703239</v>
      </c>
      <c r="J678" s="78"/>
    </row>
    <row r="679" spans="1:10" x14ac:dyDescent="0.25">
      <c r="A679" s="115" t="s">
        <v>4692</v>
      </c>
      <c r="B679" s="116" t="s">
        <v>1794</v>
      </c>
      <c r="C679" s="117">
        <v>2017</v>
      </c>
      <c r="D679" s="115" t="s">
        <v>6887</v>
      </c>
      <c r="E679" s="115" t="s">
        <v>6888</v>
      </c>
      <c r="F679" s="115" t="s">
        <v>6889</v>
      </c>
      <c r="G679" s="118">
        <v>3</v>
      </c>
      <c r="H679" s="117" t="s">
        <v>5323</v>
      </c>
      <c r="I679" s="115" t="s">
        <v>6890</v>
      </c>
      <c r="J679" s="78"/>
    </row>
    <row r="680" spans="1:10" x14ac:dyDescent="0.25">
      <c r="A680" s="115" t="s">
        <v>15</v>
      </c>
      <c r="B680" s="116" t="s">
        <v>1794</v>
      </c>
      <c r="C680" s="117">
        <v>2010</v>
      </c>
      <c r="D680" s="115" t="s">
        <v>6891</v>
      </c>
      <c r="E680" s="115" t="s">
        <v>5533</v>
      </c>
      <c r="F680" s="115" t="s">
        <v>6892</v>
      </c>
      <c r="G680" s="118">
        <v>3</v>
      </c>
      <c r="H680" s="117" t="s">
        <v>5326</v>
      </c>
      <c r="I680" s="115">
        <v>20727450</v>
      </c>
      <c r="J680" s="78"/>
    </row>
    <row r="681" spans="1:10" x14ac:dyDescent="0.25">
      <c r="A681" s="115" t="s">
        <v>15</v>
      </c>
      <c r="B681" s="116" t="s">
        <v>1794</v>
      </c>
      <c r="C681" s="117">
        <v>2010</v>
      </c>
      <c r="D681" s="115" t="s">
        <v>6893</v>
      </c>
      <c r="E681" s="115" t="s">
        <v>6894</v>
      </c>
      <c r="F681" s="115" t="s">
        <v>6895</v>
      </c>
      <c r="G681" s="118">
        <v>3</v>
      </c>
      <c r="H681" s="117" t="s">
        <v>5528</v>
      </c>
      <c r="I681" s="115"/>
      <c r="J681" s="78"/>
    </row>
    <row r="682" spans="1:10" x14ac:dyDescent="0.25">
      <c r="A682" s="115" t="s">
        <v>113</v>
      </c>
      <c r="B682" s="116" t="s">
        <v>767</v>
      </c>
      <c r="C682" s="117">
        <v>2022.1</v>
      </c>
      <c r="D682" s="115" t="s">
        <v>6896</v>
      </c>
      <c r="E682" s="115" t="s">
        <v>6897</v>
      </c>
      <c r="F682" s="115" t="s">
        <v>6898</v>
      </c>
      <c r="G682" s="118">
        <v>3</v>
      </c>
      <c r="H682" s="117" t="s">
        <v>5326</v>
      </c>
      <c r="I682" s="115">
        <v>20711627</v>
      </c>
      <c r="J682" s="78"/>
    </row>
    <row r="683" spans="1:10" x14ac:dyDescent="0.25">
      <c r="A683" s="115" t="s">
        <v>5407</v>
      </c>
      <c r="B683" s="116" t="s">
        <v>5315</v>
      </c>
      <c r="C683" s="117" t="s">
        <v>5408</v>
      </c>
      <c r="D683" s="115" t="s">
        <v>2029</v>
      </c>
      <c r="E683" s="115" t="s">
        <v>6899</v>
      </c>
      <c r="F683" s="115" t="s">
        <v>2029</v>
      </c>
      <c r="G683" s="118">
        <v>3</v>
      </c>
      <c r="H683" s="117" t="s">
        <v>5323</v>
      </c>
      <c r="I683" s="115">
        <v>20681063</v>
      </c>
      <c r="J683" s="78"/>
    </row>
    <row r="684" spans="1:10" x14ac:dyDescent="0.25">
      <c r="A684" s="115" t="s">
        <v>17</v>
      </c>
      <c r="B684" s="116" t="s">
        <v>1794</v>
      </c>
      <c r="C684" s="117">
        <v>2016</v>
      </c>
      <c r="D684" s="115" t="s">
        <v>6900</v>
      </c>
      <c r="E684" s="115" t="s">
        <v>6901</v>
      </c>
      <c r="F684" s="115" t="s">
        <v>6902</v>
      </c>
      <c r="G684" s="118">
        <v>3</v>
      </c>
      <c r="H684" s="117" t="s">
        <v>5323</v>
      </c>
      <c r="I684" s="115">
        <v>20726917</v>
      </c>
      <c r="J684" s="78"/>
    </row>
    <row r="685" spans="1:10" x14ac:dyDescent="0.25">
      <c r="A685" s="115" t="s">
        <v>113</v>
      </c>
      <c r="B685" s="116" t="s">
        <v>767</v>
      </c>
      <c r="C685" s="117">
        <v>2022.1</v>
      </c>
      <c r="D685" s="115" t="s">
        <v>6903</v>
      </c>
      <c r="E685" s="115" t="s">
        <v>6904</v>
      </c>
      <c r="F685" s="115" t="s">
        <v>6905</v>
      </c>
      <c r="G685" s="118">
        <v>4</v>
      </c>
      <c r="H685" s="117" t="s">
        <v>5326</v>
      </c>
      <c r="I685" s="115">
        <v>20734479</v>
      </c>
      <c r="J685" s="78"/>
    </row>
    <row r="686" spans="1:10" x14ac:dyDescent="0.25">
      <c r="A686" s="115" t="s">
        <v>113</v>
      </c>
      <c r="B686" s="116" t="s">
        <v>767</v>
      </c>
      <c r="C686" s="117">
        <v>2022.1</v>
      </c>
      <c r="D686" s="115" t="s">
        <v>6906</v>
      </c>
      <c r="E686" s="115" t="s">
        <v>6907</v>
      </c>
      <c r="F686" s="115" t="s">
        <v>6908</v>
      </c>
      <c r="G686" s="118">
        <v>4</v>
      </c>
      <c r="H686" s="117" t="s">
        <v>5326</v>
      </c>
      <c r="I686" s="115">
        <v>20733575</v>
      </c>
      <c r="J686" s="78"/>
    </row>
    <row r="687" spans="1:10" x14ac:dyDescent="0.25">
      <c r="A687" s="115" t="s">
        <v>113</v>
      </c>
      <c r="B687" s="116" t="s">
        <v>767</v>
      </c>
      <c r="C687" s="117">
        <v>2022.1</v>
      </c>
      <c r="D687" s="115" t="s">
        <v>6909</v>
      </c>
      <c r="E687" s="115" t="s">
        <v>6910</v>
      </c>
      <c r="F687" s="115" t="s">
        <v>6911</v>
      </c>
      <c r="G687" s="118">
        <v>4</v>
      </c>
      <c r="H687" s="117" t="s">
        <v>5326</v>
      </c>
      <c r="I687" s="115">
        <v>20735243</v>
      </c>
      <c r="J687" s="78"/>
    </row>
    <row r="688" spans="1:10" x14ac:dyDescent="0.25">
      <c r="A688" s="115" t="s">
        <v>113</v>
      </c>
      <c r="B688" s="116" t="s">
        <v>767</v>
      </c>
      <c r="C688" s="117">
        <v>2022.1</v>
      </c>
      <c r="D688" s="115" t="s">
        <v>6912</v>
      </c>
      <c r="E688" s="115" t="s">
        <v>3071</v>
      </c>
      <c r="F688" s="115" t="s">
        <v>6913</v>
      </c>
      <c r="G688" s="118">
        <v>4</v>
      </c>
      <c r="H688" s="117" t="s">
        <v>5326</v>
      </c>
      <c r="I688" s="115">
        <v>20735343</v>
      </c>
      <c r="J688" s="78"/>
    </row>
    <row r="689" spans="1:10" x14ac:dyDescent="0.25">
      <c r="A689" s="27" t="s">
        <v>4693</v>
      </c>
      <c r="B689" s="31" t="s">
        <v>1794</v>
      </c>
      <c r="C689" s="117">
        <v>2012</v>
      </c>
      <c r="D689" s="27" t="s">
        <v>6914</v>
      </c>
      <c r="E689" s="27" t="s">
        <v>6915</v>
      </c>
      <c r="F689" s="27" t="s">
        <v>6916</v>
      </c>
      <c r="G689" s="118">
        <v>4</v>
      </c>
      <c r="H689" s="117" t="s">
        <v>5326</v>
      </c>
      <c r="I689" s="27">
        <v>20726947</v>
      </c>
      <c r="J689" s="78"/>
    </row>
    <row r="690" spans="1:10" x14ac:dyDescent="0.25">
      <c r="A690" s="27" t="s">
        <v>113</v>
      </c>
      <c r="B690" s="31" t="s">
        <v>767</v>
      </c>
      <c r="C690" s="117">
        <v>2022.1</v>
      </c>
      <c r="D690" s="27" t="s">
        <v>6914</v>
      </c>
      <c r="E690" s="27" t="s">
        <v>6915</v>
      </c>
      <c r="F690" s="27" t="s">
        <v>6916</v>
      </c>
      <c r="G690" s="118">
        <v>4</v>
      </c>
      <c r="H690" s="117" t="s">
        <v>5326</v>
      </c>
      <c r="I690" s="27">
        <v>20726947</v>
      </c>
      <c r="J690" s="78"/>
    </row>
    <row r="691" spans="1:10" x14ac:dyDescent="0.25">
      <c r="A691" s="115" t="s">
        <v>4692</v>
      </c>
      <c r="B691" s="116" t="s">
        <v>1794</v>
      </c>
      <c r="C691" s="117">
        <v>2017</v>
      </c>
      <c r="D691" s="115" t="s">
        <v>6917</v>
      </c>
      <c r="E691" s="115" t="s">
        <v>6918</v>
      </c>
      <c r="F691" s="115" t="s">
        <v>6919</v>
      </c>
      <c r="G691" s="118">
        <v>4</v>
      </c>
      <c r="H691" s="117" t="s">
        <v>5326</v>
      </c>
      <c r="I691" s="115">
        <v>20734357</v>
      </c>
      <c r="J691" s="78"/>
    </row>
    <row r="692" spans="1:10" x14ac:dyDescent="0.25">
      <c r="A692" s="115" t="s">
        <v>104</v>
      </c>
      <c r="B692" s="116" t="s">
        <v>3632</v>
      </c>
      <c r="C692" s="117" t="s">
        <v>3786</v>
      </c>
      <c r="D692" s="115" t="s">
        <v>6920</v>
      </c>
      <c r="E692" s="115" t="s">
        <v>6921</v>
      </c>
      <c r="F692" s="115" t="s">
        <v>6922</v>
      </c>
      <c r="G692" s="118">
        <v>4</v>
      </c>
      <c r="H692" s="117" t="s">
        <v>5326</v>
      </c>
      <c r="I692" s="115" t="s">
        <v>6923</v>
      </c>
      <c r="J692" s="78"/>
    </row>
    <row r="693" spans="1:10" x14ac:dyDescent="0.25">
      <c r="A693" s="115" t="s">
        <v>15</v>
      </c>
      <c r="B693" s="116" t="s">
        <v>1794</v>
      </c>
      <c r="C693" s="117">
        <v>2010</v>
      </c>
      <c r="D693" s="115" t="s">
        <v>6920</v>
      </c>
      <c r="E693" s="115" t="s">
        <v>6921</v>
      </c>
      <c r="F693" s="115" t="s">
        <v>6922</v>
      </c>
      <c r="G693" s="118">
        <v>4</v>
      </c>
      <c r="H693" s="117" t="s">
        <v>5326</v>
      </c>
      <c r="I693" s="115" t="s">
        <v>6923</v>
      </c>
      <c r="J693" s="78"/>
    </row>
    <row r="694" spans="1:10" x14ac:dyDescent="0.25">
      <c r="A694" s="115" t="s">
        <v>109</v>
      </c>
      <c r="B694" s="116" t="s">
        <v>109</v>
      </c>
      <c r="C694" s="117">
        <v>14</v>
      </c>
      <c r="D694" s="115" t="s">
        <v>6924</v>
      </c>
      <c r="E694" s="115" t="s">
        <v>6925</v>
      </c>
      <c r="F694" s="115" t="s">
        <v>6926</v>
      </c>
      <c r="G694" s="118">
        <v>4</v>
      </c>
      <c r="H694" s="117" t="s">
        <v>5326</v>
      </c>
      <c r="I694" s="115" t="s">
        <v>6927</v>
      </c>
      <c r="J694" s="78"/>
    </row>
    <row r="695" spans="1:10" x14ac:dyDescent="0.25">
      <c r="A695" s="115" t="s">
        <v>11</v>
      </c>
      <c r="B695" s="116" t="s">
        <v>1794</v>
      </c>
      <c r="C695" s="117">
        <v>2010</v>
      </c>
      <c r="D695" s="115" t="s">
        <v>6924</v>
      </c>
      <c r="E695" s="115" t="s">
        <v>6925</v>
      </c>
      <c r="F695" s="115" t="s">
        <v>6926</v>
      </c>
      <c r="G695" s="118">
        <v>4</v>
      </c>
      <c r="H695" s="117" t="s">
        <v>5326</v>
      </c>
      <c r="I695" s="115" t="s">
        <v>6927</v>
      </c>
      <c r="J695" s="78"/>
    </row>
    <row r="696" spans="1:10" x14ac:dyDescent="0.25">
      <c r="A696" s="115" t="s">
        <v>5</v>
      </c>
      <c r="B696" s="116" t="s">
        <v>1794</v>
      </c>
      <c r="C696" s="117">
        <v>2013</v>
      </c>
      <c r="D696" s="115" t="s">
        <v>6924</v>
      </c>
      <c r="E696" s="115" t="s">
        <v>6925</v>
      </c>
      <c r="F696" s="115" t="s">
        <v>6926</v>
      </c>
      <c r="G696" s="118">
        <v>4</v>
      </c>
      <c r="H696" s="117" t="s">
        <v>5326</v>
      </c>
      <c r="I696" s="115" t="s">
        <v>6927</v>
      </c>
      <c r="J696" s="78"/>
    </row>
    <row r="697" spans="1:10" x14ac:dyDescent="0.25">
      <c r="A697" s="115" t="s">
        <v>103</v>
      </c>
      <c r="B697" s="116" t="s">
        <v>3632</v>
      </c>
      <c r="C697" s="117" t="s">
        <v>3633</v>
      </c>
      <c r="D697" s="115" t="s">
        <v>6928</v>
      </c>
      <c r="E697" s="115" t="s">
        <v>6929</v>
      </c>
      <c r="F697" s="115" t="s">
        <v>6930</v>
      </c>
      <c r="G697" s="118">
        <v>4</v>
      </c>
      <c r="H697" s="117" t="s">
        <v>5326</v>
      </c>
      <c r="I697" s="115">
        <v>20726988</v>
      </c>
      <c r="J697" s="78"/>
    </row>
    <row r="698" spans="1:10" x14ac:dyDescent="0.25">
      <c r="A698" s="115" t="s">
        <v>103</v>
      </c>
      <c r="B698" s="116" t="s">
        <v>3632</v>
      </c>
      <c r="C698" s="117" t="s">
        <v>3633</v>
      </c>
      <c r="D698" s="115" t="s">
        <v>6931</v>
      </c>
      <c r="E698" s="115" t="s">
        <v>6932</v>
      </c>
      <c r="F698" s="115" t="s">
        <v>6933</v>
      </c>
      <c r="G698" s="118">
        <v>4</v>
      </c>
      <c r="H698" s="117" t="s">
        <v>5326</v>
      </c>
      <c r="I698" s="115">
        <v>20731416</v>
      </c>
      <c r="J698" s="78"/>
    </row>
    <row r="699" spans="1:10" x14ac:dyDescent="0.25">
      <c r="A699" s="115" t="s">
        <v>113</v>
      </c>
      <c r="B699" s="116" t="s">
        <v>767</v>
      </c>
      <c r="C699" s="117">
        <v>2022.1</v>
      </c>
      <c r="D699" s="115" t="s">
        <v>6934</v>
      </c>
      <c r="E699" s="115" t="s">
        <v>6935</v>
      </c>
      <c r="F699" s="115" t="s">
        <v>6936</v>
      </c>
      <c r="G699" s="118">
        <v>4</v>
      </c>
      <c r="H699" s="117" t="s">
        <v>5326</v>
      </c>
      <c r="I699" s="115">
        <v>20713086</v>
      </c>
      <c r="J699" s="78"/>
    </row>
    <row r="700" spans="1:10" x14ac:dyDescent="0.25">
      <c r="A700" s="115" t="s">
        <v>113</v>
      </c>
      <c r="B700" s="116" t="s">
        <v>767</v>
      </c>
      <c r="C700" s="117">
        <v>2022.1</v>
      </c>
      <c r="D700" s="115" t="s">
        <v>6937</v>
      </c>
      <c r="E700" s="115" t="s">
        <v>6938</v>
      </c>
      <c r="F700" s="115" t="s">
        <v>6939</v>
      </c>
      <c r="G700" s="118">
        <v>4</v>
      </c>
      <c r="H700" s="117" t="s">
        <v>5528</v>
      </c>
      <c r="I700" s="115">
        <v>20632749</v>
      </c>
      <c r="J700" s="78"/>
    </row>
    <row r="701" spans="1:10" x14ac:dyDescent="0.25">
      <c r="A701" s="115" t="s">
        <v>15</v>
      </c>
      <c r="B701" s="116" t="s">
        <v>1794</v>
      </c>
      <c r="C701" s="117">
        <v>2010</v>
      </c>
      <c r="D701" s="115" t="s">
        <v>6940</v>
      </c>
      <c r="E701" s="115" t="s">
        <v>6941</v>
      </c>
      <c r="F701" s="115" t="s">
        <v>6942</v>
      </c>
      <c r="G701" s="118">
        <v>4</v>
      </c>
      <c r="H701" s="117" t="s">
        <v>5323</v>
      </c>
      <c r="I701" s="115">
        <v>20733007</v>
      </c>
      <c r="J701" s="78"/>
    </row>
    <row r="702" spans="1:10" x14ac:dyDescent="0.25">
      <c r="A702" s="115" t="s">
        <v>113</v>
      </c>
      <c r="B702" s="116" t="s">
        <v>767</v>
      </c>
      <c r="C702" s="117">
        <v>2022.1</v>
      </c>
      <c r="D702" s="115" t="s">
        <v>6943</v>
      </c>
      <c r="E702" s="115" t="s">
        <v>6944</v>
      </c>
      <c r="F702" s="115" t="s">
        <v>6945</v>
      </c>
      <c r="G702" s="118">
        <v>4</v>
      </c>
      <c r="H702" s="117" t="s">
        <v>5528</v>
      </c>
      <c r="I702" s="115"/>
      <c r="J702" s="78"/>
    </row>
    <row r="703" spans="1:10" x14ac:dyDescent="0.25">
      <c r="A703" s="115" t="s">
        <v>106</v>
      </c>
      <c r="B703" s="116" t="s">
        <v>3632</v>
      </c>
      <c r="C703" s="117">
        <v>8.1</v>
      </c>
      <c r="D703" s="115" t="s">
        <v>6946</v>
      </c>
      <c r="E703" s="115" t="s">
        <v>5635</v>
      </c>
      <c r="F703" s="115" t="s">
        <v>6947</v>
      </c>
      <c r="G703" s="118">
        <v>4</v>
      </c>
      <c r="H703" s="117" t="s">
        <v>5326</v>
      </c>
      <c r="I703" s="115">
        <v>20740012</v>
      </c>
      <c r="J703" s="78"/>
    </row>
    <row r="704" spans="1:10" x14ac:dyDescent="0.25">
      <c r="A704" s="115" t="s">
        <v>113</v>
      </c>
      <c r="B704" s="116" t="s">
        <v>767</v>
      </c>
      <c r="C704" s="117">
        <v>2022.1</v>
      </c>
      <c r="D704" s="115" t="s">
        <v>6948</v>
      </c>
      <c r="E704" s="115" t="s">
        <v>6949</v>
      </c>
      <c r="F704" s="115" t="s">
        <v>6950</v>
      </c>
      <c r="G704" s="118">
        <v>4</v>
      </c>
      <c r="H704" s="117" t="s">
        <v>5326</v>
      </c>
      <c r="I704" s="115">
        <v>20739415</v>
      </c>
      <c r="J704" s="78"/>
    </row>
    <row r="705" spans="1:10" x14ac:dyDescent="0.25">
      <c r="A705" s="115" t="s">
        <v>63</v>
      </c>
      <c r="B705" s="116" t="s">
        <v>201</v>
      </c>
      <c r="C705" s="117">
        <v>9</v>
      </c>
      <c r="D705" s="115" t="s">
        <v>261</v>
      </c>
      <c r="E705" s="115" t="s">
        <v>6951</v>
      </c>
      <c r="F705" s="115" t="s">
        <v>264</v>
      </c>
      <c r="G705" s="118">
        <v>4</v>
      </c>
      <c r="H705" s="117" t="s">
        <v>5528</v>
      </c>
      <c r="I705" s="115" t="s">
        <v>6952</v>
      </c>
      <c r="J705" s="78"/>
    </row>
    <row r="706" spans="1:10" x14ac:dyDescent="0.25">
      <c r="A706" s="115" t="s">
        <v>15</v>
      </c>
      <c r="B706" s="116" t="s">
        <v>1794</v>
      </c>
      <c r="C706" s="117">
        <v>2010</v>
      </c>
      <c r="D706" s="115" t="s">
        <v>6953</v>
      </c>
      <c r="E706" s="115" t="s">
        <v>6954</v>
      </c>
      <c r="F706" s="115" t="s">
        <v>6955</v>
      </c>
      <c r="G706" s="118">
        <v>4</v>
      </c>
      <c r="H706" s="117" t="s">
        <v>5326</v>
      </c>
      <c r="I706" s="115">
        <v>20748079</v>
      </c>
      <c r="J706" s="78"/>
    </row>
    <row r="707" spans="1:10" x14ac:dyDescent="0.25">
      <c r="A707" s="115" t="s">
        <v>15</v>
      </c>
      <c r="B707" s="116" t="s">
        <v>1794</v>
      </c>
      <c r="C707" s="117">
        <v>2010</v>
      </c>
      <c r="D707" s="115" t="s">
        <v>6956</v>
      </c>
      <c r="E707" s="115" t="s">
        <v>6957</v>
      </c>
      <c r="F707" s="115" t="s">
        <v>6958</v>
      </c>
      <c r="G707" s="118">
        <v>4</v>
      </c>
      <c r="H707" s="117" t="s">
        <v>5323</v>
      </c>
      <c r="I707" s="115">
        <v>20737482</v>
      </c>
      <c r="J707" s="78"/>
    </row>
    <row r="708" spans="1:10" x14ac:dyDescent="0.25">
      <c r="A708" s="115" t="s">
        <v>5407</v>
      </c>
      <c r="B708" s="116" t="s">
        <v>5315</v>
      </c>
      <c r="C708" s="117">
        <v>11.1</v>
      </c>
      <c r="D708" s="115" t="s">
        <v>2029</v>
      </c>
      <c r="E708" s="115" t="s">
        <v>6959</v>
      </c>
      <c r="F708" s="115" t="s">
        <v>2029</v>
      </c>
      <c r="G708" s="118">
        <v>4</v>
      </c>
      <c r="H708" s="117" t="s">
        <v>5326</v>
      </c>
      <c r="I708" s="115">
        <v>20739145</v>
      </c>
      <c r="J708" s="78"/>
    </row>
    <row r="709" spans="1:10" x14ac:dyDescent="0.25">
      <c r="A709" s="115" t="s">
        <v>113</v>
      </c>
      <c r="B709" s="116" t="s">
        <v>767</v>
      </c>
      <c r="C709" s="117">
        <v>2022.1</v>
      </c>
      <c r="D709" s="115" t="s">
        <v>6960</v>
      </c>
      <c r="E709" s="115" t="s">
        <v>1372</v>
      </c>
      <c r="F709" s="115" t="s">
        <v>6961</v>
      </c>
      <c r="G709" s="118">
        <v>4</v>
      </c>
      <c r="H709" s="117" t="s">
        <v>5326</v>
      </c>
      <c r="I709" s="115" t="s">
        <v>6962</v>
      </c>
      <c r="J709" s="78"/>
    </row>
    <row r="710" spans="1:10" x14ac:dyDescent="0.25">
      <c r="A710" s="115" t="s">
        <v>103</v>
      </c>
      <c r="B710" s="116" t="s">
        <v>3632</v>
      </c>
      <c r="C710" s="117" t="s">
        <v>3633</v>
      </c>
      <c r="D710" s="115" t="s">
        <v>6963</v>
      </c>
      <c r="E710" s="115" t="s">
        <v>6964</v>
      </c>
      <c r="F710" s="115" t="s">
        <v>6965</v>
      </c>
      <c r="G710" s="118">
        <v>4</v>
      </c>
      <c r="H710" s="117" t="s">
        <v>5326</v>
      </c>
      <c r="I710" s="115">
        <v>20089031</v>
      </c>
      <c r="J710" s="78"/>
    </row>
    <row r="711" spans="1:10" x14ac:dyDescent="0.25">
      <c r="A711" s="115" t="s">
        <v>15</v>
      </c>
      <c r="B711" s="116" t="s">
        <v>1794</v>
      </c>
      <c r="C711" s="117">
        <v>2010</v>
      </c>
      <c r="D711" s="115" t="s">
        <v>6966</v>
      </c>
      <c r="E711" s="115" t="s">
        <v>5640</v>
      </c>
      <c r="F711" s="115" t="s">
        <v>6967</v>
      </c>
      <c r="G711" s="118">
        <v>4</v>
      </c>
      <c r="H711" s="117" t="s">
        <v>5326</v>
      </c>
      <c r="I711" s="115">
        <v>20747587</v>
      </c>
      <c r="J711" s="78"/>
    </row>
    <row r="712" spans="1:10" x14ac:dyDescent="0.25">
      <c r="A712" s="115" t="s">
        <v>107</v>
      </c>
      <c r="B712" s="116" t="s">
        <v>3632</v>
      </c>
      <c r="C712" s="117">
        <v>8.3000000000000007</v>
      </c>
      <c r="D712" s="115" t="s">
        <v>6968</v>
      </c>
      <c r="E712" s="115" t="s">
        <v>6969</v>
      </c>
      <c r="F712" s="115" t="s">
        <v>6970</v>
      </c>
      <c r="G712" s="118">
        <v>4</v>
      </c>
      <c r="H712" s="117" t="s">
        <v>5326</v>
      </c>
      <c r="I712" s="115" t="s">
        <v>6971</v>
      </c>
      <c r="J712" s="78"/>
    </row>
    <row r="713" spans="1:10" x14ac:dyDescent="0.25">
      <c r="A713" s="115" t="s">
        <v>16</v>
      </c>
      <c r="B713" s="116" t="s">
        <v>1794</v>
      </c>
      <c r="C713" s="117">
        <v>2013</v>
      </c>
      <c r="D713" s="115" t="s">
        <v>3099</v>
      </c>
      <c r="E713" s="115" t="s">
        <v>6972</v>
      </c>
      <c r="F713" s="115" t="s">
        <v>3102</v>
      </c>
      <c r="G713" s="118">
        <v>4</v>
      </c>
      <c r="H713" s="117" t="s">
        <v>5323</v>
      </c>
      <c r="I713" s="115">
        <v>20743479</v>
      </c>
      <c r="J713" s="78"/>
    </row>
    <row r="714" spans="1:10" x14ac:dyDescent="0.25">
      <c r="A714" s="115" t="s">
        <v>5407</v>
      </c>
      <c r="B714" s="116" t="s">
        <v>5315</v>
      </c>
      <c r="C714" s="117" t="s">
        <v>5408</v>
      </c>
      <c r="D714" s="115" t="s">
        <v>2029</v>
      </c>
      <c r="E714" s="115" t="s">
        <v>6972</v>
      </c>
      <c r="F714" s="115" t="s">
        <v>2029</v>
      </c>
      <c r="G714" s="118">
        <v>4</v>
      </c>
      <c r="H714" s="117" t="s">
        <v>5323</v>
      </c>
      <c r="I714" s="115">
        <v>20743479</v>
      </c>
      <c r="J714" s="78"/>
    </row>
    <row r="715" spans="1:10" x14ac:dyDescent="0.25">
      <c r="A715" s="115" t="s">
        <v>103</v>
      </c>
      <c r="B715" s="116" t="s">
        <v>3632</v>
      </c>
      <c r="C715" s="117" t="s">
        <v>3633</v>
      </c>
      <c r="D715" s="115" t="s">
        <v>6973</v>
      </c>
      <c r="E715" s="115" t="s">
        <v>6974</v>
      </c>
      <c r="F715" s="115" t="s">
        <v>6975</v>
      </c>
      <c r="G715" s="117">
        <v>5</v>
      </c>
      <c r="H715" s="117" t="s">
        <v>5326</v>
      </c>
      <c r="I715" s="115">
        <v>20750038</v>
      </c>
      <c r="J715" s="78"/>
    </row>
    <row r="716" spans="1:10" x14ac:dyDescent="0.25">
      <c r="A716" s="115" t="s">
        <v>104</v>
      </c>
      <c r="B716" s="116" t="s">
        <v>3632</v>
      </c>
      <c r="C716" s="117" t="s">
        <v>3786</v>
      </c>
      <c r="D716" s="115" t="s">
        <v>6976</v>
      </c>
      <c r="E716" s="115" t="s">
        <v>6977</v>
      </c>
      <c r="F716" s="115" t="s">
        <v>6978</v>
      </c>
      <c r="G716" s="117">
        <v>5</v>
      </c>
      <c r="H716" s="117" t="s">
        <v>5326</v>
      </c>
      <c r="I716" s="115">
        <v>20747736</v>
      </c>
      <c r="J716" s="78"/>
    </row>
    <row r="717" spans="1:10" x14ac:dyDescent="0.25">
      <c r="A717" s="115" t="s">
        <v>106</v>
      </c>
      <c r="B717" s="116" t="s">
        <v>3632</v>
      </c>
      <c r="C717" s="117" t="s">
        <v>3919</v>
      </c>
      <c r="D717" s="115" t="s">
        <v>6979</v>
      </c>
      <c r="E717" s="115" t="s">
        <v>6980</v>
      </c>
      <c r="F717" s="115" t="s">
        <v>6981</v>
      </c>
      <c r="G717" s="118">
        <v>5</v>
      </c>
      <c r="H717" s="117" t="s">
        <v>5323</v>
      </c>
      <c r="I717" s="115">
        <v>20740836</v>
      </c>
      <c r="J717" s="78"/>
    </row>
    <row r="718" spans="1:10" x14ac:dyDescent="0.25">
      <c r="A718" s="115" t="s">
        <v>5407</v>
      </c>
      <c r="B718" s="116" t="s">
        <v>5315</v>
      </c>
      <c r="C718" s="117" t="s">
        <v>5408</v>
      </c>
      <c r="D718" s="115" t="s">
        <v>2029</v>
      </c>
      <c r="E718" s="115" t="s">
        <v>6982</v>
      </c>
      <c r="F718" s="115" t="s">
        <v>2029</v>
      </c>
      <c r="G718" s="117">
        <v>5</v>
      </c>
      <c r="H718" s="117" t="s">
        <v>5326</v>
      </c>
      <c r="I718" s="115">
        <v>20756225</v>
      </c>
      <c r="J718" s="78"/>
    </row>
    <row r="719" spans="1:10" x14ac:dyDescent="0.25">
      <c r="A719" s="115" t="s">
        <v>15</v>
      </c>
      <c r="B719" s="116" t="s">
        <v>1794</v>
      </c>
      <c r="C719" s="117">
        <v>2010</v>
      </c>
      <c r="D719" s="115" t="s">
        <v>6983</v>
      </c>
      <c r="E719" s="115" t="s">
        <v>6984</v>
      </c>
      <c r="F719" s="115" t="s">
        <v>5714</v>
      </c>
      <c r="G719" s="118">
        <v>5</v>
      </c>
      <c r="H719" s="117" t="s">
        <v>5323</v>
      </c>
      <c r="I719" s="115">
        <v>20740787</v>
      </c>
      <c r="J719" s="78"/>
    </row>
    <row r="720" spans="1:10" x14ac:dyDescent="0.25">
      <c r="A720" s="115" t="s">
        <v>106</v>
      </c>
      <c r="B720" s="116" t="s">
        <v>3632</v>
      </c>
      <c r="C720" s="117" t="s">
        <v>3919</v>
      </c>
      <c r="D720" s="115" t="s">
        <v>6983</v>
      </c>
      <c r="E720" s="115" t="s">
        <v>6984</v>
      </c>
      <c r="F720" s="115" t="s">
        <v>5714</v>
      </c>
      <c r="G720" s="118">
        <v>5</v>
      </c>
      <c r="H720" s="117" t="s">
        <v>5323</v>
      </c>
      <c r="I720" s="115">
        <v>20740787</v>
      </c>
      <c r="J720" s="78"/>
    </row>
    <row r="721" spans="1:10" x14ac:dyDescent="0.25">
      <c r="A721" s="115" t="s">
        <v>5407</v>
      </c>
      <c r="B721" s="116" t="s">
        <v>5315</v>
      </c>
      <c r="C721" s="117" t="s">
        <v>5408</v>
      </c>
      <c r="D721" s="115" t="s">
        <v>2029</v>
      </c>
      <c r="E721" s="115" t="s">
        <v>6985</v>
      </c>
      <c r="F721" s="115" t="s">
        <v>2029</v>
      </c>
      <c r="G721" s="117">
        <v>5</v>
      </c>
      <c r="H721" s="117" t="s">
        <v>5326</v>
      </c>
      <c r="I721" s="115">
        <v>20746566</v>
      </c>
      <c r="J721" s="78"/>
    </row>
    <row r="722" spans="1:10" x14ac:dyDescent="0.25">
      <c r="A722" s="115" t="s">
        <v>5407</v>
      </c>
      <c r="B722" s="116" t="s">
        <v>5315</v>
      </c>
      <c r="C722" s="117" t="s">
        <v>5408</v>
      </c>
      <c r="D722" s="115" t="s">
        <v>2029</v>
      </c>
      <c r="E722" s="115" t="s">
        <v>6986</v>
      </c>
      <c r="F722" s="115" t="s">
        <v>2029</v>
      </c>
      <c r="G722" s="117">
        <v>5</v>
      </c>
      <c r="H722" s="117" t="s">
        <v>5326</v>
      </c>
      <c r="I722" s="115">
        <v>20746568</v>
      </c>
      <c r="J722" s="78"/>
    </row>
    <row r="723" spans="1:10" x14ac:dyDescent="0.25">
      <c r="A723" s="115" t="s">
        <v>70</v>
      </c>
      <c r="B723" s="116" t="s">
        <v>201</v>
      </c>
      <c r="C723" s="117"/>
      <c r="D723" s="115" t="s">
        <v>6987</v>
      </c>
      <c r="E723" s="115" t="s">
        <v>6988</v>
      </c>
      <c r="F723" s="115" t="s">
        <v>6989</v>
      </c>
      <c r="G723" s="117">
        <v>5</v>
      </c>
      <c r="H723" s="117" t="s">
        <v>5326</v>
      </c>
      <c r="I723" s="115">
        <v>20753795</v>
      </c>
      <c r="J723" s="78"/>
    </row>
    <row r="724" spans="1:10" x14ac:dyDescent="0.25">
      <c r="A724" s="115" t="s">
        <v>103</v>
      </c>
      <c r="B724" s="116" t="s">
        <v>3632</v>
      </c>
      <c r="C724" s="117" t="s">
        <v>3633</v>
      </c>
      <c r="D724" s="115" t="s">
        <v>6990</v>
      </c>
      <c r="E724" s="115" t="s">
        <v>6991</v>
      </c>
      <c r="F724" s="115" t="s">
        <v>6992</v>
      </c>
      <c r="G724" s="117">
        <v>5</v>
      </c>
      <c r="H724" s="117" t="s">
        <v>5326</v>
      </c>
      <c r="I724" s="115">
        <v>20757548</v>
      </c>
      <c r="J724" s="78"/>
    </row>
    <row r="725" spans="1:10" x14ac:dyDescent="0.25">
      <c r="A725" s="115" t="s">
        <v>15</v>
      </c>
      <c r="B725" s="116" t="s">
        <v>1794</v>
      </c>
      <c r="C725" s="117">
        <v>2010</v>
      </c>
      <c r="D725" s="115" t="s">
        <v>6990</v>
      </c>
      <c r="E725" s="115" t="s">
        <v>6991</v>
      </c>
      <c r="F725" s="115" t="s">
        <v>6992</v>
      </c>
      <c r="G725" s="117">
        <v>5</v>
      </c>
      <c r="H725" s="117" t="s">
        <v>5326</v>
      </c>
      <c r="I725" s="115">
        <v>20757548</v>
      </c>
      <c r="J725" s="78"/>
    </row>
    <row r="726" spans="1:10" x14ac:dyDescent="0.25">
      <c r="A726" s="115" t="s">
        <v>104</v>
      </c>
      <c r="B726" s="116" t="s">
        <v>3632</v>
      </c>
      <c r="C726" s="117" t="s">
        <v>3786</v>
      </c>
      <c r="D726" s="115" t="s">
        <v>6993</v>
      </c>
      <c r="E726" s="115" t="s">
        <v>6994</v>
      </c>
      <c r="F726" s="115" t="s">
        <v>6995</v>
      </c>
      <c r="G726" s="117">
        <v>5</v>
      </c>
      <c r="H726" s="117" t="s">
        <v>5326</v>
      </c>
      <c r="I726" s="115">
        <v>20746885</v>
      </c>
      <c r="J726" s="78"/>
    </row>
    <row r="727" spans="1:10" x14ac:dyDescent="0.25">
      <c r="A727" s="115" t="s">
        <v>18</v>
      </c>
      <c r="B727" s="116" t="s">
        <v>1794</v>
      </c>
      <c r="C727" s="117">
        <v>2013</v>
      </c>
      <c r="D727" s="115" t="s">
        <v>6993</v>
      </c>
      <c r="E727" s="115" t="s">
        <v>6994</v>
      </c>
      <c r="F727" s="115" t="s">
        <v>6995</v>
      </c>
      <c r="G727" s="117">
        <v>5</v>
      </c>
      <c r="H727" s="117" t="s">
        <v>5326</v>
      </c>
      <c r="I727" s="115">
        <v>20746885</v>
      </c>
      <c r="J727" s="78"/>
    </row>
    <row r="728" spans="1:10" x14ac:dyDescent="0.25">
      <c r="A728" s="115" t="s">
        <v>103</v>
      </c>
      <c r="B728" s="116" t="s">
        <v>3632</v>
      </c>
      <c r="C728" s="117" t="s">
        <v>3633</v>
      </c>
      <c r="D728" s="115" t="s">
        <v>6996</v>
      </c>
      <c r="E728" s="115" t="s">
        <v>6997</v>
      </c>
      <c r="F728" s="115" t="s">
        <v>6998</v>
      </c>
      <c r="G728" s="117">
        <v>5</v>
      </c>
      <c r="H728" s="117" t="s">
        <v>5326</v>
      </c>
      <c r="I728" s="115">
        <v>20754185</v>
      </c>
      <c r="J728" s="78"/>
    </row>
    <row r="729" spans="1:10" x14ac:dyDescent="0.25">
      <c r="A729" s="115" t="s">
        <v>5535</v>
      </c>
      <c r="B729" s="116" t="s">
        <v>5315</v>
      </c>
      <c r="C729" s="117" t="s">
        <v>5726</v>
      </c>
      <c r="D729" s="115" t="s">
        <v>2029</v>
      </c>
      <c r="E729" s="115" t="s">
        <v>6999</v>
      </c>
      <c r="F729" s="115" t="s">
        <v>2029</v>
      </c>
      <c r="G729" s="117">
        <v>5</v>
      </c>
      <c r="H729" s="117" t="s">
        <v>5326</v>
      </c>
      <c r="I729" s="115">
        <v>20762398</v>
      </c>
      <c r="J729" s="78"/>
    </row>
    <row r="730" spans="1:10" x14ac:dyDescent="0.25">
      <c r="A730" s="115" t="s">
        <v>70</v>
      </c>
      <c r="B730" s="116" t="s">
        <v>201</v>
      </c>
      <c r="C730" s="117"/>
      <c r="D730" s="115" t="s">
        <v>357</v>
      </c>
      <c r="E730" s="115" t="s">
        <v>7000</v>
      </c>
      <c r="F730" s="115" t="s">
        <v>358</v>
      </c>
      <c r="G730" s="117">
        <v>5</v>
      </c>
      <c r="H730" s="117" t="s">
        <v>5326</v>
      </c>
      <c r="I730" s="115">
        <v>20755822</v>
      </c>
      <c r="J730" s="78"/>
    </row>
    <row r="731" spans="1:10" x14ac:dyDescent="0.25">
      <c r="A731" s="115" t="s">
        <v>82</v>
      </c>
      <c r="B731" s="116" t="s">
        <v>201</v>
      </c>
      <c r="C731" s="117" t="s">
        <v>415</v>
      </c>
      <c r="D731" s="115" t="s">
        <v>357</v>
      </c>
      <c r="E731" s="115" t="s">
        <v>7000</v>
      </c>
      <c r="F731" s="115" t="s">
        <v>358</v>
      </c>
      <c r="G731" s="117">
        <v>5</v>
      </c>
      <c r="H731" s="117" t="s">
        <v>5326</v>
      </c>
      <c r="I731" s="115">
        <v>20755822</v>
      </c>
      <c r="J731" s="78"/>
    </row>
    <row r="732" spans="1:10" x14ac:dyDescent="0.25">
      <c r="A732" s="115" t="s">
        <v>38</v>
      </c>
      <c r="B732" s="116" t="s">
        <v>201</v>
      </c>
      <c r="C732" s="117" t="s">
        <v>415</v>
      </c>
      <c r="D732" s="115" t="s">
        <v>357</v>
      </c>
      <c r="E732" s="115" t="s">
        <v>7000</v>
      </c>
      <c r="F732" s="115" t="s">
        <v>358</v>
      </c>
      <c r="G732" s="117">
        <v>5</v>
      </c>
      <c r="H732" s="117" t="s">
        <v>5326</v>
      </c>
      <c r="I732" s="115">
        <v>20755822</v>
      </c>
      <c r="J732" s="78"/>
    </row>
    <row r="733" spans="1:10" x14ac:dyDescent="0.25">
      <c r="A733" s="115" t="s">
        <v>70</v>
      </c>
      <c r="B733" s="116" t="s">
        <v>201</v>
      </c>
      <c r="C733" s="117"/>
      <c r="D733" s="115" t="s">
        <v>399</v>
      </c>
      <c r="E733" s="115" t="s">
        <v>7001</v>
      </c>
      <c r="F733" s="115" t="s">
        <v>400</v>
      </c>
      <c r="G733" s="117">
        <v>5</v>
      </c>
      <c r="H733" s="117" t="s">
        <v>5326</v>
      </c>
      <c r="I733" s="115">
        <v>2228743</v>
      </c>
      <c r="J733" s="78"/>
    </row>
    <row r="734" spans="1:10" x14ac:dyDescent="0.25">
      <c r="A734" s="115" t="s">
        <v>4679</v>
      </c>
      <c r="B734" s="116" t="s">
        <v>1794</v>
      </c>
      <c r="C734" s="117">
        <v>2016</v>
      </c>
      <c r="D734" s="115" t="s">
        <v>7002</v>
      </c>
      <c r="E734" s="115" t="s">
        <v>7003</v>
      </c>
      <c r="F734" s="115" t="s">
        <v>7004</v>
      </c>
      <c r="G734" s="117">
        <v>5</v>
      </c>
      <c r="H734" s="117" t="s">
        <v>5326</v>
      </c>
      <c r="I734" s="115">
        <v>20752762</v>
      </c>
      <c r="J734" s="78"/>
    </row>
    <row r="735" spans="1:10" x14ac:dyDescent="0.25">
      <c r="A735" s="115" t="s">
        <v>106</v>
      </c>
      <c r="B735" s="116" t="s">
        <v>3632</v>
      </c>
      <c r="C735" s="117" t="s">
        <v>3919</v>
      </c>
      <c r="D735" s="115" t="s">
        <v>7005</v>
      </c>
      <c r="E735" s="115" t="s">
        <v>7006</v>
      </c>
      <c r="F735" s="115" t="s">
        <v>7007</v>
      </c>
      <c r="G735" s="118">
        <v>5</v>
      </c>
      <c r="H735" s="117" t="s">
        <v>5323</v>
      </c>
      <c r="I735" s="115">
        <v>20746199</v>
      </c>
      <c r="J735" s="78"/>
    </row>
    <row r="736" spans="1:10" x14ac:dyDescent="0.25">
      <c r="A736" s="115" t="s">
        <v>5407</v>
      </c>
      <c r="B736" s="116" t="s">
        <v>5315</v>
      </c>
      <c r="C736" s="117" t="s">
        <v>5408</v>
      </c>
      <c r="D736" s="115" t="s">
        <v>2029</v>
      </c>
      <c r="E736" s="115" t="s">
        <v>7008</v>
      </c>
      <c r="F736" s="115" t="s">
        <v>2029</v>
      </c>
      <c r="G736" s="118">
        <v>5</v>
      </c>
      <c r="H736" s="117" t="s">
        <v>5528</v>
      </c>
      <c r="I736" s="115">
        <v>20760669</v>
      </c>
      <c r="J736" s="78"/>
    </row>
    <row r="737" spans="1:10" x14ac:dyDescent="0.25">
      <c r="A737" s="115" t="s">
        <v>15</v>
      </c>
      <c r="B737" s="116" t="s">
        <v>1794</v>
      </c>
      <c r="C737" s="117">
        <v>2010</v>
      </c>
      <c r="D737" s="115" t="s">
        <v>2196</v>
      </c>
      <c r="E737" s="115" t="s">
        <v>7008</v>
      </c>
      <c r="F737" s="115" t="s">
        <v>2132</v>
      </c>
      <c r="G737" s="118">
        <v>5</v>
      </c>
      <c r="H737" s="117" t="s">
        <v>5528</v>
      </c>
      <c r="I737" s="115">
        <v>20760669</v>
      </c>
      <c r="J737" s="78"/>
    </row>
    <row r="738" spans="1:10" x14ac:dyDescent="0.25">
      <c r="A738" s="115" t="s">
        <v>112</v>
      </c>
      <c r="B738" s="116" t="s">
        <v>112</v>
      </c>
      <c r="C738" s="117" t="s">
        <v>155</v>
      </c>
      <c r="D738" s="115" t="s">
        <v>7009</v>
      </c>
      <c r="E738" s="115" t="s">
        <v>7010</v>
      </c>
      <c r="F738" s="115" t="s">
        <v>7011</v>
      </c>
      <c r="G738" s="118">
        <v>5</v>
      </c>
      <c r="H738" s="117" t="s">
        <v>5323</v>
      </c>
      <c r="I738" s="115">
        <v>20737147</v>
      </c>
      <c r="J738" s="78"/>
    </row>
    <row r="739" spans="1:10" x14ac:dyDescent="0.25">
      <c r="A739" s="115" t="s">
        <v>9</v>
      </c>
      <c r="B739" s="116" t="s">
        <v>1794</v>
      </c>
      <c r="C739" s="117">
        <v>2010</v>
      </c>
      <c r="D739" s="115" t="s">
        <v>7009</v>
      </c>
      <c r="E739" s="115" t="s">
        <v>7010</v>
      </c>
      <c r="F739" s="115" t="s">
        <v>7012</v>
      </c>
      <c r="G739" s="118">
        <v>5</v>
      </c>
      <c r="H739" s="117" t="s">
        <v>5323</v>
      </c>
      <c r="I739" s="115">
        <v>20737147</v>
      </c>
      <c r="J739" s="78"/>
    </row>
    <row r="740" spans="1:10" x14ac:dyDescent="0.25">
      <c r="A740" s="115" t="s">
        <v>106</v>
      </c>
      <c r="B740" s="116" t="s">
        <v>3632</v>
      </c>
      <c r="C740" s="117" t="s">
        <v>3919</v>
      </c>
      <c r="D740" s="115" t="s">
        <v>7013</v>
      </c>
      <c r="E740" s="115" t="s">
        <v>7014</v>
      </c>
      <c r="F740" s="115" t="s">
        <v>4162</v>
      </c>
      <c r="G740" s="118">
        <v>5</v>
      </c>
      <c r="H740" s="117" t="s">
        <v>5323</v>
      </c>
      <c r="I740" s="115">
        <v>20761910</v>
      </c>
      <c r="J740" s="78"/>
    </row>
    <row r="741" spans="1:10" x14ac:dyDescent="0.25">
      <c r="A741" s="115" t="s">
        <v>113</v>
      </c>
      <c r="B741" s="116" t="s">
        <v>767</v>
      </c>
      <c r="C741" s="117">
        <v>2022.1</v>
      </c>
      <c r="D741" s="115" t="s">
        <v>6059</v>
      </c>
      <c r="E741" s="115" t="s">
        <v>7015</v>
      </c>
      <c r="F741" s="115" t="s">
        <v>6061</v>
      </c>
      <c r="G741" s="118">
        <v>5</v>
      </c>
      <c r="H741" s="117" t="s">
        <v>5323</v>
      </c>
      <c r="I741" s="115">
        <v>20753192</v>
      </c>
      <c r="J741" s="78"/>
    </row>
    <row r="742" spans="1:10" x14ac:dyDescent="0.25">
      <c r="A742" s="115" t="s">
        <v>18</v>
      </c>
      <c r="B742" s="116" t="s">
        <v>1794</v>
      </c>
      <c r="C742" s="117">
        <v>2013</v>
      </c>
      <c r="D742" s="115" t="s">
        <v>7016</v>
      </c>
      <c r="E742" s="115" t="s">
        <v>7017</v>
      </c>
      <c r="F742" s="115" t="s">
        <v>7018</v>
      </c>
      <c r="G742" s="117">
        <v>5</v>
      </c>
      <c r="H742" s="117" t="s">
        <v>5326</v>
      </c>
      <c r="I742" s="115">
        <v>2851910</v>
      </c>
      <c r="J742" s="78"/>
    </row>
    <row r="743" spans="1:10" x14ac:dyDescent="0.25">
      <c r="A743" s="115" t="s">
        <v>15</v>
      </c>
      <c r="B743" s="116" t="s">
        <v>1794</v>
      </c>
      <c r="C743" s="117">
        <v>2010</v>
      </c>
      <c r="D743" s="115" t="s">
        <v>7019</v>
      </c>
      <c r="E743" s="115" t="s">
        <v>7020</v>
      </c>
      <c r="F743" s="115" t="s">
        <v>7021</v>
      </c>
      <c r="G743" s="117">
        <v>5</v>
      </c>
      <c r="H743" s="117" t="s">
        <v>5326</v>
      </c>
      <c r="I743" s="115">
        <v>20763924</v>
      </c>
      <c r="J743" s="78"/>
    </row>
    <row r="744" spans="1:10" x14ac:dyDescent="0.25">
      <c r="A744" s="115" t="s">
        <v>113</v>
      </c>
      <c r="B744" s="116" t="s">
        <v>767</v>
      </c>
      <c r="C744" s="117">
        <v>2022.1</v>
      </c>
      <c r="D744" s="115" t="s">
        <v>7022</v>
      </c>
      <c r="E744" s="115" t="s">
        <v>2599</v>
      </c>
      <c r="F744" s="115" t="s">
        <v>7023</v>
      </c>
      <c r="G744" s="117">
        <v>5</v>
      </c>
      <c r="H744" s="117" t="s">
        <v>5326</v>
      </c>
      <c r="I744" s="115" t="s">
        <v>7024</v>
      </c>
      <c r="J744" s="78"/>
    </row>
    <row r="745" spans="1:10" x14ac:dyDescent="0.25">
      <c r="A745" s="115" t="s">
        <v>107</v>
      </c>
      <c r="B745" s="116" t="s">
        <v>3632</v>
      </c>
      <c r="C745" s="117" t="s">
        <v>4049</v>
      </c>
      <c r="D745" s="115" t="s">
        <v>7025</v>
      </c>
      <c r="E745" s="115" t="s">
        <v>7026</v>
      </c>
      <c r="F745" s="115" t="s">
        <v>7027</v>
      </c>
      <c r="G745" s="117">
        <v>5</v>
      </c>
      <c r="H745" s="117" t="s">
        <v>5326</v>
      </c>
      <c r="I745" s="115">
        <v>20765382</v>
      </c>
      <c r="J745" s="78"/>
    </row>
    <row r="746" spans="1:10" x14ac:dyDescent="0.25">
      <c r="A746" s="115" t="s">
        <v>113</v>
      </c>
      <c r="B746" s="116" t="s">
        <v>767</v>
      </c>
      <c r="C746" s="117">
        <v>2022.1</v>
      </c>
      <c r="D746" s="115" t="s">
        <v>7028</v>
      </c>
      <c r="E746" s="115" t="s">
        <v>2603</v>
      </c>
      <c r="F746" s="115" t="s">
        <v>7029</v>
      </c>
      <c r="G746" s="117">
        <v>5</v>
      </c>
      <c r="H746" s="117" t="s">
        <v>5326</v>
      </c>
      <c r="I746" s="115">
        <v>20755958</v>
      </c>
      <c r="J746" s="78"/>
    </row>
    <row r="747" spans="1:10" x14ac:dyDescent="0.25">
      <c r="A747" s="115" t="s">
        <v>5407</v>
      </c>
      <c r="B747" s="116" t="s">
        <v>5315</v>
      </c>
      <c r="C747" s="117">
        <v>11.1</v>
      </c>
      <c r="D747" s="115" t="s">
        <v>7028</v>
      </c>
      <c r="E747" s="115" t="s">
        <v>2603</v>
      </c>
      <c r="F747" s="115" t="s">
        <v>7029</v>
      </c>
      <c r="G747" s="117">
        <v>5</v>
      </c>
      <c r="H747" s="117" t="s">
        <v>5326</v>
      </c>
      <c r="I747" s="115">
        <v>20755958</v>
      </c>
      <c r="J747" s="78"/>
    </row>
    <row r="748" spans="1:10" x14ac:dyDescent="0.25">
      <c r="A748" s="115" t="s">
        <v>7030</v>
      </c>
      <c r="B748" s="116" t="s">
        <v>1794</v>
      </c>
      <c r="C748" s="117">
        <v>2016</v>
      </c>
      <c r="D748" s="115" t="s">
        <v>7028</v>
      </c>
      <c r="E748" s="115" t="s">
        <v>2603</v>
      </c>
      <c r="F748" s="115" t="s">
        <v>7029</v>
      </c>
      <c r="G748" s="117">
        <v>5</v>
      </c>
      <c r="H748" s="117" t="s">
        <v>5326</v>
      </c>
      <c r="I748" s="115">
        <v>20755958</v>
      </c>
      <c r="J748" s="78"/>
    </row>
    <row r="749" spans="1:10" x14ac:dyDescent="0.25">
      <c r="A749" s="115" t="s">
        <v>106</v>
      </c>
      <c r="B749" s="116" t="s">
        <v>3632</v>
      </c>
      <c r="C749" s="117" t="s">
        <v>3919</v>
      </c>
      <c r="D749" s="115" t="s">
        <v>7031</v>
      </c>
      <c r="E749" s="115" t="s">
        <v>7032</v>
      </c>
      <c r="F749" s="115" t="s">
        <v>7033</v>
      </c>
      <c r="G749" s="117">
        <v>5</v>
      </c>
      <c r="H749" s="117" t="s">
        <v>5326</v>
      </c>
      <c r="I749" s="115">
        <v>20738610</v>
      </c>
      <c r="J749" s="78"/>
    </row>
    <row r="750" spans="1:10" x14ac:dyDescent="0.25">
      <c r="A750" s="115" t="s">
        <v>596</v>
      </c>
      <c r="B750" s="116" t="s">
        <v>128</v>
      </c>
      <c r="C750" s="117" t="s">
        <v>7034</v>
      </c>
      <c r="D750" s="115" t="s">
        <v>7035</v>
      </c>
      <c r="E750" s="115" t="s">
        <v>7036</v>
      </c>
      <c r="F750" s="115" t="s">
        <v>7037</v>
      </c>
      <c r="G750" s="117">
        <v>5</v>
      </c>
      <c r="H750" s="117" t="s">
        <v>5326</v>
      </c>
      <c r="I750" s="115">
        <v>20760122</v>
      </c>
      <c r="J750" s="78"/>
    </row>
    <row r="751" spans="1:10" x14ac:dyDescent="0.25">
      <c r="A751" s="115" t="s">
        <v>103</v>
      </c>
      <c r="B751" s="116" t="s">
        <v>3632</v>
      </c>
      <c r="C751" s="117" t="s">
        <v>3633</v>
      </c>
      <c r="D751" s="115" t="s">
        <v>7038</v>
      </c>
      <c r="E751" s="115" t="s">
        <v>7039</v>
      </c>
      <c r="F751" s="115" t="s">
        <v>7040</v>
      </c>
      <c r="G751" s="117">
        <v>5</v>
      </c>
      <c r="H751" s="117" t="s">
        <v>5326</v>
      </c>
      <c r="I751" s="115">
        <v>20771012</v>
      </c>
      <c r="J751" s="78"/>
    </row>
    <row r="752" spans="1:10" x14ac:dyDescent="0.25">
      <c r="A752" s="115" t="s">
        <v>4679</v>
      </c>
      <c r="B752" s="116" t="s">
        <v>1794</v>
      </c>
      <c r="C752" s="117">
        <v>2016</v>
      </c>
      <c r="D752" s="115" t="s">
        <v>7041</v>
      </c>
      <c r="E752" s="115" t="s">
        <v>7042</v>
      </c>
      <c r="F752" s="115" t="s">
        <v>7043</v>
      </c>
      <c r="G752" s="117">
        <v>5</v>
      </c>
      <c r="H752" s="117" t="s">
        <v>5326</v>
      </c>
      <c r="I752" s="115">
        <v>20738608</v>
      </c>
      <c r="J752" s="78"/>
    </row>
    <row r="753" spans="1:10" x14ac:dyDescent="0.25">
      <c r="A753" s="115" t="s">
        <v>18</v>
      </c>
      <c r="B753" s="116" t="s">
        <v>1794</v>
      </c>
      <c r="C753" s="117">
        <v>2013</v>
      </c>
      <c r="D753" s="115" t="s">
        <v>7044</v>
      </c>
      <c r="E753" s="115" t="s">
        <v>4700</v>
      </c>
      <c r="F753" s="115" t="s">
        <v>7045</v>
      </c>
      <c r="G753" s="118">
        <v>5</v>
      </c>
      <c r="H753" s="117" t="s">
        <v>5528</v>
      </c>
      <c r="I753" s="115"/>
      <c r="J753" s="78"/>
    </row>
    <row r="754" spans="1:10" x14ac:dyDescent="0.25">
      <c r="A754" s="115" t="s">
        <v>18</v>
      </c>
      <c r="B754" s="116" t="s">
        <v>1794</v>
      </c>
      <c r="C754" s="117">
        <v>2013</v>
      </c>
      <c r="D754" s="115" t="s">
        <v>7046</v>
      </c>
      <c r="E754" s="115" t="s">
        <v>7047</v>
      </c>
      <c r="F754" s="115" t="s">
        <v>7048</v>
      </c>
      <c r="G754" s="118">
        <v>5</v>
      </c>
      <c r="H754" s="117" t="s">
        <v>5528</v>
      </c>
      <c r="I754" s="115"/>
      <c r="J754" s="78"/>
    </row>
    <row r="755" spans="1:10" x14ac:dyDescent="0.25">
      <c r="A755" s="115" t="s">
        <v>15</v>
      </c>
      <c r="B755" s="116" t="s">
        <v>1794</v>
      </c>
      <c r="C755" s="117">
        <v>2010</v>
      </c>
      <c r="D755" s="115" t="s">
        <v>7049</v>
      </c>
      <c r="E755" s="115" t="s">
        <v>7050</v>
      </c>
      <c r="F755" s="115" t="s">
        <v>7051</v>
      </c>
      <c r="G755" s="117">
        <v>6</v>
      </c>
      <c r="H755" s="117" t="s">
        <v>5326</v>
      </c>
      <c r="I755" s="115">
        <v>20782878</v>
      </c>
      <c r="J755" s="78"/>
    </row>
    <row r="756" spans="1:10" x14ac:dyDescent="0.25">
      <c r="A756" s="115" t="s">
        <v>16</v>
      </c>
      <c r="B756" s="116" t="s">
        <v>1794</v>
      </c>
      <c r="C756" s="117">
        <v>2013</v>
      </c>
      <c r="D756" s="115" t="s">
        <v>7052</v>
      </c>
      <c r="E756" s="115" t="s">
        <v>7053</v>
      </c>
      <c r="F756" s="115" t="s">
        <v>7054</v>
      </c>
      <c r="G756" s="117">
        <v>6</v>
      </c>
      <c r="H756" s="117" t="s">
        <v>5326</v>
      </c>
      <c r="I756" s="115">
        <v>20694289</v>
      </c>
      <c r="J756" s="78"/>
    </row>
    <row r="757" spans="1:10" x14ac:dyDescent="0.25">
      <c r="A757" s="115" t="s">
        <v>16</v>
      </c>
      <c r="B757" s="116" t="s">
        <v>1794</v>
      </c>
      <c r="C757" s="117">
        <v>2013</v>
      </c>
      <c r="D757" s="115" t="s">
        <v>7055</v>
      </c>
      <c r="E757" s="115" t="s">
        <v>7056</v>
      </c>
      <c r="F757" s="115" t="s">
        <v>7057</v>
      </c>
      <c r="G757" s="117">
        <v>6</v>
      </c>
      <c r="H757" s="117" t="s">
        <v>5326</v>
      </c>
      <c r="I757" s="115">
        <v>20694289</v>
      </c>
      <c r="J757" s="78"/>
    </row>
    <row r="758" spans="1:10" x14ac:dyDescent="0.25">
      <c r="A758" s="115" t="s">
        <v>15</v>
      </c>
      <c r="B758" s="116" t="s">
        <v>1794</v>
      </c>
      <c r="C758" s="117">
        <v>2010</v>
      </c>
      <c r="D758" s="115" t="s">
        <v>7058</v>
      </c>
      <c r="E758" s="115" t="s">
        <v>7059</v>
      </c>
      <c r="F758" s="115" t="s">
        <v>7060</v>
      </c>
      <c r="G758" s="117">
        <v>6</v>
      </c>
      <c r="H758" s="117" t="s">
        <v>5326</v>
      </c>
      <c r="I758" s="115">
        <v>20786228</v>
      </c>
      <c r="J758" s="78"/>
    </row>
    <row r="759" spans="1:10" x14ac:dyDescent="0.25">
      <c r="A759" s="115" t="s">
        <v>107</v>
      </c>
      <c r="B759" s="116" t="s">
        <v>3632</v>
      </c>
      <c r="C759" s="117">
        <v>8.3000000000000007</v>
      </c>
      <c r="D759" s="115" t="s">
        <v>5423</v>
      </c>
      <c r="E759" s="115" t="s">
        <v>7061</v>
      </c>
      <c r="F759" s="115" t="s">
        <v>2510</v>
      </c>
      <c r="G759" s="117">
        <v>6</v>
      </c>
      <c r="H759" s="117" t="s">
        <v>5326</v>
      </c>
      <c r="I759" s="115">
        <v>20785976</v>
      </c>
      <c r="J759" s="78"/>
    </row>
    <row r="760" spans="1:10" x14ac:dyDescent="0.25">
      <c r="A760" s="115" t="s">
        <v>15</v>
      </c>
      <c r="B760" s="116" t="s">
        <v>1794</v>
      </c>
      <c r="C760" s="117">
        <v>2010</v>
      </c>
      <c r="D760" s="115" t="s">
        <v>5719</v>
      </c>
      <c r="E760" s="115" t="s">
        <v>5720</v>
      </c>
      <c r="F760" s="115" t="s">
        <v>5721</v>
      </c>
      <c r="G760" s="118">
        <v>6</v>
      </c>
      <c r="H760" s="117" t="s">
        <v>5323</v>
      </c>
      <c r="I760" s="115">
        <v>20753821</v>
      </c>
      <c r="J760" s="78"/>
    </row>
    <row r="761" spans="1:10" x14ac:dyDescent="0.25">
      <c r="A761" s="115" t="s">
        <v>5407</v>
      </c>
      <c r="B761" s="116" t="s">
        <v>5315</v>
      </c>
      <c r="C761" s="117">
        <v>11.1</v>
      </c>
      <c r="D761" s="115" t="s">
        <v>2449</v>
      </c>
      <c r="E761" s="115" t="s">
        <v>7062</v>
      </c>
      <c r="F761" s="115" t="s">
        <v>2452</v>
      </c>
      <c r="G761" s="117">
        <v>6</v>
      </c>
      <c r="H761" s="117" t="s">
        <v>5326</v>
      </c>
      <c r="I761" s="115">
        <v>20773176</v>
      </c>
      <c r="J761" s="78"/>
    </row>
    <row r="762" spans="1:10" x14ac:dyDescent="0.25">
      <c r="A762" s="115" t="s">
        <v>16</v>
      </c>
      <c r="B762" s="116" t="s">
        <v>1794</v>
      </c>
      <c r="C762" s="117">
        <v>2013</v>
      </c>
      <c r="D762" s="115" t="s">
        <v>2449</v>
      </c>
      <c r="E762" s="115" t="s">
        <v>7062</v>
      </c>
      <c r="F762" s="115" t="s">
        <v>2452</v>
      </c>
      <c r="G762" s="117">
        <v>6</v>
      </c>
      <c r="H762" s="117" t="s">
        <v>5326</v>
      </c>
      <c r="I762" s="115">
        <v>20773176</v>
      </c>
      <c r="J762" s="78"/>
    </row>
    <row r="763" spans="1:10" x14ac:dyDescent="0.25">
      <c r="A763" s="115" t="s">
        <v>5407</v>
      </c>
      <c r="B763" s="115" t="s">
        <v>5315</v>
      </c>
      <c r="C763" s="117" t="s">
        <v>5408</v>
      </c>
      <c r="D763" s="115" t="s">
        <v>2029</v>
      </c>
      <c r="E763" s="115" t="s">
        <v>7063</v>
      </c>
      <c r="F763" s="115" t="s">
        <v>2029</v>
      </c>
      <c r="G763" s="118">
        <v>6</v>
      </c>
      <c r="H763" s="117" t="s">
        <v>5326</v>
      </c>
      <c r="I763" s="115">
        <v>20794730</v>
      </c>
      <c r="J763" s="78"/>
    </row>
    <row r="764" spans="1:10" x14ac:dyDescent="0.25">
      <c r="A764" s="115" t="s">
        <v>5407</v>
      </c>
      <c r="B764" s="115" t="s">
        <v>5315</v>
      </c>
      <c r="C764" s="117" t="s">
        <v>5408</v>
      </c>
      <c r="D764" s="115" t="s">
        <v>2029</v>
      </c>
      <c r="E764" s="115" t="s">
        <v>7064</v>
      </c>
      <c r="F764" s="115" t="s">
        <v>2029</v>
      </c>
      <c r="G764" s="118">
        <v>6</v>
      </c>
      <c r="H764" s="117" t="s">
        <v>5326</v>
      </c>
      <c r="I764" s="115">
        <v>20794730</v>
      </c>
      <c r="J764" s="78"/>
    </row>
    <row r="765" spans="1:10" x14ac:dyDescent="0.25">
      <c r="A765" s="115" t="s">
        <v>5407</v>
      </c>
      <c r="B765" s="115" t="s">
        <v>5315</v>
      </c>
      <c r="C765" s="117" t="s">
        <v>5408</v>
      </c>
      <c r="D765" s="115" t="s">
        <v>2029</v>
      </c>
      <c r="E765" s="115" t="s">
        <v>7065</v>
      </c>
      <c r="F765" s="115" t="s">
        <v>2029</v>
      </c>
      <c r="G765" s="118">
        <v>6</v>
      </c>
      <c r="H765" s="117" t="s">
        <v>5326</v>
      </c>
      <c r="I765" s="115">
        <v>20794730</v>
      </c>
      <c r="J765" s="78"/>
    </row>
    <row r="766" spans="1:10" x14ac:dyDescent="0.25">
      <c r="A766" s="115" t="s">
        <v>5407</v>
      </c>
      <c r="B766" s="115" t="s">
        <v>5315</v>
      </c>
      <c r="C766" s="117" t="s">
        <v>5408</v>
      </c>
      <c r="D766" s="115" t="s">
        <v>2029</v>
      </c>
      <c r="E766" s="115" t="s">
        <v>7066</v>
      </c>
      <c r="F766" s="115" t="s">
        <v>2029</v>
      </c>
      <c r="G766" s="118">
        <v>6</v>
      </c>
      <c r="H766" s="117" t="s">
        <v>5326</v>
      </c>
      <c r="I766" s="115">
        <v>20794730</v>
      </c>
      <c r="J766" s="78"/>
    </row>
    <row r="767" spans="1:10" x14ac:dyDescent="0.25">
      <c r="A767" s="115" t="s">
        <v>5407</v>
      </c>
      <c r="B767" s="115" t="s">
        <v>5315</v>
      </c>
      <c r="C767" s="117" t="s">
        <v>5408</v>
      </c>
      <c r="D767" s="115" t="s">
        <v>2029</v>
      </c>
      <c r="E767" s="115" t="s">
        <v>7067</v>
      </c>
      <c r="F767" s="115" t="s">
        <v>2029</v>
      </c>
      <c r="G767" s="118">
        <v>6</v>
      </c>
      <c r="H767" s="117" t="s">
        <v>5326</v>
      </c>
      <c r="I767" s="115">
        <v>20794730</v>
      </c>
      <c r="J767" s="78"/>
    </row>
    <row r="768" spans="1:10" x14ac:dyDescent="0.25">
      <c r="A768" s="115" t="s">
        <v>5407</v>
      </c>
      <c r="B768" s="115" t="s">
        <v>5315</v>
      </c>
      <c r="C768" s="117" t="s">
        <v>5408</v>
      </c>
      <c r="D768" s="115" t="s">
        <v>2029</v>
      </c>
      <c r="E768" s="115" t="s">
        <v>7068</v>
      </c>
      <c r="F768" s="115" t="s">
        <v>2029</v>
      </c>
      <c r="G768" s="118">
        <v>6</v>
      </c>
      <c r="H768" s="117" t="s">
        <v>5326</v>
      </c>
      <c r="I768" s="115">
        <v>20794730</v>
      </c>
      <c r="J768" s="78"/>
    </row>
    <row r="769" spans="1:10" x14ac:dyDescent="0.25">
      <c r="A769" s="115" t="s">
        <v>5407</v>
      </c>
      <c r="B769" s="115" t="s">
        <v>5315</v>
      </c>
      <c r="C769" s="117" t="s">
        <v>5408</v>
      </c>
      <c r="D769" s="115" t="s">
        <v>2029</v>
      </c>
      <c r="E769" s="115" t="s">
        <v>7069</v>
      </c>
      <c r="F769" s="115" t="s">
        <v>2029</v>
      </c>
      <c r="G769" s="118">
        <v>6</v>
      </c>
      <c r="H769" s="117" t="s">
        <v>5326</v>
      </c>
      <c r="I769" s="115">
        <v>20794730</v>
      </c>
      <c r="J769" s="78"/>
    </row>
    <row r="770" spans="1:10" x14ac:dyDescent="0.25">
      <c r="A770" s="115" t="s">
        <v>5407</v>
      </c>
      <c r="B770" s="115" t="s">
        <v>5315</v>
      </c>
      <c r="C770" s="117" t="s">
        <v>5408</v>
      </c>
      <c r="D770" s="115" t="s">
        <v>2029</v>
      </c>
      <c r="E770" s="115" t="s">
        <v>7070</v>
      </c>
      <c r="F770" s="115" t="s">
        <v>2029</v>
      </c>
      <c r="G770" s="118">
        <v>6</v>
      </c>
      <c r="H770" s="117" t="s">
        <v>5326</v>
      </c>
      <c r="I770" s="115">
        <v>20794730</v>
      </c>
      <c r="J770" s="78"/>
    </row>
    <row r="771" spans="1:10" x14ac:dyDescent="0.25">
      <c r="A771" s="115" t="s">
        <v>5407</v>
      </c>
      <c r="B771" s="115" t="s">
        <v>5315</v>
      </c>
      <c r="C771" s="117" t="s">
        <v>5408</v>
      </c>
      <c r="D771" s="115" t="s">
        <v>2029</v>
      </c>
      <c r="E771" s="115" t="s">
        <v>7071</v>
      </c>
      <c r="F771" s="115" t="s">
        <v>2029</v>
      </c>
      <c r="G771" s="118">
        <v>6</v>
      </c>
      <c r="H771" s="117" t="s">
        <v>5326</v>
      </c>
      <c r="I771" s="115">
        <v>20794730</v>
      </c>
      <c r="J771" s="78"/>
    </row>
    <row r="772" spans="1:10" x14ac:dyDescent="0.25">
      <c r="A772" s="115" t="s">
        <v>5407</v>
      </c>
      <c r="B772" s="115" t="s">
        <v>5315</v>
      </c>
      <c r="C772" s="117" t="s">
        <v>5408</v>
      </c>
      <c r="D772" s="115" t="s">
        <v>2029</v>
      </c>
      <c r="E772" s="115" t="s">
        <v>7072</v>
      </c>
      <c r="F772" s="115" t="s">
        <v>2029</v>
      </c>
      <c r="G772" s="118">
        <v>6</v>
      </c>
      <c r="H772" s="117" t="s">
        <v>5326</v>
      </c>
      <c r="I772" s="115">
        <v>20794730</v>
      </c>
      <c r="J772" s="78"/>
    </row>
    <row r="773" spans="1:10" x14ac:dyDescent="0.25">
      <c r="A773" s="115" t="s">
        <v>7073</v>
      </c>
      <c r="B773" s="115" t="s">
        <v>5315</v>
      </c>
      <c r="C773" s="117" t="s">
        <v>5408</v>
      </c>
      <c r="D773" s="115" t="s">
        <v>2029</v>
      </c>
      <c r="E773" s="115" t="s">
        <v>7074</v>
      </c>
      <c r="F773" s="115" t="s">
        <v>2029</v>
      </c>
      <c r="G773" s="118">
        <v>6</v>
      </c>
      <c r="H773" s="117" t="s">
        <v>5326</v>
      </c>
      <c r="I773" s="115">
        <v>20794730</v>
      </c>
      <c r="J773" s="78"/>
    </row>
    <row r="774" spans="1:10" x14ac:dyDescent="0.25">
      <c r="A774" s="115" t="s">
        <v>7075</v>
      </c>
      <c r="B774" s="115" t="s">
        <v>5315</v>
      </c>
      <c r="C774" s="117" t="s">
        <v>5408</v>
      </c>
      <c r="D774" s="115" t="s">
        <v>2029</v>
      </c>
      <c r="E774" s="115" t="s">
        <v>7076</v>
      </c>
      <c r="F774" s="115" t="s">
        <v>2029</v>
      </c>
      <c r="G774" s="118">
        <v>6</v>
      </c>
      <c r="H774" s="117" t="s">
        <v>5326</v>
      </c>
      <c r="I774" s="115">
        <v>20794730</v>
      </c>
      <c r="J774" s="78"/>
    </row>
    <row r="775" spans="1:10" x14ac:dyDescent="0.25">
      <c r="A775" s="115" t="s">
        <v>7077</v>
      </c>
      <c r="B775" s="115" t="s">
        <v>5315</v>
      </c>
      <c r="C775" s="117" t="s">
        <v>5408</v>
      </c>
      <c r="D775" s="115" t="s">
        <v>2029</v>
      </c>
      <c r="E775" s="115" t="s">
        <v>7078</v>
      </c>
      <c r="F775" s="115" t="s">
        <v>2029</v>
      </c>
      <c r="G775" s="118">
        <v>6</v>
      </c>
      <c r="H775" s="117" t="s">
        <v>5326</v>
      </c>
      <c r="I775" s="115">
        <v>20794730</v>
      </c>
      <c r="J775" s="78"/>
    </row>
    <row r="776" spans="1:10" x14ac:dyDescent="0.25">
      <c r="A776" s="115" t="s">
        <v>7079</v>
      </c>
      <c r="B776" s="115" t="s">
        <v>5315</v>
      </c>
      <c r="C776" s="117" t="s">
        <v>5408</v>
      </c>
      <c r="D776" s="115" t="s">
        <v>2029</v>
      </c>
      <c r="E776" s="115" t="s">
        <v>7080</v>
      </c>
      <c r="F776" s="115" t="s">
        <v>2029</v>
      </c>
      <c r="G776" s="118">
        <v>6</v>
      </c>
      <c r="H776" s="117" t="s">
        <v>5326</v>
      </c>
      <c r="I776" s="115">
        <v>20794730</v>
      </c>
      <c r="J776" s="78"/>
    </row>
    <row r="777" spans="1:10" x14ac:dyDescent="0.25">
      <c r="A777" s="115" t="s">
        <v>103</v>
      </c>
      <c r="B777" s="116" t="s">
        <v>3632</v>
      </c>
      <c r="C777" s="117" t="s">
        <v>3633</v>
      </c>
      <c r="D777" s="115" t="s">
        <v>7081</v>
      </c>
      <c r="E777" s="115" t="s">
        <v>6259</v>
      </c>
      <c r="F777" s="115" t="s">
        <v>7082</v>
      </c>
      <c r="G777" s="118">
        <v>6</v>
      </c>
      <c r="H777" s="117" t="s">
        <v>5326</v>
      </c>
      <c r="I777" s="115">
        <v>20794730</v>
      </c>
      <c r="J777" s="78"/>
    </row>
    <row r="778" spans="1:10" x14ac:dyDescent="0.25">
      <c r="A778" s="115" t="s">
        <v>16</v>
      </c>
      <c r="B778" s="116" t="s">
        <v>1794</v>
      </c>
      <c r="C778" s="117">
        <v>2013</v>
      </c>
      <c r="D778" s="115" t="s">
        <v>2025</v>
      </c>
      <c r="E778" s="115" t="s">
        <v>7083</v>
      </c>
      <c r="F778" s="115" t="s">
        <v>2028</v>
      </c>
      <c r="G778" s="118">
        <v>6</v>
      </c>
      <c r="H778" s="117" t="s">
        <v>5323</v>
      </c>
      <c r="I778" s="115">
        <v>20789770</v>
      </c>
      <c r="J778" s="78"/>
    </row>
    <row r="779" spans="1:10" x14ac:dyDescent="0.25">
      <c r="A779" s="115" t="s">
        <v>5407</v>
      </c>
      <c r="B779" s="116" t="s">
        <v>5315</v>
      </c>
      <c r="C779" s="117" t="s">
        <v>5408</v>
      </c>
      <c r="D779" s="115" t="s">
        <v>2029</v>
      </c>
      <c r="E779" s="115" t="s">
        <v>7083</v>
      </c>
      <c r="F779" s="115" t="s">
        <v>2029</v>
      </c>
      <c r="G779" s="118">
        <v>6</v>
      </c>
      <c r="H779" s="117" t="s">
        <v>5323</v>
      </c>
      <c r="I779" s="115">
        <v>20789770</v>
      </c>
      <c r="J779" s="78"/>
    </row>
    <row r="780" spans="1:10" x14ac:dyDescent="0.25">
      <c r="A780" s="115" t="s">
        <v>5407</v>
      </c>
      <c r="B780" s="116" t="s">
        <v>5315</v>
      </c>
      <c r="C780" s="117" t="s">
        <v>5408</v>
      </c>
      <c r="D780" s="115" t="s">
        <v>2029</v>
      </c>
      <c r="E780" s="115" t="s">
        <v>7084</v>
      </c>
      <c r="F780" s="115" t="s">
        <v>2029</v>
      </c>
      <c r="G780" s="118">
        <v>6</v>
      </c>
      <c r="H780" s="117" t="s">
        <v>5323</v>
      </c>
      <c r="I780" s="115">
        <v>20788753</v>
      </c>
      <c r="J780" s="78"/>
    </row>
    <row r="781" spans="1:10" x14ac:dyDescent="0.25">
      <c r="A781" s="115" t="s">
        <v>106</v>
      </c>
      <c r="B781" s="116" t="s">
        <v>3632</v>
      </c>
      <c r="C781" s="117" t="s">
        <v>3919</v>
      </c>
      <c r="D781" s="115" t="s">
        <v>7085</v>
      </c>
      <c r="E781" s="115" t="s">
        <v>7086</v>
      </c>
      <c r="F781" s="115" t="s">
        <v>7087</v>
      </c>
      <c r="G781" s="118">
        <v>6</v>
      </c>
      <c r="H781" s="117" t="s">
        <v>5323</v>
      </c>
      <c r="I781" s="115">
        <v>20782975</v>
      </c>
      <c r="J781" s="78"/>
    </row>
    <row r="782" spans="1:10" x14ac:dyDescent="0.25">
      <c r="A782" s="115" t="s">
        <v>106</v>
      </c>
      <c r="B782" s="116" t="s">
        <v>3632</v>
      </c>
      <c r="C782" s="117" t="s">
        <v>3919</v>
      </c>
      <c r="D782" s="115" t="s">
        <v>7088</v>
      </c>
      <c r="E782" s="115" t="s">
        <v>7089</v>
      </c>
      <c r="F782" s="115" t="s">
        <v>7090</v>
      </c>
      <c r="G782" s="118">
        <v>6</v>
      </c>
      <c r="H782" s="117" t="s">
        <v>5323</v>
      </c>
      <c r="I782" s="115">
        <v>20773520</v>
      </c>
      <c r="J782" s="78"/>
    </row>
    <row r="783" spans="1:10" x14ac:dyDescent="0.25">
      <c r="A783" s="115" t="s">
        <v>53</v>
      </c>
      <c r="B783" s="116" t="s">
        <v>517</v>
      </c>
      <c r="C783" s="117">
        <v>2017</v>
      </c>
      <c r="D783" s="115" t="s">
        <v>7091</v>
      </c>
      <c r="E783" s="115" t="s">
        <v>1081</v>
      </c>
      <c r="F783" s="115" t="s">
        <v>7092</v>
      </c>
      <c r="G783" s="118">
        <v>6</v>
      </c>
      <c r="H783" s="117" t="s">
        <v>5323</v>
      </c>
      <c r="I783" s="115">
        <v>20765520</v>
      </c>
      <c r="J783" s="78"/>
    </row>
    <row r="784" spans="1:10" x14ac:dyDescent="0.25">
      <c r="A784" s="115" t="s">
        <v>4679</v>
      </c>
      <c r="B784" s="116" t="s">
        <v>1794</v>
      </c>
      <c r="C784" s="117">
        <v>2016</v>
      </c>
      <c r="D784" s="115" t="s">
        <v>7093</v>
      </c>
      <c r="E784" s="115" t="s">
        <v>7086</v>
      </c>
      <c r="F784" s="115" t="s">
        <v>7087</v>
      </c>
      <c r="G784" s="118">
        <v>6</v>
      </c>
      <c r="H784" s="117" t="s">
        <v>5323</v>
      </c>
      <c r="I784" s="115">
        <v>20780368</v>
      </c>
      <c r="J784" s="78"/>
    </row>
    <row r="785" spans="1:10" x14ac:dyDescent="0.25">
      <c r="A785" s="115" t="s">
        <v>15</v>
      </c>
      <c r="B785" s="116" t="s">
        <v>1794</v>
      </c>
      <c r="C785" s="117">
        <v>2010</v>
      </c>
      <c r="D785" s="115" t="s">
        <v>7094</v>
      </c>
      <c r="E785" s="115" t="s">
        <v>7095</v>
      </c>
      <c r="F785" s="115" t="s">
        <v>7096</v>
      </c>
      <c r="G785" s="118">
        <v>6</v>
      </c>
      <c r="H785" s="117" t="s">
        <v>5326</v>
      </c>
      <c r="I785" s="115">
        <v>20770433</v>
      </c>
      <c r="J785" s="78"/>
    </row>
    <row r="786" spans="1:10" x14ac:dyDescent="0.25">
      <c r="A786" s="115" t="s">
        <v>5407</v>
      </c>
      <c r="B786" s="116" t="s">
        <v>5315</v>
      </c>
      <c r="C786" s="117">
        <v>11.1</v>
      </c>
      <c r="D786" s="115" t="s">
        <v>7094</v>
      </c>
      <c r="E786" s="115" t="s">
        <v>7095</v>
      </c>
      <c r="F786" s="115" t="s">
        <v>7096</v>
      </c>
      <c r="G786" s="118">
        <v>6</v>
      </c>
      <c r="H786" s="117" t="s">
        <v>5326</v>
      </c>
      <c r="I786" s="115">
        <v>20770433</v>
      </c>
      <c r="J786" s="78"/>
    </row>
    <row r="787" spans="1:10" x14ac:dyDescent="0.25">
      <c r="A787" s="115" t="s">
        <v>15</v>
      </c>
      <c r="B787" s="116" t="s">
        <v>1794</v>
      </c>
      <c r="C787" s="117">
        <v>2010</v>
      </c>
      <c r="D787" s="115" t="s">
        <v>7097</v>
      </c>
      <c r="E787" s="115" t="s">
        <v>7098</v>
      </c>
      <c r="F787" s="115" t="s">
        <v>1895</v>
      </c>
      <c r="G787" s="118">
        <v>6</v>
      </c>
      <c r="H787" s="117" t="s">
        <v>5326</v>
      </c>
      <c r="I787" s="115" t="s">
        <v>7099</v>
      </c>
      <c r="J787" s="78"/>
    </row>
    <row r="788" spans="1:10" x14ac:dyDescent="0.25">
      <c r="A788" s="115" t="s">
        <v>105</v>
      </c>
      <c r="B788" s="116" t="s">
        <v>3632</v>
      </c>
      <c r="C788" s="117" t="s">
        <v>3834</v>
      </c>
      <c r="D788" s="115" t="s">
        <v>1892</v>
      </c>
      <c r="E788" s="115" t="s">
        <v>7098</v>
      </c>
      <c r="F788" s="115" t="s">
        <v>1895</v>
      </c>
      <c r="G788" s="118">
        <v>6</v>
      </c>
      <c r="H788" s="117" t="s">
        <v>5326</v>
      </c>
      <c r="I788" s="115" t="s">
        <v>7099</v>
      </c>
      <c r="J788" s="78"/>
    </row>
    <row r="789" spans="1:10" x14ac:dyDescent="0.25">
      <c r="A789" s="115" t="s">
        <v>55</v>
      </c>
      <c r="B789" s="116" t="s">
        <v>517</v>
      </c>
      <c r="C789" s="117">
        <v>2014</v>
      </c>
      <c r="D789" s="115" t="s">
        <v>591</v>
      </c>
      <c r="E789" s="115" t="s">
        <v>7100</v>
      </c>
      <c r="F789" s="115" t="s">
        <v>7101</v>
      </c>
      <c r="G789" s="118">
        <v>6</v>
      </c>
      <c r="H789" s="117" t="s">
        <v>5326</v>
      </c>
      <c r="I789" s="115" t="s">
        <v>7102</v>
      </c>
      <c r="J789" s="78"/>
    </row>
    <row r="790" spans="1:10" x14ac:dyDescent="0.25">
      <c r="A790" s="115" t="s">
        <v>15</v>
      </c>
      <c r="B790" s="116" t="s">
        <v>1794</v>
      </c>
      <c r="C790" s="117">
        <v>2010</v>
      </c>
      <c r="D790" s="115" t="s">
        <v>7103</v>
      </c>
      <c r="E790" s="115" t="s">
        <v>7104</v>
      </c>
      <c r="F790" s="115" t="s">
        <v>7105</v>
      </c>
      <c r="G790" s="118">
        <v>6</v>
      </c>
      <c r="H790" s="117" t="s">
        <v>5326</v>
      </c>
      <c r="I790" s="115">
        <v>20759211</v>
      </c>
      <c r="J790" s="78"/>
    </row>
    <row r="791" spans="1:10" x14ac:dyDescent="0.25">
      <c r="A791" s="115" t="s">
        <v>113</v>
      </c>
      <c r="B791" s="116" t="s">
        <v>767</v>
      </c>
      <c r="C791" s="117">
        <v>2022.1</v>
      </c>
      <c r="D791" s="115" t="s">
        <v>7106</v>
      </c>
      <c r="E791" s="115" t="s">
        <v>6191</v>
      </c>
      <c r="F791" s="115" t="s">
        <v>7107</v>
      </c>
      <c r="G791" s="118">
        <v>6</v>
      </c>
      <c r="H791" s="117" t="s">
        <v>5323</v>
      </c>
      <c r="I791" s="115">
        <v>20790529</v>
      </c>
      <c r="J791" s="78"/>
    </row>
    <row r="792" spans="1:10" x14ac:dyDescent="0.25">
      <c r="A792" s="115" t="s">
        <v>113</v>
      </c>
      <c r="B792" s="116" t="s">
        <v>767</v>
      </c>
      <c r="C792" s="117">
        <v>2022.1</v>
      </c>
      <c r="D792" s="115" t="s">
        <v>7108</v>
      </c>
      <c r="E792" s="115" t="s">
        <v>7109</v>
      </c>
      <c r="F792" s="115" t="s">
        <v>7110</v>
      </c>
      <c r="G792" s="118">
        <v>6</v>
      </c>
      <c r="H792" s="117" t="s">
        <v>5326</v>
      </c>
      <c r="I792" s="115">
        <v>20799974</v>
      </c>
      <c r="J792" s="78"/>
    </row>
    <row r="793" spans="1:10" x14ac:dyDescent="0.25">
      <c r="A793" s="115" t="s">
        <v>122</v>
      </c>
      <c r="B793" s="116" t="s">
        <v>122</v>
      </c>
      <c r="C793" s="117"/>
      <c r="D793" s="115" t="s">
        <v>7111</v>
      </c>
      <c r="E793" s="115" t="s">
        <v>5927</v>
      </c>
      <c r="F793" s="115" t="s">
        <v>7112</v>
      </c>
      <c r="G793" s="118">
        <v>6</v>
      </c>
      <c r="H793" s="117" t="s">
        <v>5326</v>
      </c>
      <c r="I793" s="115">
        <v>20657823</v>
      </c>
      <c r="J793" s="78"/>
    </row>
    <row r="794" spans="1:10" x14ac:dyDescent="0.25">
      <c r="A794" s="115" t="s">
        <v>15</v>
      </c>
      <c r="B794" s="116" t="s">
        <v>1794</v>
      </c>
      <c r="C794" s="117">
        <v>2010</v>
      </c>
      <c r="D794" s="115" t="s">
        <v>7113</v>
      </c>
      <c r="E794" s="115" t="s">
        <v>7114</v>
      </c>
      <c r="F794" s="115" t="s">
        <v>7115</v>
      </c>
      <c r="G794" s="118">
        <v>6</v>
      </c>
      <c r="H794" s="117" t="s">
        <v>5326</v>
      </c>
      <c r="I794" s="115">
        <v>20749901</v>
      </c>
      <c r="J794" s="78"/>
    </row>
    <row r="795" spans="1:10" x14ac:dyDescent="0.25">
      <c r="A795" s="115" t="s">
        <v>20</v>
      </c>
      <c r="B795" s="116" t="s">
        <v>1794</v>
      </c>
      <c r="C795" s="117">
        <v>2007</v>
      </c>
      <c r="D795" s="115" t="s">
        <v>7116</v>
      </c>
      <c r="E795" s="115" t="s">
        <v>7117</v>
      </c>
      <c r="F795" s="115" t="s">
        <v>7118</v>
      </c>
      <c r="G795" s="118">
        <v>6</v>
      </c>
      <c r="H795" s="117" t="s">
        <v>5326</v>
      </c>
      <c r="I795" s="115">
        <v>20796053</v>
      </c>
      <c r="J795" s="78"/>
    </row>
    <row r="796" spans="1:10" x14ac:dyDescent="0.25">
      <c r="A796" s="115" t="s">
        <v>62</v>
      </c>
      <c r="B796" s="116" t="s">
        <v>201</v>
      </c>
      <c r="C796" s="117">
        <v>10</v>
      </c>
      <c r="D796" s="115" t="s">
        <v>330</v>
      </c>
      <c r="E796" s="115" t="s">
        <v>6877</v>
      </c>
      <c r="F796" s="115" t="s">
        <v>333</v>
      </c>
      <c r="G796" s="118">
        <v>6</v>
      </c>
      <c r="H796" s="117" t="s">
        <v>5326</v>
      </c>
      <c r="I796" s="115">
        <v>20768028</v>
      </c>
      <c r="J796" s="78"/>
    </row>
    <row r="797" spans="1:10" x14ac:dyDescent="0.25">
      <c r="A797" s="115" t="s">
        <v>113</v>
      </c>
      <c r="B797" s="116" t="s">
        <v>767</v>
      </c>
      <c r="C797" s="117">
        <v>2022.1</v>
      </c>
      <c r="D797" s="115" t="s">
        <v>7119</v>
      </c>
      <c r="E797" s="115" t="s">
        <v>7120</v>
      </c>
      <c r="F797" s="115" t="s">
        <v>7121</v>
      </c>
      <c r="G797" s="118">
        <v>6</v>
      </c>
      <c r="H797" s="117" t="s">
        <v>5323</v>
      </c>
      <c r="I797" s="115">
        <v>20758109</v>
      </c>
      <c r="J797" s="78"/>
    </row>
    <row r="798" spans="1:10" x14ac:dyDescent="0.25">
      <c r="A798" s="115" t="s">
        <v>113</v>
      </c>
      <c r="B798" s="116" t="s">
        <v>767</v>
      </c>
      <c r="C798" s="117">
        <v>2022.1</v>
      </c>
      <c r="D798" s="115" t="s">
        <v>7122</v>
      </c>
      <c r="E798" s="115" t="s">
        <v>7123</v>
      </c>
      <c r="F798" s="115" t="s">
        <v>7124</v>
      </c>
      <c r="G798" s="118">
        <v>7</v>
      </c>
      <c r="H798" s="117" t="s">
        <v>5326</v>
      </c>
      <c r="I798" s="115">
        <v>20803253</v>
      </c>
      <c r="J798" s="78"/>
    </row>
    <row r="799" spans="1:10" x14ac:dyDescent="0.25">
      <c r="A799" s="115" t="s">
        <v>113</v>
      </c>
      <c r="B799" s="116" t="s">
        <v>767</v>
      </c>
      <c r="C799" s="117">
        <v>2022.1</v>
      </c>
      <c r="D799" s="115" t="s">
        <v>1296</v>
      </c>
      <c r="E799" s="115" t="s">
        <v>7125</v>
      </c>
      <c r="F799" s="115" t="s">
        <v>1299</v>
      </c>
      <c r="G799" s="118">
        <v>7</v>
      </c>
      <c r="H799" s="117" t="s">
        <v>5326</v>
      </c>
      <c r="I799" s="115">
        <v>20521017</v>
      </c>
      <c r="J799" s="78"/>
    </row>
    <row r="800" spans="1:10" x14ac:dyDescent="0.25">
      <c r="A800" s="115" t="s">
        <v>113</v>
      </c>
      <c r="B800" s="116" t="s">
        <v>767</v>
      </c>
      <c r="C800" s="117">
        <v>2022.1</v>
      </c>
      <c r="D800" s="115" t="s">
        <v>7126</v>
      </c>
      <c r="E800" s="115" t="s">
        <v>6283</v>
      </c>
      <c r="F800" s="115" t="s">
        <v>7127</v>
      </c>
      <c r="G800" s="118">
        <v>7</v>
      </c>
      <c r="H800" s="117" t="s">
        <v>5326</v>
      </c>
      <c r="I800" s="115">
        <v>20803155</v>
      </c>
      <c r="J800" s="78"/>
    </row>
    <row r="801" spans="1:10" x14ac:dyDescent="0.25">
      <c r="A801" s="115" t="s">
        <v>5407</v>
      </c>
      <c r="B801" s="116" t="s">
        <v>5315</v>
      </c>
      <c r="C801" s="117">
        <v>11.1</v>
      </c>
      <c r="D801" s="115" t="s">
        <v>2029</v>
      </c>
      <c r="E801" s="115" t="s">
        <v>7128</v>
      </c>
      <c r="F801" s="115" t="s">
        <v>2029</v>
      </c>
      <c r="G801" s="118">
        <v>7</v>
      </c>
      <c r="H801" s="117" t="s">
        <v>7129</v>
      </c>
      <c r="I801" s="115">
        <v>20703736</v>
      </c>
      <c r="J801" s="78"/>
    </row>
    <row r="802" spans="1:10" x14ac:dyDescent="0.25">
      <c r="A802" s="115" t="s">
        <v>82</v>
      </c>
      <c r="B802" s="116" t="s">
        <v>201</v>
      </c>
      <c r="C802" s="117" t="s">
        <v>415</v>
      </c>
      <c r="D802" s="115" t="s">
        <v>7130</v>
      </c>
      <c r="E802" s="115" t="s">
        <v>291</v>
      </c>
      <c r="F802" s="115" t="s">
        <v>7131</v>
      </c>
      <c r="G802" s="118">
        <v>7</v>
      </c>
      <c r="H802" s="117" t="s">
        <v>7132</v>
      </c>
      <c r="I802" s="115"/>
      <c r="J802" s="78"/>
    </row>
    <row r="803" spans="1:10" x14ac:dyDescent="0.25">
      <c r="A803" s="115" t="s">
        <v>82</v>
      </c>
      <c r="B803" s="116" t="s">
        <v>201</v>
      </c>
      <c r="C803" s="117" t="s">
        <v>415</v>
      </c>
      <c r="D803" s="115" t="s">
        <v>7133</v>
      </c>
      <c r="E803" s="115" t="s">
        <v>7134</v>
      </c>
      <c r="F803" s="115" t="s">
        <v>7135</v>
      </c>
      <c r="G803" s="118">
        <v>7</v>
      </c>
      <c r="H803" s="117" t="s">
        <v>7132</v>
      </c>
      <c r="I803" s="115"/>
      <c r="J803" s="78"/>
    </row>
    <row r="804" spans="1:10" x14ac:dyDescent="0.25">
      <c r="A804" s="115" t="s">
        <v>82</v>
      </c>
      <c r="B804" s="116" t="s">
        <v>201</v>
      </c>
      <c r="C804" s="117" t="s">
        <v>415</v>
      </c>
      <c r="D804" s="115" t="s">
        <v>1430</v>
      </c>
      <c r="E804" s="115" t="s">
        <v>7136</v>
      </c>
      <c r="F804" s="115" t="s">
        <v>1433</v>
      </c>
      <c r="G804" s="118">
        <v>7</v>
      </c>
      <c r="H804" s="117" t="s">
        <v>7132</v>
      </c>
      <c r="I804" s="115"/>
      <c r="J804" s="78"/>
    </row>
    <row r="805" spans="1:10" x14ac:dyDescent="0.25">
      <c r="A805" s="115" t="s">
        <v>4692</v>
      </c>
      <c r="B805" s="116" t="s">
        <v>1794</v>
      </c>
      <c r="C805" s="117">
        <v>2017</v>
      </c>
      <c r="D805" s="115" t="s">
        <v>7137</v>
      </c>
      <c r="E805" s="115" t="s">
        <v>7138</v>
      </c>
      <c r="F805" s="115" t="s">
        <v>7139</v>
      </c>
      <c r="G805" s="118">
        <v>7</v>
      </c>
      <c r="H805" s="117" t="s">
        <v>5326</v>
      </c>
      <c r="I805" s="115">
        <v>20803178</v>
      </c>
      <c r="J805" s="78"/>
    </row>
    <row r="806" spans="1:10" x14ac:dyDescent="0.25">
      <c r="A806" s="115" t="s">
        <v>113</v>
      </c>
      <c r="B806" s="116" t="s">
        <v>767</v>
      </c>
      <c r="C806" s="117">
        <v>2022.1</v>
      </c>
      <c r="D806" s="115" t="s">
        <v>7137</v>
      </c>
      <c r="E806" s="115" t="s">
        <v>7138</v>
      </c>
      <c r="F806" s="115" t="s">
        <v>7139</v>
      </c>
      <c r="G806" s="118">
        <v>7</v>
      </c>
      <c r="H806" s="117" t="s">
        <v>5326</v>
      </c>
      <c r="I806" s="115">
        <v>20803178</v>
      </c>
      <c r="J806" s="78"/>
    </row>
    <row r="807" spans="1:10" x14ac:dyDescent="0.25">
      <c r="A807" s="115" t="s">
        <v>5407</v>
      </c>
      <c r="B807" s="116" t="s">
        <v>5315</v>
      </c>
      <c r="C807" s="117">
        <v>11.1</v>
      </c>
      <c r="D807" s="115" t="s">
        <v>2029</v>
      </c>
      <c r="E807" s="115" t="s">
        <v>7140</v>
      </c>
      <c r="F807" s="115" t="s">
        <v>2029</v>
      </c>
      <c r="G807" s="118">
        <v>7</v>
      </c>
      <c r="H807" s="117" t="s">
        <v>5326</v>
      </c>
      <c r="I807" s="115">
        <v>20775098</v>
      </c>
      <c r="J807" s="78"/>
    </row>
    <row r="808" spans="1:10" x14ac:dyDescent="0.25">
      <c r="A808" s="115" t="s">
        <v>16</v>
      </c>
      <c r="B808" s="116" t="s">
        <v>1794</v>
      </c>
      <c r="C808" s="117">
        <v>2013</v>
      </c>
      <c r="D808" s="115" t="s">
        <v>2029</v>
      </c>
      <c r="E808" s="115" t="s">
        <v>7140</v>
      </c>
      <c r="F808" s="115" t="s">
        <v>2029</v>
      </c>
      <c r="G808" s="118">
        <v>7</v>
      </c>
      <c r="H808" s="117" t="s">
        <v>5326</v>
      </c>
      <c r="I808" s="115">
        <v>20775098</v>
      </c>
      <c r="J808" s="78"/>
    </row>
    <row r="809" spans="1:10" x14ac:dyDescent="0.25">
      <c r="A809" s="115" t="s">
        <v>5407</v>
      </c>
      <c r="B809" s="116" t="s">
        <v>5315</v>
      </c>
      <c r="C809" s="117">
        <v>11.1</v>
      </c>
      <c r="D809" s="115" t="s">
        <v>2029</v>
      </c>
      <c r="E809" s="115" t="s">
        <v>7141</v>
      </c>
      <c r="F809" s="115" t="s">
        <v>2029</v>
      </c>
      <c r="G809" s="118">
        <v>7</v>
      </c>
      <c r="H809" s="117" t="s">
        <v>5326</v>
      </c>
      <c r="I809" s="115">
        <v>20775098</v>
      </c>
      <c r="J809" s="78"/>
    </row>
    <row r="810" spans="1:10" x14ac:dyDescent="0.25">
      <c r="A810" s="115" t="s">
        <v>5407</v>
      </c>
      <c r="B810" s="116" t="s">
        <v>5315</v>
      </c>
      <c r="C810" s="117">
        <v>11.1</v>
      </c>
      <c r="D810" s="115" t="s">
        <v>2029</v>
      </c>
      <c r="E810" s="115" t="s">
        <v>7142</v>
      </c>
      <c r="F810" s="115" t="s">
        <v>2029</v>
      </c>
      <c r="G810" s="118">
        <v>7</v>
      </c>
      <c r="H810" s="117" t="s">
        <v>5326</v>
      </c>
      <c r="I810" s="115">
        <v>20775098</v>
      </c>
      <c r="J810" s="78"/>
    </row>
    <row r="811" spans="1:10" x14ac:dyDescent="0.25">
      <c r="A811" s="115" t="s">
        <v>5535</v>
      </c>
      <c r="B811" s="116" t="s">
        <v>5315</v>
      </c>
      <c r="C811" s="117" t="s">
        <v>5726</v>
      </c>
      <c r="D811" s="115" t="s">
        <v>2029</v>
      </c>
      <c r="E811" s="115" t="s">
        <v>7143</v>
      </c>
      <c r="F811" s="115" t="s">
        <v>2029</v>
      </c>
      <c r="G811" s="118">
        <v>7</v>
      </c>
      <c r="H811" s="117" t="s">
        <v>5326</v>
      </c>
      <c r="I811" s="115" t="s">
        <v>7144</v>
      </c>
      <c r="J811" s="78"/>
    </row>
    <row r="812" spans="1:10" x14ac:dyDescent="0.25">
      <c r="A812" s="115" t="s">
        <v>5407</v>
      </c>
      <c r="B812" s="116" t="s">
        <v>5315</v>
      </c>
      <c r="C812" s="117">
        <v>11.1</v>
      </c>
      <c r="D812" s="115" t="s">
        <v>2029</v>
      </c>
      <c r="E812" s="115" t="s">
        <v>7145</v>
      </c>
      <c r="F812" s="115" t="s">
        <v>2029</v>
      </c>
      <c r="G812" s="118">
        <v>7</v>
      </c>
      <c r="H812" s="117" t="s">
        <v>5326</v>
      </c>
      <c r="I812" s="115">
        <v>20816544</v>
      </c>
      <c r="J812" s="78"/>
    </row>
    <row r="813" spans="1:10" x14ac:dyDescent="0.25">
      <c r="A813" s="115" t="s">
        <v>5407</v>
      </c>
      <c r="B813" s="116" t="s">
        <v>5315</v>
      </c>
      <c r="C813" s="117">
        <v>11.1</v>
      </c>
      <c r="D813" s="115" t="s">
        <v>2029</v>
      </c>
      <c r="E813" s="115" t="s">
        <v>7146</v>
      </c>
      <c r="F813" s="115" t="s">
        <v>2029</v>
      </c>
      <c r="G813" s="118">
        <v>7</v>
      </c>
      <c r="H813" s="117" t="s">
        <v>5326</v>
      </c>
      <c r="I813" s="115">
        <v>20819541</v>
      </c>
      <c r="J813" s="78"/>
    </row>
    <row r="814" spans="1:10" x14ac:dyDescent="0.25">
      <c r="A814" s="115" t="s">
        <v>15</v>
      </c>
      <c r="B814" s="116" t="s">
        <v>1794</v>
      </c>
      <c r="C814" s="117">
        <v>2010</v>
      </c>
      <c r="D814" s="115" t="s">
        <v>7147</v>
      </c>
      <c r="E814" s="115" t="s">
        <v>5877</v>
      </c>
      <c r="F814" s="115" t="s">
        <v>7148</v>
      </c>
      <c r="G814" s="118">
        <v>7</v>
      </c>
      <c r="H814" s="117" t="s">
        <v>5326</v>
      </c>
      <c r="I814" s="115">
        <v>20795288</v>
      </c>
      <c r="J814" s="78"/>
    </row>
    <row r="815" spans="1:10" x14ac:dyDescent="0.25">
      <c r="A815" s="115" t="s">
        <v>113</v>
      </c>
      <c r="B815" s="116" t="s">
        <v>767</v>
      </c>
      <c r="C815" s="117">
        <v>2022.1</v>
      </c>
      <c r="D815" s="115" t="s">
        <v>7149</v>
      </c>
      <c r="E815" s="115" t="s">
        <v>7150</v>
      </c>
      <c r="F815" s="115" t="s">
        <v>7151</v>
      </c>
      <c r="G815" s="118">
        <v>7</v>
      </c>
      <c r="H815" s="117" t="s">
        <v>5326</v>
      </c>
      <c r="I815" s="115">
        <v>20807233</v>
      </c>
      <c r="J815" s="78"/>
    </row>
    <row r="816" spans="1:10" x14ac:dyDescent="0.25">
      <c r="A816" s="115" t="s">
        <v>4693</v>
      </c>
      <c r="B816" s="116" t="s">
        <v>1794</v>
      </c>
      <c r="C816" s="117">
        <v>2012</v>
      </c>
      <c r="D816" s="115" t="s">
        <v>7152</v>
      </c>
      <c r="E816" s="115" t="s">
        <v>2527</v>
      </c>
      <c r="F816" s="115" t="s">
        <v>7153</v>
      </c>
      <c r="G816" s="118">
        <v>7</v>
      </c>
      <c r="H816" s="117" t="s">
        <v>5326</v>
      </c>
      <c r="I816" s="115">
        <v>20821330</v>
      </c>
      <c r="J816" s="78"/>
    </row>
    <row r="817" spans="1:10" x14ac:dyDescent="0.25">
      <c r="A817" s="115" t="s">
        <v>103</v>
      </c>
      <c r="B817" s="116" t="s">
        <v>3632</v>
      </c>
      <c r="C817" s="117">
        <v>7</v>
      </c>
      <c r="D817" s="115" t="s">
        <v>7154</v>
      </c>
      <c r="E817" s="115" t="s">
        <v>7155</v>
      </c>
      <c r="F817" s="115" t="s">
        <v>7156</v>
      </c>
      <c r="G817" s="118">
        <v>7</v>
      </c>
      <c r="H817" s="117" t="s">
        <v>5326</v>
      </c>
      <c r="I817" s="115">
        <v>20823396</v>
      </c>
      <c r="J817" s="78"/>
    </row>
    <row r="818" spans="1:10" x14ac:dyDescent="0.25">
      <c r="A818" s="115" t="s">
        <v>15</v>
      </c>
      <c r="B818" s="116" t="s">
        <v>1794</v>
      </c>
      <c r="C818" s="117"/>
      <c r="D818" s="115" t="s">
        <v>7157</v>
      </c>
      <c r="E818" s="115" t="s">
        <v>5972</v>
      </c>
      <c r="F818" s="115" t="s">
        <v>7158</v>
      </c>
      <c r="G818" s="118">
        <v>7</v>
      </c>
      <c r="H818" s="117" t="s">
        <v>5326</v>
      </c>
      <c r="I818" s="115">
        <v>20816097</v>
      </c>
      <c r="J818" s="78"/>
    </row>
    <row r="819" spans="1:10" x14ac:dyDescent="0.25">
      <c r="A819" s="121" t="s">
        <v>106</v>
      </c>
      <c r="B819" s="122" t="s">
        <v>3632</v>
      </c>
      <c r="C819" s="117" t="s">
        <v>3919</v>
      </c>
      <c r="D819" s="121" t="s">
        <v>7159</v>
      </c>
      <c r="E819" s="115" t="s">
        <v>7160</v>
      </c>
      <c r="F819" s="115" t="s">
        <v>7161</v>
      </c>
      <c r="G819" s="118">
        <v>7</v>
      </c>
      <c r="H819" s="117" t="s">
        <v>5326</v>
      </c>
      <c r="I819" s="115">
        <v>20831720</v>
      </c>
      <c r="J819" s="78"/>
    </row>
    <row r="820" spans="1:10" x14ac:dyDescent="0.25">
      <c r="A820" s="121" t="s">
        <v>15</v>
      </c>
      <c r="B820" s="122" t="s">
        <v>1794</v>
      </c>
      <c r="C820" s="117">
        <v>2010</v>
      </c>
      <c r="D820" s="121" t="s">
        <v>7159</v>
      </c>
      <c r="E820" s="115" t="s">
        <v>7160</v>
      </c>
      <c r="F820" s="115" t="s">
        <v>7161</v>
      </c>
      <c r="G820" s="118">
        <v>7</v>
      </c>
      <c r="H820" s="117" t="s">
        <v>5326</v>
      </c>
      <c r="I820" s="115">
        <v>20831720</v>
      </c>
      <c r="J820" s="78"/>
    </row>
    <row r="821" spans="1:10" x14ac:dyDescent="0.25">
      <c r="A821" s="115" t="s">
        <v>113</v>
      </c>
      <c r="B821" s="116" t="s">
        <v>767</v>
      </c>
      <c r="C821" s="117">
        <v>2022.1</v>
      </c>
      <c r="D821" s="115" t="s">
        <v>7162</v>
      </c>
      <c r="E821" s="115" t="s">
        <v>7163</v>
      </c>
      <c r="F821" s="115" t="s">
        <v>7164</v>
      </c>
      <c r="G821" s="118">
        <v>7</v>
      </c>
      <c r="H821" s="117" t="s">
        <v>5326</v>
      </c>
      <c r="I821" s="115">
        <v>20818562</v>
      </c>
      <c r="J821" s="78"/>
    </row>
    <row r="822" spans="1:10" x14ac:dyDescent="0.25">
      <c r="A822" s="115" t="s">
        <v>20</v>
      </c>
      <c r="B822" s="115" t="s">
        <v>7165</v>
      </c>
      <c r="C822" s="117">
        <v>2007</v>
      </c>
      <c r="D822" s="116" t="s">
        <v>155</v>
      </c>
      <c r="E822" s="115" t="s">
        <v>7166</v>
      </c>
      <c r="F822" s="115" t="s">
        <v>7167</v>
      </c>
      <c r="G822" s="118">
        <v>7</v>
      </c>
      <c r="H822" s="117" t="s">
        <v>5326</v>
      </c>
      <c r="I822" s="115" t="s">
        <v>7168</v>
      </c>
      <c r="J822" s="78"/>
    </row>
    <row r="823" spans="1:10" x14ac:dyDescent="0.25">
      <c r="A823" s="115" t="s">
        <v>113</v>
      </c>
      <c r="B823" s="116" t="s">
        <v>767</v>
      </c>
      <c r="C823" s="117">
        <v>2022.1</v>
      </c>
      <c r="D823" s="115" t="s">
        <v>7169</v>
      </c>
      <c r="E823" s="115" t="s">
        <v>7170</v>
      </c>
      <c r="F823" s="115" t="s">
        <v>7171</v>
      </c>
      <c r="G823" s="118">
        <v>7</v>
      </c>
      <c r="H823" s="117" t="s">
        <v>5326</v>
      </c>
      <c r="I823" s="115" t="s">
        <v>7172</v>
      </c>
      <c r="J823" s="78"/>
    </row>
    <row r="824" spans="1:10" x14ac:dyDescent="0.25">
      <c r="A824" s="115" t="s">
        <v>5407</v>
      </c>
      <c r="B824" s="116" t="s">
        <v>5315</v>
      </c>
      <c r="C824" s="117" t="s">
        <v>5408</v>
      </c>
      <c r="D824" s="115" t="s">
        <v>2029</v>
      </c>
      <c r="E824" s="115" t="s">
        <v>7173</v>
      </c>
      <c r="F824" s="115" t="s">
        <v>2029</v>
      </c>
      <c r="G824" s="118">
        <v>8</v>
      </c>
      <c r="H824" s="117" t="s">
        <v>5326</v>
      </c>
      <c r="I824" s="115">
        <v>20839620</v>
      </c>
      <c r="J824" s="78"/>
    </row>
    <row r="825" spans="1:10" x14ac:dyDescent="0.25">
      <c r="A825" s="115" t="s">
        <v>15</v>
      </c>
      <c r="B825" s="116" t="s">
        <v>1794</v>
      </c>
      <c r="C825" s="117">
        <v>2010</v>
      </c>
      <c r="D825" s="115" t="s">
        <v>7174</v>
      </c>
      <c r="E825" s="115" t="s">
        <v>7175</v>
      </c>
      <c r="F825" s="115" t="s">
        <v>7176</v>
      </c>
      <c r="G825" s="118">
        <v>8</v>
      </c>
      <c r="H825" s="117" t="s">
        <v>5326</v>
      </c>
      <c r="I825" s="115" t="s">
        <v>7177</v>
      </c>
      <c r="J825" s="78"/>
    </row>
    <row r="826" spans="1:10" x14ac:dyDescent="0.25">
      <c r="A826" s="115" t="s">
        <v>103</v>
      </c>
      <c r="B826" s="116" t="s">
        <v>3632</v>
      </c>
      <c r="C826" s="117" t="s">
        <v>3633</v>
      </c>
      <c r="D826" s="115" t="s">
        <v>7174</v>
      </c>
      <c r="E826" s="115" t="s">
        <v>7175</v>
      </c>
      <c r="F826" s="115" t="s">
        <v>7176</v>
      </c>
      <c r="G826" s="118">
        <v>8</v>
      </c>
      <c r="H826" s="117" t="s">
        <v>5326</v>
      </c>
      <c r="I826" s="115" t="s">
        <v>7177</v>
      </c>
      <c r="J826" s="78"/>
    </row>
    <row r="827" spans="1:10" x14ac:dyDescent="0.25">
      <c r="A827" s="115" t="s">
        <v>113</v>
      </c>
      <c r="B827" s="116" t="s">
        <v>767</v>
      </c>
      <c r="C827" s="115">
        <v>2022.1</v>
      </c>
      <c r="D827" s="115" t="s">
        <v>7178</v>
      </c>
      <c r="E827" s="115" t="s">
        <v>7179</v>
      </c>
      <c r="F827" s="115" t="s">
        <v>7180</v>
      </c>
      <c r="G827" s="118">
        <v>8</v>
      </c>
      <c r="H827" s="117" t="s">
        <v>5326</v>
      </c>
      <c r="I827" s="115">
        <v>20839878</v>
      </c>
      <c r="J827" s="78"/>
    </row>
    <row r="828" spans="1:10" x14ac:dyDescent="0.25">
      <c r="A828" s="115" t="s">
        <v>440</v>
      </c>
      <c r="B828" s="115" t="s">
        <v>461</v>
      </c>
      <c r="C828" s="117">
        <v>10</v>
      </c>
      <c r="D828" s="115" t="s">
        <v>7181</v>
      </c>
      <c r="E828" s="115" t="s">
        <v>7182</v>
      </c>
      <c r="F828" s="115" t="s">
        <v>7183</v>
      </c>
      <c r="G828" s="118">
        <v>8</v>
      </c>
      <c r="H828" s="117" t="s">
        <v>5326</v>
      </c>
      <c r="I828" s="115">
        <v>20841682</v>
      </c>
      <c r="J828" s="78"/>
    </row>
    <row r="829" spans="1:10" x14ac:dyDescent="0.25">
      <c r="A829" s="115" t="s">
        <v>103</v>
      </c>
      <c r="B829" s="116" t="s">
        <v>3632</v>
      </c>
      <c r="C829" s="117" t="s">
        <v>3633</v>
      </c>
      <c r="D829" s="115" t="s">
        <v>7184</v>
      </c>
      <c r="E829" s="115" t="s">
        <v>7185</v>
      </c>
      <c r="F829" s="115" t="s">
        <v>7186</v>
      </c>
      <c r="G829" s="118">
        <v>8</v>
      </c>
      <c r="H829" s="117" t="s">
        <v>5326</v>
      </c>
      <c r="I829" s="115">
        <v>20836878</v>
      </c>
      <c r="J829" s="78"/>
    </row>
    <row r="830" spans="1:10" x14ac:dyDescent="0.25">
      <c r="A830" s="115" t="s">
        <v>5407</v>
      </c>
      <c r="B830" s="116" t="s">
        <v>5315</v>
      </c>
      <c r="C830" s="117">
        <v>11.1</v>
      </c>
      <c r="D830" s="115" t="s">
        <v>2029</v>
      </c>
      <c r="E830" s="115" t="s">
        <v>7187</v>
      </c>
      <c r="F830" s="115" t="s">
        <v>2029</v>
      </c>
      <c r="G830" s="118">
        <v>8</v>
      </c>
      <c r="H830" s="117" t="s">
        <v>5326</v>
      </c>
      <c r="I830" s="115">
        <v>20830751</v>
      </c>
      <c r="J830" s="78"/>
    </row>
    <row r="831" spans="1:10" x14ac:dyDescent="0.25">
      <c r="A831" s="115" t="s">
        <v>5407</v>
      </c>
      <c r="B831" s="116" t="s">
        <v>5315</v>
      </c>
      <c r="C831" s="117">
        <v>11.1</v>
      </c>
      <c r="D831" s="115" t="s">
        <v>2029</v>
      </c>
      <c r="E831" s="115" t="s">
        <v>7188</v>
      </c>
      <c r="F831" s="115" t="s">
        <v>2029</v>
      </c>
      <c r="G831" s="118">
        <v>8</v>
      </c>
      <c r="H831" s="117" t="s">
        <v>5326</v>
      </c>
      <c r="I831" s="115">
        <v>20837877</v>
      </c>
      <c r="J831" s="78"/>
    </row>
    <row r="832" spans="1:10" x14ac:dyDescent="0.25">
      <c r="A832" s="115" t="s">
        <v>5407</v>
      </c>
      <c r="B832" s="116" t="s">
        <v>5315</v>
      </c>
      <c r="C832" s="117">
        <v>11.1</v>
      </c>
      <c r="D832" s="115" t="s">
        <v>2029</v>
      </c>
      <c r="E832" s="115" t="s">
        <v>7189</v>
      </c>
      <c r="F832" s="115" t="s">
        <v>2029</v>
      </c>
      <c r="G832" s="118">
        <v>8</v>
      </c>
      <c r="H832" s="117" t="s">
        <v>5326</v>
      </c>
      <c r="I832" s="115">
        <v>20837877</v>
      </c>
      <c r="J832" s="78"/>
    </row>
    <row r="833" spans="1:10" x14ac:dyDescent="0.25">
      <c r="A833" s="115" t="s">
        <v>5407</v>
      </c>
      <c r="B833" s="116" t="s">
        <v>5315</v>
      </c>
      <c r="C833" s="117">
        <v>11.1</v>
      </c>
      <c r="D833" s="115" t="s">
        <v>2029</v>
      </c>
      <c r="E833" s="115" t="s">
        <v>7190</v>
      </c>
      <c r="F833" s="115" t="s">
        <v>2029</v>
      </c>
      <c r="G833" s="118">
        <v>8</v>
      </c>
      <c r="H833" s="117" t="s">
        <v>5326</v>
      </c>
      <c r="I833" s="115">
        <v>20837877</v>
      </c>
      <c r="J833" s="78"/>
    </row>
    <row r="834" spans="1:10" x14ac:dyDescent="0.25">
      <c r="A834" s="115" t="s">
        <v>5407</v>
      </c>
      <c r="B834" s="116" t="s">
        <v>5315</v>
      </c>
      <c r="C834" s="117">
        <v>11.1</v>
      </c>
      <c r="D834" s="115" t="s">
        <v>2029</v>
      </c>
      <c r="E834" s="115" t="s">
        <v>7191</v>
      </c>
      <c r="F834" s="115" t="s">
        <v>2029</v>
      </c>
      <c r="G834" s="118">
        <v>8</v>
      </c>
      <c r="H834" s="117" t="s">
        <v>5326</v>
      </c>
      <c r="I834" s="115">
        <v>20792872</v>
      </c>
      <c r="J834" s="78"/>
    </row>
    <row r="835" spans="1:10" x14ac:dyDescent="0.25">
      <c r="A835" s="115" t="s">
        <v>440</v>
      </c>
      <c r="B835" s="116" t="s">
        <v>441</v>
      </c>
      <c r="C835" s="117">
        <v>10</v>
      </c>
      <c r="D835" s="115" t="s">
        <v>7192</v>
      </c>
      <c r="E835" s="115" t="s">
        <v>7193</v>
      </c>
      <c r="F835" s="115" t="s">
        <v>7194</v>
      </c>
      <c r="G835" s="118">
        <v>8</v>
      </c>
      <c r="H835" s="117" t="s">
        <v>5326</v>
      </c>
      <c r="I835" s="115">
        <v>20841678</v>
      </c>
      <c r="J835" s="78"/>
    </row>
    <row r="836" spans="1:10" x14ac:dyDescent="0.25">
      <c r="A836" s="115" t="s">
        <v>14</v>
      </c>
      <c r="B836" s="116" t="s">
        <v>1794</v>
      </c>
      <c r="C836" s="117">
        <v>2007</v>
      </c>
      <c r="D836" s="115" t="s">
        <v>7195</v>
      </c>
      <c r="E836" s="115" t="s">
        <v>7196</v>
      </c>
      <c r="F836" s="115" t="s">
        <v>2510</v>
      </c>
      <c r="G836" s="118">
        <v>8</v>
      </c>
      <c r="H836" s="117" t="s">
        <v>5326</v>
      </c>
      <c r="I836" s="115">
        <v>20833813</v>
      </c>
      <c r="J836" s="78"/>
    </row>
    <row r="837" spans="1:10" x14ac:dyDescent="0.25">
      <c r="A837" s="115" t="s">
        <v>113</v>
      </c>
      <c r="B837" s="116" t="s">
        <v>767</v>
      </c>
      <c r="C837" s="117">
        <v>2022.1</v>
      </c>
      <c r="D837" s="115" t="s">
        <v>7197</v>
      </c>
      <c r="E837" s="115" t="s">
        <v>7198</v>
      </c>
      <c r="F837" s="115" t="s">
        <v>7199</v>
      </c>
      <c r="G837" s="118">
        <v>8</v>
      </c>
      <c r="H837" s="117" t="s">
        <v>5326</v>
      </c>
      <c r="I837" s="115">
        <v>20835139</v>
      </c>
      <c r="J837" s="78"/>
    </row>
    <row r="838" spans="1:10" x14ac:dyDescent="0.25">
      <c r="A838" s="115" t="s">
        <v>103</v>
      </c>
      <c r="B838" s="116" t="s">
        <v>3632</v>
      </c>
      <c r="C838" s="117" t="s">
        <v>3633</v>
      </c>
      <c r="D838" s="115" t="s">
        <v>7200</v>
      </c>
      <c r="E838" s="115" t="s">
        <v>7201</v>
      </c>
      <c r="F838" s="115" t="s">
        <v>7202</v>
      </c>
      <c r="G838" s="118">
        <v>8</v>
      </c>
      <c r="H838" s="117" t="s">
        <v>5326</v>
      </c>
      <c r="I838" s="115">
        <v>20827510</v>
      </c>
      <c r="J838" s="78"/>
    </row>
    <row r="839" spans="1:10" x14ac:dyDescent="0.25">
      <c r="A839" s="115" t="s">
        <v>113</v>
      </c>
      <c r="B839" s="116" t="s">
        <v>767</v>
      </c>
      <c r="C839" s="117">
        <v>2022.1</v>
      </c>
      <c r="D839" s="115" t="s">
        <v>7203</v>
      </c>
      <c r="E839" s="115" t="s">
        <v>7204</v>
      </c>
      <c r="F839" s="115" t="s">
        <v>7205</v>
      </c>
      <c r="G839" s="118">
        <v>8</v>
      </c>
      <c r="H839" s="117" t="s">
        <v>5326</v>
      </c>
      <c r="I839" s="115">
        <v>20480263</v>
      </c>
      <c r="J839" s="78"/>
    </row>
    <row r="840" spans="1:10" x14ac:dyDescent="0.25">
      <c r="A840" s="115" t="s">
        <v>20</v>
      </c>
      <c r="B840" s="116" t="s">
        <v>1794</v>
      </c>
      <c r="C840" s="117">
        <v>2007</v>
      </c>
      <c r="D840" s="115" t="s">
        <v>6016</v>
      </c>
      <c r="E840" s="115" t="s">
        <v>6017</v>
      </c>
      <c r="F840" s="115" t="s">
        <v>7206</v>
      </c>
      <c r="G840" s="118">
        <v>8</v>
      </c>
      <c r="H840" s="117" t="s">
        <v>5326</v>
      </c>
      <c r="I840" s="115">
        <v>20847837</v>
      </c>
      <c r="J840" s="78"/>
    </row>
    <row r="841" spans="1:10" x14ac:dyDescent="0.25">
      <c r="A841" s="115" t="s">
        <v>5536</v>
      </c>
      <c r="B841" s="116" t="s">
        <v>5315</v>
      </c>
      <c r="C841" s="117">
        <v>12.1</v>
      </c>
      <c r="D841" s="116" t="s">
        <v>2029</v>
      </c>
      <c r="E841" s="115" t="s">
        <v>7207</v>
      </c>
      <c r="F841" s="116" t="s">
        <v>2029</v>
      </c>
      <c r="G841" s="118">
        <v>8</v>
      </c>
      <c r="H841" s="117" t="s">
        <v>5326</v>
      </c>
      <c r="I841" s="115">
        <v>20843466</v>
      </c>
      <c r="J841" s="78"/>
    </row>
    <row r="842" spans="1:10" x14ac:dyDescent="0.25">
      <c r="A842" s="115" t="s">
        <v>5407</v>
      </c>
      <c r="B842" s="116" t="s">
        <v>5315</v>
      </c>
      <c r="C842" s="117">
        <v>11.1</v>
      </c>
      <c r="D842" s="116" t="s">
        <v>2029</v>
      </c>
      <c r="E842" s="115" t="s">
        <v>7208</v>
      </c>
      <c r="F842" s="116" t="s">
        <v>2029</v>
      </c>
      <c r="G842" s="118">
        <v>8</v>
      </c>
      <c r="H842" s="117" t="s">
        <v>5326</v>
      </c>
      <c r="I842" s="115">
        <v>20843466</v>
      </c>
      <c r="J842" s="78"/>
    </row>
    <row r="843" spans="1:10" x14ac:dyDescent="0.25">
      <c r="A843" s="115" t="s">
        <v>5407</v>
      </c>
      <c r="B843" s="116" t="s">
        <v>5315</v>
      </c>
      <c r="C843" s="117">
        <v>11.1</v>
      </c>
      <c r="D843" s="116" t="s">
        <v>2029</v>
      </c>
      <c r="E843" s="115" t="s">
        <v>7209</v>
      </c>
      <c r="F843" s="116" t="s">
        <v>2029</v>
      </c>
      <c r="G843" s="118">
        <v>8</v>
      </c>
      <c r="H843" s="117" t="s">
        <v>5326</v>
      </c>
      <c r="I843" s="115">
        <v>20843466</v>
      </c>
      <c r="J843" s="78"/>
    </row>
    <row r="844" spans="1:10" x14ac:dyDescent="0.25">
      <c r="A844" s="115" t="s">
        <v>5407</v>
      </c>
      <c r="B844" s="116" t="s">
        <v>5315</v>
      </c>
      <c r="C844" s="117">
        <v>11.1</v>
      </c>
      <c r="D844" s="116" t="s">
        <v>2029</v>
      </c>
      <c r="E844" s="115" t="s">
        <v>7210</v>
      </c>
      <c r="F844" s="116" t="s">
        <v>2029</v>
      </c>
      <c r="G844" s="118">
        <v>8</v>
      </c>
      <c r="H844" s="117" t="s">
        <v>5326</v>
      </c>
      <c r="I844" s="115">
        <v>20843466</v>
      </c>
      <c r="J844" s="78"/>
    </row>
    <row r="845" spans="1:10" x14ac:dyDescent="0.25">
      <c r="A845" s="115" t="s">
        <v>5407</v>
      </c>
      <c r="B845" s="116" t="s">
        <v>5315</v>
      </c>
      <c r="C845" s="117">
        <v>11.1</v>
      </c>
      <c r="D845" s="116" t="s">
        <v>2029</v>
      </c>
      <c r="E845" s="115" t="s">
        <v>6536</v>
      </c>
      <c r="F845" s="116" t="s">
        <v>2029</v>
      </c>
      <c r="G845" s="118">
        <v>8</v>
      </c>
      <c r="H845" s="117" t="s">
        <v>5326</v>
      </c>
      <c r="I845" s="115">
        <v>20843466</v>
      </c>
      <c r="J845" s="78"/>
    </row>
    <row r="846" spans="1:10" x14ac:dyDescent="0.25">
      <c r="A846" s="115" t="s">
        <v>5407</v>
      </c>
      <c r="B846" s="116" t="s">
        <v>5315</v>
      </c>
      <c r="C846" s="117">
        <v>11.1</v>
      </c>
      <c r="D846" s="116" t="s">
        <v>2029</v>
      </c>
      <c r="E846" s="115" t="s">
        <v>7211</v>
      </c>
      <c r="F846" s="116" t="s">
        <v>2029</v>
      </c>
      <c r="G846" s="118">
        <v>8</v>
      </c>
      <c r="H846" s="117" t="s">
        <v>5326</v>
      </c>
      <c r="I846" s="115">
        <v>20843466</v>
      </c>
      <c r="J846" s="78"/>
    </row>
    <row r="847" spans="1:10" x14ac:dyDescent="0.25">
      <c r="A847" s="115" t="s">
        <v>5407</v>
      </c>
      <c r="B847" s="116" t="s">
        <v>5315</v>
      </c>
      <c r="C847" s="117">
        <v>11.1</v>
      </c>
      <c r="D847" s="116" t="s">
        <v>2029</v>
      </c>
      <c r="E847" s="115" t="s">
        <v>7212</v>
      </c>
      <c r="F847" s="116" t="s">
        <v>2029</v>
      </c>
      <c r="G847" s="118">
        <v>8</v>
      </c>
      <c r="H847" s="117" t="s">
        <v>5326</v>
      </c>
      <c r="I847" s="115">
        <v>20843466</v>
      </c>
      <c r="J847" s="78"/>
    </row>
    <row r="848" spans="1:10" x14ac:dyDescent="0.25">
      <c r="A848" s="115" t="s">
        <v>11</v>
      </c>
      <c r="B848" s="116" t="s">
        <v>1794</v>
      </c>
      <c r="C848" s="117">
        <v>2010</v>
      </c>
      <c r="D848" s="116" t="s">
        <v>2029</v>
      </c>
      <c r="E848" s="115" t="s">
        <v>7212</v>
      </c>
      <c r="F848" s="116" t="s">
        <v>2029</v>
      </c>
      <c r="G848" s="118">
        <v>8</v>
      </c>
      <c r="H848" s="117" t="s">
        <v>5326</v>
      </c>
      <c r="I848" s="115">
        <v>20843466</v>
      </c>
      <c r="J848" s="78"/>
    </row>
    <row r="849" spans="1:10" x14ac:dyDescent="0.25">
      <c r="A849" s="115" t="s">
        <v>5407</v>
      </c>
      <c r="B849" s="116" t="s">
        <v>5315</v>
      </c>
      <c r="C849" s="117">
        <v>11.1</v>
      </c>
      <c r="D849" s="116" t="s">
        <v>2029</v>
      </c>
      <c r="E849" s="115" t="s">
        <v>7213</v>
      </c>
      <c r="F849" s="116" t="s">
        <v>2029</v>
      </c>
      <c r="G849" s="118">
        <v>8</v>
      </c>
      <c r="H849" s="117" t="s">
        <v>5326</v>
      </c>
      <c r="I849" s="115">
        <v>20843466</v>
      </c>
      <c r="J849" s="78"/>
    </row>
    <row r="850" spans="1:10" x14ac:dyDescent="0.25">
      <c r="A850" s="115" t="s">
        <v>18</v>
      </c>
      <c r="B850" s="116" t="s">
        <v>1794</v>
      </c>
      <c r="C850" s="117">
        <v>2013</v>
      </c>
      <c r="D850" s="115" t="s">
        <v>1892</v>
      </c>
      <c r="E850" s="115" t="s">
        <v>7214</v>
      </c>
      <c r="F850" s="115" t="s">
        <v>1895</v>
      </c>
      <c r="G850" s="118">
        <v>8</v>
      </c>
      <c r="H850" s="117" t="s">
        <v>5326</v>
      </c>
      <c r="I850" s="115">
        <v>20847141</v>
      </c>
      <c r="J850" s="78"/>
    </row>
    <row r="851" spans="1:10" x14ac:dyDescent="0.25">
      <c r="A851" s="115" t="s">
        <v>109</v>
      </c>
      <c r="B851" s="116" t="s">
        <v>109</v>
      </c>
      <c r="C851" s="117"/>
      <c r="D851" s="76" t="s">
        <v>7215</v>
      </c>
      <c r="E851" s="115" t="s">
        <v>7216</v>
      </c>
      <c r="F851" s="115" t="s">
        <v>7217</v>
      </c>
      <c r="G851" s="118">
        <v>8</v>
      </c>
      <c r="H851" s="117" t="s">
        <v>5326</v>
      </c>
      <c r="I851" s="115">
        <v>20737210</v>
      </c>
      <c r="J851" s="78"/>
    </row>
    <row r="852" spans="1:10" x14ac:dyDescent="0.25">
      <c r="A852" s="115" t="s">
        <v>20</v>
      </c>
      <c r="B852" s="116" t="s">
        <v>1794</v>
      </c>
      <c r="C852" s="117">
        <v>2007</v>
      </c>
      <c r="D852" s="115" t="s">
        <v>7218</v>
      </c>
      <c r="E852" s="115" t="s">
        <v>4362</v>
      </c>
      <c r="F852" s="115" t="s">
        <v>7219</v>
      </c>
      <c r="G852" s="118">
        <v>8</v>
      </c>
      <c r="H852" s="117" t="s">
        <v>5326</v>
      </c>
      <c r="I852" s="115">
        <v>20755966</v>
      </c>
      <c r="J852" s="78"/>
    </row>
    <row r="853" spans="1:10" x14ac:dyDescent="0.25">
      <c r="A853" s="115" t="s">
        <v>11</v>
      </c>
      <c r="B853" s="116" t="s">
        <v>1794</v>
      </c>
      <c r="C853" s="117">
        <v>2010</v>
      </c>
      <c r="D853" s="115" t="s">
        <v>7220</v>
      </c>
      <c r="E853" s="115" t="s">
        <v>7221</v>
      </c>
      <c r="F853" s="115" t="s">
        <v>7222</v>
      </c>
      <c r="G853" s="118">
        <v>8</v>
      </c>
      <c r="H853" s="117" t="s">
        <v>5326</v>
      </c>
      <c r="I853" s="115">
        <v>20471804</v>
      </c>
      <c r="J853" s="78"/>
    </row>
    <row r="854" spans="1:10" x14ac:dyDescent="0.25">
      <c r="A854" s="115" t="s">
        <v>15</v>
      </c>
      <c r="B854" s="116" t="s">
        <v>1794</v>
      </c>
      <c r="C854" s="117">
        <v>2010</v>
      </c>
      <c r="D854" s="115" t="s">
        <v>7223</v>
      </c>
      <c r="E854" s="115" t="s">
        <v>7224</v>
      </c>
      <c r="F854" s="115" t="s">
        <v>7225</v>
      </c>
      <c r="G854" s="118">
        <v>8</v>
      </c>
      <c r="H854" s="117" t="s">
        <v>5326</v>
      </c>
      <c r="I854" s="115">
        <v>20758444</v>
      </c>
      <c r="J854" s="78"/>
    </row>
    <row r="855" spans="1:10" x14ac:dyDescent="0.25">
      <c r="A855" s="115" t="s">
        <v>15</v>
      </c>
      <c r="B855" s="116" t="s">
        <v>1794</v>
      </c>
      <c r="C855" s="117">
        <v>2010</v>
      </c>
      <c r="D855" s="115" t="s">
        <v>4616</v>
      </c>
      <c r="E855" s="115" t="s">
        <v>7226</v>
      </c>
      <c r="F855" s="115" t="s">
        <v>4619</v>
      </c>
      <c r="G855" s="118">
        <v>8</v>
      </c>
      <c r="H855" s="117" t="s">
        <v>5326</v>
      </c>
      <c r="I855" s="115">
        <v>20813841</v>
      </c>
      <c r="J855" s="78"/>
    </row>
    <row r="856" spans="1:10" x14ac:dyDescent="0.25">
      <c r="A856" s="115" t="s">
        <v>15</v>
      </c>
      <c r="B856" s="116" t="s">
        <v>1794</v>
      </c>
      <c r="C856" s="117">
        <v>2010</v>
      </c>
      <c r="D856" s="115" t="s">
        <v>7227</v>
      </c>
      <c r="E856" s="115" t="s">
        <v>7228</v>
      </c>
      <c r="F856" s="115" t="s">
        <v>7229</v>
      </c>
      <c r="G856" s="118">
        <v>8</v>
      </c>
      <c r="H856" s="117" t="s">
        <v>5326</v>
      </c>
      <c r="I856" s="115">
        <v>20854728</v>
      </c>
      <c r="J856" s="78"/>
    </row>
    <row r="857" spans="1:10" x14ac:dyDescent="0.25">
      <c r="A857" s="115" t="s">
        <v>103</v>
      </c>
      <c r="B857" s="116" t="s">
        <v>3632</v>
      </c>
      <c r="C857" s="117" t="s">
        <v>3633</v>
      </c>
      <c r="D857" s="115" t="s">
        <v>7227</v>
      </c>
      <c r="E857" s="115" t="s">
        <v>7228</v>
      </c>
      <c r="F857" s="115" t="s">
        <v>7229</v>
      </c>
      <c r="G857" s="118">
        <v>8</v>
      </c>
      <c r="H857" s="117" t="s">
        <v>5326</v>
      </c>
      <c r="I857" s="115">
        <v>20854728</v>
      </c>
      <c r="J857" s="78"/>
    </row>
    <row r="858" spans="1:10" x14ac:dyDescent="0.25">
      <c r="A858" s="115" t="s">
        <v>127</v>
      </c>
      <c r="B858" s="116" t="s">
        <v>4718</v>
      </c>
      <c r="C858" s="115"/>
      <c r="D858" s="115" t="s">
        <v>7227</v>
      </c>
      <c r="E858" s="115" t="s">
        <v>7228</v>
      </c>
      <c r="F858" s="115" t="s">
        <v>7229</v>
      </c>
      <c r="G858" s="118">
        <v>8</v>
      </c>
      <c r="H858" s="117" t="s">
        <v>5326</v>
      </c>
      <c r="I858" s="115">
        <v>20854728</v>
      </c>
      <c r="J858" s="78"/>
    </row>
    <row r="859" spans="1:10" x14ac:dyDescent="0.25">
      <c r="A859" s="115" t="s">
        <v>5407</v>
      </c>
      <c r="B859" s="116" t="s">
        <v>5315</v>
      </c>
      <c r="C859" s="117">
        <v>11.1</v>
      </c>
      <c r="D859" s="115" t="s">
        <v>2029</v>
      </c>
      <c r="E859" s="115" t="s">
        <v>7230</v>
      </c>
      <c r="F859" s="115" t="s">
        <v>2029</v>
      </c>
      <c r="G859" s="118">
        <v>8</v>
      </c>
      <c r="H859" s="117" t="s">
        <v>5326</v>
      </c>
      <c r="I859" s="115">
        <v>20854819</v>
      </c>
      <c r="J859" s="78"/>
    </row>
    <row r="860" spans="1:10" x14ac:dyDescent="0.25">
      <c r="A860" s="115" t="s">
        <v>5407</v>
      </c>
      <c r="B860" s="116" t="s">
        <v>5315</v>
      </c>
      <c r="C860" s="117">
        <v>11.1</v>
      </c>
      <c r="D860" s="115" t="s">
        <v>2029</v>
      </c>
      <c r="E860" s="115" t="s">
        <v>7231</v>
      </c>
      <c r="F860" s="115" t="s">
        <v>2029</v>
      </c>
      <c r="G860" s="118">
        <v>8</v>
      </c>
      <c r="H860" s="117" t="s">
        <v>5326</v>
      </c>
      <c r="I860" s="115">
        <v>20857578</v>
      </c>
      <c r="J860" s="78"/>
    </row>
    <row r="861" spans="1:10" x14ac:dyDescent="0.25">
      <c r="A861" s="115" t="s">
        <v>106</v>
      </c>
      <c r="B861" s="116" t="s">
        <v>3632</v>
      </c>
      <c r="C861" s="117" t="s">
        <v>3919</v>
      </c>
      <c r="D861" s="115" t="s">
        <v>5593</v>
      </c>
      <c r="E861" s="115" t="s">
        <v>2143</v>
      </c>
      <c r="F861" s="115" t="s">
        <v>5595</v>
      </c>
      <c r="G861" s="118">
        <v>9</v>
      </c>
      <c r="H861" s="117" t="s">
        <v>5323</v>
      </c>
      <c r="I861" s="115">
        <v>20853928</v>
      </c>
      <c r="J861" s="78"/>
    </row>
    <row r="862" spans="1:10" x14ac:dyDescent="0.25">
      <c r="A862" s="115" t="s">
        <v>5407</v>
      </c>
      <c r="B862" s="116" t="s">
        <v>5315</v>
      </c>
      <c r="C862" s="117" t="s">
        <v>5408</v>
      </c>
      <c r="D862" s="115" t="s">
        <v>2029</v>
      </c>
      <c r="E862" s="115" t="s">
        <v>7232</v>
      </c>
      <c r="F862" s="115" t="s">
        <v>2029</v>
      </c>
      <c r="G862" s="118">
        <v>9</v>
      </c>
      <c r="H862" s="117" t="s">
        <v>7129</v>
      </c>
      <c r="I862" s="115">
        <v>20860766</v>
      </c>
      <c r="J862" s="78"/>
    </row>
    <row r="863" spans="1:10" ht="14.25" customHeight="1" x14ac:dyDescent="0.25">
      <c r="A863" s="115" t="s">
        <v>5407</v>
      </c>
      <c r="B863" s="116" t="s">
        <v>5315</v>
      </c>
      <c r="C863" s="117" t="s">
        <v>5408</v>
      </c>
      <c r="D863" s="115" t="s">
        <v>2029</v>
      </c>
      <c r="E863" s="115" t="s">
        <v>7233</v>
      </c>
      <c r="F863" s="115" t="s">
        <v>2029</v>
      </c>
      <c r="G863" s="118">
        <v>9</v>
      </c>
      <c r="H863" s="117" t="s">
        <v>7129</v>
      </c>
      <c r="I863" s="115">
        <v>20860766</v>
      </c>
      <c r="J863" s="78"/>
    </row>
    <row r="864" spans="1:10" x14ac:dyDescent="0.25">
      <c r="A864" s="115" t="s">
        <v>5407</v>
      </c>
      <c r="B864" s="116" t="s">
        <v>5315</v>
      </c>
      <c r="C864" s="117" t="s">
        <v>5408</v>
      </c>
      <c r="D864" s="115" t="s">
        <v>2029</v>
      </c>
      <c r="E864" s="115" t="s">
        <v>2592</v>
      </c>
      <c r="F864" s="115" t="s">
        <v>2029</v>
      </c>
      <c r="G864" s="118">
        <v>9</v>
      </c>
      <c r="H864" s="117" t="s">
        <v>5326</v>
      </c>
      <c r="I864" s="115">
        <v>20860082</v>
      </c>
      <c r="J864" s="78"/>
    </row>
    <row r="865" spans="1:10" x14ac:dyDescent="0.25">
      <c r="A865" s="115" t="s">
        <v>113</v>
      </c>
      <c r="B865" s="116" t="s">
        <v>767</v>
      </c>
      <c r="C865" s="117">
        <v>2022.1</v>
      </c>
      <c r="D865" s="115" t="s">
        <v>7234</v>
      </c>
      <c r="E865" s="115" t="s">
        <v>7235</v>
      </c>
      <c r="F865" s="115" t="s">
        <v>7236</v>
      </c>
      <c r="G865" s="118">
        <v>9</v>
      </c>
      <c r="H865" s="117" t="s">
        <v>5528</v>
      </c>
      <c r="I865" s="115" t="s">
        <v>7237</v>
      </c>
      <c r="J865" s="78"/>
    </row>
    <row r="866" spans="1:10" x14ac:dyDescent="0.25">
      <c r="A866" s="115" t="s">
        <v>10</v>
      </c>
      <c r="B866" s="116" t="s">
        <v>1794</v>
      </c>
      <c r="C866" s="117">
        <v>2019</v>
      </c>
      <c r="D866" s="115" t="s">
        <v>7238</v>
      </c>
      <c r="E866" s="115" t="s">
        <v>7239</v>
      </c>
      <c r="F866" s="115" t="s">
        <v>7240</v>
      </c>
      <c r="G866" s="118">
        <v>9</v>
      </c>
      <c r="H866" s="117" t="s">
        <v>5528</v>
      </c>
      <c r="I866" s="115" t="s">
        <v>7237</v>
      </c>
      <c r="J866" s="78"/>
    </row>
    <row r="867" spans="1:10" x14ac:dyDescent="0.25">
      <c r="A867" s="115" t="s">
        <v>10</v>
      </c>
      <c r="B867" s="116" t="s">
        <v>1794</v>
      </c>
      <c r="C867" s="117">
        <v>2019</v>
      </c>
      <c r="D867" s="115" t="s">
        <v>7241</v>
      </c>
      <c r="E867" s="115" t="s">
        <v>7242</v>
      </c>
      <c r="F867" s="115" t="s">
        <v>7243</v>
      </c>
      <c r="G867" s="118">
        <v>9</v>
      </c>
      <c r="H867" s="117" t="s">
        <v>5528</v>
      </c>
      <c r="I867" s="115" t="s">
        <v>7237</v>
      </c>
      <c r="J867" s="78"/>
    </row>
    <row r="868" spans="1:10" x14ac:dyDescent="0.25">
      <c r="A868" s="115" t="s">
        <v>10</v>
      </c>
      <c r="B868" s="116" t="s">
        <v>1794</v>
      </c>
      <c r="C868" s="117">
        <v>2016</v>
      </c>
      <c r="D868" s="115" t="s">
        <v>7244</v>
      </c>
      <c r="E868" s="115" t="s">
        <v>3123</v>
      </c>
      <c r="F868" s="115" t="s">
        <v>7245</v>
      </c>
      <c r="G868" s="118">
        <v>9</v>
      </c>
      <c r="H868" s="117" t="s">
        <v>5326</v>
      </c>
      <c r="I868" s="115">
        <v>20631316</v>
      </c>
      <c r="J868" s="78"/>
    </row>
    <row r="869" spans="1:10" x14ac:dyDescent="0.25">
      <c r="A869" s="115" t="s">
        <v>10</v>
      </c>
      <c r="B869" s="116" t="s">
        <v>1794</v>
      </c>
      <c r="C869" s="117">
        <v>2019</v>
      </c>
      <c r="D869" s="115" t="s">
        <v>3608</v>
      </c>
      <c r="E869" s="115" t="s">
        <v>3609</v>
      </c>
      <c r="F869" s="115" t="s">
        <v>3611</v>
      </c>
      <c r="G869" s="118">
        <v>9</v>
      </c>
      <c r="H869" s="117" t="s">
        <v>5528</v>
      </c>
      <c r="I869" s="115" t="s">
        <v>7237</v>
      </c>
      <c r="J869" s="78"/>
    </row>
    <row r="870" spans="1:10" x14ac:dyDescent="0.25">
      <c r="A870" s="115" t="s">
        <v>10</v>
      </c>
      <c r="B870" s="116" t="s">
        <v>1794</v>
      </c>
      <c r="C870" s="117">
        <v>2016</v>
      </c>
      <c r="D870" s="115" t="s">
        <v>3439</v>
      </c>
      <c r="E870" s="115" t="s">
        <v>3440</v>
      </c>
      <c r="F870" s="115" t="s">
        <v>3442</v>
      </c>
      <c r="G870" s="118">
        <v>9</v>
      </c>
      <c r="H870" s="117" t="s">
        <v>5528</v>
      </c>
      <c r="I870" s="115" t="s">
        <v>7237</v>
      </c>
      <c r="J870" s="78"/>
    </row>
    <row r="871" spans="1:10" x14ac:dyDescent="0.25">
      <c r="A871" s="115" t="s">
        <v>10</v>
      </c>
      <c r="B871" s="116" t="s">
        <v>1794</v>
      </c>
      <c r="C871" s="117">
        <v>2016</v>
      </c>
      <c r="D871" s="115" t="s">
        <v>3431</v>
      </c>
      <c r="E871" s="115" t="s">
        <v>3432</v>
      </c>
      <c r="F871" s="115" t="s">
        <v>3434</v>
      </c>
      <c r="G871" s="118">
        <v>9</v>
      </c>
      <c r="H871" s="117" t="s">
        <v>5528</v>
      </c>
      <c r="I871" s="115" t="s">
        <v>7237</v>
      </c>
      <c r="J871" s="78"/>
    </row>
    <row r="872" spans="1:10" x14ac:dyDescent="0.25">
      <c r="A872" s="115" t="s">
        <v>10</v>
      </c>
      <c r="B872" s="116" t="s">
        <v>1794</v>
      </c>
      <c r="C872" s="117">
        <v>2016</v>
      </c>
      <c r="D872" s="115" t="s">
        <v>3435</v>
      </c>
      <c r="E872" s="115" t="s">
        <v>7246</v>
      </c>
      <c r="F872" s="115" t="s">
        <v>3438</v>
      </c>
      <c r="G872" s="118">
        <v>9</v>
      </c>
      <c r="H872" s="117" t="s">
        <v>5528</v>
      </c>
      <c r="I872" s="115" t="s">
        <v>7237</v>
      </c>
      <c r="J872" s="78"/>
    </row>
    <row r="873" spans="1:10" x14ac:dyDescent="0.25">
      <c r="A873" s="115" t="s">
        <v>107</v>
      </c>
      <c r="B873" s="116" t="s">
        <v>3632</v>
      </c>
      <c r="C873" s="117" t="s">
        <v>4049</v>
      </c>
      <c r="D873" s="115" t="s">
        <v>7247</v>
      </c>
      <c r="E873" s="115" t="s">
        <v>7248</v>
      </c>
      <c r="F873" s="115" t="s">
        <v>7249</v>
      </c>
      <c r="G873" s="118">
        <v>9</v>
      </c>
      <c r="H873" s="117" t="s">
        <v>5326</v>
      </c>
      <c r="I873" s="115">
        <v>20861907</v>
      </c>
      <c r="J873" s="78"/>
    </row>
    <row r="874" spans="1:10" x14ac:dyDescent="0.25">
      <c r="A874" s="115" t="s">
        <v>5407</v>
      </c>
      <c r="B874" s="116" t="s">
        <v>5315</v>
      </c>
      <c r="C874" s="117" t="s">
        <v>5408</v>
      </c>
      <c r="D874" s="115" t="s">
        <v>2029</v>
      </c>
      <c r="E874" s="115" t="s">
        <v>7250</v>
      </c>
      <c r="F874" s="115" t="s">
        <v>2029</v>
      </c>
      <c r="G874" s="118">
        <v>9</v>
      </c>
      <c r="H874" s="117" t="s">
        <v>7129</v>
      </c>
      <c r="I874" s="115">
        <v>20867466</v>
      </c>
      <c r="J874" s="78"/>
    </row>
    <row r="875" spans="1:10" x14ac:dyDescent="0.25">
      <c r="A875" s="115" t="s">
        <v>106</v>
      </c>
      <c r="B875" s="116" t="s">
        <v>3632</v>
      </c>
      <c r="C875" s="117">
        <v>8.1</v>
      </c>
      <c r="D875" s="115" t="s">
        <v>7251</v>
      </c>
      <c r="E875" s="115" t="s">
        <v>7252</v>
      </c>
      <c r="F875" s="115" t="s">
        <v>7253</v>
      </c>
      <c r="G875" s="118">
        <v>9</v>
      </c>
      <c r="H875" s="117" t="s">
        <v>5326</v>
      </c>
      <c r="I875" s="115">
        <v>20868772</v>
      </c>
      <c r="J875" s="78"/>
    </row>
    <row r="876" spans="1:10" x14ac:dyDescent="0.25">
      <c r="A876" s="115" t="s">
        <v>103</v>
      </c>
      <c r="B876" s="116" t="s">
        <v>3632</v>
      </c>
      <c r="C876" s="117" t="s">
        <v>3786</v>
      </c>
      <c r="D876" s="115" t="s">
        <v>7254</v>
      </c>
      <c r="E876" s="115" t="s">
        <v>7255</v>
      </c>
      <c r="F876" s="115" t="s">
        <v>7256</v>
      </c>
      <c r="G876" s="118">
        <v>9</v>
      </c>
      <c r="H876" s="117" t="s">
        <v>5326</v>
      </c>
      <c r="I876" s="115">
        <v>20868428</v>
      </c>
      <c r="J876" s="78"/>
    </row>
    <row r="877" spans="1:10" x14ac:dyDescent="0.25">
      <c r="A877" s="115" t="s">
        <v>18</v>
      </c>
      <c r="B877" s="116" t="s">
        <v>1794</v>
      </c>
      <c r="C877" s="117">
        <v>2013</v>
      </c>
      <c r="D877" s="115" t="s">
        <v>4180</v>
      </c>
      <c r="E877" s="115" t="s">
        <v>4181</v>
      </c>
      <c r="F877" s="115" t="s">
        <v>4183</v>
      </c>
      <c r="G877" s="118">
        <v>9</v>
      </c>
      <c r="H877" s="117" t="s">
        <v>5528</v>
      </c>
      <c r="I877" s="115" t="s">
        <v>7237</v>
      </c>
      <c r="J877" s="78"/>
    </row>
    <row r="878" spans="1:10" x14ac:dyDescent="0.25">
      <c r="A878" s="115" t="s">
        <v>18</v>
      </c>
      <c r="B878" s="116" t="s">
        <v>1794</v>
      </c>
      <c r="C878" s="117">
        <v>2013</v>
      </c>
      <c r="D878" s="76" t="s">
        <v>7257</v>
      </c>
      <c r="E878" s="115" t="s">
        <v>7258</v>
      </c>
      <c r="F878" s="115" t="s">
        <v>7259</v>
      </c>
      <c r="G878" s="118">
        <v>9</v>
      </c>
      <c r="H878" s="117" t="s">
        <v>5528</v>
      </c>
      <c r="I878" s="115" t="s">
        <v>7237</v>
      </c>
      <c r="J878" s="78"/>
    </row>
    <row r="879" spans="1:10" x14ac:dyDescent="0.25">
      <c r="A879" s="115" t="s">
        <v>116</v>
      </c>
      <c r="B879" s="116" t="s">
        <v>116</v>
      </c>
      <c r="C879" s="117"/>
      <c r="D879" s="115" t="s">
        <v>1111</v>
      </c>
      <c r="E879" s="115" t="s">
        <v>1112</v>
      </c>
      <c r="F879" s="115" t="s">
        <v>1114</v>
      </c>
      <c r="G879" s="118">
        <v>9</v>
      </c>
      <c r="H879" s="117" t="s">
        <v>5528</v>
      </c>
      <c r="I879" s="115"/>
      <c r="J879" s="78"/>
    </row>
    <row r="880" spans="1:10" x14ac:dyDescent="0.25">
      <c r="A880" s="115" t="s">
        <v>116</v>
      </c>
      <c r="B880" s="116" t="s">
        <v>116</v>
      </c>
      <c r="C880" s="117"/>
      <c r="D880" s="115" t="s">
        <v>7260</v>
      </c>
      <c r="E880" s="115" t="s">
        <v>7261</v>
      </c>
      <c r="F880" s="115" t="s">
        <v>7262</v>
      </c>
      <c r="G880" s="118">
        <v>9</v>
      </c>
      <c r="H880" s="117" t="s">
        <v>5528</v>
      </c>
      <c r="I880" s="115"/>
      <c r="J880" s="78"/>
    </row>
    <row r="881" spans="1:10" x14ac:dyDescent="0.25">
      <c r="A881" s="115" t="s">
        <v>116</v>
      </c>
      <c r="B881" s="116" t="s">
        <v>116</v>
      </c>
      <c r="C881" s="117"/>
      <c r="D881" s="115" t="s">
        <v>630</v>
      </c>
      <c r="E881" s="115" t="s">
        <v>631</v>
      </c>
      <c r="F881" s="115" t="s">
        <v>633</v>
      </c>
      <c r="G881" s="118">
        <v>9</v>
      </c>
      <c r="H881" s="117" t="s">
        <v>5528</v>
      </c>
      <c r="I881" s="115"/>
      <c r="J881" s="78"/>
    </row>
    <row r="882" spans="1:10" x14ac:dyDescent="0.25">
      <c r="A882" s="115" t="s">
        <v>116</v>
      </c>
      <c r="B882" s="116" t="s">
        <v>116</v>
      </c>
      <c r="C882" s="117"/>
      <c r="D882" s="115" t="s">
        <v>5335</v>
      </c>
      <c r="E882" s="115" t="s">
        <v>7263</v>
      </c>
      <c r="F882" s="115" t="s">
        <v>5337</v>
      </c>
      <c r="G882" s="118">
        <v>9</v>
      </c>
      <c r="H882" s="117" t="s">
        <v>5528</v>
      </c>
      <c r="I882" s="115"/>
      <c r="J882" s="78"/>
    </row>
    <row r="883" spans="1:10" x14ac:dyDescent="0.25">
      <c r="A883" s="115" t="s">
        <v>116</v>
      </c>
      <c r="B883" s="116" t="s">
        <v>116</v>
      </c>
      <c r="C883" s="117"/>
      <c r="D883" s="115" t="s">
        <v>7264</v>
      </c>
      <c r="E883" s="115" t="s">
        <v>7265</v>
      </c>
      <c r="F883" s="115" t="s">
        <v>7266</v>
      </c>
      <c r="G883" s="118">
        <v>9</v>
      </c>
      <c r="H883" s="117" t="s">
        <v>5528</v>
      </c>
      <c r="I883" s="115"/>
      <c r="J883" s="78"/>
    </row>
    <row r="884" spans="1:10" x14ac:dyDescent="0.25">
      <c r="A884" s="115" t="s">
        <v>116</v>
      </c>
      <c r="B884" s="116" t="s">
        <v>116</v>
      </c>
      <c r="C884" s="117"/>
      <c r="D884" s="115" t="s">
        <v>1060</v>
      </c>
      <c r="E884" s="115" t="s">
        <v>7267</v>
      </c>
      <c r="F884" s="115" t="s">
        <v>1063</v>
      </c>
      <c r="G884" s="118">
        <v>9</v>
      </c>
      <c r="H884" s="117" t="s">
        <v>5528</v>
      </c>
      <c r="I884" s="115"/>
      <c r="J884" s="78"/>
    </row>
    <row r="885" spans="1:10" x14ac:dyDescent="0.25">
      <c r="A885" s="115" t="s">
        <v>113</v>
      </c>
      <c r="B885" s="116" t="s">
        <v>767</v>
      </c>
      <c r="C885" s="117">
        <v>2022.1</v>
      </c>
      <c r="D885" s="115" t="s">
        <v>7268</v>
      </c>
      <c r="E885" s="115" t="s">
        <v>7269</v>
      </c>
      <c r="F885" s="115" t="s">
        <v>7270</v>
      </c>
      <c r="G885" s="118">
        <v>9</v>
      </c>
      <c r="H885" s="117" t="s">
        <v>5323</v>
      </c>
      <c r="I885" s="115">
        <v>20875202</v>
      </c>
      <c r="J885" s="78"/>
    </row>
    <row r="886" spans="1:10" x14ac:dyDescent="0.25">
      <c r="A886" s="115" t="s">
        <v>16</v>
      </c>
      <c r="B886" s="116" t="s">
        <v>1794</v>
      </c>
      <c r="C886" s="117">
        <v>2013</v>
      </c>
      <c r="D886" s="115" t="s">
        <v>7271</v>
      </c>
      <c r="E886" s="115" t="s">
        <v>7272</v>
      </c>
      <c r="F886" s="115" t="s">
        <v>7273</v>
      </c>
      <c r="G886" s="118">
        <v>9</v>
      </c>
      <c r="H886" s="117" t="s">
        <v>5323</v>
      </c>
      <c r="I886" s="115">
        <v>20868058</v>
      </c>
      <c r="J886" s="78"/>
    </row>
    <row r="887" spans="1:10" x14ac:dyDescent="0.25">
      <c r="A887" s="115" t="s">
        <v>105</v>
      </c>
      <c r="B887" s="116" t="s">
        <v>3632</v>
      </c>
      <c r="C887" s="117" t="s">
        <v>3834</v>
      </c>
      <c r="D887" s="115" t="s">
        <v>7274</v>
      </c>
      <c r="E887" s="115" t="s">
        <v>7275</v>
      </c>
      <c r="F887" s="115" t="s">
        <v>7276</v>
      </c>
      <c r="G887" s="118">
        <v>9</v>
      </c>
      <c r="H887" s="117" t="s">
        <v>5326</v>
      </c>
      <c r="I887" s="115" t="s">
        <v>7277</v>
      </c>
      <c r="J887" s="78"/>
    </row>
    <row r="888" spans="1:10" x14ac:dyDescent="0.25">
      <c r="A888" s="115" t="s">
        <v>112</v>
      </c>
      <c r="B888" s="116" t="s">
        <v>112</v>
      </c>
      <c r="C888" s="117"/>
      <c r="D888" s="115" t="s">
        <v>7278</v>
      </c>
      <c r="E888" s="115" t="s">
        <v>7279</v>
      </c>
      <c r="F888" s="115" t="s">
        <v>7280</v>
      </c>
      <c r="G888" s="118">
        <v>9</v>
      </c>
      <c r="H888" s="117" t="s">
        <v>5326</v>
      </c>
      <c r="I888" s="115">
        <v>20865300</v>
      </c>
      <c r="J888" s="78"/>
    </row>
    <row r="889" spans="1:10" x14ac:dyDescent="0.25">
      <c r="A889" s="115" t="s">
        <v>15</v>
      </c>
      <c r="B889" s="116" t="s">
        <v>1794</v>
      </c>
      <c r="C889" s="117">
        <v>2010</v>
      </c>
      <c r="D889" s="115" t="s">
        <v>2153</v>
      </c>
      <c r="E889" s="115" t="s">
        <v>7281</v>
      </c>
      <c r="F889" s="115" t="s">
        <v>2156</v>
      </c>
      <c r="G889" s="118">
        <v>9</v>
      </c>
      <c r="H889" s="117" t="s">
        <v>5326</v>
      </c>
      <c r="I889" s="115">
        <v>20875231</v>
      </c>
      <c r="J889" s="78"/>
    </row>
    <row r="890" spans="1:10" x14ac:dyDescent="0.25">
      <c r="A890" s="115" t="s">
        <v>122</v>
      </c>
      <c r="B890" s="116" t="s">
        <v>122</v>
      </c>
      <c r="C890" s="117"/>
      <c r="D890" s="115" t="s">
        <v>7282</v>
      </c>
      <c r="E890" s="115" t="s">
        <v>7283</v>
      </c>
      <c r="F890" s="115" t="s">
        <v>7284</v>
      </c>
      <c r="G890" s="118">
        <v>9</v>
      </c>
      <c r="H890" s="117" t="s">
        <v>5323</v>
      </c>
      <c r="I890" s="115">
        <v>20873259</v>
      </c>
      <c r="J890" s="78"/>
    </row>
    <row r="891" spans="1:10" x14ac:dyDescent="0.25">
      <c r="A891" s="115" t="s">
        <v>103</v>
      </c>
      <c r="B891" s="116" t="s">
        <v>3632</v>
      </c>
      <c r="C891" s="117">
        <v>7</v>
      </c>
      <c r="D891" s="76" t="s">
        <v>7285</v>
      </c>
      <c r="E891" s="115" t="s">
        <v>7286</v>
      </c>
      <c r="F891" s="115" t="s">
        <v>7287</v>
      </c>
      <c r="G891" s="118">
        <v>9</v>
      </c>
      <c r="H891" s="117" t="s">
        <v>5323</v>
      </c>
      <c r="I891" s="115">
        <v>20844242</v>
      </c>
      <c r="J891" s="78"/>
    </row>
    <row r="892" spans="1:10" x14ac:dyDescent="0.25">
      <c r="A892" s="115" t="s">
        <v>113</v>
      </c>
      <c r="B892" s="116" t="s">
        <v>767</v>
      </c>
      <c r="C892" s="117">
        <v>2022.1</v>
      </c>
      <c r="D892" s="115" t="s">
        <v>7288</v>
      </c>
      <c r="E892" s="115" t="s">
        <v>7289</v>
      </c>
      <c r="F892" s="115" t="s">
        <v>7290</v>
      </c>
      <c r="G892" s="118">
        <v>9</v>
      </c>
      <c r="H892" s="117" t="s">
        <v>5323</v>
      </c>
      <c r="I892" s="115">
        <v>20880180</v>
      </c>
      <c r="J892" s="78"/>
    </row>
    <row r="893" spans="1:10" x14ac:dyDescent="0.25">
      <c r="A893" s="115" t="s">
        <v>109</v>
      </c>
      <c r="B893" s="116" t="s">
        <v>109</v>
      </c>
      <c r="C893" s="117" t="s">
        <v>155</v>
      </c>
      <c r="D893" s="115" t="s">
        <v>7291</v>
      </c>
      <c r="E893" s="115" t="s">
        <v>7292</v>
      </c>
      <c r="F893" s="115" t="s">
        <v>7293</v>
      </c>
      <c r="G893" s="118">
        <v>9</v>
      </c>
      <c r="H893" s="117" t="s">
        <v>5323</v>
      </c>
      <c r="I893" s="115">
        <v>20877978</v>
      </c>
      <c r="J893" s="78"/>
    </row>
    <row r="894" spans="1:10" x14ac:dyDescent="0.25">
      <c r="A894" s="115" t="s">
        <v>18</v>
      </c>
      <c r="B894" s="116" t="s">
        <v>1794</v>
      </c>
      <c r="C894" s="117">
        <v>2013</v>
      </c>
      <c r="D894" s="115" t="s">
        <v>7294</v>
      </c>
      <c r="E894" s="115" t="s">
        <v>7295</v>
      </c>
      <c r="F894" s="115" t="s">
        <v>7296</v>
      </c>
      <c r="G894" s="118">
        <v>9</v>
      </c>
      <c r="H894" s="117" t="s">
        <v>5326</v>
      </c>
      <c r="I894" s="115">
        <v>20880466</v>
      </c>
      <c r="J894" s="78"/>
    </row>
    <row r="895" spans="1:10" x14ac:dyDescent="0.25">
      <c r="A895" s="115" t="s">
        <v>103</v>
      </c>
      <c r="B895" s="116" t="s">
        <v>3632</v>
      </c>
      <c r="C895" s="117" t="s">
        <v>3633</v>
      </c>
      <c r="D895" s="115" t="s">
        <v>7294</v>
      </c>
      <c r="E895" s="115" t="s">
        <v>7295</v>
      </c>
      <c r="F895" s="115" t="s">
        <v>7296</v>
      </c>
      <c r="G895" s="118">
        <v>9</v>
      </c>
      <c r="H895" s="117" t="s">
        <v>5326</v>
      </c>
      <c r="I895" s="115">
        <v>20880466</v>
      </c>
      <c r="J895" s="78"/>
    </row>
    <row r="896" spans="1:10" x14ac:dyDescent="0.25">
      <c r="A896" s="115" t="s">
        <v>114</v>
      </c>
      <c r="B896" s="116" t="s">
        <v>1625</v>
      </c>
      <c r="C896" s="117"/>
      <c r="D896" s="115" t="s">
        <v>1703</v>
      </c>
      <c r="E896" s="115" t="s">
        <v>7297</v>
      </c>
      <c r="F896" s="115" t="s">
        <v>1706</v>
      </c>
      <c r="G896" s="118">
        <v>9</v>
      </c>
      <c r="H896" s="117" t="s">
        <v>5323</v>
      </c>
      <c r="I896" s="115" t="s">
        <v>7298</v>
      </c>
      <c r="J896" s="78"/>
    </row>
    <row r="897" spans="1:10" x14ac:dyDescent="0.25">
      <c r="A897" s="115" t="s">
        <v>113</v>
      </c>
      <c r="B897" s="116" t="s">
        <v>767</v>
      </c>
      <c r="C897" s="117">
        <v>2022.1</v>
      </c>
      <c r="D897" s="115" t="s">
        <v>7299</v>
      </c>
      <c r="E897" s="115" t="s">
        <v>7300</v>
      </c>
      <c r="F897" s="115" t="s">
        <v>7301</v>
      </c>
      <c r="G897" s="118">
        <v>9</v>
      </c>
      <c r="H897" s="117" t="s">
        <v>5323</v>
      </c>
      <c r="I897" s="115">
        <v>20885718</v>
      </c>
      <c r="J897" s="78"/>
    </row>
    <row r="898" spans="1:10" x14ac:dyDescent="0.25">
      <c r="A898" s="115" t="s">
        <v>5407</v>
      </c>
      <c r="B898" s="116" t="s">
        <v>5315</v>
      </c>
      <c r="C898" s="117">
        <v>11.1</v>
      </c>
      <c r="D898" s="115" t="s">
        <v>2029</v>
      </c>
      <c r="E898" s="115" t="s">
        <v>7302</v>
      </c>
      <c r="F898" s="115" t="s">
        <v>2029</v>
      </c>
      <c r="G898" s="118">
        <v>10</v>
      </c>
      <c r="H898" s="117" t="s">
        <v>5326</v>
      </c>
      <c r="I898" s="115">
        <v>20870588</v>
      </c>
      <c r="J898" s="78"/>
    </row>
    <row r="899" spans="1:10" x14ac:dyDescent="0.25">
      <c r="A899" s="115" t="s">
        <v>16</v>
      </c>
      <c r="B899" s="116" t="s">
        <v>1794</v>
      </c>
      <c r="C899" s="117">
        <v>2013</v>
      </c>
      <c r="D899" s="115" t="s">
        <v>2181</v>
      </c>
      <c r="E899" s="115" t="s">
        <v>7303</v>
      </c>
      <c r="F899" s="115" t="s">
        <v>2184</v>
      </c>
      <c r="G899" s="118">
        <v>10</v>
      </c>
      <c r="H899" s="117" t="s">
        <v>5326</v>
      </c>
      <c r="I899" s="115">
        <v>20884111</v>
      </c>
      <c r="J899" s="78"/>
    </row>
    <row r="900" spans="1:10" x14ac:dyDescent="0.25">
      <c r="A900" s="115" t="s">
        <v>5407</v>
      </c>
      <c r="B900" s="116" t="s">
        <v>5315</v>
      </c>
      <c r="C900" s="117" t="s">
        <v>2029</v>
      </c>
      <c r="D900" s="115" t="s">
        <v>2181</v>
      </c>
      <c r="E900" s="115" t="s">
        <v>7303</v>
      </c>
      <c r="F900" s="115" t="s">
        <v>2184</v>
      </c>
      <c r="G900" s="118">
        <v>10</v>
      </c>
      <c r="H900" s="117" t="s">
        <v>5326</v>
      </c>
      <c r="I900" s="115">
        <v>20884111</v>
      </c>
      <c r="J900" s="78"/>
    </row>
    <row r="901" spans="1:10" x14ac:dyDescent="0.25">
      <c r="A901" s="115" t="s">
        <v>113</v>
      </c>
      <c r="B901" s="116" t="s">
        <v>767</v>
      </c>
      <c r="C901" s="117">
        <v>2022.1</v>
      </c>
      <c r="D901" s="115" t="s">
        <v>7304</v>
      </c>
      <c r="E901" s="115" t="s">
        <v>7305</v>
      </c>
      <c r="F901" s="115" t="s">
        <v>7306</v>
      </c>
      <c r="G901" s="118">
        <v>10</v>
      </c>
      <c r="H901" s="117" t="s">
        <v>5326</v>
      </c>
      <c r="I901" s="115">
        <v>20881475</v>
      </c>
      <c r="J901" s="78"/>
    </row>
    <row r="902" spans="1:10" x14ac:dyDescent="0.25">
      <c r="A902" s="115" t="s">
        <v>9</v>
      </c>
      <c r="B902" s="116" t="s">
        <v>1794</v>
      </c>
      <c r="C902" s="117">
        <v>2010</v>
      </c>
      <c r="D902" s="115" t="s">
        <v>7307</v>
      </c>
      <c r="E902" s="115" t="s">
        <v>7308</v>
      </c>
      <c r="F902" s="115" t="s">
        <v>7309</v>
      </c>
      <c r="G902" s="118">
        <v>10</v>
      </c>
      <c r="H902" s="117" t="s">
        <v>5326</v>
      </c>
      <c r="I902" s="115">
        <v>20883090</v>
      </c>
      <c r="J902" s="78"/>
    </row>
    <row r="903" spans="1:10" x14ac:dyDescent="0.25">
      <c r="A903" s="115" t="s">
        <v>113</v>
      </c>
      <c r="B903" s="116" t="s">
        <v>767</v>
      </c>
      <c r="C903" s="117">
        <v>2022.1</v>
      </c>
      <c r="D903" s="76" t="s">
        <v>7310</v>
      </c>
      <c r="E903" s="115" t="s">
        <v>7311</v>
      </c>
      <c r="F903" s="115" t="s">
        <v>7312</v>
      </c>
      <c r="G903" s="118">
        <v>10</v>
      </c>
      <c r="H903" s="117" t="s">
        <v>5323</v>
      </c>
      <c r="I903" s="115">
        <v>20889182</v>
      </c>
      <c r="J903" s="78"/>
    </row>
    <row r="904" spans="1:10" x14ac:dyDescent="0.25">
      <c r="A904" s="115" t="s">
        <v>16</v>
      </c>
      <c r="B904" s="116" t="s">
        <v>1794</v>
      </c>
      <c r="C904" s="117">
        <v>2013</v>
      </c>
      <c r="D904" s="115" t="s">
        <v>7313</v>
      </c>
      <c r="E904" s="115" t="s">
        <v>7314</v>
      </c>
      <c r="F904" s="115" t="s">
        <v>7315</v>
      </c>
      <c r="G904" s="118">
        <v>10</v>
      </c>
      <c r="H904" s="117" t="s">
        <v>5326</v>
      </c>
      <c r="I904" s="115">
        <v>20878643</v>
      </c>
      <c r="J904" s="78"/>
    </row>
    <row r="905" spans="1:10" x14ac:dyDescent="0.25">
      <c r="A905" s="115" t="s">
        <v>15</v>
      </c>
      <c r="B905" s="116" t="s">
        <v>1794</v>
      </c>
      <c r="C905" s="117">
        <v>2010</v>
      </c>
      <c r="D905" s="115" t="s">
        <v>7316</v>
      </c>
      <c r="E905" s="115" t="s">
        <v>7317</v>
      </c>
      <c r="F905" s="115" t="s">
        <v>7318</v>
      </c>
      <c r="G905" s="118">
        <v>10</v>
      </c>
      <c r="H905" s="117" t="s">
        <v>7319</v>
      </c>
      <c r="I905" s="115">
        <v>20889738</v>
      </c>
      <c r="J905" s="78"/>
    </row>
    <row r="906" spans="1:10" x14ac:dyDescent="0.25">
      <c r="A906" s="115" t="s">
        <v>15</v>
      </c>
      <c r="B906" s="116" t="s">
        <v>1794</v>
      </c>
      <c r="C906" s="117">
        <v>2010</v>
      </c>
      <c r="D906" s="115" t="s">
        <v>7316</v>
      </c>
      <c r="E906" s="115" t="s">
        <v>7320</v>
      </c>
      <c r="F906" s="115" t="s">
        <v>7318</v>
      </c>
      <c r="G906" s="118">
        <v>10</v>
      </c>
      <c r="H906" s="117" t="s">
        <v>7319</v>
      </c>
      <c r="I906" s="115">
        <v>20889738</v>
      </c>
      <c r="J906" s="78"/>
    </row>
    <row r="907" spans="1:10" x14ac:dyDescent="0.25">
      <c r="A907" s="115" t="s">
        <v>15</v>
      </c>
      <c r="B907" s="116" t="s">
        <v>1794</v>
      </c>
      <c r="C907" s="117">
        <v>2010</v>
      </c>
      <c r="D907" s="115" t="s">
        <v>7316</v>
      </c>
      <c r="E907" s="115" t="s">
        <v>7321</v>
      </c>
      <c r="F907" s="115" t="s">
        <v>7318</v>
      </c>
      <c r="G907" s="118">
        <v>10</v>
      </c>
      <c r="H907" s="117" t="s">
        <v>7319</v>
      </c>
      <c r="I907" s="115">
        <v>20889738</v>
      </c>
      <c r="J907" s="78"/>
    </row>
    <row r="908" spans="1:10" x14ac:dyDescent="0.25">
      <c r="A908" s="115" t="s">
        <v>15</v>
      </c>
      <c r="B908" s="116" t="s">
        <v>1794</v>
      </c>
      <c r="C908" s="117">
        <v>2010</v>
      </c>
      <c r="D908" s="115" t="s">
        <v>2438</v>
      </c>
      <c r="E908" s="115" t="s">
        <v>7322</v>
      </c>
      <c r="F908" s="115" t="s">
        <v>236</v>
      </c>
      <c r="G908" s="118">
        <v>10</v>
      </c>
      <c r="H908" s="117" t="s">
        <v>5326</v>
      </c>
      <c r="I908" s="115">
        <v>20879653</v>
      </c>
      <c r="J908" s="78"/>
    </row>
    <row r="909" spans="1:10" x14ac:dyDescent="0.25">
      <c r="A909" s="115" t="s">
        <v>103</v>
      </c>
      <c r="B909" s="116" t="s">
        <v>3632</v>
      </c>
      <c r="C909" s="117" t="s">
        <v>3633</v>
      </c>
      <c r="D909" s="115" t="s">
        <v>7323</v>
      </c>
      <c r="E909" s="115" t="s">
        <v>7324</v>
      </c>
      <c r="F909" s="115" t="s">
        <v>7325</v>
      </c>
      <c r="G909" s="118">
        <v>10</v>
      </c>
      <c r="H909" s="117" t="s">
        <v>5326</v>
      </c>
      <c r="I909" s="115">
        <v>20900076</v>
      </c>
      <c r="J909" s="78"/>
    </row>
    <row r="910" spans="1:10" x14ac:dyDescent="0.25">
      <c r="A910" s="115" t="s">
        <v>5407</v>
      </c>
      <c r="B910" s="116" t="s">
        <v>5315</v>
      </c>
      <c r="C910" s="117">
        <v>11.1</v>
      </c>
      <c r="D910" s="115" t="s">
        <v>2029</v>
      </c>
      <c r="E910" s="115" t="s">
        <v>7326</v>
      </c>
      <c r="F910" s="115" t="s">
        <v>2029</v>
      </c>
      <c r="G910" s="118">
        <v>10</v>
      </c>
      <c r="H910" s="117" t="s">
        <v>7129</v>
      </c>
      <c r="I910" s="115">
        <v>20901158</v>
      </c>
      <c r="J910" s="78"/>
    </row>
    <row r="911" spans="1:10" x14ac:dyDescent="0.25">
      <c r="A911" s="115" t="s">
        <v>11</v>
      </c>
      <c r="B911" s="116" t="s">
        <v>1794</v>
      </c>
      <c r="C911" s="117">
        <v>2010</v>
      </c>
      <c r="D911" s="115" t="s">
        <v>7327</v>
      </c>
      <c r="E911" s="115" t="s">
        <v>7328</v>
      </c>
      <c r="F911" s="115" t="s">
        <v>7329</v>
      </c>
      <c r="G911" s="118">
        <v>10</v>
      </c>
      <c r="H911" s="117" t="s">
        <v>5326</v>
      </c>
      <c r="I911" s="115">
        <v>20899192</v>
      </c>
      <c r="J911" s="78"/>
    </row>
    <row r="912" spans="1:10" x14ac:dyDescent="0.25">
      <c r="A912" s="115" t="s">
        <v>103</v>
      </c>
      <c r="B912" s="116" t="s">
        <v>3632</v>
      </c>
      <c r="C912" s="117" t="s">
        <v>3633</v>
      </c>
      <c r="D912" s="115" t="s">
        <v>7330</v>
      </c>
      <c r="E912" s="115" t="s">
        <v>7328</v>
      </c>
      <c r="F912" s="115" t="s">
        <v>7329</v>
      </c>
      <c r="G912" s="118">
        <v>10</v>
      </c>
      <c r="H912" s="117" t="s">
        <v>5326</v>
      </c>
      <c r="I912" s="115">
        <v>20899192</v>
      </c>
      <c r="J912" s="78"/>
    </row>
    <row r="913" spans="1:10" x14ac:dyDescent="0.25">
      <c r="A913" s="115" t="s">
        <v>4723</v>
      </c>
      <c r="B913" s="116" t="s">
        <v>4718</v>
      </c>
      <c r="C913" s="117" t="s">
        <v>6868</v>
      </c>
      <c r="D913" s="115" t="s">
        <v>7330</v>
      </c>
      <c r="E913" s="115" t="s">
        <v>7328</v>
      </c>
      <c r="F913" s="115" t="s">
        <v>7329</v>
      </c>
      <c r="G913" s="118">
        <v>10</v>
      </c>
      <c r="H913" s="117" t="s">
        <v>5326</v>
      </c>
      <c r="I913" s="115">
        <v>20899192</v>
      </c>
      <c r="J913" s="78"/>
    </row>
    <row r="914" spans="1:10" x14ac:dyDescent="0.25">
      <c r="A914" s="27" t="s">
        <v>15</v>
      </c>
      <c r="B914" s="31" t="s">
        <v>1794</v>
      </c>
      <c r="C914" s="117">
        <v>2010</v>
      </c>
      <c r="D914" s="27" t="s">
        <v>7331</v>
      </c>
      <c r="E914" s="27" t="s">
        <v>7332</v>
      </c>
      <c r="F914" s="27" t="s">
        <v>7333</v>
      </c>
      <c r="G914" s="118">
        <v>10</v>
      </c>
      <c r="H914" s="117" t="s">
        <v>5326</v>
      </c>
      <c r="I914" s="27">
        <v>20887532</v>
      </c>
      <c r="J914" s="78"/>
    </row>
    <row r="915" spans="1:10" x14ac:dyDescent="0.25">
      <c r="A915" s="115" t="s">
        <v>4679</v>
      </c>
      <c r="B915" s="116" t="s">
        <v>1794</v>
      </c>
      <c r="C915" s="117">
        <v>2016</v>
      </c>
      <c r="D915" s="115" t="s">
        <v>7334</v>
      </c>
      <c r="E915" s="115" t="s">
        <v>7335</v>
      </c>
      <c r="F915" s="115" t="s">
        <v>7336</v>
      </c>
      <c r="G915" s="118">
        <v>10</v>
      </c>
      <c r="H915" s="117" t="s">
        <v>5326</v>
      </c>
      <c r="I915" s="115">
        <v>20899793</v>
      </c>
      <c r="J915" s="78"/>
    </row>
    <row r="916" spans="1:10" x14ac:dyDescent="0.25">
      <c r="A916" s="115" t="s">
        <v>15</v>
      </c>
      <c r="B916" s="116" t="s">
        <v>1794</v>
      </c>
      <c r="C916" s="117">
        <v>2010</v>
      </c>
      <c r="D916" s="115" t="s">
        <v>2085</v>
      </c>
      <c r="E916" s="115" t="s">
        <v>7337</v>
      </c>
      <c r="F916" s="115" t="s">
        <v>2088</v>
      </c>
      <c r="G916" s="118">
        <v>10</v>
      </c>
      <c r="H916" s="117" t="s">
        <v>5326</v>
      </c>
      <c r="I916" s="115">
        <v>20900861</v>
      </c>
      <c r="J916" s="78"/>
    </row>
    <row r="917" spans="1:10" x14ac:dyDescent="0.25">
      <c r="A917" s="115" t="s">
        <v>15</v>
      </c>
      <c r="B917" s="116" t="s">
        <v>1794</v>
      </c>
      <c r="C917" s="117">
        <v>2010</v>
      </c>
      <c r="D917" s="115" t="s">
        <v>2085</v>
      </c>
      <c r="E917" s="115" t="s">
        <v>7338</v>
      </c>
      <c r="F917" s="115" t="s">
        <v>2088</v>
      </c>
      <c r="G917" s="118">
        <v>10</v>
      </c>
      <c r="H917" s="117" t="s">
        <v>5326</v>
      </c>
      <c r="I917" s="115">
        <v>20900861</v>
      </c>
      <c r="J917" s="78"/>
    </row>
    <row r="918" spans="1:10" x14ac:dyDescent="0.25">
      <c r="A918" s="115" t="s">
        <v>15</v>
      </c>
      <c r="B918" s="116" t="s">
        <v>1794</v>
      </c>
      <c r="C918" s="117">
        <v>2010</v>
      </c>
      <c r="D918" s="115" t="s">
        <v>7339</v>
      </c>
      <c r="E918" s="115" t="s">
        <v>7340</v>
      </c>
      <c r="F918" s="115" t="s">
        <v>7341</v>
      </c>
      <c r="G918" s="118">
        <v>10</v>
      </c>
      <c r="H918" s="117" t="s">
        <v>5326</v>
      </c>
      <c r="I918" s="115">
        <v>20903499</v>
      </c>
      <c r="J918" s="78"/>
    </row>
    <row r="919" spans="1:10" x14ac:dyDescent="0.25">
      <c r="A919" s="115" t="s">
        <v>103</v>
      </c>
      <c r="B919" s="116" t="s">
        <v>3632</v>
      </c>
      <c r="C919" s="117" t="s">
        <v>3633</v>
      </c>
      <c r="D919" s="115" t="s">
        <v>7339</v>
      </c>
      <c r="E919" s="115" t="s">
        <v>7340</v>
      </c>
      <c r="F919" s="115" t="s">
        <v>7341</v>
      </c>
      <c r="G919" s="118">
        <v>10</v>
      </c>
      <c r="H919" s="117" t="s">
        <v>5326</v>
      </c>
      <c r="I919" s="115">
        <v>20903499</v>
      </c>
      <c r="J919" s="78"/>
    </row>
    <row r="920" spans="1:10" x14ac:dyDescent="0.25">
      <c r="A920" s="115" t="s">
        <v>102</v>
      </c>
      <c r="B920" s="116" t="s">
        <v>102</v>
      </c>
      <c r="C920" s="117"/>
      <c r="D920" s="115" t="s">
        <v>7342</v>
      </c>
      <c r="E920" s="115" t="s">
        <v>7343</v>
      </c>
      <c r="F920" s="115" t="s">
        <v>7344</v>
      </c>
      <c r="G920" s="118">
        <v>11</v>
      </c>
      <c r="H920" s="117" t="s">
        <v>5326</v>
      </c>
      <c r="I920" s="115">
        <v>20905963</v>
      </c>
      <c r="J920" s="78"/>
    </row>
    <row r="921" spans="1:10" x14ac:dyDescent="0.25">
      <c r="A921" s="115" t="s">
        <v>18</v>
      </c>
      <c r="B921" s="116" t="s">
        <v>1794</v>
      </c>
      <c r="C921" s="117">
        <v>2013</v>
      </c>
      <c r="D921" s="115" t="s">
        <v>7345</v>
      </c>
      <c r="E921" s="115" t="s">
        <v>7346</v>
      </c>
      <c r="F921" s="115" t="s">
        <v>7347</v>
      </c>
      <c r="G921" s="118">
        <v>11</v>
      </c>
      <c r="H921" s="117" t="s">
        <v>5326</v>
      </c>
      <c r="I921" s="115">
        <v>20904427</v>
      </c>
      <c r="J921" s="78"/>
    </row>
    <row r="922" spans="1:10" x14ac:dyDescent="0.25">
      <c r="A922" s="115" t="s">
        <v>5536</v>
      </c>
      <c r="B922" s="116" t="s">
        <v>5315</v>
      </c>
      <c r="C922" s="117"/>
      <c r="D922" s="115" t="s">
        <v>2029</v>
      </c>
      <c r="E922" s="115" t="s">
        <v>7348</v>
      </c>
      <c r="F922" s="115" t="s">
        <v>2029</v>
      </c>
      <c r="G922" s="118">
        <v>11</v>
      </c>
      <c r="H922" s="117" t="s">
        <v>5326</v>
      </c>
      <c r="I922" s="115">
        <v>20903628</v>
      </c>
      <c r="J922" s="78"/>
    </row>
    <row r="923" spans="1:10" x14ac:dyDescent="0.25">
      <c r="A923" s="115" t="s">
        <v>113</v>
      </c>
      <c r="B923" s="116" t="s">
        <v>767</v>
      </c>
      <c r="C923" s="117">
        <v>2022.1</v>
      </c>
      <c r="D923" s="115" t="s">
        <v>7349</v>
      </c>
      <c r="E923" s="115" t="s">
        <v>7350</v>
      </c>
      <c r="F923" s="115" t="s">
        <v>7351</v>
      </c>
      <c r="G923" s="118">
        <v>11</v>
      </c>
      <c r="H923" s="117" t="s">
        <v>5326</v>
      </c>
      <c r="I923" s="115">
        <v>20902671</v>
      </c>
      <c r="J923" s="78"/>
    </row>
    <row r="924" spans="1:10" x14ac:dyDescent="0.25">
      <c r="A924" s="115" t="s">
        <v>5407</v>
      </c>
      <c r="B924" s="116" t="s">
        <v>5315</v>
      </c>
      <c r="C924" s="117">
        <v>11.1</v>
      </c>
      <c r="D924" s="115" t="s">
        <v>7349</v>
      </c>
      <c r="E924" s="115" t="s">
        <v>7350</v>
      </c>
      <c r="F924" s="115" t="s">
        <v>7351</v>
      </c>
      <c r="G924" s="118">
        <v>11</v>
      </c>
      <c r="H924" s="117" t="s">
        <v>5326</v>
      </c>
      <c r="I924" s="115">
        <v>20902671</v>
      </c>
      <c r="J924" s="78"/>
    </row>
    <row r="925" spans="1:10" x14ac:dyDescent="0.25">
      <c r="A925" s="115" t="s">
        <v>106</v>
      </c>
      <c r="B925" s="115" t="s">
        <v>106</v>
      </c>
      <c r="C925" s="117" t="s">
        <v>3919</v>
      </c>
      <c r="D925" s="115" t="s">
        <v>7352</v>
      </c>
      <c r="E925" s="115" t="s">
        <v>7353</v>
      </c>
      <c r="F925" s="115" t="s">
        <v>7354</v>
      </c>
      <c r="G925" s="118">
        <v>11</v>
      </c>
      <c r="H925" s="117" t="s">
        <v>5326</v>
      </c>
      <c r="I925" s="115">
        <v>20908198</v>
      </c>
      <c r="J925" s="78"/>
    </row>
    <row r="926" spans="1:10" x14ac:dyDescent="0.25">
      <c r="A926" s="115" t="s">
        <v>106</v>
      </c>
      <c r="B926" s="115" t="s">
        <v>106</v>
      </c>
      <c r="C926" s="117" t="s">
        <v>3919</v>
      </c>
      <c r="D926" s="115" t="s">
        <v>7352</v>
      </c>
      <c r="E926" s="115" t="s">
        <v>7355</v>
      </c>
      <c r="F926" s="115" t="s">
        <v>7354</v>
      </c>
      <c r="G926" s="118">
        <v>11</v>
      </c>
      <c r="H926" s="117" t="s">
        <v>5326</v>
      </c>
      <c r="I926" s="115">
        <v>20908198</v>
      </c>
      <c r="J926" s="78"/>
    </row>
    <row r="927" spans="1:10" x14ac:dyDescent="0.25">
      <c r="A927" s="115" t="s">
        <v>11</v>
      </c>
      <c r="B927" s="116" t="s">
        <v>1794</v>
      </c>
      <c r="C927" s="117">
        <v>2010</v>
      </c>
      <c r="D927" s="115" t="s">
        <v>7356</v>
      </c>
      <c r="E927" s="115" t="s">
        <v>7357</v>
      </c>
      <c r="F927" s="115" t="s">
        <v>7358</v>
      </c>
      <c r="G927" s="118">
        <v>11</v>
      </c>
      <c r="H927" s="117" t="s">
        <v>5326</v>
      </c>
      <c r="I927" s="115">
        <v>20887123</v>
      </c>
      <c r="J927" s="78"/>
    </row>
    <row r="928" spans="1:10" x14ac:dyDescent="0.25">
      <c r="A928" s="115" t="s">
        <v>4679</v>
      </c>
      <c r="B928" s="116" t="s">
        <v>1794</v>
      </c>
      <c r="C928" s="117">
        <v>2016</v>
      </c>
      <c r="D928" s="115" t="s">
        <v>7359</v>
      </c>
      <c r="E928" s="115" t="s">
        <v>7360</v>
      </c>
      <c r="F928" s="115" t="s">
        <v>7361</v>
      </c>
      <c r="G928" s="118">
        <v>11</v>
      </c>
      <c r="H928" s="117" t="s">
        <v>5326</v>
      </c>
      <c r="I928" s="115">
        <v>20906926</v>
      </c>
      <c r="J928" s="78"/>
    </row>
    <row r="929" spans="1:10" x14ac:dyDescent="0.25">
      <c r="A929" s="115" t="s">
        <v>113</v>
      </c>
      <c r="B929" s="116" t="s">
        <v>767</v>
      </c>
      <c r="C929" s="117">
        <v>2022.1</v>
      </c>
      <c r="D929" s="115" t="s">
        <v>7362</v>
      </c>
      <c r="E929" s="115" t="s">
        <v>7363</v>
      </c>
      <c r="F929" s="115" t="s">
        <v>7364</v>
      </c>
      <c r="G929" s="118">
        <v>11</v>
      </c>
      <c r="H929" s="117" t="s">
        <v>5326</v>
      </c>
      <c r="I929" s="115" t="s">
        <v>7365</v>
      </c>
      <c r="J929" s="78"/>
    </row>
    <row r="930" spans="1:10" x14ac:dyDescent="0.25">
      <c r="A930" s="115" t="s">
        <v>122</v>
      </c>
      <c r="B930" s="116" t="s">
        <v>122</v>
      </c>
      <c r="C930" s="117"/>
      <c r="D930" s="115" t="s">
        <v>7366</v>
      </c>
      <c r="E930" s="115" t="s">
        <v>7367</v>
      </c>
      <c r="F930" s="115" t="s">
        <v>7368</v>
      </c>
      <c r="G930" s="118">
        <v>11</v>
      </c>
      <c r="H930" s="117" t="s">
        <v>5323</v>
      </c>
      <c r="I930" s="115">
        <v>20913103</v>
      </c>
      <c r="J930" s="78"/>
    </row>
    <row r="931" spans="1:10" x14ac:dyDescent="0.25">
      <c r="A931" s="115" t="s">
        <v>122</v>
      </c>
      <c r="B931" s="116" t="s">
        <v>122</v>
      </c>
      <c r="C931" s="117"/>
      <c r="D931" s="115" t="s">
        <v>7369</v>
      </c>
      <c r="E931" s="115" t="s">
        <v>7370</v>
      </c>
      <c r="F931" s="115" t="s">
        <v>7371</v>
      </c>
      <c r="G931" s="118">
        <v>11</v>
      </c>
      <c r="H931" s="117" t="s">
        <v>5323</v>
      </c>
      <c r="I931" s="115">
        <v>20912071</v>
      </c>
      <c r="J931" s="78"/>
    </row>
    <row r="932" spans="1:10" x14ac:dyDescent="0.25">
      <c r="A932" s="115" t="s">
        <v>134</v>
      </c>
      <c r="B932" s="115" t="s">
        <v>134</v>
      </c>
      <c r="C932" s="117"/>
      <c r="D932" s="115" t="s">
        <v>7372</v>
      </c>
      <c r="E932" s="115" t="s">
        <v>2422</v>
      </c>
      <c r="F932" s="115" t="s">
        <v>7373</v>
      </c>
      <c r="G932" s="118">
        <v>11</v>
      </c>
      <c r="H932" s="117" t="s">
        <v>5326</v>
      </c>
      <c r="I932" s="115">
        <v>20865946</v>
      </c>
      <c r="J932" s="78"/>
    </row>
    <row r="933" spans="1:10" x14ac:dyDescent="0.25">
      <c r="A933" s="115" t="s">
        <v>113</v>
      </c>
      <c r="B933" s="116" t="s">
        <v>767</v>
      </c>
      <c r="C933" s="117">
        <v>2022.1</v>
      </c>
      <c r="D933" s="115" t="s">
        <v>7374</v>
      </c>
      <c r="E933" s="115" t="s">
        <v>2611</v>
      </c>
      <c r="F933" s="115" t="s">
        <v>7375</v>
      </c>
      <c r="G933" s="118">
        <v>11</v>
      </c>
      <c r="H933" s="117" t="s">
        <v>5326</v>
      </c>
      <c r="I933" s="115">
        <v>20729602</v>
      </c>
      <c r="J933" s="78"/>
    </row>
    <row r="934" spans="1:10" x14ac:dyDescent="0.25">
      <c r="A934" s="115" t="s">
        <v>113</v>
      </c>
      <c r="B934" s="116" t="s">
        <v>767</v>
      </c>
      <c r="C934" s="117">
        <v>2022.1</v>
      </c>
      <c r="D934" s="115" t="s">
        <v>7376</v>
      </c>
      <c r="E934" s="115" t="s">
        <v>7377</v>
      </c>
      <c r="F934" s="115" t="s">
        <v>7378</v>
      </c>
      <c r="G934" s="118">
        <v>11</v>
      </c>
      <c r="H934" s="117" t="s">
        <v>7379</v>
      </c>
      <c r="I934" s="115" t="s">
        <v>7380</v>
      </c>
      <c r="J934" s="78"/>
    </row>
    <row r="935" spans="1:10" x14ac:dyDescent="0.25">
      <c r="A935" s="115" t="s">
        <v>5986</v>
      </c>
      <c r="B935" s="116" t="s">
        <v>5315</v>
      </c>
      <c r="C935" s="117">
        <v>10.1</v>
      </c>
      <c r="D935" s="115" t="s">
        <v>7372</v>
      </c>
      <c r="E935" s="115" t="s">
        <v>2422</v>
      </c>
      <c r="F935" s="115" t="s">
        <v>7373</v>
      </c>
      <c r="G935" s="118">
        <v>11</v>
      </c>
      <c r="H935" s="117" t="s">
        <v>7319</v>
      </c>
      <c r="I935" s="115">
        <v>20865946</v>
      </c>
      <c r="J935" s="78"/>
    </row>
    <row r="936" spans="1:10" x14ac:dyDescent="0.25">
      <c r="A936" s="115" t="s">
        <v>107</v>
      </c>
      <c r="B936" s="116" t="s">
        <v>3632</v>
      </c>
      <c r="C936" s="117">
        <v>8.3000000000000007</v>
      </c>
      <c r="D936" s="115" t="s">
        <v>7381</v>
      </c>
      <c r="E936" s="115" t="s">
        <v>7382</v>
      </c>
      <c r="F936" s="115" t="s">
        <v>7383</v>
      </c>
      <c r="G936" s="118">
        <v>11</v>
      </c>
      <c r="H936" s="117" t="s">
        <v>5326</v>
      </c>
      <c r="I936" s="115">
        <v>20910439</v>
      </c>
      <c r="J936" s="78"/>
    </row>
    <row r="937" spans="1:10" x14ac:dyDescent="0.25">
      <c r="A937" s="115" t="s">
        <v>114</v>
      </c>
      <c r="B937" s="116" t="s">
        <v>1625</v>
      </c>
      <c r="C937" s="117"/>
      <c r="D937" s="115" t="s">
        <v>7384</v>
      </c>
      <c r="E937" s="115" t="s">
        <v>7385</v>
      </c>
      <c r="F937" s="115" t="s">
        <v>7386</v>
      </c>
      <c r="G937" s="118">
        <v>11</v>
      </c>
      <c r="H937" s="117" t="s">
        <v>5326</v>
      </c>
      <c r="I937" s="115">
        <v>20910417</v>
      </c>
      <c r="J937" s="78"/>
    </row>
    <row r="938" spans="1:10" x14ac:dyDescent="0.25">
      <c r="A938" s="115" t="s">
        <v>26</v>
      </c>
      <c r="B938" s="116" t="s">
        <v>1674</v>
      </c>
      <c r="C938" s="117"/>
      <c r="D938" s="115" t="s">
        <v>7384</v>
      </c>
      <c r="E938" s="115" t="s">
        <v>7385</v>
      </c>
      <c r="F938" s="115" t="s">
        <v>7386</v>
      </c>
      <c r="G938" s="118">
        <v>11</v>
      </c>
      <c r="H938" s="117" t="s">
        <v>5326</v>
      </c>
      <c r="I938" s="115">
        <v>20910417</v>
      </c>
      <c r="J938" s="78"/>
    </row>
    <row r="939" spans="1:10" x14ac:dyDescent="0.25">
      <c r="A939" s="115" t="s">
        <v>113</v>
      </c>
      <c r="B939" s="116" t="s">
        <v>767</v>
      </c>
      <c r="C939" s="117">
        <v>2022.1</v>
      </c>
      <c r="D939" s="115" t="s">
        <v>7387</v>
      </c>
      <c r="E939" s="115" t="s">
        <v>2623</v>
      </c>
      <c r="F939" s="115" t="s">
        <v>7388</v>
      </c>
      <c r="G939" s="118">
        <v>11</v>
      </c>
      <c r="H939" s="117" t="s">
        <v>5326</v>
      </c>
      <c r="I939" s="115">
        <v>20906233</v>
      </c>
      <c r="J939" s="78"/>
    </row>
    <row r="940" spans="1:10" x14ac:dyDescent="0.25">
      <c r="A940" s="115" t="s">
        <v>113</v>
      </c>
      <c r="B940" s="116" t="s">
        <v>767</v>
      </c>
      <c r="C940" s="117">
        <v>2022.1</v>
      </c>
      <c r="D940" s="115" t="s">
        <v>7389</v>
      </c>
      <c r="E940" s="115" t="s">
        <v>7390</v>
      </c>
      <c r="F940" s="115" t="s">
        <v>7391</v>
      </c>
      <c r="G940" s="118">
        <v>11</v>
      </c>
      <c r="H940" s="117" t="s">
        <v>5326</v>
      </c>
      <c r="I940" s="115">
        <v>20910245</v>
      </c>
      <c r="J940" s="78"/>
    </row>
    <row r="941" spans="1:10" x14ac:dyDescent="0.25">
      <c r="A941" s="115" t="s">
        <v>5407</v>
      </c>
      <c r="B941" s="116" t="s">
        <v>5315</v>
      </c>
      <c r="C941" s="117" t="s">
        <v>2029</v>
      </c>
      <c r="D941" s="115" t="s">
        <v>7389</v>
      </c>
      <c r="E941" s="115" t="s">
        <v>7390</v>
      </c>
      <c r="F941" s="115" t="s">
        <v>7391</v>
      </c>
      <c r="G941" s="118">
        <v>11</v>
      </c>
      <c r="H941" s="117" t="s">
        <v>5326</v>
      </c>
      <c r="I941" s="115">
        <v>20910245</v>
      </c>
      <c r="J941" s="78"/>
    </row>
    <row r="942" spans="1:10" x14ac:dyDescent="0.25">
      <c r="A942" s="115" t="s">
        <v>113</v>
      </c>
      <c r="B942" s="116" t="s">
        <v>767</v>
      </c>
      <c r="C942" s="117">
        <v>2022.1</v>
      </c>
      <c r="D942" s="115" t="s">
        <v>7392</v>
      </c>
      <c r="E942" s="115" t="s">
        <v>7393</v>
      </c>
      <c r="F942" s="115" t="s">
        <v>7394</v>
      </c>
      <c r="G942" s="118">
        <v>11</v>
      </c>
      <c r="H942" s="117" t="s">
        <v>5326</v>
      </c>
      <c r="I942" s="115">
        <v>20900870</v>
      </c>
      <c r="J942" s="78"/>
    </row>
    <row r="943" spans="1:10" x14ac:dyDescent="0.25">
      <c r="A943" s="115" t="s">
        <v>105</v>
      </c>
      <c r="B943" s="116" t="s">
        <v>3632</v>
      </c>
      <c r="C943" s="117" t="s">
        <v>3834</v>
      </c>
      <c r="D943" s="115" t="s">
        <v>7392</v>
      </c>
      <c r="E943" s="115" t="s">
        <v>7393</v>
      </c>
      <c r="F943" s="115" t="s">
        <v>7394</v>
      </c>
      <c r="G943" s="118">
        <v>11</v>
      </c>
      <c r="H943" s="117" t="s">
        <v>5326</v>
      </c>
      <c r="I943" s="115">
        <v>20900870</v>
      </c>
      <c r="J943" s="78"/>
    </row>
    <row r="944" spans="1:10" x14ac:dyDescent="0.25">
      <c r="A944" s="123" t="s">
        <v>6</v>
      </c>
      <c r="B944" s="116" t="s">
        <v>1794</v>
      </c>
      <c r="C944" s="117">
        <v>2016</v>
      </c>
      <c r="D944" s="115" t="s">
        <v>7395</v>
      </c>
      <c r="E944" s="115" t="s">
        <v>853</v>
      </c>
      <c r="F944" s="115" t="s">
        <v>7396</v>
      </c>
      <c r="G944" s="118">
        <v>11</v>
      </c>
      <c r="H944" s="117" t="s">
        <v>5326</v>
      </c>
      <c r="I944" s="115">
        <v>20908816</v>
      </c>
      <c r="J944" s="78"/>
    </row>
    <row r="945" spans="1:10" x14ac:dyDescent="0.25">
      <c r="A945" s="115" t="s">
        <v>116</v>
      </c>
      <c r="B945" s="116" t="s">
        <v>116</v>
      </c>
      <c r="C945" s="117"/>
      <c r="D945" s="115" t="s">
        <v>7397</v>
      </c>
      <c r="E945" s="115" t="s">
        <v>6568</v>
      </c>
      <c r="F945" s="115" t="s">
        <v>7398</v>
      </c>
      <c r="G945" s="118">
        <v>11</v>
      </c>
      <c r="H945" s="117" t="s">
        <v>5326</v>
      </c>
      <c r="I945" s="115">
        <v>20907684</v>
      </c>
      <c r="J945" s="78"/>
    </row>
    <row r="946" spans="1:10" x14ac:dyDescent="0.25">
      <c r="A946" s="115" t="s">
        <v>113</v>
      </c>
      <c r="B946" s="116" t="s">
        <v>767</v>
      </c>
      <c r="C946" s="117">
        <v>2022.1</v>
      </c>
      <c r="D946" s="76" t="s">
        <v>7399</v>
      </c>
      <c r="E946" s="115" t="s">
        <v>7400</v>
      </c>
      <c r="F946" s="115" t="s">
        <v>7401</v>
      </c>
      <c r="G946" s="118">
        <v>11</v>
      </c>
      <c r="H946" s="117" t="s">
        <v>5326</v>
      </c>
      <c r="I946" s="115">
        <v>20907702</v>
      </c>
      <c r="J946" s="78"/>
    </row>
    <row r="947" spans="1:10" x14ac:dyDescent="0.25">
      <c r="A947" s="115" t="s">
        <v>113</v>
      </c>
      <c r="B947" s="116" t="s">
        <v>767</v>
      </c>
      <c r="C947" s="117">
        <v>2022.1</v>
      </c>
      <c r="D947" s="115" t="s">
        <v>7402</v>
      </c>
      <c r="E947" s="115" t="s">
        <v>7403</v>
      </c>
      <c r="F947" s="115" t="s">
        <v>7404</v>
      </c>
      <c r="G947" s="118">
        <v>11</v>
      </c>
      <c r="H947" s="117" t="s">
        <v>5326</v>
      </c>
      <c r="I947" s="115">
        <v>20907623</v>
      </c>
      <c r="J947" s="78"/>
    </row>
    <row r="948" spans="1:10" x14ac:dyDescent="0.25">
      <c r="A948" s="115" t="s">
        <v>113</v>
      </c>
      <c r="B948" s="116" t="s">
        <v>767</v>
      </c>
      <c r="C948" s="117">
        <v>2022.1</v>
      </c>
      <c r="D948" s="115" t="s">
        <v>6059</v>
      </c>
      <c r="E948" s="115" t="s">
        <v>7405</v>
      </c>
      <c r="F948" s="115" t="s">
        <v>6061</v>
      </c>
      <c r="G948" s="118">
        <v>11</v>
      </c>
      <c r="H948" s="117" t="s">
        <v>5323</v>
      </c>
      <c r="I948" s="115">
        <v>20909889</v>
      </c>
      <c r="J948" s="78"/>
    </row>
    <row r="949" spans="1:10" x14ac:dyDescent="0.25">
      <c r="A949" s="115" t="s">
        <v>5407</v>
      </c>
      <c r="B949" s="116" t="s">
        <v>5315</v>
      </c>
      <c r="C949" s="117">
        <v>11.1</v>
      </c>
      <c r="D949" s="116" t="s">
        <v>7406</v>
      </c>
      <c r="E949" s="115" t="s">
        <v>7407</v>
      </c>
      <c r="F949" s="115" t="s">
        <v>7408</v>
      </c>
      <c r="G949" s="118">
        <v>11</v>
      </c>
      <c r="H949" s="117" t="s">
        <v>5326</v>
      </c>
      <c r="I949" s="115">
        <v>20918252</v>
      </c>
      <c r="J949" s="78"/>
    </row>
    <row r="950" spans="1:10" x14ac:dyDescent="0.25">
      <c r="A950" s="115" t="s">
        <v>103</v>
      </c>
      <c r="B950" s="116" t="s">
        <v>3632</v>
      </c>
      <c r="C950" s="117" t="s">
        <v>3633</v>
      </c>
      <c r="D950" s="115" t="s">
        <v>7409</v>
      </c>
      <c r="E950" s="115" t="s">
        <v>7410</v>
      </c>
      <c r="F950" s="115" t="s">
        <v>7411</v>
      </c>
      <c r="G950" s="118">
        <v>11</v>
      </c>
      <c r="H950" s="117" t="s">
        <v>5326</v>
      </c>
      <c r="I950" s="115">
        <v>20922956</v>
      </c>
      <c r="J950" s="78"/>
    </row>
    <row r="951" spans="1:10" x14ac:dyDescent="0.25">
      <c r="A951" s="115" t="s">
        <v>17</v>
      </c>
      <c r="B951" s="116" t="s">
        <v>1794</v>
      </c>
      <c r="C951" s="117">
        <v>2016</v>
      </c>
      <c r="D951" s="115" t="s">
        <v>7412</v>
      </c>
      <c r="E951" s="115" t="s">
        <v>7413</v>
      </c>
      <c r="F951" s="115" t="s">
        <v>7414</v>
      </c>
      <c r="G951" s="118">
        <v>11</v>
      </c>
      <c r="H951" s="117" t="s">
        <v>5326</v>
      </c>
      <c r="I951" s="115">
        <v>20904428</v>
      </c>
      <c r="J951" s="78"/>
    </row>
    <row r="952" spans="1:10" x14ac:dyDescent="0.25">
      <c r="A952" s="115" t="s">
        <v>63</v>
      </c>
      <c r="B952" s="116" t="s">
        <v>201</v>
      </c>
      <c r="C952" s="117">
        <v>9</v>
      </c>
      <c r="D952" s="115" t="s">
        <v>7415</v>
      </c>
      <c r="E952" s="115" t="s">
        <v>7416</v>
      </c>
      <c r="F952" s="115" t="s">
        <v>7417</v>
      </c>
      <c r="G952" s="118">
        <v>11</v>
      </c>
      <c r="H952" s="117" t="s">
        <v>5326</v>
      </c>
      <c r="I952" s="115">
        <v>20923112</v>
      </c>
      <c r="J952" s="78"/>
    </row>
    <row r="953" spans="1:10" x14ac:dyDescent="0.25">
      <c r="A953" s="115" t="s">
        <v>5407</v>
      </c>
      <c r="B953" s="116" t="s">
        <v>5315</v>
      </c>
      <c r="C953" s="117">
        <v>11.1</v>
      </c>
      <c r="D953" s="115" t="s">
        <v>2029</v>
      </c>
      <c r="E953" s="115" t="s">
        <v>2592</v>
      </c>
      <c r="F953" s="115" t="s">
        <v>2029</v>
      </c>
      <c r="G953" s="118">
        <v>11</v>
      </c>
      <c r="H953" s="117" t="s">
        <v>5326</v>
      </c>
      <c r="I953" s="115">
        <v>20921367</v>
      </c>
      <c r="J953" s="78"/>
    </row>
    <row r="954" spans="1:10" x14ac:dyDescent="0.25">
      <c r="A954" s="115" t="s">
        <v>442</v>
      </c>
      <c r="B954" s="115" t="s">
        <v>111</v>
      </c>
      <c r="C954" s="117"/>
      <c r="D954" s="115" t="s">
        <v>577</v>
      </c>
      <c r="E954" s="115" t="s">
        <v>578</v>
      </c>
      <c r="F954" s="115" t="s">
        <v>7418</v>
      </c>
      <c r="G954" s="118">
        <v>12</v>
      </c>
      <c r="H954" s="117" t="s">
        <v>5323</v>
      </c>
      <c r="I954" s="115">
        <v>20925448</v>
      </c>
      <c r="J954" s="78"/>
    </row>
    <row r="955" spans="1:10" x14ac:dyDescent="0.25">
      <c r="A955" s="115" t="s">
        <v>90</v>
      </c>
      <c r="B955" s="116" t="s">
        <v>159</v>
      </c>
      <c r="C955" s="117">
        <v>14</v>
      </c>
      <c r="D955" s="115" t="s">
        <v>7419</v>
      </c>
      <c r="E955" s="115" t="s">
        <v>335</v>
      </c>
      <c r="F955" s="115" t="s">
        <v>7420</v>
      </c>
      <c r="G955" s="118">
        <v>12</v>
      </c>
      <c r="H955" s="117" t="s">
        <v>5326</v>
      </c>
      <c r="I955" s="115">
        <v>20923455</v>
      </c>
      <c r="J955" s="78"/>
    </row>
    <row r="956" spans="1:10" x14ac:dyDescent="0.25">
      <c r="A956" s="115" t="s">
        <v>113</v>
      </c>
      <c r="B956" s="116" t="s">
        <v>767</v>
      </c>
      <c r="C956" s="117">
        <v>2022.1</v>
      </c>
      <c r="D956" s="115" t="s">
        <v>7421</v>
      </c>
      <c r="E956" s="115" t="s">
        <v>7422</v>
      </c>
      <c r="F956" s="115" t="s">
        <v>7423</v>
      </c>
      <c r="G956" s="118">
        <v>12</v>
      </c>
      <c r="H956" s="117" t="s">
        <v>5326</v>
      </c>
      <c r="I956" s="115">
        <v>20926048</v>
      </c>
      <c r="J956" s="78"/>
    </row>
    <row r="957" spans="1:10" x14ac:dyDescent="0.25">
      <c r="A957" s="115" t="s">
        <v>10</v>
      </c>
      <c r="B957" s="116" t="s">
        <v>1794</v>
      </c>
      <c r="C957" s="117">
        <v>2019</v>
      </c>
      <c r="D957" s="115" t="s">
        <v>7424</v>
      </c>
      <c r="E957" s="115" t="s">
        <v>7425</v>
      </c>
      <c r="F957" s="115" t="s">
        <v>7426</v>
      </c>
      <c r="G957" s="118">
        <v>12</v>
      </c>
      <c r="H957" s="117" t="s">
        <v>5326</v>
      </c>
      <c r="I957" s="115">
        <v>20927763</v>
      </c>
      <c r="J957" s="78"/>
    </row>
    <row r="958" spans="1:10" x14ac:dyDescent="0.25">
      <c r="A958" s="115" t="s">
        <v>21</v>
      </c>
      <c r="B958" s="116" t="s">
        <v>1794</v>
      </c>
      <c r="C958" s="117">
        <v>2003</v>
      </c>
      <c r="D958" s="115" t="s">
        <v>7424</v>
      </c>
      <c r="E958" s="115" t="s">
        <v>7425</v>
      </c>
      <c r="F958" s="115" t="s">
        <v>7426</v>
      </c>
      <c r="G958" s="118">
        <v>12</v>
      </c>
      <c r="H958" s="117" t="s">
        <v>5326</v>
      </c>
      <c r="I958" s="115">
        <v>20927763</v>
      </c>
      <c r="J958" s="78"/>
    </row>
    <row r="959" spans="1:10" x14ac:dyDescent="0.25">
      <c r="A959" s="115" t="s">
        <v>113</v>
      </c>
      <c r="B959" s="116" t="s">
        <v>767</v>
      </c>
      <c r="C959" s="117">
        <v>2022.1</v>
      </c>
      <c r="D959" s="115" t="s">
        <v>7427</v>
      </c>
      <c r="E959" s="115" t="s">
        <v>7428</v>
      </c>
      <c r="F959" s="115" t="s">
        <v>7429</v>
      </c>
      <c r="G959" s="118">
        <v>12</v>
      </c>
      <c r="H959" s="117" t="s">
        <v>5326</v>
      </c>
      <c r="I959" s="115">
        <v>20927114</v>
      </c>
      <c r="J959" s="78"/>
    </row>
    <row r="960" spans="1:10" x14ac:dyDescent="0.25">
      <c r="A960" s="115" t="s">
        <v>4</v>
      </c>
      <c r="B960" s="116" t="s">
        <v>1794</v>
      </c>
      <c r="C960" s="117">
        <v>2010</v>
      </c>
      <c r="D960" s="115" t="s">
        <v>7430</v>
      </c>
      <c r="E960" s="115" t="s">
        <v>3353</v>
      </c>
      <c r="F960" s="115" t="s">
        <v>7431</v>
      </c>
      <c r="G960" s="118">
        <v>12</v>
      </c>
      <c r="H960" s="117" t="s">
        <v>5326</v>
      </c>
      <c r="I960" s="115">
        <v>20926253</v>
      </c>
      <c r="J960" s="78"/>
    </row>
    <row r="961" spans="1:10" x14ac:dyDescent="0.25">
      <c r="A961" s="115" t="s">
        <v>103</v>
      </c>
      <c r="B961" s="116" t="s">
        <v>3632</v>
      </c>
      <c r="C961" s="117" t="s">
        <v>3633</v>
      </c>
      <c r="D961" s="115" t="s">
        <v>7432</v>
      </c>
      <c r="E961" s="115" t="s">
        <v>7433</v>
      </c>
      <c r="F961" s="115" t="s">
        <v>7434</v>
      </c>
      <c r="G961" s="118">
        <v>12</v>
      </c>
      <c r="H961" s="117" t="s">
        <v>5326</v>
      </c>
      <c r="I961" s="115">
        <v>20927091</v>
      </c>
      <c r="J961" s="78"/>
    </row>
    <row r="962" spans="1:10" x14ac:dyDescent="0.25">
      <c r="A962" s="115" t="s">
        <v>63</v>
      </c>
      <c r="B962" s="116" t="s">
        <v>201</v>
      </c>
      <c r="C962" s="117">
        <v>9</v>
      </c>
      <c r="D962" s="115" t="s">
        <v>7435</v>
      </c>
      <c r="E962" s="115" t="s">
        <v>7436</v>
      </c>
      <c r="F962" s="115" t="s">
        <v>7437</v>
      </c>
      <c r="G962" s="118">
        <v>12</v>
      </c>
      <c r="H962" s="117" t="s">
        <v>5528</v>
      </c>
      <c r="I962" s="115"/>
      <c r="J962" s="78"/>
    </row>
    <row r="963" spans="1:10" x14ac:dyDescent="0.25">
      <c r="A963" s="115" t="s">
        <v>113</v>
      </c>
      <c r="B963" s="116" t="s">
        <v>767</v>
      </c>
      <c r="C963" s="117">
        <v>2022.1</v>
      </c>
      <c r="D963" s="115" t="s">
        <v>7438</v>
      </c>
      <c r="E963" s="115" t="s">
        <v>7439</v>
      </c>
      <c r="F963" s="115" t="s">
        <v>7440</v>
      </c>
      <c r="G963" s="118">
        <v>12</v>
      </c>
      <c r="H963" s="117" t="s">
        <v>5326</v>
      </c>
      <c r="I963" s="115">
        <v>20927120</v>
      </c>
      <c r="J963" s="78"/>
    </row>
    <row r="964" spans="1:10" x14ac:dyDescent="0.25">
      <c r="A964" s="115" t="s">
        <v>113</v>
      </c>
      <c r="B964" s="116" t="s">
        <v>767</v>
      </c>
      <c r="C964" s="117">
        <v>2022.1</v>
      </c>
      <c r="D964" s="115" t="s">
        <v>7441</v>
      </c>
      <c r="E964" s="115" t="s">
        <v>7442</v>
      </c>
      <c r="F964" s="115" t="s">
        <v>7443</v>
      </c>
      <c r="G964" s="118">
        <v>12</v>
      </c>
      <c r="H964" s="117" t="s">
        <v>5326</v>
      </c>
      <c r="I964" s="115">
        <v>20926044</v>
      </c>
      <c r="J964" s="78"/>
    </row>
    <row r="965" spans="1:10" x14ac:dyDescent="0.25">
      <c r="A965" s="115" t="s">
        <v>46</v>
      </c>
      <c r="B965" s="116" t="s">
        <v>1794</v>
      </c>
      <c r="C965" s="117"/>
      <c r="D965" s="115" t="s">
        <v>7441</v>
      </c>
      <c r="E965" s="115" t="s">
        <v>7442</v>
      </c>
      <c r="F965" s="115" t="s">
        <v>7443</v>
      </c>
      <c r="G965" s="118">
        <v>12</v>
      </c>
      <c r="H965" s="117" t="s">
        <v>5326</v>
      </c>
      <c r="I965" s="115">
        <v>20926044</v>
      </c>
      <c r="J965" s="78"/>
    </row>
    <row r="966" spans="1:10" x14ac:dyDescent="0.25">
      <c r="A966" s="115" t="s">
        <v>5407</v>
      </c>
      <c r="B966" s="116" t="s">
        <v>5315</v>
      </c>
      <c r="C966" s="117">
        <v>11.1</v>
      </c>
      <c r="D966" s="115" t="s">
        <v>2029</v>
      </c>
      <c r="E966" s="115" t="s">
        <v>7444</v>
      </c>
      <c r="F966" s="115" t="s">
        <v>2029</v>
      </c>
      <c r="G966" s="118">
        <v>12</v>
      </c>
      <c r="H966" s="117" t="s">
        <v>5326</v>
      </c>
      <c r="I966" s="115">
        <v>20931045</v>
      </c>
      <c r="J966" s="78"/>
    </row>
    <row r="967" spans="1:10" x14ac:dyDescent="0.25">
      <c r="A967" s="115" t="s">
        <v>106</v>
      </c>
      <c r="B967" s="116" t="s">
        <v>3632</v>
      </c>
      <c r="C967" s="117">
        <v>8.1</v>
      </c>
      <c r="D967" s="115" t="s">
        <v>7445</v>
      </c>
      <c r="E967" s="115" t="s">
        <v>7446</v>
      </c>
      <c r="F967" s="115" t="s">
        <v>7447</v>
      </c>
      <c r="G967" s="118">
        <v>12</v>
      </c>
      <c r="H967" s="117" t="s">
        <v>5326</v>
      </c>
      <c r="I967" s="115">
        <v>20928159</v>
      </c>
      <c r="J967" s="78"/>
    </row>
    <row r="968" spans="1:10" x14ac:dyDescent="0.25">
      <c r="A968" s="115" t="s">
        <v>596</v>
      </c>
      <c r="B968" s="116" t="s">
        <v>128</v>
      </c>
      <c r="C968" s="117">
        <v>9</v>
      </c>
      <c r="D968" s="115" t="s">
        <v>7448</v>
      </c>
      <c r="E968" s="115" t="s">
        <v>7449</v>
      </c>
      <c r="F968" s="115" t="s">
        <v>7450</v>
      </c>
      <c r="G968" s="118">
        <v>12</v>
      </c>
      <c r="H968" s="117" t="s">
        <v>5326</v>
      </c>
      <c r="I968" s="115" t="s">
        <v>7451</v>
      </c>
      <c r="J968" s="78"/>
    </row>
    <row r="969" spans="1:10" x14ac:dyDescent="0.25">
      <c r="A969" s="115" t="s">
        <v>113</v>
      </c>
      <c r="B969" s="116" t="s">
        <v>767</v>
      </c>
      <c r="C969" s="117">
        <v>2022.1</v>
      </c>
      <c r="D969" s="115" t="s">
        <v>7452</v>
      </c>
      <c r="E969" s="115" t="s">
        <v>7453</v>
      </c>
      <c r="F969" s="115" t="s">
        <v>7454</v>
      </c>
      <c r="G969" s="118">
        <v>12</v>
      </c>
      <c r="H969" s="117" t="s">
        <v>5326</v>
      </c>
      <c r="I969" s="115">
        <v>20561180</v>
      </c>
      <c r="J969" s="78"/>
    </row>
    <row r="970" spans="1:10" x14ac:dyDescent="0.25">
      <c r="A970" s="115" t="s">
        <v>7455</v>
      </c>
      <c r="B970" s="116" t="s">
        <v>1794</v>
      </c>
      <c r="C970" s="117">
        <v>2019</v>
      </c>
      <c r="D970" s="115" t="s">
        <v>7456</v>
      </c>
      <c r="E970" s="115" t="s">
        <v>7239</v>
      </c>
      <c r="F970" s="115" t="s">
        <v>7240</v>
      </c>
      <c r="G970" s="118">
        <v>12</v>
      </c>
      <c r="H970" s="117" t="s">
        <v>5326</v>
      </c>
      <c r="I970" s="115">
        <v>20930353</v>
      </c>
      <c r="J970" s="78"/>
    </row>
    <row r="971" spans="1:10" x14ac:dyDescent="0.25">
      <c r="A971" s="115" t="s">
        <v>106</v>
      </c>
      <c r="B971" s="116" t="s">
        <v>3632</v>
      </c>
      <c r="C971" s="117">
        <v>8.1</v>
      </c>
      <c r="D971" s="115" t="s">
        <v>7457</v>
      </c>
      <c r="E971" s="115" t="s">
        <v>7458</v>
      </c>
      <c r="F971" s="115" t="s">
        <v>7459</v>
      </c>
      <c r="G971" s="118">
        <v>12</v>
      </c>
      <c r="H971" s="117" t="s">
        <v>5326</v>
      </c>
      <c r="I971" s="115">
        <v>20931472</v>
      </c>
      <c r="J971" s="78"/>
    </row>
    <row r="972" spans="1:10" x14ac:dyDescent="0.25">
      <c r="A972" s="115" t="s">
        <v>5</v>
      </c>
      <c r="B972" s="116" t="s">
        <v>1794</v>
      </c>
      <c r="C972" s="117">
        <v>2013</v>
      </c>
      <c r="D972" s="115" t="s">
        <v>7460</v>
      </c>
      <c r="E972" s="115" t="s">
        <v>7461</v>
      </c>
      <c r="F972" s="115" t="s">
        <v>7462</v>
      </c>
      <c r="G972" s="118">
        <v>12</v>
      </c>
      <c r="H972" s="117" t="s">
        <v>5326</v>
      </c>
      <c r="I972" s="115">
        <v>20929666</v>
      </c>
      <c r="J972" s="78"/>
    </row>
    <row r="973" spans="1:10" x14ac:dyDescent="0.25">
      <c r="A973" s="115" t="s">
        <v>113</v>
      </c>
      <c r="B973" s="116" t="s">
        <v>767</v>
      </c>
      <c r="C973" s="117">
        <v>2022.1</v>
      </c>
      <c r="D973" s="115" t="s">
        <v>7463</v>
      </c>
      <c r="E973" s="115" t="s">
        <v>7464</v>
      </c>
      <c r="F973" s="115" t="s">
        <v>7465</v>
      </c>
      <c r="G973" s="118">
        <v>12</v>
      </c>
      <c r="H973" s="117" t="s">
        <v>5326</v>
      </c>
      <c r="I973" s="115">
        <v>20930182</v>
      </c>
      <c r="J973" s="78"/>
    </row>
    <row r="974" spans="1:10" x14ac:dyDescent="0.25">
      <c r="A974" s="115" t="s">
        <v>103</v>
      </c>
      <c r="B974" s="116" t="s">
        <v>3632</v>
      </c>
      <c r="C974" s="117" t="s">
        <v>3633</v>
      </c>
      <c r="D974" s="115" t="s">
        <v>7466</v>
      </c>
      <c r="E974" s="115" t="s">
        <v>7467</v>
      </c>
      <c r="F974" s="115" t="s">
        <v>7468</v>
      </c>
      <c r="G974" s="118">
        <v>12</v>
      </c>
      <c r="H974" s="117" t="s">
        <v>5326</v>
      </c>
      <c r="I974" s="115" t="s">
        <v>7469</v>
      </c>
      <c r="J974" s="78"/>
    </row>
    <row r="975" spans="1:10" x14ac:dyDescent="0.25">
      <c r="A975" s="115" t="s">
        <v>114</v>
      </c>
      <c r="B975" s="116" t="s">
        <v>1625</v>
      </c>
      <c r="C975" s="115"/>
      <c r="D975" s="115" t="s">
        <v>7470</v>
      </c>
      <c r="E975" s="115" t="s">
        <v>7471</v>
      </c>
      <c r="F975" s="115" t="s">
        <v>7472</v>
      </c>
      <c r="G975" s="118">
        <v>12</v>
      </c>
      <c r="H975" s="117" t="s">
        <v>5326</v>
      </c>
      <c r="I975" s="115">
        <v>20928583</v>
      </c>
      <c r="J975" s="78"/>
    </row>
    <row r="976" spans="1:10" x14ac:dyDescent="0.25">
      <c r="A976" s="115" t="s">
        <v>128</v>
      </c>
      <c r="B976" s="116" t="s">
        <v>128</v>
      </c>
      <c r="C976" s="117">
        <v>9</v>
      </c>
      <c r="D976" s="115" t="s">
        <v>7470</v>
      </c>
      <c r="E976" s="115" t="s">
        <v>7471</v>
      </c>
      <c r="F976" s="115" t="s">
        <v>7472</v>
      </c>
      <c r="G976" s="118">
        <v>12</v>
      </c>
      <c r="H976" s="117" t="s">
        <v>5326</v>
      </c>
      <c r="I976" s="115">
        <v>20928583</v>
      </c>
      <c r="J976" s="78"/>
    </row>
    <row r="977" spans="1:10" x14ac:dyDescent="0.25">
      <c r="A977" s="115" t="s">
        <v>4693</v>
      </c>
      <c r="B977" s="116" t="s">
        <v>1794</v>
      </c>
      <c r="C977" s="117">
        <v>2012</v>
      </c>
      <c r="D977" s="115" t="s">
        <v>7473</v>
      </c>
      <c r="E977" s="115" t="s">
        <v>7474</v>
      </c>
      <c r="F977" s="115" t="s">
        <v>7475</v>
      </c>
      <c r="G977" s="118">
        <v>12</v>
      </c>
      <c r="H977" s="117" t="s">
        <v>5326</v>
      </c>
      <c r="I977" s="115">
        <v>20929285</v>
      </c>
      <c r="J977" s="78"/>
    </row>
    <row r="978" spans="1:10" x14ac:dyDescent="0.25">
      <c r="A978" s="123" t="s">
        <v>6</v>
      </c>
      <c r="B978" s="116" t="s">
        <v>1794</v>
      </c>
      <c r="C978" s="117">
        <v>2016</v>
      </c>
      <c r="D978" s="115" t="s">
        <v>7241</v>
      </c>
      <c r="E978" s="115" t="s">
        <v>7242</v>
      </c>
      <c r="F978" s="115" t="s">
        <v>7243</v>
      </c>
      <c r="G978" s="118">
        <v>12</v>
      </c>
      <c r="H978" s="117" t="s">
        <v>5326</v>
      </c>
      <c r="I978" s="115">
        <v>20930913</v>
      </c>
      <c r="J978" s="78"/>
    </row>
    <row r="979" spans="1:10" x14ac:dyDescent="0.25">
      <c r="A979" s="115" t="s">
        <v>24</v>
      </c>
      <c r="B979" s="116" t="s">
        <v>1794</v>
      </c>
      <c r="C979" s="117">
        <v>2019</v>
      </c>
      <c r="D979" s="115" t="s">
        <v>7241</v>
      </c>
      <c r="E979" s="115" t="s">
        <v>7242</v>
      </c>
      <c r="F979" s="115" t="s">
        <v>7243</v>
      </c>
      <c r="G979" s="118">
        <v>12</v>
      </c>
      <c r="H979" s="117" t="s">
        <v>5326</v>
      </c>
      <c r="I979" s="115">
        <v>20930913</v>
      </c>
      <c r="J979" s="78"/>
    </row>
    <row r="980" spans="1:10" x14ac:dyDescent="0.25">
      <c r="A980" s="115" t="s">
        <v>106</v>
      </c>
      <c r="B980" s="116" t="s">
        <v>3632</v>
      </c>
      <c r="C980" s="117" t="s">
        <v>3919</v>
      </c>
      <c r="D980" s="115" t="s">
        <v>7476</v>
      </c>
      <c r="E980" s="115" t="s">
        <v>7477</v>
      </c>
      <c r="F980" s="115" t="s">
        <v>7478</v>
      </c>
      <c r="G980" s="118">
        <v>12</v>
      </c>
      <c r="H980" s="117" t="s">
        <v>5326</v>
      </c>
      <c r="I980" s="115">
        <v>20928572</v>
      </c>
      <c r="J980" s="78"/>
    </row>
    <row r="981" spans="1:10" x14ac:dyDescent="0.25">
      <c r="A981" s="115" t="s">
        <v>102</v>
      </c>
      <c r="B981" s="116" t="s">
        <v>102</v>
      </c>
      <c r="C981" s="117"/>
      <c r="D981" s="115" t="s">
        <v>7264</v>
      </c>
      <c r="E981" s="115" t="s">
        <v>7265</v>
      </c>
      <c r="F981" s="115" t="s">
        <v>7266</v>
      </c>
      <c r="G981" s="118">
        <v>12</v>
      </c>
      <c r="H981" s="117" t="s">
        <v>5323</v>
      </c>
      <c r="I981" s="115">
        <v>20924999</v>
      </c>
      <c r="J981" s="78"/>
    </row>
    <row r="982" spans="1:10" x14ac:dyDescent="0.25">
      <c r="A982" s="115" t="s">
        <v>26</v>
      </c>
      <c r="B982" s="116" t="s">
        <v>1674</v>
      </c>
      <c r="C982" s="117" t="s">
        <v>6712</v>
      </c>
      <c r="D982" s="115" t="s">
        <v>7264</v>
      </c>
      <c r="E982" s="115" t="s">
        <v>7265</v>
      </c>
      <c r="F982" s="115" t="s">
        <v>7266</v>
      </c>
      <c r="G982" s="118">
        <v>12</v>
      </c>
      <c r="H982" s="117" t="s">
        <v>5323</v>
      </c>
      <c r="I982" s="115">
        <v>20924999</v>
      </c>
      <c r="J982" s="78"/>
    </row>
    <row r="983" spans="1:10" x14ac:dyDescent="0.25">
      <c r="A983" s="115" t="s">
        <v>22</v>
      </c>
      <c r="B983" s="116" t="s">
        <v>1794</v>
      </c>
      <c r="C983" s="117">
        <v>2007</v>
      </c>
      <c r="D983" s="115" t="s">
        <v>7479</v>
      </c>
      <c r="E983" s="115" t="s">
        <v>7480</v>
      </c>
      <c r="F983" s="115" t="s">
        <v>7481</v>
      </c>
      <c r="G983" s="118">
        <v>12</v>
      </c>
      <c r="H983" s="117" t="s">
        <v>5326</v>
      </c>
      <c r="I983" s="115">
        <v>20929314</v>
      </c>
      <c r="J983" s="78"/>
    </row>
    <row r="984" spans="1:10" x14ac:dyDescent="0.25">
      <c r="A984" s="115" t="s">
        <v>22</v>
      </c>
      <c r="B984" s="116" t="s">
        <v>1794</v>
      </c>
      <c r="C984" s="117">
        <v>2007</v>
      </c>
      <c r="D984" s="115" t="s">
        <v>7482</v>
      </c>
      <c r="E984" s="115" t="s">
        <v>7483</v>
      </c>
      <c r="F984" s="115" t="s">
        <v>7484</v>
      </c>
      <c r="G984" s="118">
        <v>12</v>
      </c>
      <c r="H984" s="117" t="s">
        <v>5326</v>
      </c>
      <c r="I984" s="115">
        <v>20931869</v>
      </c>
      <c r="J984" s="78"/>
    </row>
    <row r="985" spans="1:10" x14ac:dyDescent="0.25">
      <c r="A985" s="115" t="s">
        <v>16</v>
      </c>
      <c r="B985" s="116" t="s">
        <v>1794</v>
      </c>
      <c r="C985" s="117">
        <v>2013</v>
      </c>
      <c r="D985" s="115" t="s">
        <v>7485</v>
      </c>
      <c r="E985" s="115" t="s">
        <v>6262</v>
      </c>
      <c r="F985" s="115" t="s">
        <v>7486</v>
      </c>
      <c r="G985" s="118">
        <v>12</v>
      </c>
      <c r="H985" s="117" t="s">
        <v>5323</v>
      </c>
      <c r="I985" s="115">
        <v>20929699</v>
      </c>
      <c r="J985" s="78"/>
    </row>
    <row r="986" spans="1:10" x14ac:dyDescent="0.25">
      <c r="A986" s="115" t="s">
        <v>10</v>
      </c>
      <c r="B986" s="116" t="s">
        <v>1794</v>
      </c>
      <c r="C986" s="117">
        <v>2019</v>
      </c>
      <c r="D986" s="115" t="s">
        <v>7487</v>
      </c>
      <c r="E986" s="115" t="s">
        <v>2429</v>
      </c>
      <c r="F986" s="115" t="s">
        <v>7488</v>
      </c>
      <c r="G986" s="118">
        <v>12</v>
      </c>
      <c r="H986" s="117" t="s">
        <v>5326</v>
      </c>
      <c r="I986" s="115">
        <v>20929119</v>
      </c>
      <c r="J986" s="78"/>
    </row>
    <row r="987" spans="1:10" x14ac:dyDescent="0.25">
      <c r="A987" s="115" t="s">
        <v>605</v>
      </c>
      <c r="B987" s="116" t="s">
        <v>128</v>
      </c>
      <c r="C987" s="117">
        <v>10</v>
      </c>
      <c r="D987" s="115" t="s">
        <v>7489</v>
      </c>
      <c r="E987" s="115" t="s">
        <v>7490</v>
      </c>
      <c r="F987" s="115" t="s">
        <v>7491</v>
      </c>
      <c r="G987" s="118">
        <v>12</v>
      </c>
      <c r="H987" s="117" t="s">
        <v>5326</v>
      </c>
      <c r="I987" s="115">
        <v>20928578</v>
      </c>
      <c r="J987" s="78"/>
    </row>
    <row r="988" spans="1:10" x14ac:dyDescent="0.25">
      <c r="A988" s="115" t="s">
        <v>113</v>
      </c>
      <c r="B988" s="116" t="s">
        <v>767</v>
      </c>
      <c r="C988" s="117">
        <v>2022.1</v>
      </c>
      <c r="D988" s="115" t="s">
        <v>7492</v>
      </c>
      <c r="E988" s="115" t="s">
        <v>7493</v>
      </c>
      <c r="F988" s="115" t="s">
        <v>7494</v>
      </c>
      <c r="G988" s="117">
        <v>1</v>
      </c>
      <c r="H988" s="117" t="s">
        <v>5326</v>
      </c>
      <c r="I988" s="115">
        <v>20939858</v>
      </c>
      <c r="J988" s="78"/>
    </row>
    <row r="989" spans="1:10" x14ac:dyDescent="0.25">
      <c r="A989" s="115" t="s">
        <v>4692</v>
      </c>
      <c r="B989" s="116" t="s">
        <v>1794</v>
      </c>
      <c r="C989" s="117">
        <v>2017</v>
      </c>
      <c r="D989" s="115" t="s">
        <v>7492</v>
      </c>
      <c r="E989" s="115" t="s">
        <v>7493</v>
      </c>
      <c r="F989" s="115" t="s">
        <v>7494</v>
      </c>
      <c r="G989" s="117">
        <v>1</v>
      </c>
      <c r="H989" s="117" t="s">
        <v>5326</v>
      </c>
      <c r="I989" s="115">
        <v>20939858</v>
      </c>
      <c r="J989" s="78"/>
    </row>
    <row r="990" spans="1:10" x14ac:dyDescent="0.25">
      <c r="A990" s="115" t="s">
        <v>107</v>
      </c>
      <c r="B990" s="116" t="s">
        <v>3632</v>
      </c>
      <c r="C990" s="117" t="s">
        <v>4049</v>
      </c>
      <c r="D990" s="115" t="s">
        <v>7495</v>
      </c>
      <c r="E990" s="115" t="s">
        <v>7496</v>
      </c>
      <c r="F990" s="115" t="s">
        <v>7497</v>
      </c>
      <c r="G990" s="117">
        <v>1</v>
      </c>
      <c r="H990" s="117" t="s">
        <v>5326</v>
      </c>
      <c r="I990" s="115">
        <v>20936152</v>
      </c>
      <c r="J990" s="78"/>
    </row>
    <row r="991" spans="1:10" x14ac:dyDescent="0.25">
      <c r="A991" s="115" t="s">
        <v>103</v>
      </c>
      <c r="B991" s="116" t="s">
        <v>3632</v>
      </c>
      <c r="C991" s="117" t="s">
        <v>3633</v>
      </c>
      <c r="D991" s="115" t="s">
        <v>7498</v>
      </c>
      <c r="E991" s="115" t="s">
        <v>7499</v>
      </c>
      <c r="F991" s="115" t="s">
        <v>7500</v>
      </c>
      <c r="G991" s="117">
        <v>1</v>
      </c>
      <c r="H991" s="117" t="s">
        <v>5326</v>
      </c>
      <c r="I991" s="115">
        <v>20932287</v>
      </c>
      <c r="J991" s="78"/>
    </row>
    <row r="992" spans="1:10" x14ac:dyDescent="0.25">
      <c r="A992" s="115" t="s">
        <v>119</v>
      </c>
      <c r="B992" s="116" t="s">
        <v>119</v>
      </c>
      <c r="C992" s="117" t="s">
        <v>1535</v>
      </c>
      <c r="D992" s="115" t="s">
        <v>7501</v>
      </c>
      <c r="E992" s="115" t="s">
        <v>7502</v>
      </c>
      <c r="F992" s="115" t="s">
        <v>7503</v>
      </c>
      <c r="G992" s="117">
        <v>1</v>
      </c>
      <c r="H992" s="117" t="s">
        <v>5326</v>
      </c>
      <c r="I992" s="115">
        <v>20939571</v>
      </c>
      <c r="J992" s="78"/>
    </row>
    <row r="993" spans="1:10" x14ac:dyDescent="0.25">
      <c r="A993" s="115" t="s">
        <v>113</v>
      </c>
      <c r="B993" s="116" t="s">
        <v>767</v>
      </c>
      <c r="C993" s="117">
        <v>2022.1</v>
      </c>
      <c r="D993" s="115" t="s">
        <v>7504</v>
      </c>
      <c r="E993" s="115" t="s">
        <v>7505</v>
      </c>
      <c r="F993" s="115" t="s">
        <v>7506</v>
      </c>
      <c r="G993" s="117">
        <v>1</v>
      </c>
      <c r="H993" s="117" t="s">
        <v>5326</v>
      </c>
      <c r="I993" s="115">
        <v>20938576</v>
      </c>
      <c r="J993" s="78"/>
    </row>
    <row r="994" spans="1:10" x14ac:dyDescent="0.25">
      <c r="A994" s="115" t="s">
        <v>116</v>
      </c>
      <c r="B994" s="116" t="s">
        <v>116</v>
      </c>
      <c r="C994" s="117"/>
      <c r="D994" s="115" t="s">
        <v>7507</v>
      </c>
      <c r="E994" s="115" t="s">
        <v>3334</v>
      </c>
      <c r="F994" s="115" t="s">
        <v>7508</v>
      </c>
      <c r="G994" s="117">
        <v>1</v>
      </c>
      <c r="H994" s="117" t="s">
        <v>5326</v>
      </c>
      <c r="I994" s="115">
        <v>20932900</v>
      </c>
      <c r="J994" s="78"/>
    </row>
    <row r="995" spans="1:10" x14ac:dyDescent="0.25">
      <c r="A995" s="115" t="s">
        <v>105</v>
      </c>
      <c r="B995" s="116" t="s">
        <v>3632</v>
      </c>
      <c r="C995" s="117" t="s">
        <v>3834</v>
      </c>
      <c r="D995" s="115" t="s">
        <v>7509</v>
      </c>
      <c r="E995" s="115" t="s">
        <v>7510</v>
      </c>
      <c r="F995" s="115" t="s">
        <v>4091</v>
      </c>
      <c r="G995" s="117">
        <v>1</v>
      </c>
      <c r="H995" s="117" t="s">
        <v>5323</v>
      </c>
      <c r="I995" s="115">
        <v>20937543</v>
      </c>
      <c r="J995" s="78"/>
    </row>
    <row r="996" spans="1:10" x14ac:dyDescent="0.25">
      <c r="A996" s="115" t="s">
        <v>133</v>
      </c>
      <c r="B996" s="116" t="s">
        <v>4495</v>
      </c>
      <c r="C996" s="117"/>
      <c r="D996" s="115" t="s">
        <v>7511</v>
      </c>
      <c r="E996" s="115" t="s">
        <v>7512</v>
      </c>
      <c r="F996" s="115" t="s">
        <v>7513</v>
      </c>
      <c r="G996" s="117">
        <v>1</v>
      </c>
      <c r="H996" s="117" t="s">
        <v>5326</v>
      </c>
      <c r="I996" s="115">
        <v>20938653</v>
      </c>
      <c r="J996" s="78"/>
    </row>
    <row r="997" spans="1:10" x14ac:dyDescent="0.25">
      <c r="A997" s="115" t="s">
        <v>113</v>
      </c>
      <c r="B997" s="116" t="s">
        <v>767</v>
      </c>
      <c r="C997" s="117">
        <v>2022.1</v>
      </c>
      <c r="D997" s="115" t="s">
        <v>7514</v>
      </c>
      <c r="E997" s="115" t="s">
        <v>7515</v>
      </c>
      <c r="F997" s="115" t="s">
        <v>5769</v>
      </c>
      <c r="G997" s="117">
        <v>1</v>
      </c>
      <c r="H997" s="117" t="s">
        <v>5326</v>
      </c>
      <c r="I997" s="115">
        <v>20938712</v>
      </c>
      <c r="J997" s="78"/>
    </row>
    <row r="998" spans="1:10" x14ac:dyDescent="0.25">
      <c r="A998" s="115" t="s">
        <v>113</v>
      </c>
      <c r="B998" s="116" t="s">
        <v>767</v>
      </c>
      <c r="C998" s="115">
        <v>2022.1</v>
      </c>
      <c r="D998" s="115" t="s">
        <v>7516</v>
      </c>
      <c r="E998" s="115" t="s">
        <v>7517</v>
      </c>
      <c r="F998" s="115" t="s">
        <v>7518</v>
      </c>
      <c r="G998" s="117">
        <v>1</v>
      </c>
      <c r="H998" s="117" t="s">
        <v>5326</v>
      </c>
      <c r="I998" s="115">
        <v>20826939</v>
      </c>
      <c r="J998" s="78"/>
    </row>
    <row r="999" spans="1:10" x14ac:dyDescent="0.25">
      <c r="A999" s="115" t="s">
        <v>4693</v>
      </c>
      <c r="B999" s="116" t="s">
        <v>1794</v>
      </c>
      <c r="C999" s="117">
        <v>2012</v>
      </c>
      <c r="D999" s="115" t="s">
        <v>7516</v>
      </c>
      <c r="E999" s="115" t="s">
        <v>7517</v>
      </c>
      <c r="F999" s="115" t="s">
        <v>7518</v>
      </c>
      <c r="G999" s="117">
        <v>1</v>
      </c>
      <c r="H999" s="117" t="s">
        <v>5326</v>
      </c>
      <c r="I999" s="115">
        <v>20829055</v>
      </c>
      <c r="J999" s="78"/>
    </row>
    <row r="1000" spans="1:10" x14ac:dyDescent="0.25">
      <c r="A1000" s="115" t="s">
        <v>3</v>
      </c>
      <c r="B1000" s="116" t="s">
        <v>1794</v>
      </c>
      <c r="C1000" s="117">
        <v>2007</v>
      </c>
      <c r="D1000" s="115" t="s">
        <v>7519</v>
      </c>
      <c r="E1000" s="115" t="s">
        <v>3051</v>
      </c>
      <c r="F1000" s="115" t="s">
        <v>7520</v>
      </c>
      <c r="G1000" s="117">
        <v>1</v>
      </c>
      <c r="H1000" s="117" t="s">
        <v>5326</v>
      </c>
      <c r="I1000" s="115">
        <v>20936780</v>
      </c>
      <c r="J1000" s="78"/>
    </row>
    <row r="1001" spans="1:10" x14ac:dyDescent="0.25">
      <c r="A1001" s="115" t="s">
        <v>102</v>
      </c>
      <c r="B1001" s="116" t="s">
        <v>102</v>
      </c>
      <c r="C1001" s="117"/>
      <c r="D1001" s="115" t="s">
        <v>7521</v>
      </c>
      <c r="E1001" s="115" t="s">
        <v>544</v>
      </c>
      <c r="F1001" s="115" t="s">
        <v>7522</v>
      </c>
      <c r="G1001" s="117">
        <v>1</v>
      </c>
      <c r="H1001" s="117" t="s">
        <v>5326</v>
      </c>
      <c r="I1001" s="115">
        <v>20939500</v>
      </c>
      <c r="J1001" s="78"/>
    </row>
    <row r="1002" spans="1:10" x14ac:dyDescent="0.25">
      <c r="A1002" s="115" t="s">
        <v>113</v>
      </c>
      <c r="B1002" s="116" t="s">
        <v>767</v>
      </c>
      <c r="C1002" s="117">
        <v>2022.1</v>
      </c>
      <c r="D1002" s="115" t="s">
        <v>7521</v>
      </c>
      <c r="E1002" s="115" t="s">
        <v>544</v>
      </c>
      <c r="F1002" s="115" t="s">
        <v>7522</v>
      </c>
      <c r="G1002" s="117">
        <v>1</v>
      </c>
      <c r="H1002" s="117" t="s">
        <v>5326</v>
      </c>
      <c r="I1002" s="115">
        <v>20939500</v>
      </c>
      <c r="J1002" s="78"/>
    </row>
    <row r="1003" spans="1:10" x14ac:dyDescent="0.25">
      <c r="A1003" s="115" t="s">
        <v>113</v>
      </c>
      <c r="B1003" s="116" t="s">
        <v>767</v>
      </c>
      <c r="C1003" s="117">
        <v>2022.1</v>
      </c>
      <c r="D1003" s="115" t="s">
        <v>7523</v>
      </c>
      <c r="E1003" s="115" t="s">
        <v>7524</v>
      </c>
      <c r="F1003" s="115" t="s">
        <v>7525</v>
      </c>
      <c r="G1003" s="117">
        <v>1</v>
      </c>
      <c r="H1003" s="117" t="s">
        <v>5326</v>
      </c>
      <c r="I1003" s="115">
        <v>20939475</v>
      </c>
      <c r="J1003" s="78"/>
    </row>
    <row r="1004" spans="1:10" x14ac:dyDescent="0.25">
      <c r="A1004" s="115" t="s">
        <v>113</v>
      </c>
      <c r="B1004" s="116" t="s">
        <v>767</v>
      </c>
      <c r="C1004" s="117">
        <v>2022.1</v>
      </c>
      <c r="D1004" s="115" t="s">
        <v>7526</v>
      </c>
      <c r="E1004" s="115" t="s">
        <v>6227</v>
      </c>
      <c r="F1004" s="115" t="s">
        <v>7527</v>
      </c>
      <c r="G1004" s="117">
        <v>1</v>
      </c>
      <c r="H1004" s="117" t="s">
        <v>5326</v>
      </c>
      <c r="I1004" s="115">
        <v>20941297</v>
      </c>
      <c r="J1004" s="78"/>
    </row>
    <row r="1005" spans="1:10" x14ac:dyDescent="0.25">
      <c r="A1005" s="115" t="s">
        <v>113</v>
      </c>
      <c r="B1005" s="116" t="s">
        <v>767</v>
      </c>
      <c r="C1005" s="117">
        <v>2022.1</v>
      </c>
      <c r="D1005" s="115" t="s">
        <v>7528</v>
      </c>
      <c r="E1005" s="115" t="s">
        <v>7529</v>
      </c>
      <c r="F1005" s="115" t="s">
        <v>7530</v>
      </c>
      <c r="G1005" s="117">
        <v>1</v>
      </c>
      <c r="H1005" s="117" t="s">
        <v>5326</v>
      </c>
      <c r="I1005" s="115">
        <v>20941348</v>
      </c>
      <c r="J1005" s="78"/>
    </row>
    <row r="1006" spans="1:10" x14ac:dyDescent="0.25">
      <c r="A1006" s="115" t="s">
        <v>105</v>
      </c>
      <c r="B1006" s="116" t="s">
        <v>3632</v>
      </c>
      <c r="C1006" s="117" t="s">
        <v>3834</v>
      </c>
      <c r="D1006" s="115" t="s">
        <v>7531</v>
      </c>
      <c r="E1006" s="115" t="s">
        <v>7532</v>
      </c>
      <c r="F1006" s="115" t="s">
        <v>7533</v>
      </c>
      <c r="G1006" s="117">
        <v>1</v>
      </c>
      <c r="H1006" s="117" t="s">
        <v>5326</v>
      </c>
      <c r="I1006" s="115">
        <v>20929326</v>
      </c>
      <c r="J1006" s="78"/>
    </row>
    <row r="1007" spans="1:10" x14ac:dyDescent="0.25">
      <c r="A1007" s="115" t="s">
        <v>9</v>
      </c>
      <c r="B1007" s="116" t="s">
        <v>1794</v>
      </c>
      <c r="C1007" s="117">
        <v>2010</v>
      </c>
      <c r="D1007" s="115" t="s">
        <v>7534</v>
      </c>
      <c r="E1007" s="115" t="s">
        <v>2567</v>
      </c>
      <c r="F1007" s="115" t="s">
        <v>7535</v>
      </c>
      <c r="G1007" s="117">
        <v>1</v>
      </c>
      <c r="H1007" s="117" t="s">
        <v>5326</v>
      </c>
      <c r="I1007" s="115">
        <v>20942315</v>
      </c>
      <c r="J1007" s="78"/>
    </row>
    <row r="1008" spans="1:10" x14ac:dyDescent="0.25">
      <c r="A1008" s="115" t="s">
        <v>22</v>
      </c>
      <c r="B1008" s="116" t="s">
        <v>1794</v>
      </c>
      <c r="C1008" s="117">
        <v>2007</v>
      </c>
      <c r="D1008" s="115" t="s">
        <v>7534</v>
      </c>
      <c r="E1008" s="115" t="s">
        <v>2567</v>
      </c>
      <c r="F1008" s="115" t="s">
        <v>7535</v>
      </c>
      <c r="G1008" s="117">
        <v>1</v>
      </c>
      <c r="H1008" s="117" t="s">
        <v>5326</v>
      </c>
      <c r="I1008" s="115">
        <v>20942315</v>
      </c>
      <c r="J1008" s="78"/>
    </row>
    <row r="1009" spans="1:16" x14ac:dyDescent="0.25">
      <c r="A1009" s="27" t="s">
        <v>113</v>
      </c>
      <c r="B1009" s="31" t="s">
        <v>767</v>
      </c>
      <c r="C1009" s="117">
        <v>2022.1</v>
      </c>
      <c r="D1009" s="27" t="s">
        <v>7536</v>
      </c>
      <c r="E1009" s="27" t="s">
        <v>7537</v>
      </c>
      <c r="F1009" s="27" t="s">
        <v>7538</v>
      </c>
      <c r="G1009" s="117">
        <v>1</v>
      </c>
      <c r="H1009" s="117" t="s">
        <v>5326</v>
      </c>
      <c r="I1009" s="27">
        <v>20941360</v>
      </c>
      <c r="J1009" s="78"/>
    </row>
    <row r="1010" spans="1:16" x14ac:dyDescent="0.25">
      <c r="A1010" s="27" t="s">
        <v>113</v>
      </c>
      <c r="B1010" s="31" t="s">
        <v>767</v>
      </c>
      <c r="C1010" s="117">
        <v>2022.1</v>
      </c>
      <c r="D1010" s="27" t="s">
        <v>7539</v>
      </c>
      <c r="E1010" s="27" t="s">
        <v>7540</v>
      </c>
      <c r="F1010" s="2" t="s">
        <v>7541</v>
      </c>
      <c r="G1010" s="117">
        <v>1</v>
      </c>
      <c r="H1010" s="117" t="s">
        <v>5326</v>
      </c>
      <c r="I1010" s="27">
        <v>20943618</v>
      </c>
      <c r="J1010" s="78"/>
    </row>
    <row r="1011" spans="1:16" x14ac:dyDescent="0.25">
      <c r="A1011" s="27" t="s">
        <v>113</v>
      </c>
      <c r="B1011" s="31" t="s">
        <v>767</v>
      </c>
      <c r="C1011" s="117">
        <v>2022.1</v>
      </c>
      <c r="D1011" s="27" t="s">
        <v>7542</v>
      </c>
      <c r="E1011" s="27" t="s">
        <v>7543</v>
      </c>
      <c r="F1011" s="27" t="s">
        <v>7544</v>
      </c>
      <c r="G1011" s="117">
        <v>1</v>
      </c>
      <c r="H1011" s="117" t="s">
        <v>5326</v>
      </c>
      <c r="I1011" s="27">
        <v>20940312</v>
      </c>
      <c r="J1011" s="78" t="s">
        <v>1218</v>
      </c>
      <c r="K1011" s="27"/>
      <c r="L1011" s="27" t="s">
        <v>1218</v>
      </c>
    </row>
    <row r="1012" spans="1:16" x14ac:dyDescent="0.25">
      <c r="A1012" s="27" t="s">
        <v>15</v>
      </c>
      <c r="B1012" s="31" t="s">
        <v>1794</v>
      </c>
      <c r="C1012" s="117">
        <v>2010</v>
      </c>
      <c r="D1012" s="27" t="s">
        <v>7545</v>
      </c>
      <c r="E1012" s="27" t="s">
        <v>3058</v>
      </c>
      <c r="F1012" s="27" t="s">
        <v>7546</v>
      </c>
      <c r="G1012" s="117">
        <v>1</v>
      </c>
      <c r="H1012" s="117" t="s">
        <v>5326</v>
      </c>
      <c r="I1012" s="2" t="s">
        <v>7547</v>
      </c>
      <c r="J1012" s="78"/>
      <c r="K1012" s="27"/>
      <c r="L1012" s="27" t="s">
        <v>165</v>
      </c>
      <c r="M1012" s="27"/>
      <c r="N1012" s="27"/>
    </row>
    <row r="1013" spans="1:16" x14ac:dyDescent="0.25">
      <c r="A1013" s="76" t="s">
        <v>45</v>
      </c>
      <c r="B1013" s="31" t="s">
        <v>1794</v>
      </c>
      <c r="C1013" s="117" t="s">
        <v>5583</v>
      </c>
      <c r="D1013" s="27" t="s">
        <v>7548</v>
      </c>
      <c r="E1013" s="27" t="s">
        <v>7549</v>
      </c>
      <c r="F1013" s="27" t="s">
        <v>7550</v>
      </c>
      <c r="G1013" s="118">
        <v>3</v>
      </c>
      <c r="H1013" s="117" t="s">
        <v>5326</v>
      </c>
      <c r="I1013" s="115">
        <v>20964402</v>
      </c>
      <c r="J1013" s="78"/>
    </row>
    <row r="1014" spans="1:16" x14ac:dyDescent="0.25">
      <c r="A1014" s="27" t="s">
        <v>15</v>
      </c>
      <c r="B1014" s="31" t="s">
        <v>1794</v>
      </c>
      <c r="C1014" s="27">
        <v>2010</v>
      </c>
      <c r="D1014" s="27" t="s">
        <v>7551</v>
      </c>
      <c r="E1014" s="27" t="s">
        <v>5404</v>
      </c>
      <c r="F1014" s="27" t="s">
        <v>7552</v>
      </c>
      <c r="G1014" s="118">
        <v>5</v>
      </c>
      <c r="H1014" s="117" t="s">
        <v>5323</v>
      </c>
      <c r="I1014" s="115"/>
      <c r="J1014" s="78"/>
    </row>
    <row r="1015" spans="1:16" x14ac:dyDescent="0.25">
      <c r="A1015" s="27" t="s">
        <v>103</v>
      </c>
      <c r="B1015" s="31" t="s">
        <v>3632</v>
      </c>
      <c r="C1015" s="27" t="s">
        <v>3633</v>
      </c>
      <c r="D1015" s="27" t="s">
        <v>7551</v>
      </c>
      <c r="E1015" s="27" t="s">
        <v>5404</v>
      </c>
      <c r="F1015" s="27" t="s">
        <v>7552</v>
      </c>
      <c r="G1015" s="118">
        <v>5</v>
      </c>
      <c r="H1015" s="117" t="s">
        <v>5323</v>
      </c>
      <c r="I1015" s="115"/>
      <c r="J1015" s="78"/>
    </row>
    <row r="1016" spans="1:16" x14ac:dyDescent="0.25">
      <c r="A1016" s="27" t="s">
        <v>15</v>
      </c>
      <c r="B1016" s="31" t="s">
        <v>1794</v>
      </c>
      <c r="C1016" s="27">
        <v>2010</v>
      </c>
      <c r="D1016" s="27" t="s">
        <v>7553</v>
      </c>
      <c r="E1016" s="27" t="s">
        <v>7554</v>
      </c>
      <c r="F1016" s="27" t="s">
        <v>7555</v>
      </c>
      <c r="G1016" s="118">
        <v>5</v>
      </c>
      <c r="H1016" s="117" t="s">
        <v>5323</v>
      </c>
      <c r="I1016" s="115"/>
      <c r="J1016" s="78"/>
    </row>
    <row r="1017" spans="1:16" x14ac:dyDescent="0.25">
      <c r="A1017" s="27" t="s">
        <v>113</v>
      </c>
      <c r="B1017" s="31" t="s">
        <v>767</v>
      </c>
      <c r="C1017" s="27">
        <v>2022.1</v>
      </c>
      <c r="D1017" s="27" t="s">
        <v>7556</v>
      </c>
      <c r="E1017" s="27" t="s">
        <v>6910</v>
      </c>
      <c r="F1017" s="27" t="s">
        <v>7557</v>
      </c>
      <c r="G1017" s="118">
        <v>5</v>
      </c>
      <c r="H1017" s="117" t="s">
        <v>5326</v>
      </c>
      <c r="I1017" s="115"/>
      <c r="J1017" s="78"/>
    </row>
    <row r="1018" spans="1:16" x14ac:dyDescent="0.25">
      <c r="A1018" s="27" t="s">
        <v>114</v>
      </c>
      <c r="B1018" s="31" t="s">
        <v>1625</v>
      </c>
      <c r="C1018" s="31"/>
      <c r="D1018" s="27" t="s">
        <v>7558</v>
      </c>
      <c r="E1018" s="27" t="s">
        <v>7559</v>
      </c>
      <c r="F1018" s="27" t="s">
        <v>6381</v>
      </c>
      <c r="G1018" s="119">
        <v>5</v>
      </c>
      <c r="H1018" s="117" t="s">
        <v>5326</v>
      </c>
      <c r="I1018" s="27">
        <v>20957850</v>
      </c>
      <c r="J1018" s="78"/>
    </row>
    <row r="1019" spans="1:16" x14ac:dyDescent="0.25">
      <c r="A1019" s="27" t="s">
        <v>113</v>
      </c>
      <c r="B1019" s="31" t="s">
        <v>767</v>
      </c>
      <c r="C1019" s="27">
        <v>2022.1</v>
      </c>
      <c r="D1019" s="27" t="s">
        <v>7560</v>
      </c>
      <c r="E1019" s="27" t="s">
        <v>7561</v>
      </c>
      <c r="F1019" s="27" t="s">
        <v>7562</v>
      </c>
      <c r="G1019" s="119">
        <v>5</v>
      </c>
      <c r="H1019" s="117" t="s">
        <v>5326</v>
      </c>
      <c r="I1019" s="27">
        <v>20957841</v>
      </c>
      <c r="J1019" s="78"/>
      <c r="K1019" s="27"/>
      <c r="L1019" s="27"/>
      <c r="M1019" s="27"/>
      <c r="N1019" s="27"/>
      <c r="O1019" s="27"/>
      <c r="P1019" s="27"/>
    </row>
    <row r="1020" spans="1:16" x14ac:dyDescent="0.25">
      <c r="A1020" s="27" t="s">
        <v>113</v>
      </c>
      <c r="B1020" s="31" t="s">
        <v>767</v>
      </c>
      <c r="C1020" s="31" t="s">
        <v>768</v>
      </c>
      <c r="D1020" s="27" t="s">
        <v>7563</v>
      </c>
      <c r="E1020" s="27" t="s">
        <v>7564</v>
      </c>
      <c r="F1020" s="27" t="s">
        <v>7565</v>
      </c>
      <c r="G1020" s="27">
        <v>5</v>
      </c>
      <c r="H1020" s="27" t="s">
        <v>5326</v>
      </c>
      <c r="I1020" s="27">
        <v>20957834</v>
      </c>
      <c r="J1020" s="78"/>
      <c r="K1020" s="27"/>
      <c r="L1020" s="27"/>
      <c r="M1020" s="27"/>
      <c r="N1020" s="27"/>
      <c r="O1020" s="27"/>
      <c r="P1020" s="27"/>
    </row>
    <row r="1021" spans="1:16" x14ac:dyDescent="0.25">
      <c r="A1021" s="27" t="s">
        <v>113</v>
      </c>
      <c r="B1021" s="31" t="s">
        <v>767</v>
      </c>
      <c r="C1021" s="31" t="s">
        <v>768</v>
      </c>
      <c r="D1021" s="27">
        <v>2022.1</v>
      </c>
      <c r="E1021" s="27" t="s">
        <v>7566</v>
      </c>
      <c r="F1021" s="27" t="s">
        <v>7567</v>
      </c>
      <c r="G1021" s="27"/>
      <c r="H1021" s="117" t="s">
        <v>5326</v>
      </c>
      <c r="I1021" s="27">
        <v>20958054</v>
      </c>
      <c r="J1021" s="78"/>
      <c r="K1021" s="4"/>
      <c r="L1021" s="27"/>
      <c r="M1021" s="27"/>
      <c r="N1021" s="27"/>
      <c r="O1021" s="27"/>
      <c r="P1021" s="27"/>
    </row>
    <row r="1022" spans="1:16" x14ac:dyDescent="0.25">
      <c r="A1022" s="27" t="s">
        <v>26</v>
      </c>
      <c r="B1022" s="31" t="s">
        <v>1674</v>
      </c>
      <c r="C1022" s="31" t="s">
        <v>155</v>
      </c>
      <c r="D1022" s="27"/>
      <c r="E1022" s="27" t="s">
        <v>7566</v>
      </c>
      <c r="F1022" s="27" t="s">
        <v>7567</v>
      </c>
      <c r="G1022" s="27"/>
      <c r="H1022" s="117" t="s">
        <v>5326</v>
      </c>
      <c r="I1022" s="27">
        <v>20958054</v>
      </c>
      <c r="J1022" s="78"/>
      <c r="K1022" s="4"/>
      <c r="L1022" s="27"/>
      <c r="M1022" s="27"/>
      <c r="N1022" s="27"/>
      <c r="O1022" s="27"/>
      <c r="P1022" s="27"/>
    </row>
    <row r="1023" spans="1:16" x14ac:dyDescent="0.25">
      <c r="A1023" s="27" t="s">
        <v>113</v>
      </c>
      <c r="B1023" s="31" t="s">
        <v>767</v>
      </c>
      <c r="C1023" s="31" t="s">
        <v>768</v>
      </c>
      <c r="D1023" s="27">
        <v>2022.1</v>
      </c>
      <c r="E1023" s="27" t="s">
        <v>7568</v>
      </c>
      <c r="F1023" s="27" t="s">
        <v>7569</v>
      </c>
      <c r="G1023" s="27"/>
      <c r="H1023" s="117" t="s">
        <v>5326</v>
      </c>
      <c r="I1023" s="27">
        <v>20984458</v>
      </c>
      <c r="J1023" s="78"/>
      <c r="K1023" s="4"/>
      <c r="L1023" s="27"/>
      <c r="M1023" s="27"/>
      <c r="N1023" s="27"/>
      <c r="O1023" s="27"/>
      <c r="P1023" s="27"/>
    </row>
    <row r="1024" spans="1:16" x14ac:dyDescent="0.25">
      <c r="A1024" s="27" t="s">
        <v>113</v>
      </c>
      <c r="B1024" s="31" t="s">
        <v>767</v>
      </c>
      <c r="C1024" s="31" t="s">
        <v>768</v>
      </c>
      <c r="D1024" s="31">
        <v>2022.1</v>
      </c>
      <c r="E1024" s="31" t="s">
        <v>7570</v>
      </c>
      <c r="F1024" s="31" t="s">
        <v>7571</v>
      </c>
      <c r="G1024" s="31"/>
      <c r="H1024" s="117" t="s">
        <v>5326</v>
      </c>
      <c r="I1024" s="27">
        <v>20958070</v>
      </c>
      <c r="J1024" s="78"/>
      <c r="K1024" s="4"/>
      <c r="L1024" s="27"/>
      <c r="M1024" s="27"/>
      <c r="N1024" s="27"/>
      <c r="O1024" s="28"/>
      <c r="P1024" s="28"/>
    </row>
    <row r="1025" spans="1:16" x14ac:dyDescent="0.25">
      <c r="A1025" s="27" t="s">
        <v>80</v>
      </c>
      <c r="B1025" s="31" t="s">
        <v>201</v>
      </c>
      <c r="C1025" s="31" t="s">
        <v>155</v>
      </c>
      <c r="D1025" s="27"/>
      <c r="E1025" s="2" t="s">
        <v>7572</v>
      </c>
      <c r="F1025" s="27" t="s">
        <v>7573</v>
      </c>
      <c r="G1025" s="2"/>
      <c r="H1025" s="117" t="s">
        <v>5326</v>
      </c>
      <c r="I1025" s="27">
        <v>20971416</v>
      </c>
      <c r="J1025" s="78"/>
      <c r="K1025" s="4"/>
      <c r="L1025" s="27"/>
      <c r="M1025" s="27"/>
      <c r="N1025" s="27"/>
      <c r="P1025" s="27"/>
    </row>
    <row r="1026" spans="1:16" x14ac:dyDescent="0.25">
      <c r="A1026" s="27" t="s">
        <v>82</v>
      </c>
      <c r="B1026" s="31" t="s">
        <v>201</v>
      </c>
      <c r="C1026" s="31" t="s">
        <v>155</v>
      </c>
      <c r="D1026" s="27"/>
      <c r="E1026" s="27" t="s">
        <v>291</v>
      </c>
      <c r="F1026" s="27" t="s">
        <v>7131</v>
      </c>
      <c r="G1026" s="27"/>
      <c r="H1026" s="117" t="s">
        <v>5326</v>
      </c>
      <c r="I1026" s="27">
        <v>20969543</v>
      </c>
      <c r="J1026" s="78"/>
      <c r="K1026" s="4"/>
      <c r="L1026" s="27"/>
      <c r="M1026" s="27"/>
      <c r="N1026" s="27"/>
      <c r="O1026" s="28"/>
      <c r="P1026" s="27"/>
    </row>
    <row r="1027" spans="1:16" x14ac:dyDescent="0.25">
      <c r="A1027" s="27" t="s">
        <v>45</v>
      </c>
      <c r="B1027" s="31" t="s">
        <v>1794</v>
      </c>
      <c r="C1027" s="31" t="s">
        <v>155</v>
      </c>
      <c r="D1027" s="27" t="s">
        <v>4692</v>
      </c>
      <c r="E1027" s="27" t="s">
        <v>291</v>
      </c>
      <c r="F1027" s="27" t="s">
        <v>7131</v>
      </c>
      <c r="G1027" s="27"/>
      <c r="H1027" s="117" t="s">
        <v>5326</v>
      </c>
      <c r="I1027" s="27">
        <v>20969543</v>
      </c>
      <c r="J1027" s="78"/>
      <c r="K1027" s="4"/>
      <c r="L1027" s="27"/>
      <c r="M1027" s="27"/>
      <c r="N1027" s="27"/>
      <c r="O1027" s="27"/>
      <c r="P1027" s="27"/>
    </row>
    <row r="1028" spans="1:16" x14ac:dyDescent="0.25">
      <c r="A1028" s="27" t="s">
        <v>105</v>
      </c>
      <c r="B1028" s="31" t="s">
        <v>3632</v>
      </c>
      <c r="C1028" s="31" t="s">
        <v>155</v>
      </c>
      <c r="D1028" s="27" t="s">
        <v>3834</v>
      </c>
      <c r="E1028" s="2" t="s">
        <v>7574</v>
      </c>
      <c r="F1028" s="27" t="s">
        <v>7575</v>
      </c>
      <c r="G1028"/>
      <c r="H1028" s="117" t="s">
        <v>5326</v>
      </c>
      <c r="I1028" s="27">
        <v>20968796</v>
      </c>
      <c r="J1028" s="78"/>
      <c r="K1028" s="4"/>
      <c r="L1028" s="27"/>
      <c r="M1028" s="27"/>
      <c r="N1028" s="27"/>
      <c r="O1028" s="27"/>
      <c r="P1028" s="27"/>
    </row>
    <row r="1029" spans="1:16" x14ac:dyDescent="0.25">
      <c r="A1029" s="27" t="s">
        <v>42</v>
      </c>
      <c r="B1029" s="31" t="s">
        <v>1794</v>
      </c>
      <c r="C1029" s="31" t="s">
        <v>155</v>
      </c>
      <c r="D1029" s="27" t="s">
        <v>4684</v>
      </c>
      <c r="E1029" s="27" t="s">
        <v>3625</v>
      </c>
      <c r="F1029" s="27" t="s">
        <v>7576</v>
      </c>
      <c r="G1029" s="27"/>
      <c r="H1029" s="117" t="s">
        <v>5326</v>
      </c>
      <c r="I1029" s="27">
        <v>20967490</v>
      </c>
      <c r="J1029" s="78"/>
      <c r="K1029" s="4"/>
      <c r="L1029" s="27"/>
      <c r="M1029" s="27"/>
      <c r="N1029" s="27"/>
      <c r="O1029" s="27"/>
      <c r="P1029" s="27"/>
    </row>
    <row r="1030" spans="1:16" x14ac:dyDescent="0.25">
      <c r="A1030" s="27" t="s">
        <v>45</v>
      </c>
      <c r="B1030" s="31" t="s">
        <v>1794</v>
      </c>
      <c r="C1030" s="31" t="s">
        <v>155</v>
      </c>
      <c r="D1030" s="27" t="s">
        <v>4693</v>
      </c>
      <c r="E1030" s="27" t="s">
        <v>3625</v>
      </c>
      <c r="F1030" s="27" t="s">
        <v>7576</v>
      </c>
      <c r="G1030" s="27"/>
      <c r="H1030" s="117" t="s">
        <v>5326</v>
      </c>
      <c r="I1030" s="27">
        <v>20967490</v>
      </c>
      <c r="J1030" s="78"/>
      <c r="K1030" s="4"/>
      <c r="L1030" s="27"/>
      <c r="M1030" s="27"/>
      <c r="N1030" s="27"/>
      <c r="O1030" s="27"/>
      <c r="P1030" s="27"/>
    </row>
    <row r="1031" spans="1:16" x14ac:dyDescent="0.25">
      <c r="A1031" s="27" t="s">
        <v>113</v>
      </c>
      <c r="B1031" s="31" t="s">
        <v>767</v>
      </c>
      <c r="C1031" s="31" t="s">
        <v>768</v>
      </c>
      <c r="D1031" s="124" t="s">
        <v>7577</v>
      </c>
      <c r="E1031" s="2" t="s">
        <v>7150</v>
      </c>
      <c r="F1031" s="27" t="s">
        <v>6509</v>
      </c>
      <c r="G1031"/>
      <c r="H1031" s="117" t="s">
        <v>5326</v>
      </c>
      <c r="I1031" s="27">
        <v>20963082</v>
      </c>
      <c r="J1031" s="78"/>
      <c r="K1031" s="4"/>
      <c r="L1031" s="27"/>
      <c r="M1031" s="27"/>
      <c r="N1031" s="27"/>
      <c r="O1031" s="28"/>
      <c r="P1031" s="28"/>
    </row>
    <row r="1032" spans="1:16" x14ac:dyDescent="0.25">
      <c r="A1032" s="27" t="s">
        <v>16</v>
      </c>
      <c r="B1032" s="31" t="s">
        <v>1794</v>
      </c>
      <c r="C1032" s="31" t="s">
        <v>155</v>
      </c>
      <c r="D1032" s="27">
        <v>2013</v>
      </c>
      <c r="E1032" s="2" t="s">
        <v>7578</v>
      </c>
      <c r="F1032" s="27" t="s">
        <v>7579</v>
      </c>
      <c r="G1032"/>
      <c r="H1032" s="117" t="s">
        <v>5326</v>
      </c>
      <c r="I1032" s="27">
        <v>20958312</v>
      </c>
      <c r="J1032" s="78"/>
      <c r="K1032" s="4"/>
      <c r="N1032" s="27"/>
      <c r="O1032" s="27"/>
      <c r="P1032" s="27"/>
    </row>
    <row r="1033" spans="1:16" x14ac:dyDescent="0.25">
      <c r="A1033" s="27" t="s">
        <v>15</v>
      </c>
      <c r="B1033" s="31" t="s">
        <v>1794</v>
      </c>
      <c r="C1033" s="31" t="s">
        <v>155</v>
      </c>
      <c r="D1033" s="27">
        <v>2010</v>
      </c>
      <c r="E1033" s="27" t="s">
        <v>7580</v>
      </c>
      <c r="F1033" s="27" t="s">
        <v>7581</v>
      </c>
      <c r="G1033" s="27"/>
      <c r="H1033" s="117" t="s">
        <v>5326</v>
      </c>
      <c r="I1033" s="27">
        <v>20963041</v>
      </c>
      <c r="J1033" s="78"/>
      <c r="K1033" s="4"/>
      <c r="L1033" s="27"/>
      <c r="M1033" s="27"/>
      <c r="N1033" s="27"/>
      <c r="O1033" s="27"/>
      <c r="P1033" s="27"/>
    </row>
    <row r="1034" spans="1:16" x14ac:dyDescent="0.25">
      <c r="A1034" s="27" t="s">
        <v>45</v>
      </c>
      <c r="B1034" s="31" t="s">
        <v>1794</v>
      </c>
      <c r="C1034" s="31" t="s">
        <v>155</v>
      </c>
      <c r="D1034" s="27" t="s">
        <v>4692</v>
      </c>
      <c r="E1034" s="27" t="s">
        <v>7582</v>
      </c>
      <c r="F1034" s="27" t="s">
        <v>7583</v>
      </c>
      <c r="G1034" s="27"/>
      <c r="H1034" s="117" t="s">
        <v>5326</v>
      </c>
      <c r="I1034" s="27">
        <v>20963786</v>
      </c>
      <c r="J1034" s="78"/>
      <c r="K1034" s="4"/>
      <c r="L1034" s="27"/>
      <c r="M1034" s="27"/>
      <c r="N1034" s="27"/>
      <c r="O1034" s="27"/>
      <c r="P1034" s="27"/>
    </row>
    <row r="1035" spans="1:16" x14ac:dyDescent="0.25">
      <c r="A1035" s="27" t="s">
        <v>113</v>
      </c>
      <c r="B1035" s="31" t="s">
        <v>767</v>
      </c>
      <c r="C1035" s="31" t="s">
        <v>768</v>
      </c>
      <c r="D1035" s="27">
        <v>2022.1</v>
      </c>
      <c r="E1035" s="27" t="s">
        <v>7584</v>
      </c>
      <c r="F1035" s="27" t="s">
        <v>7585</v>
      </c>
      <c r="G1035" s="27"/>
      <c r="H1035" s="117" t="s">
        <v>5326</v>
      </c>
      <c r="I1035" s="27">
        <v>20987064</v>
      </c>
      <c r="J1035" s="78"/>
      <c r="K1035" s="4"/>
      <c r="L1035" s="27"/>
      <c r="M1035" s="27"/>
      <c r="N1035" s="27"/>
      <c r="O1035" s="27"/>
      <c r="P1035" s="27"/>
    </row>
    <row r="1036" spans="1:16" x14ac:dyDescent="0.25">
      <c r="A1036" s="27" t="s">
        <v>10</v>
      </c>
      <c r="B1036" s="31" t="s">
        <v>1794</v>
      </c>
      <c r="C1036" s="31" t="s">
        <v>155</v>
      </c>
      <c r="D1036" s="27">
        <v>2019</v>
      </c>
      <c r="E1036" s="27" t="s">
        <v>7584</v>
      </c>
      <c r="F1036" s="27" t="s">
        <v>7585</v>
      </c>
      <c r="G1036" s="27"/>
      <c r="H1036" s="117" t="s">
        <v>5326</v>
      </c>
      <c r="I1036" s="27">
        <v>20987064</v>
      </c>
      <c r="J1036" s="78"/>
      <c r="K1036" s="4"/>
      <c r="L1036" s="27"/>
      <c r="M1036" s="27"/>
      <c r="N1036" s="27"/>
      <c r="O1036" s="27"/>
      <c r="P1036" s="27"/>
    </row>
    <row r="1037" spans="1:16" x14ac:dyDescent="0.25">
      <c r="A1037" s="27" t="s">
        <v>63</v>
      </c>
      <c r="B1037" s="31" t="s">
        <v>201</v>
      </c>
      <c r="C1037" s="31" t="s">
        <v>155</v>
      </c>
      <c r="D1037" s="27"/>
      <c r="E1037" s="27" t="s">
        <v>7586</v>
      </c>
      <c r="F1037" s="27" t="s">
        <v>7587</v>
      </c>
      <c r="G1037" s="27"/>
      <c r="H1037" s="117" t="s">
        <v>5326</v>
      </c>
      <c r="I1037" s="27">
        <v>20958633</v>
      </c>
      <c r="J1037" s="78"/>
      <c r="K1037" s="4"/>
      <c r="L1037" s="27"/>
      <c r="M1037" s="27"/>
      <c r="N1037" s="27"/>
      <c r="O1037" s="27"/>
      <c r="P1037" s="27"/>
    </row>
    <row r="1038" spans="1:16" x14ac:dyDescent="0.25">
      <c r="A1038" s="27" t="s">
        <v>16</v>
      </c>
      <c r="B1038" s="31" t="s">
        <v>1794</v>
      </c>
      <c r="C1038" s="31" t="s">
        <v>155</v>
      </c>
      <c r="D1038" s="27">
        <v>2013</v>
      </c>
      <c r="E1038" s="115" t="s">
        <v>7588</v>
      </c>
      <c r="F1038" s="115" t="s">
        <v>7589</v>
      </c>
      <c r="G1038" s="76"/>
      <c r="H1038" s="117" t="s">
        <v>5326</v>
      </c>
      <c r="I1038" s="27">
        <v>20959534</v>
      </c>
      <c r="J1038" s="78"/>
      <c r="K1038" s="4"/>
      <c r="N1038" s="27"/>
      <c r="O1038" s="27"/>
      <c r="P1038" s="27"/>
    </row>
    <row r="1039" spans="1:16" x14ac:dyDescent="0.25">
      <c r="A1039" s="27" t="s">
        <v>106</v>
      </c>
      <c r="B1039" s="31" t="s">
        <v>3632</v>
      </c>
      <c r="C1039" s="31" t="s">
        <v>155</v>
      </c>
      <c r="D1039" s="27" t="s">
        <v>3919</v>
      </c>
      <c r="E1039" s="27" t="s">
        <v>5517</v>
      </c>
      <c r="F1039" s="27" t="s">
        <v>7590</v>
      </c>
      <c r="G1039" s="27"/>
      <c r="H1039" s="117" t="s">
        <v>5326</v>
      </c>
      <c r="I1039" s="27">
        <v>20958411</v>
      </c>
      <c r="J1039" s="78"/>
      <c r="K1039" s="4"/>
      <c r="L1039" s="27"/>
      <c r="M1039" s="27"/>
      <c r="N1039" s="27"/>
      <c r="O1039" s="27"/>
      <c r="P1039" s="27"/>
    </row>
    <row r="1040" spans="1:16" x14ac:dyDescent="0.25">
      <c r="A1040" s="27" t="s">
        <v>22</v>
      </c>
      <c r="B1040" s="31" t="s">
        <v>1794</v>
      </c>
      <c r="C1040" s="31" t="s">
        <v>155</v>
      </c>
      <c r="D1040" s="27"/>
      <c r="E1040" s="27" t="s">
        <v>7591</v>
      </c>
      <c r="F1040" s="27" t="s">
        <v>7592</v>
      </c>
      <c r="G1040" s="27"/>
      <c r="H1040" s="117" t="s">
        <v>5326</v>
      </c>
      <c r="I1040" s="27">
        <v>20958605</v>
      </c>
      <c r="J1040" s="78"/>
      <c r="K1040" s="4"/>
      <c r="L1040" s="27"/>
      <c r="M1040" s="27"/>
      <c r="N1040" s="27"/>
      <c r="O1040" s="27"/>
      <c r="P1040" s="27"/>
    </row>
    <row r="1041" spans="1:16" x14ac:dyDescent="0.25">
      <c r="A1041" s="125" t="s">
        <v>16</v>
      </c>
      <c r="B1041" s="31" t="s">
        <v>1794</v>
      </c>
      <c r="C1041" s="31" t="s">
        <v>155</v>
      </c>
      <c r="D1041" s="27">
        <v>2013</v>
      </c>
      <c r="E1041" s="115" t="s">
        <v>7593</v>
      </c>
      <c r="F1041" s="115" t="s">
        <v>7594</v>
      </c>
      <c r="G1041" s="76"/>
      <c r="H1041" s="117" t="s">
        <v>5326</v>
      </c>
      <c r="I1041" s="27">
        <v>20958462</v>
      </c>
      <c r="J1041" s="78"/>
      <c r="K1041" s="4"/>
      <c r="N1041" s="27"/>
      <c r="O1041" s="27"/>
      <c r="P1041" s="27"/>
    </row>
    <row r="1042" spans="1:16" x14ac:dyDescent="0.25">
      <c r="A1042" s="27" t="s">
        <v>109</v>
      </c>
      <c r="B1042" s="31" t="s">
        <v>109</v>
      </c>
      <c r="C1042" s="31" t="s">
        <v>155</v>
      </c>
      <c r="D1042" s="27"/>
      <c r="E1042" s="27" t="s">
        <v>7595</v>
      </c>
      <c r="F1042" s="27" t="s">
        <v>7596</v>
      </c>
      <c r="G1042" s="27"/>
      <c r="H1042" s="117" t="s">
        <v>5326</v>
      </c>
      <c r="I1042" s="27">
        <v>20959836</v>
      </c>
      <c r="J1042" s="78"/>
      <c r="K1042" s="4"/>
      <c r="L1042" s="27"/>
      <c r="M1042" s="27"/>
      <c r="N1042" s="27"/>
      <c r="O1042" s="27"/>
      <c r="P1042" s="27"/>
    </row>
    <row r="1043" spans="1:16" x14ac:dyDescent="0.25">
      <c r="A1043" s="27" t="s">
        <v>4</v>
      </c>
      <c r="B1043" s="31" t="s">
        <v>1794</v>
      </c>
      <c r="C1043" s="31" t="s">
        <v>155</v>
      </c>
      <c r="D1043" s="27"/>
      <c r="E1043" s="27" t="s">
        <v>7595</v>
      </c>
      <c r="F1043" s="27" t="s">
        <v>7596</v>
      </c>
      <c r="G1043" s="27"/>
      <c r="H1043" s="117" t="s">
        <v>5326</v>
      </c>
      <c r="I1043" s="27">
        <v>20959836</v>
      </c>
      <c r="J1043" s="78"/>
      <c r="K1043" s="4"/>
      <c r="L1043" s="27"/>
      <c r="M1043" s="27"/>
      <c r="N1043" s="27"/>
      <c r="O1043" s="27"/>
      <c r="P1043" s="27"/>
    </row>
    <row r="1044" spans="1:16" x14ac:dyDescent="0.25">
      <c r="A1044" s="27" t="s">
        <v>109</v>
      </c>
      <c r="B1044" s="31" t="s">
        <v>109</v>
      </c>
      <c r="C1044" s="31" t="s">
        <v>155</v>
      </c>
      <c r="D1044" s="27"/>
      <c r="E1044" s="27" t="s">
        <v>1380</v>
      </c>
      <c r="F1044" s="27" t="s">
        <v>1382</v>
      </c>
      <c r="G1044" s="27"/>
      <c r="H1044" s="117" t="s">
        <v>5326</v>
      </c>
      <c r="I1044" s="27">
        <v>20958497</v>
      </c>
      <c r="J1044" s="78"/>
      <c r="K1044" s="4"/>
      <c r="L1044" s="27"/>
      <c r="M1044" s="27"/>
      <c r="N1044" s="27"/>
      <c r="O1044" s="27"/>
      <c r="P1044" s="27"/>
    </row>
    <row r="1045" spans="1:16" x14ac:dyDescent="0.25">
      <c r="A1045" s="27" t="s">
        <v>9</v>
      </c>
      <c r="B1045" s="31" t="s">
        <v>1794</v>
      </c>
      <c r="C1045" s="31" t="s">
        <v>155</v>
      </c>
      <c r="D1045" s="27"/>
      <c r="E1045" s="27" t="s">
        <v>1380</v>
      </c>
      <c r="F1045" s="27" t="s">
        <v>1382</v>
      </c>
      <c r="G1045" s="27"/>
      <c r="H1045" s="117" t="s">
        <v>5326</v>
      </c>
      <c r="I1045" s="27">
        <v>20958497</v>
      </c>
      <c r="J1045" s="78"/>
      <c r="K1045" s="4"/>
      <c r="L1045" s="27"/>
      <c r="M1045" s="27"/>
      <c r="N1045" s="27"/>
      <c r="O1045" s="27"/>
      <c r="P1045" s="27"/>
    </row>
    <row r="1046" spans="1:16" x14ac:dyDescent="0.25">
      <c r="A1046" s="27" t="s">
        <v>113</v>
      </c>
      <c r="B1046" s="31" t="s">
        <v>767</v>
      </c>
      <c r="C1046" s="31" t="s">
        <v>768</v>
      </c>
      <c r="D1046" s="27">
        <v>2022.1</v>
      </c>
      <c r="E1046" s="27" t="s">
        <v>7597</v>
      </c>
      <c r="F1046" s="27" t="s">
        <v>7598</v>
      </c>
      <c r="G1046" s="27"/>
      <c r="H1046" s="117" t="s">
        <v>5326</v>
      </c>
      <c r="I1046" s="27">
        <v>20958604</v>
      </c>
      <c r="J1046" s="78"/>
      <c r="K1046" s="4"/>
      <c r="L1046" s="27"/>
      <c r="M1046" s="27"/>
      <c r="N1046" s="27"/>
      <c r="O1046" s="27"/>
      <c r="P1046" s="27"/>
    </row>
    <row r="1047" spans="1:16" x14ac:dyDescent="0.25">
      <c r="A1047" s="27" t="s">
        <v>17</v>
      </c>
      <c r="B1047" s="31" t="s">
        <v>1794</v>
      </c>
      <c r="C1047" s="31" t="s">
        <v>155</v>
      </c>
      <c r="D1047" s="27"/>
      <c r="E1047" s="27" t="s">
        <v>7597</v>
      </c>
      <c r="F1047" s="27" t="s">
        <v>7598</v>
      </c>
      <c r="G1047" s="27"/>
      <c r="H1047" s="117" t="s">
        <v>5326</v>
      </c>
      <c r="I1047" s="27">
        <v>20958604</v>
      </c>
      <c r="J1047" s="78"/>
      <c r="K1047" s="4"/>
      <c r="L1047" s="27"/>
      <c r="M1047" s="27"/>
      <c r="N1047" s="27"/>
      <c r="O1047" s="27"/>
      <c r="P1047" s="27"/>
    </row>
    <row r="1048" spans="1:16" x14ac:dyDescent="0.25">
      <c r="A1048" s="27" t="s">
        <v>122</v>
      </c>
      <c r="B1048" s="31" t="s">
        <v>122</v>
      </c>
      <c r="C1048" s="31" t="s">
        <v>155</v>
      </c>
      <c r="D1048" s="27"/>
      <c r="E1048" s="27" t="s">
        <v>7599</v>
      </c>
      <c r="F1048" s="27" t="s">
        <v>7600</v>
      </c>
      <c r="G1048" s="27"/>
      <c r="H1048" s="117" t="s">
        <v>5326</v>
      </c>
      <c r="I1048" s="27">
        <v>20958142</v>
      </c>
      <c r="J1048" s="78"/>
      <c r="K1048" s="4"/>
      <c r="L1048" s="27"/>
      <c r="M1048" s="27"/>
      <c r="N1048" s="27"/>
      <c r="O1048" s="27"/>
      <c r="P1048" s="27"/>
    </row>
    <row r="1049" spans="1:16" x14ac:dyDescent="0.25">
      <c r="A1049" s="27" t="s">
        <v>5</v>
      </c>
      <c r="B1049" s="31" t="s">
        <v>1794</v>
      </c>
      <c r="C1049" s="31" t="s">
        <v>155</v>
      </c>
      <c r="D1049" s="27"/>
      <c r="E1049" s="27" t="s">
        <v>7599</v>
      </c>
      <c r="F1049" s="27" t="s">
        <v>7600</v>
      </c>
      <c r="G1049" s="27"/>
      <c r="H1049" s="117" t="s">
        <v>5326</v>
      </c>
      <c r="I1049" s="27">
        <v>20958142</v>
      </c>
      <c r="J1049" s="78"/>
      <c r="K1049" s="4"/>
      <c r="L1049" s="27"/>
      <c r="M1049" s="27"/>
      <c r="N1049" s="27"/>
      <c r="O1049" s="27"/>
      <c r="P1049" s="27"/>
    </row>
    <row r="1050" spans="1:16" x14ac:dyDescent="0.25">
      <c r="A1050" s="27" t="s">
        <v>22</v>
      </c>
      <c r="B1050" s="31" t="s">
        <v>1794</v>
      </c>
      <c r="C1050" s="31" t="s">
        <v>155</v>
      </c>
      <c r="D1050" s="27"/>
      <c r="E1050" s="27" t="s">
        <v>7601</v>
      </c>
      <c r="F1050" s="27" t="s">
        <v>7602</v>
      </c>
      <c r="G1050" s="27"/>
      <c r="H1050" s="117" t="s">
        <v>5326</v>
      </c>
      <c r="I1050" s="27">
        <v>20958148</v>
      </c>
      <c r="J1050" s="78"/>
      <c r="K1050" s="4"/>
      <c r="L1050" s="27"/>
      <c r="M1050" s="27"/>
      <c r="N1050" s="27"/>
      <c r="O1050" s="27"/>
      <c r="P1050" s="27"/>
    </row>
    <row r="1051" spans="1:16" x14ac:dyDescent="0.25">
      <c r="A1051" s="27" t="s">
        <v>113</v>
      </c>
      <c r="B1051" s="31" t="s">
        <v>767</v>
      </c>
      <c r="C1051" s="31" t="s">
        <v>768</v>
      </c>
      <c r="D1051" s="27">
        <v>2022.1</v>
      </c>
      <c r="E1051" s="27" t="s">
        <v>7603</v>
      </c>
      <c r="F1051" s="27" t="s">
        <v>7604</v>
      </c>
      <c r="G1051" s="27"/>
      <c r="H1051" s="117" t="s">
        <v>5326</v>
      </c>
      <c r="I1051" s="27">
        <v>20957797</v>
      </c>
      <c r="J1051" s="78"/>
      <c r="K1051" s="4"/>
      <c r="L1051" s="27"/>
      <c r="M1051" s="27"/>
      <c r="N1051" s="27"/>
      <c r="O1051" s="27"/>
      <c r="P1051" s="27"/>
    </row>
    <row r="1052" spans="1:16" x14ac:dyDescent="0.25">
      <c r="A1052" s="27" t="s">
        <v>10</v>
      </c>
      <c r="B1052" s="31" t="s">
        <v>1794</v>
      </c>
      <c r="C1052" s="31" t="s">
        <v>155</v>
      </c>
      <c r="D1052" s="27">
        <v>2019</v>
      </c>
      <c r="E1052" s="27" t="s">
        <v>3414</v>
      </c>
      <c r="F1052" s="27" t="s">
        <v>7605</v>
      </c>
      <c r="G1052" s="27"/>
      <c r="H1052" s="117" t="s">
        <v>5326</v>
      </c>
      <c r="I1052" s="27">
        <v>20958203</v>
      </c>
      <c r="J1052" s="78"/>
      <c r="K1052" s="4"/>
      <c r="L1052" s="27"/>
      <c r="M1052" s="27"/>
      <c r="N1052" s="27"/>
      <c r="O1052" s="27"/>
      <c r="P1052" s="27"/>
    </row>
    <row r="1053" spans="1:16" x14ac:dyDescent="0.25">
      <c r="A1053" s="27" t="s">
        <v>127</v>
      </c>
      <c r="B1053" s="31" t="s">
        <v>4718</v>
      </c>
      <c r="C1053" s="31" t="s">
        <v>155</v>
      </c>
      <c r="D1053" s="27" t="s">
        <v>4719</v>
      </c>
      <c r="E1053" s="27" t="s">
        <v>3414</v>
      </c>
      <c r="F1053" s="27" t="s">
        <v>7605</v>
      </c>
      <c r="G1053" s="27"/>
      <c r="H1053" s="117" t="s">
        <v>5326</v>
      </c>
      <c r="I1053" s="27">
        <v>20958203</v>
      </c>
      <c r="J1053" s="78"/>
      <c r="K1053" s="4"/>
      <c r="L1053" s="27"/>
      <c r="M1053" s="27"/>
      <c r="N1053" s="27"/>
      <c r="O1053" s="27"/>
      <c r="P1053" s="27"/>
    </row>
    <row r="1054" spans="1:16" x14ac:dyDescent="0.25">
      <c r="A1054" s="27" t="s">
        <v>4</v>
      </c>
      <c r="B1054" s="31" t="s">
        <v>1794</v>
      </c>
      <c r="C1054" s="31" t="s">
        <v>155</v>
      </c>
      <c r="D1054" s="27"/>
      <c r="E1054" s="27" t="s">
        <v>7606</v>
      </c>
      <c r="F1054" s="27" t="s">
        <v>7607</v>
      </c>
      <c r="G1054" s="27"/>
      <c r="H1054" s="117" t="s">
        <v>5326</v>
      </c>
      <c r="I1054" s="27">
        <v>20958100</v>
      </c>
      <c r="J1054" s="78"/>
      <c r="K1054" s="4"/>
      <c r="L1054" s="27"/>
      <c r="M1054" s="27"/>
      <c r="N1054" s="27"/>
      <c r="O1054" s="27"/>
      <c r="P1054" s="27"/>
    </row>
    <row r="1055" spans="1:16" x14ac:dyDescent="0.25">
      <c r="A1055" s="27" t="s">
        <v>104</v>
      </c>
      <c r="B1055" s="31" t="s">
        <v>3632</v>
      </c>
      <c r="C1055" s="31" t="s">
        <v>155</v>
      </c>
      <c r="D1055" s="27" t="s">
        <v>3786</v>
      </c>
      <c r="E1055" s="27" t="s">
        <v>7606</v>
      </c>
      <c r="F1055" s="27" t="s">
        <v>7607</v>
      </c>
      <c r="G1055" s="27"/>
      <c r="H1055" s="117" t="s">
        <v>5326</v>
      </c>
      <c r="I1055" s="27">
        <v>20958100</v>
      </c>
      <c r="J1055" s="78"/>
      <c r="K1055" s="4"/>
      <c r="L1055" s="27"/>
      <c r="M1055" s="27"/>
      <c r="N1055" s="27"/>
      <c r="O1055" s="27"/>
      <c r="P1055" s="27"/>
    </row>
    <row r="1056" spans="1:16" x14ac:dyDescent="0.25">
      <c r="A1056" s="27" t="s">
        <v>114</v>
      </c>
      <c r="B1056" s="31" t="s">
        <v>1625</v>
      </c>
      <c r="C1056" s="31" t="s">
        <v>155</v>
      </c>
      <c r="D1056" s="27"/>
      <c r="E1056" s="27" t="s">
        <v>7608</v>
      </c>
      <c r="F1056" s="27" t="s">
        <v>7609</v>
      </c>
      <c r="G1056" s="27"/>
      <c r="H1056" s="117" t="s">
        <v>5326</v>
      </c>
      <c r="I1056" s="27">
        <v>20957826</v>
      </c>
      <c r="J1056" s="78"/>
      <c r="K1056" s="4"/>
      <c r="L1056" s="27"/>
      <c r="M1056" s="27"/>
      <c r="N1056" s="27"/>
      <c r="O1056" s="27"/>
      <c r="P1056" s="27"/>
    </row>
    <row r="1057" spans="1:16" x14ac:dyDescent="0.25">
      <c r="A1057" s="27" t="s">
        <v>3</v>
      </c>
      <c r="B1057" s="31" t="s">
        <v>1794</v>
      </c>
      <c r="C1057" s="31" t="s">
        <v>155</v>
      </c>
      <c r="D1057" s="27"/>
      <c r="E1057" s="2" t="s">
        <v>7610</v>
      </c>
      <c r="F1057" s="27" t="s">
        <v>7611</v>
      </c>
      <c r="G1057"/>
      <c r="H1057" s="117" t="s">
        <v>5326</v>
      </c>
      <c r="I1057" s="27">
        <v>20957822</v>
      </c>
      <c r="J1057" s="78"/>
      <c r="K1057" s="4"/>
      <c r="L1057" s="27"/>
      <c r="M1057" s="27"/>
      <c r="N1057" s="27"/>
      <c r="O1057" s="27"/>
      <c r="P1057" s="27"/>
    </row>
    <row r="1058" spans="1:16" x14ac:dyDescent="0.25">
      <c r="A1058" s="27" t="s">
        <v>103</v>
      </c>
      <c r="B1058" s="31" t="s">
        <v>3632</v>
      </c>
      <c r="C1058" s="31" t="s">
        <v>155</v>
      </c>
      <c r="D1058" s="27" t="s">
        <v>3633</v>
      </c>
      <c r="E1058" s="27" t="s">
        <v>7612</v>
      </c>
      <c r="F1058" s="27" t="s">
        <v>7613</v>
      </c>
      <c r="G1058" s="27"/>
      <c r="H1058" s="27" t="s">
        <v>5326</v>
      </c>
      <c r="I1058" s="27">
        <v>20960537</v>
      </c>
      <c r="J1058" s="78"/>
      <c r="K1058" s="27"/>
      <c r="L1058" s="27"/>
      <c r="M1058" s="27"/>
      <c r="N1058" s="27"/>
      <c r="O1058" s="27"/>
      <c r="P1058" s="27"/>
    </row>
    <row r="1059" spans="1:16" x14ac:dyDescent="0.25">
      <c r="A1059" s="27" t="s">
        <v>63</v>
      </c>
      <c r="B1059" s="31" t="s">
        <v>201</v>
      </c>
      <c r="C1059" s="31" t="s">
        <v>155</v>
      </c>
      <c r="D1059" s="27">
        <v>9</v>
      </c>
      <c r="E1059" s="27" t="s">
        <v>7614</v>
      </c>
      <c r="F1059" s="27" t="s">
        <v>7615</v>
      </c>
      <c r="G1059" s="27"/>
      <c r="H1059" s="27" t="s">
        <v>5326</v>
      </c>
      <c r="I1059" s="27"/>
      <c r="J1059" s="78"/>
      <c r="K1059" s="27"/>
      <c r="L1059" s="27"/>
      <c r="M1059" s="27"/>
      <c r="N1059" s="27"/>
      <c r="O1059" s="27"/>
      <c r="P1059" s="27"/>
    </row>
    <row r="1060" spans="1:16" x14ac:dyDescent="0.25">
      <c r="A1060" s="27" t="s">
        <v>66</v>
      </c>
      <c r="B1060" s="31" t="s">
        <v>201</v>
      </c>
      <c r="C1060" s="31" t="s">
        <v>155</v>
      </c>
      <c r="D1060" s="27">
        <v>11</v>
      </c>
      <c r="E1060" s="2" t="s">
        <v>7616</v>
      </c>
      <c r="F1060" s="27" t="s">
        <v>7617</v>
      </c>
      <c r="G1060" s="2"/>
      <c r="H1060" s="27" t="s">
        <v>5326</v>
      </c>
      <c r="I1060" s="27">
        <v>20958259</v>
      </c>
      <c r="J1060" s="78"/>
      <c r="K1060" s="27"/>
      <c r="L1060" s="27"/>
      <c r="M1060" s="27"/>
      <c r="N1060" s="27"/>
      <c r="O1060" s="28"/>
      <c r="P1060" s="27"/>
    </row>
    <row r="1061" spans="1:16" x14ac:dyDescent="0.25">
      <c r="A1061" s="27" t="s">
        <v>113</v>
      </c>
      <c r="B1061" s="31" t="s">
        <v>767</v>
      </c>
      <c r="C1061" s="31" t="s">
        <v>768</v>
      </c>
      <c r="D1061" s="27">
        <v>2022.1</v>
      </c>
      <c r="E1061" s="27" t="s">
        <v>7618</v>
      </c>
      <c r="F1061" s="27" t="s">
        <v>7619</v>
      </c>
      <c r="G1061" s="27"/>
      <c r="H1061" s="27" t="s">
        <v>5326</v>
      </c>
      <c r="I1061" s="27">
        <v>20957299</v>
      </c>
      <c r="J1061" s="78"/>
      <c r="K1061" s="27"/>
      <c r="L1061" s="27"/>
      <c r="M1061" s="27"/>
      <c r="N1061" s="27"/>
      <c r="O1061" s="28"/>
      <c r="P1061" s="28"/>
    </row>
    <row r="1062" spans="1:16" x14ac:dyDescent="0.25">
      <c r="A1062" s="27" t="s">
        <v>113</v>
      </c>
      <c r="B1062" s="31" t="s">
        <v>767</v>
      </c>
      <c r="C1062" s="31" t="s">
        <v>768</v>
      </c>
      <c r="D1062" s="27">
        <v>2022.1</v>
      </c>
      <c r="E1062" s="27" t="s">
        <v>7620</v>
      </c>
      <c r="F1062" s="27" t="s">
        <v>7621</v>
      </c>
      <c r="G1062" s="27"/>
      <c r="H1062" s="27" t="s">
        <v>5326</v>
      </c>
      <c r="I1062" s="27">
        <v>20958871</v>
      </c>
      <c r="J1062" s="78"/>
      <c r="K1062" s="2"/>
      <c r="L1062" s="2"/>
      <c r="M1062" s="2"/>
      <c r="N1062" s="2"/>
      <c r="O1062" s="27"/>
      <c r="P1062" s="27"/>
    </row>
    <row r="1063" spans="1:16" x14ac:dyDescent="0.25">
      <c r="A1063" s="27" t="s">
        <v>15</v>
      </c>
      <c r="B1063" s="31" t="s">
        <v>1794</v>
      </c>
      <c r="C1063" s="31" t="s">
        <v>155</v>
      </c>
      <c r="D1063" s="27">
        <v>2010</v>
      </c>
      <c r="E1063" s="27" t="s">
        <v>7620</v>
      </c>
      <c r="F1063" s="27" t="s">
        <v>7621</v>
      </c>
      <c r="G1063" s="27"/>
      <c r="H1063" s="27" t="s">
        <v>5326</v>
      </c>
      <c r="I1063" s="27">
        <v>20958871</v>
      </c>
      <c r="J1063" s="78"/>
      <c r="K1063" s="2"/>
      <c r="L1063" s="27"/>
      <c r="M1063" s="27"/>
      <c r="N1063" s="27"/>
      <c r="O1063" s="27"/>
      <c r="P1063" s="27"/>
    </row>
    <row r="1064" spans="1:16" x14ac:dyDescent="0.25">
      <c r="A1064" s="27" t="s">
        <v>113</v>
      </c>
      <c r="B1064" s="31" t="s">
        <v>767</v>
      </c>
      <c r="C1064" s="31" t="s">
        <v>768</v>
      </c>
      <c r="D1064" s="27">
        <v>2022.1</v>
      </c>
      <c r="E1064" s="27" t="s">
        <v>7622</v>
      </c>
      <c r="F1064" s="27" t="s">
        <v>7623</v>
      </c>
      <c r="G1064" s="27"/>
      <c r="H1064" s="27" t="s">
        <v>5326</v>
      </c>
      <c r="I1064" s="27">
        <v>21003921</v>
      </c>
      <c r="J1064" s="78"/>
      <c r="K1064" s="2"/>
      <c r="L1064" s="27"/>
      <c r="M1064" s="27"/>
      <c r="N1064" s="27"/>
      <c r="O1064" s="28"/>
      <c r="P1064" s="28"/>
    </row>
    <row r="1065" spans="1:16" x14ac:dyDescent="0.25">
      <c r="A1065" s="27" t="s">
        <v>91</v>
      </c>
      <c r="B1065" s="31" t="s">
        <v>91</v>
      </c>
      <c r="C1065" s="31" t="s">
        <v>160</v>
      </c>
      <c r="D1065" s="27" t="s">
        <v>1774</v>
      </c>
      <c r="E1065" s="27" t="s">
        <v>7622</v>
      </c>
      <c r="F1065" s="27" t="s">
        <v>7623</v>
      </c>
      <c r="G1065" s="27"/>
      <c r="H1065" s="27" t="s">
        <v>5326</v>
      </c>
      <c r="I1065" s="27">
        <v>21003921</v>
      </c>
      <c r="J1065" s="78"/>
      <c r="K1065" s="2"/>
      <c r="L1065" s="27"/>
      <c r="M1065" s="27"/>
      <c r="N1065" s="27"/>
      <c r="O1065" s="27"/>
      <c r="P1065" s="27"/>
    </row>
    <row r="1066" spans="1:16" x14ac:dyDescent="0.25">
      <c r="A1066" s="27" t="s">
        <v>90</v>
      </c>
      <c r="B1066" s="31" t="s">
        <v>159</v>
      </c>
      <c r="C1066" s="31" t="s">
        <v>160</v>
      </c>
      <c r="D1066" s="27">
        <v>14</v>
      </c>
      <c r="E1066" s="27" t="s">
        <v>7624</v>
      </c>
      <c r="F1066" s="27" t="s">
        <v>7625</v>
      </c>
      <c r="G1066" s="27"/>
      <c r="H1066" s="27" t="s">
        <v>5326</v>
      </c>
      <c r="I1066" s="27">
        <v>21003923</v>
      </c>
      <c r="J1066" s="78"/>
      <c r="K1066" s="2"/>
      <c r="L1066" s="27"/>
      <c r="M1066" s="27"/>
      <c r="N1066" s="27"/>
      <c r="O1066" s="27"/>
      <c r="P1066" s="27"/>
    </row>
    <row r="1067" spans="1:16" x14ac:dyDescent="0.25">
      <c r="A1067" s="27" t="s">
        <v>113</v>
      </c>
      <c r="B1067" s="31" t="s">
        <v>767</v>
      </c>
      <c r="C1067" s="31" t="s">
        <v>768</v>
      </c>
      <c r="D1067" s="27">
        <v>2022.1</v>
      </c>
      <c r="E1067" s="27" t="s">
        <v>7582</v>
      </c>
      <c r="F1067" s="27" t="s">
        <v>7583</v>
      </c>
      <c r="G1067" s="27"/>
      <c r="H1067" s="27" t="s">
        <v>5326</v>
      </c>
      <c r="I1067" s="27">
        <v>20963512</v>
      </c>
      <c r="J1067" s="78"/>
      <c r="K1067" s="2"/>
      <c r="L1067" s="27"/>
      <c r="M1067" s="27"/>
      <c r="N1067" s="28"/>
      <c r="O1067" s="28"/>
    </row>
    <row r="1068" spans="1:16" x14ac:dyDescent="0.25">
      <c r="A1068" s="27" t="s">
        <v>11</v>
      </c>
      <c r="B1068" s="31" t="s">
        <v>1794</v>
      </c>
      <c r="C1068" s="31" t="s">
        <v>155</v>
      </c>
      <c r="D1068" s="27">
        <v>2013</v>
      </c>
      <c r="E1068" s="27" t="s">
        <v>7626</v>
      </c>
      <c r="F1068" s="27" t="s">
        <v>7627</v>
      </c>
      <c r="G1068" s="27"/>
      <c r="H1068" s="27" t="s">
        <v>5326</v>
      </c>
      <c r="I1068" s="27">
        <v>20973551</v>
      </c>
      <c r="J1068" s="78"/>
      <c r="K1068" s="2"/>
      <c r="L1068" s="27"/>
      <c r="M1068" s="27"/>
      <c r="N1068" s="27"/>
      <c r="O1068" s="27"/>
    </row>
    <row r="1069" spans="1:16" ht="18" customHeight="1" x14ac:dyDescent="0.25">
      <c r="A1069" s="27" t="s">
        <v>113</v>
      </c>
      <c r="B1069" s="31" t="s">
        <v>767</v>
      </c>
      <c r="C1069" s="31" t="s">
        <v>768</v>
      </c>
      <c r="D1069" s="27">
        <v>2022.1</v>
      </c>
      <c r="E1069" s="78" t="s">
        <v>7628</v>
      </c>
      <c r="F1069" s="78" t="s">
        <v>7629</v>
      </c>
      <c r="G1069" s="90"/>
      <c r="H1069" s="27" t="s">
        <v>5326</v>
      </c>
      <c r="I1069" s="27">
        <v>20956602</v>
      </c>
      <c r="J1069" s="78"/>
      <c r="K1069" s="2"/>
      <c r="L1069" s="27"/>
      <c r="M1069" s="27"/>
      <c r="N1069" s="28"/>
      <c r="O1069" s="28"/>
    </row>
    <row r="1070" spans="1:16" ht="18" customHeight="1" x14ac:dyDescent="0.25">
      <c r="A1070" s="27" t="s">
        <v>45</v>
      </c>
      <c r="B1070" s="31" t="s">
        <v>1794</v>
      </c>
      <c r="C1070" s="31" t="s">
        <v>155</v>
      </c>
      <c r="D1070" s="27" t="s">
        <v>4692</v>
      </c>
      <c r="E1070" s="78" t="s">
        <v>1205</v>
      </c>
      <c r="F1070" s="78" t="s">
        <v>1207</v>
      </c>
      <c r="G1070" s="90"/>
      <c r="H1070" s="27" t="s">
        <v>5326</v>
      </c>
      <c r="I1070" s="27">
        <v>20957395</v>
      </c>
      <c r="J1070" s="78"/>
      <c r="K1070" s="27"/>
      <c r="L1070" s="27"/>
      <c r="M1070" s="27"/>
      <c r="N1070" s="27"/>
      <c r="O1070" s="27"/>
    </row>
    <row r="1071" spans="1:16" ht="18" customHeight="1" x14ac:dyDescent="0.25">
      <c r="A1071" s="27" t="s">
        <v>3</v>
      </c>
      <c r="B1071" s="31" t="s">
        <v>1794</v>
      </c>
      <c r="C1071" s="31" t="s">
        <v>155</v>
      </c>
      <c r="D1071" s="27"/>
      <c r="E1071" s="78" t="s">
        <v>7630</v>
      </c>
      <c r="F1071" s="78" t="s">
        <v>7631</v>
      </c>
      <c r="G1071" s="90"/>
      <c r="H1071" s="27" t="s">
        <v>5326</v>
      </c>
      <c r="I1071" s="27">
        <v>20956650</v>
      </c>
      <c r="J1071" s="78"/>
      <c r="K1071" s="27"/>
      <c r="L1071" s="27"/>
      <c r="M1071" s="27"/>
      <c r="N1071" s="27"/>
      <c r="O1071" s="27"/>
    </row>
    <row r="1072" spans="1:16" ht="18" customHeight="1" x14ac:dyDescent="0.25">
      <c r="A1072" s="27" t="s">
        <v>120</v>
      </c>
      <c r="B1072" s="31" t="s">
        <v>3377</v>
      </c>
      <c r="C1072" s="31" t="s">
        <v>155</v>
      </c>
      <c r="D1072" s="27"/>
      <c r="E1072" s="78" t="s">
        <v>7632</v>
      </c>
      <c r="F1072" s="78" t="s">
        <v>7633</v>
      </c>
      <c r="G1072" s="90"/>
      <c r="H1072" s="27" t="s">
        <v>5326</v>
      </c>
      <c r="I1072" s="27">
        <v>20957592</v>
      </c>
      <c r="J1072" s="78"/>
      <c r="K1072" s="27"/>
      <c r="L1072" s="27"/>
      <c r="M1072" s="27"/>
      <c r="N1072" s="27"/>
      <c r="O1072" s="27"/>
    </row>
    <row r="1073" spans="1:15" ht="18" customHeight="1" x14ac:dyDescent="0.25">
      <c r="A1073" s="27" t="s">
        <v>113</v>
      </c>
      <c r="B1073" s="31" t="s">
        <v>767</v>
      </c>
      <c r="C1073" s="31" t="s">
        <v>768</v>
      </c>
      <c r="D1073" s="27">
        <v>2022.1</v>
      </c>
      <c r="E1073" s="78" t="s">
        <v>7634</v>
      </c>
      <c r="F1073" s="78" t="s">
        <v>7635</v>
      </c>
      <c r="G1073" s="90"/>
      <c r="H1073" s="27" t="s">
        <v>5326</v>
      </c>
      <c r="I1073" s="27">
        <v>20957389</v>
      </c>
      <c r="J1073" s="78"/>
      <c r="K1073" s="27"/>
      <c r="L1073" s="27"/>
      <c r="M1073" s="27"/>
      <c r="N1073" s="27"/>
      <c r="O1073" s="27"/>
    </row>
    <row r="1074" spans="1:15" ht="18" customHeight="1" x14ac:dyDescent="0.25">
      <c r="A1074" s="27" t="s">
        <v>45</v>
      </c>
      <c r="B1074" s="31" t="s">
        <v>1794</v>
      </c>
      <c r="C1074" s="31" t="s">
        <v>155</v>
      </c>
      <c r="D1074" s="27" t="s">
        <v>4692</v>
      </c>
      <c r="E1074" s="78" t="s">
        <v>7634</v>
      </c>
      <c r="F1074" s="78" t="s">
        <v>7635</v>
      </c>
      <c r="G1074" s="90"/>
      <c r="H1074" s="27" t="s">
        <v>5326</v>
      </c>
      <c r="I1074" s="27">
        <v>20957389</v>
      </c>
      <c r="J1074" s="78"/>
      <c r="K1074" s="27"/>
      <c r="L1074" s="27"/>
      <c r="M1074" s="27"/>
      <c r="N1074" s="27"/>
      <c r="O1074" s="27"/>
    </row>
    <row r="1075" spans="1:15" s="89" customFormat="1" ht="18" customHeight="1" x14ac:dyDescent="0.25">
      <c r="A1075" s="78" t="s">
        <v>113</v>
      </c>
      <c r="B1075" s="95" t="s">
        <v>767</v>
      </c>
      <c r="C1075" s="95" t="s">
        <v>768</v>
      </c>
      <c r="D1075" s="78">
        <v>2022.1</v>
      </c>
      <c r="E1075" s="78" t="s">
        <v>7636</v>
      </c>
      <c r="F1075" s="78" t="s">
        <v>7637</v>
      </c>
      <c r="G1075" s="96">
        <v>7</v>
      </c>
      <c r="H1075" s="78" t="s">
        <v>5326</v>
      </c>
      <c r="I1075" s="27">
        <v>20999829</v>
      </c>
      <c r="J1075" s="78"/>
      <c r="K1075" s="78"/>
      <c r="L1075" s="78"/>
      <c r="M1075" s="78"/>
      <c r="N1075" s="78"/>
      <c r="O1075" s="78"/>
    </row>
    <row r="1076" spans="1:15" s="89" customFormat="1" ht="18" customHeight="1" x14ac:dyDescent="0.25">
      <c r="A1076" s="78" t="s">
        <v>103</v>
      </c>
      <c r="B1076" s="95" t="s">
        <v>3632</v>
      </c>
      <c r="C1076" s="95" t="s">
        <v>155</v>
      </c>
      <c r="D1076" s="78" t="s">
        <v>3633</v>
      </c>
      <c r="E1076" s="78" t="s">
        <v>7638</v>
      </c>
      <c r="F1076" s="78" t="s">
        <v>7639</v>
      </c>
      <c r="G1076" s="96">
        <v>7</v>
      </c>
      <c r="H1076" s="78" t="s">
        <v>5326</v>
      </c>
      <c r="I1076" s="27">
        <v>20957452</v>
      </c>
      <c r="J1076" s="78"/>
      <c r="K1076" s="78"/>
      <c r="L1076" s="78"/>
      <c r="M1076" s="94"/>
      <c r="N1076" s="78"/>
      <c r="O1076" s="78"/>
    </row>
    <row r="1077" spans="1:15" s="89" customFormat="1" ht="18" customHeight="1" x14ac:dyDescent="0.25">
      <c r="A1077" s="78" t="s">
        <v>113</v>
      </c>
      <c r="B1077" s="95" t="s">
        <v>767</v>
      </c>
      <c r="C1077" s="95" t="s">
        <v>768</v>
      </c>
      <c r="D1077" s="78">
        <v>2022.1</v>
      </c>
      <c r="E1077" s="78" t="s">
        <v>7640</v>
      </c>
      <c r="F1077" s="78" t="s">
        <v>7641</v>
      </c>
      <c r="G1077" s="96">
        <v>7</v>
      </c>
      <c r="H1077" s="78" t="s">
        <v>5326</v>
      </c>
      <c r="I1077" s="27">
        <v>21018666</v>
      </c>
      <c r="J1077" s="78"/>
      <c r="K1077" s="78"/>
      <c r="L1077" s="78"/>
      <c r="M1077" s="94"/>
      <c r="N1077" s="78"/>
      <c r="O1077" s="78"/>
    </row>
    <row r="1078" spans="1:15" s="89" customFormat="1" ht="18" customHeight="1" x14ac:dyDescent="0.25">
      <c r="A1078" s="78" t="s">
        <v>113</v>
      </c>
      <c r="B1078" s="95" t="s">
        <v>767</v>
      </c>
      <c r="C1078" s="95" t="s">
        <v>768</v>
      </c>
      <c r="D1078" s="78">
        <v>2022.1</v>
      </c>
      <c r="E1078" s="78" t="s">
        <v>6994</v>
      </c>
      <c r="F1078" s="78" t="s">
        <v>7642</v>
      </c>
      <c r="G1078" s="96">
        <v>7</v>
      </c>
      <c r="H1078" s="78"/>
      <c r="I1078" s="27">
        <v>21033823</v>
      </c>
      <c r="J1078" s="78"/>
      <c r="K1078" s="78"/>
      <c r="L1078" s="78"/>
      <c r="M1078" s="94"/>
      <c r="N1078" s="96"/>
      <c r="O1078" s="96"/>
    </row>
    <row r="1079" spans="1:15" s="89" customFormat="1" ht="18" customHeight="1" x14ac:dyDescent="0.25">
      <c r="A1079" s="78" t="s">
        <v>113</v>
      </c>
      <c r="B1079" s="95" t="s">
        <v>767</v>
      </c>
      <c r="C1079" s="95" t="s">
        <v>768</v>
      </c>
      <c r="D1079" s="78">
        <v>2022.1</v>
      </c>
      <c r="E1079" s="78" t="s">
        <v>7643</v>
      </c>
      <c r="F1079" s="78" t="s">
        <v>7644</v>
      </c>
      <c r="G1079" s="96">
        <v>7</v>
      </c>
      <c r="H1079" s="78" t="s">
        <v>7645</v>
      </c>
      <c r="I1079" s="27">
        <v>20988596</v>
      </c>
      <c r="J1079" s="78"/>
      <c r="K1079" s="78"/>
      <c r="L1079" s="78"/>
      <c r="M1079" s="94"/>
      <c r="N1079" s="78"/>
      <c r="O1079" s="78"/>
    </row>
    <row r="1080" spans="1:15" s="89" customFormat="1" ht="18" customHeight="1" x14ac:dyDescent="0.25">
      <c r="A1080" s="78" t="s">
        <v>45</v>
      </c>
      <c r="B1080" s="95" t="s">
        <v>1794</v>
      </c>
      <c r="C1080" s="95" t="s">
        <v>155</v>
      </c>
      <c r="D1080" s="78" t="s">
        <v>4693</v>
      </c>
      <c r="E1080" s="78" t="s">
        <v>7643</v>
      </c>
      <c r="F1080" s="78" t="s">
        <v>7644</v>
      </c>
      <c r="G1080" s="96">
        <v>7</v>
      </c>
      <c r="H1080" s="78" t="s">
        <v>7645</v>
      </c>
      <c r="I1080" s="27">
        <v>20988596</v>
      </c>
      <c r="J1080" s="78"/>
      <c r="K1080" s="78"/>
      <c r="L1080" s="78"/>
      <c r="M1080" s="94"/>
      <c r="N1080" s="78"/>
      <c r="O1080" s="78"/>
    </row>
    <row r="1081" spans="1:15" s="89" customFormat="1" ht="18" customHeight="1" x14ac:dyDescent="0.25">
      <c r="A1081" s="78" t="s">
        <v>62</v>
      </c>
      <c r="B1081" s="95" t="s">
        <v>201</v>
      </c>
      <c r="C1081" s="95" t="s">
        <v>155</v>
      </c>
      <c r="D1081" s="78">
        <v>10</v>
      </c>
      <c r="E1081" s="78" t="s">
        <v>7646</v>
      </c>
      <c r="F1081" s="78" t="s">
        <v>7647</v>
      </c>
      <c r="G1081" s="96">
        <v>7</v>
      </c>
      <c r="H1081" s="78" t="s">
        <v>7645</v>
      </c>
      <c r="I1081" s="27">
        <v>20988597</v>
      </c>
      <c r="J1081" s="78"/>
      <c r="K1081" s="78"/>
      <c r="L1081" s="78"/>
      <c r="M1081" s="94"/>
      <c r="N1081" s="96"/>
      <c r="O1081" s="78"/>
    </row>
    <row r="1082" spans="1:15" s="89" customFormat="1" ht="18" customHeight="1" x14ac:dyDescent="0.25">
      <c r="A1082" s="78" t="s">
        <v>113</v>
      </c>
      <c r="B1082" s="95" t="s">
        <v>767</v>
      </c>
      <c r="C1082" s="95" t="s">
        <v>768</v>
      </c>
      <c r="D1082" s="78">
        <v>2022.1</v>
      </c>
      <c r="E1082" s="78" t="s">
        <v>7646</v>
      </c>
      <c r="F1082" s="78" t="s">
        <v>7647</v>
      </c>
      <c r="G1082" s="96">
        <v>7</v>
      </c>
      <c r="H1082" s="78" t="s">
        <v>7645</v>
      </c>
      <c r="I1082" s="27">
        <v>20988597</v>
      </c>
      <c r="J1082" s="78"/>
      <c r="K1082" s="78"/>
      <c r="L1082" s="78"/>
      <c r="M1082" s="94"/>
      <c r="N1082" s="96"/>
      <c r="O1082" s="96"/>
    </row>
    <row r="1083" spans="1:15" s="89" customFormat="1" ht="18" customHeight="1" x14ac:dyDescent="0.25">
      <c r="A1083" s="78" t="s">
        <v>11</v>
      </c>
      <c r="B1083" s="95" t="s">
        <v>1794</v>
      </c>
      <c r="C1083" s="95" t="s">
        <v>155</v>
      </c>
      <c r="D1083" s="78">
        <v>2007</v>
      </c>
      <c r="E1083" s="78" t="s">
        <v>7648</v>
      </c>
      <c r="F1083" s="78" t="s">
        <v>7649</v>
      </c>
      <c r="G1083" s="96">
        <v>7</v>
      </c>
      <c r="H1083" s="78" t="s">
        <v>7645</v>
      </c>
      <c r="I1083" s="27">
        <v>20987929</v>
      </c>
      <c r="J1083" s="78"/>
      <c r="K1083" s="78"/>
      <c r="L1083" s="78"/>
      <c r="M1083" s="94"/>
      <c r="N1083" s="78"/>
      <c r="O1083" s="78"/>
    </row>
    <row r="1084" spans="1:15" s="89" customFormat="1" ht="18" customHeight="1" x14ac:dyDescent="0.25">
      <c r="A1084" s="78" t="s">
        <v>113</v>
      </c>
      <c r="B1084" s="95" t="s">
        <v>767</v>
      </c>
      <c r="C1084" s="95" t="s">
        <v>768</v>
      </c>
      <c r="D1084" s="78">
        <v>2022.1</v>
      </c>
      <c r="E1084" s="78" t="s">
        <v>208</v>
      </c>
      <c r="F1084" s="78" t="s">
        <v>7650</v>
      </c>
      <c r="G1084" s="96">
        <v>7</v>
      </c>
      <c r="H1084" s="78" t="s">
        <v>7645</v>
      </c>
      <c r="I1084" s="27">
        <v>20987927</v>
      </c>
      <c r="J1084" s="78"/>
      <c r="K1084" s="78"/>
      <c r="L1084" s="78"/>
      <c r="M1084" s="94"/>
      <c r="N1084" s="78"/>
      <c r="O1084" s="78"/>
    </row>
    <row r="1085" spans="1:15" s="89" customFormat="1" ht="18" customHeight="1" x14ac:dyDescent="0.25">
      <c r="A1085" s="78" t="s">
        <v>16</v>
      </c>
      <c r="B1085" s="95" t="s">
        <v>1794</v>
      </c>
      <c r="C1085" s="95" t="s">
        <v>155</v>
      </c>
      <c r="D1085" s="78">
        <v>2013</v>
      </c>
      <c r="E1085" s="78" t="s">
        <v>6929</v>
      </c>
      <c r="F1085" s="78" t="s">
        <v>7651</v>
      </c>
      <c r="G1085" s="96">
        <v>8</v>
      </c>
      <c r="H1085" s="96" t="s">
        <v>7645</v>
      </c>
      <c r="I1085" s="27">
        <v>21002346</v>
      </c>
      <c r="J1085" s="78"/>
      <c r="K1085" s="96"/>
      <c r="L1085" s="96"/>
      <c r="M1085" s="94"/>
      <c r="N1085" s="78"/>
      <c r="O1085" s="78"/>
    </row>
    <row r="1086" spans="1:15" s="89" customFormat="1" ht="18" customHeight="1" x14ac:dyDescent="0.25">
      <c r="A1086" s="78" t="s">
        <v>16</v>
      </c>
      <c r="B1086" s="95" t="s">
        <v>1794</v>
      </c>
      <c r="C1086" s="95" t="s">
        <v>155</v>
      </c>
      <c r="D1086" s="78">
        <v>2013</v>
      </c>
      <c r="E1086" s="78" t="s">
        <v>7652</v>
      </c>
      <c r="F1086" s="78" t="s">
        <v>7653</v>
      </c>
      <c r="G1086" s="96">
        <v>8</v>
      </c>
      <c r="H1086" s="96" t="s">
        <v>7645</v>
      </c>
      <c r="I1086" s="27">
        <v>20998822</v>
      </c>
      <c r="J1086" s="78"/>
      <c r="K1086" s="96"/>
      <c r="L1086" s="96"/>
      <c r="M1086" s="94"/>
      <c r="N1086" s="78"/>
      <c r="O1086" s="78"/>
    </row>
    <row r="1087" spans="1:15" s="89" customFormat="1" ht="18" customHeight="1" x14ac:dyDescent="0.25">
      <c r="A1087" s="78" t="s">
        <v>128</v>
      </c>
      <c r="B1087" s="95" t="s">
        <v>128</v>
      </c>
      <c r="C1087" s="95" t="s">
        <v>160</v>
      </c>
      <c r="D1087" s="78" t="s">
        <v>596</v>
      </c>
      <c r="E1087" s="78" t="s">
        <v>7654</v>
      </c>
      <c r="F1087" s="78" t="s">
        <v>7655</v>
      </c>
      <c r="G1087" s="96">
        <v>8</v>
      </c>
      <c r="H1087" s="78" t="s">
        <v>7645</v>
      </c>
      <c r="I1087" s="27">
        <v>20929676</v>
      </c>
      <c r="J1087" s="78"/>
      <c r="K1087" s="78"/>
      <c r="L1087" s="78"/>
      <c r="M1087" s="94"/>
      <c r="N1087" s="78"/>
      <c r="O1087" s="78"/>
    </row>
    <row r="1088" spans="1:15" s="89" customFormat="1" ht="18" customHeight="1" x14ac:dyDescent="0.25">
      <c r="A1088" s="78" t="s">
        <v>118</v>
      </c>
      <c r="B1088" s="95" t="s">
        <v>118</v>
      </c>
      <c r="C1088" s="95" t="s">
        <v>155</v>
      </c>
      <c r="D1088" s="78"/>
      <c r="E1088" s="78" t="s">
        <v>1195</v>
      </c>
      <c r="F1088" s="78" t="s">
        <v>7656</v>
      </c>
      <c r="G1088" s="96">
        <v>9</v>
      </c>
      <c r="H1088" s="78" t="s">
        <v>7645</v>
      </c>
      <c r="I1088" s="27">
        <v>21049879</v>
      </c>
      <c r="J1088" s="78"/>
      <c r="K1088" s="78"/>
      <c r="L1088" s="78"/>
      <c r="M1088" s="78"/>
      <c r="N1088" s="78"/>
      <c r="O1088" s="78"/>
    </row>
    <row r="1089" spans="1:15" s="89" customFormat="1" ht="18" customHeight="1" x14ac:dyDescent="0.25">
      <c r="A1089" s="78" t="s">
        <v>4</v>
      </c>
      <c r="B1089" s="95" t="s">
        <v>1794</v>
      </c>
      <c r="C1089" s="95" t="s">
        <v>155</v>
      </c>
      <c r="D1089" s="78"/>
      <c r="E1089" s="78" t="s">
        <v>7657</v>
      </c>
      <c r="F1089" s="78" t="s">
        <v>7658</v>
      </c>
      <c r="G1089" s="96">
        <v>9</v>
      </c>
      <c r="H1089" s="78" t="s">
        <v>7645</v>
      </c>
      <c r="I1089" s="27">
        <v>20958845</v>
      </c>
      <c r="J1089" s="78"/>
      <c r="K1089" s="78"/>
      <c r="L1089" s="78"/>
      <c r="M1089" s="94"/>
      <c r="N1089" s="78"/>
      <c r="O1089" s="78"/>
    </row>
    <row r="1090" spans="1:15" s="89" customFormat="1" ht="18" customHeight="1" x14ac:dyDescent="0.25">
      <c r="A1090" s="78" t="s">
        <v>103</v>
      </c>
      <c r="B1090" s="95" t="s">
        <v>3632</v>
      </c>
      <c r="C1090" s="95" t="s">
        <v>155</v>
      </c>
      <c r="D1090" s="78" t="s">
        <v>3633</v>
      </c>
      <c r="E1090" s="78" t="s">
        <v>7659</v>
      </c>
      <c r="F1090" s="78" t="s">
        <v>7660</v>
      </c>
      <c r="G1090" s="96">
        <v>9</v>
      </c>
      <c r="H1090" s="78" t="s">
        <v>7645</v>
      </c>
      <c r="I1090" s="27">
        <v>21031301</v>
      </c>
      <c r="J1090" s="78"/>
      <c r="K1090" s="78"/>
      <c r="L1090" s="78"/>
      <c r="M1090" s="94"/>
      <c r="N1090" s="78"/>
      <c r="O1090" s="78"/>
    </row>
    <row r="1091" spans="1:15" s="89" customFormat="1" ht="18" customHeight="1" x14ac:dyDescent="0.25">
      <c r="A1091" s="78" t="s">
        <v>113</v>
      </c>
      <c r="B1091" s="95" t="s">
        <v>767</v>
      </c>
      <c r="C1091" s="95" t="s">
        <v>768</v>
      </c>
      <c r="D1091" s="78">
        <v>2022.1</v>
      </c>
      <c r="E1091" s="78" t="s">
        <v>2233</v>
      </c>
      <c r="F1091" s="94" t="s">
        <v>7661</v>
      </c>
      <c r="G1091" s="89">
        <v>9</v>
      </c>
      <c r="H1091" s="78" t="s">
        <v>7645</v>
      </c>
      <c r="I1091" s="27">
        <v>20958778</v>
      </c>
      <c r="J1091" s="78"/>
      <c r="K1091" s="78"/>
      <c r="L1091" s="78"/>
      <c r="M1091" s="94"/>
      <c r="N1091" s="96"/>
      <c r="O1091" s="96"/>
    </row>
    <row r="1092" spans="1:15" s="89" customFormat="1" ht="18" customHeight="1" x14ac:dyDescent="0.25">
      <c r="A1092" s="78" t="s">
        <v>113</v>
      </c>
      <c r="B1092" s="95" t="s">
        <v>767</v>
      </c>
      <c r="C1092" s="95" t="s">
        <v>768</v>
      </c>
      <c r="D1092" s="78">
        <v>2022.1</v>
      </c>
      <c r="E1092" s="78" t="s">
        <v>7662</v>
      </c>
      <c r="F1092" s="78" t="s">
        <v>6620</v>
      </c>
      <c r="G1092" s="96">
        <v>9</v>
      </c>
      <c r="H1092" s="78" t="s">
        <v>5326</v>
      </c>
      <c r="I1092" s="27">
        <v>20958722</v>
      </c>
      <c r="J1092" s="78"/>
      <c r="K1092" s="78"/>
      <c r="L1092" s="78"/>
      <c r="M1092" s="94"/>
      <c r="N1092" s="96"/>
      <c r="O1092" s="96"/>
    </row>
    <row r="1093" spans="1:15" s="89" customFormat="1" ht="18" customHeight="1" x14ac:dyDescent="0.25">
      <c r="A1093" s="78" t="s">
        <v>15</v>
      </c>
      <c r="B1093" s="95" t="s">
        <v>1794</v>
      </c>
      <c r="C1093" s="95" t="s">
        <v>155</v>
      </c>
      <c r="D1093" s="78">
        <v>2010</v>
      </c>
      <c r="E1093" s="78" t="s">
        <v>7663</v>
      </c>
      <c r="F1093" s="78" t="s">
        <v>7664</v>
      </c>
      <c r="G1093" s="96">
        <v>9</v>
      </c>
      <c r="I1093" s="27">
        <v>20978693</v>
      </c>
      <c r="J1093" s="78"/>
      <c r="K1093" s="78"/>
      <c r="L1093" s="78"/>
      <c r="M1093" s="94"/>
      <c r="N1093" s="78"/>
      <c r="O1093" s="78"/>
    </row>
    <row r="1094" spans="1:15" s="89" customFormat="1" ht="18" customHeight="1" x14ac:dyDescent="0.25">
      <c r="A1094" s="78" t="s">
        <v>5</v>
      </c>
      <c r="B1094" s="95" t="s">
        <v>1794</v>
      </c>
      <c r="C1094" s="95" t="s">
        <v>155</v>
      </c>
      <c r="D1094" s="78"/>
      <c r="E1094" s="78" t="s">
        <v>7663</v>
      </c>
      <c r="F1094" s="78" t="s">
        <v>7664</v>
      </c>
      <c r="G1094" s="96">
        <v>9</v>
      </c>
      <c r="I1094" s="27">
        <v>20978693</v>
      </c>
      <c r="J1094" s="78"/>
      <c r="K1094" s="78"/>
      <c r="L1094" s="78"/>
      <c r="M1094" s="94"/>
      <c r="N1094" s="78"/>
      <c r="O1094" s="78"/>
    </row>
    <row r="1095" spans="1:15" s="89" customFormat="1" ht="18" customHeight="1" x14ac:dyDescent="0.25">
      <c r="A1095" s="78" t="s">
        <v>105</v>
      </c>
      <c r="B1095" s="95" t="s">
        <v>3632</v>
      </c>
      <c r="C1095" s="95" t="s">
        <v>155</v>
      </c>
      <c r="D1095" s="78" t="s">
        <v>3834</v>
      </c>
      <c r="E1095" s="78" t="s">
        <v>7663</v>
      </c>
      <c r="F1095" s="78" t="s">
        <v>7664</v>
      </c>
      <c r="G1095" s="96">
        <v>9</v>
      </c>
      <c r="I1095" s="27">
        <v>20978693</v>
      </c>
      <c r="J1095" s="78"/>
      <c r="K1095" s="78"/>
      <c r="L1095" s="78"/>
      <c r="M1095" s="94"/>
      <c r="N1095" s="78"/>
      <c r="O1095" s="78"/>
    </row>
    <row r="1096" spans="1:15" s="89" customFormat="1" ht="18" customHeight="1" x14ac:dyDescent="0.25">
      <c r="A1096" s="78" t="s">
        <v>18</v>
      </c>
      <c r="B1096" s="95" t="s">
        <v>1794</v>
      </c>
      <c r="C1096" s="95" t="s">
        <v>155</v>
      </c>
      <c r="D1096" s="78"/>
      <c r="E1096" s="78" t="s">
        <v>7663</v>
      </c>
      <c r="F1096" s="78" t="s">
        <v>7664</v>
      </c>
      <c r="G1096" s="96">
        <v>9</v>
      </c>
      <c r="I1096" s="27">
        <v>20978693</v>
      </c>
      <c r="J1096" s="78"/>
      <c r="K1096" s="78"/>
      <c r="L1096" s="78"/>
      <c r="M1096" s="94"/>
      <c r="N1096" s="78"/>
      <c r="O1096" s="78"/>
    </row>
    <row r="1097" spans="1:15" s="89" customFormat="1" ht="18" customHeight="1" x14ac:dyDescent="0.25">
      <c r="A1097" s="78" t="s">
        <v>113</v>
      </c>
      <c r="B1097" s="95" t="s">
        <v>767</v>
      </c>
      <c r="C1097" s="95" t="s">
        <v>768</v>
      </c>
      <c r="D1097" s="78">
        <v>2022.1</v>
      </c>
      <c r="E1097" s="78" t="s">
        <v>7175</v>
      </c>
      <c r="F1097" s="78" t="s">
        <v>7665</v>
      </c>
      <c r="G1097" s="96"/>
      <c r="I1097" s="27"/>
      <c r="J1097" s="78"/>
      <c r="K1097" s="78"/>
      <c r="L1097" s="78"/>
      <c r="M1097" s="94"/>
      <c r="N1097" s="96"/>
      <c r="O1097" s="96"/>
    </row>
    <row r="1098" spans="1:15" s="89" customFormat="1" ht="18" customHeight="1" x14ac:dyDescent="0.25">
      <c r="A1098" s="78" t="s">
        <v>90</v>
      </c>
      <c r="B1098" s="95" t="s">
        <v>159</v>
      </c>
      <c r="C1098" s="95" t="s">
        <v>160</v>
      </c>
      <c r="D1098" s="78">
        <v>14</v>
      </c>
      <c r="E1098" s="78" t="s">
        <v>7666</v>
      </c>
      <c r="F1098" s="78" t="s">
        <v>7667</v>
      </c>
      <c r="G1098" s="96"/>
      <c r="I1098" s="27">
        <v>20986646</v>
      </c>
      <c r="J1098" s="78"/>
      <c r="K1098" s="78"/>
      <c r="L1098" s="78"/>
      <c r="M1098" s="94"/>
      <c r="N1098" s="94"/>
      <c r="O1098" s="78"/>
    </row>
    <row r="1099" spans="1:15" s="89" customFormat="1" ht="18" customHeight="1" x14ac:dyDescent="0.25">
      <c r="A1099" s="78" t="s">
        <v>112</v>
      </c>
      <c r="B1099" s="95" t="s">
        <v>112</v>
      </c>
      <c r="C1099" s="95" t="s">
        <v>155</v>
      </c>
      <c r="D1099" s="78"/>
      <c r="E1099" s="78" t="s">
        <v>7666</v>
      </c>
      <c r="F1099" s="78" t="s">
        <v>7668</v>
      </c>
      <c r="G1099" s="96"/>
      <c r="I1099" s="27">
        <v>20986646</v>
      </c>
      <c r="J1099" s="78"/>
      <c r="K1099" s="78"/>
      <c r="L1099" s="78"/>
      <c r="M1099" s="94"/>
      <c r="N1099" s="78"/>
      <c r="O1099" s="78"/>
    </row>
    <row r="1100" spans="1:15" s="89" customFormat="1" ht="18" customHeight="1" x14ac:dyDescent="0.25">
      <c r="A1100" s="78" t="s">
        <v>127</v>
      </c>
      <c r="B1100" s="78" t="s">
        <v>4718</v>
      </c>
      <c r="C1100" s="78" t="s">
        <v>155</v>
      </c>
      <c r="D1100" s="78" t="s">
        <v>4719</v>
      </c>
      <c r="E1100" s="78" t="s">
        <v>7666</v>
      </c>
      <c r="F1100" s="78" t="s">
        <v>7667</v>
      </c>
      <c r="G1100" s="78"/>
      <c r="I1100" s="27">
        <v>20986646</v>
      </c>
      <c r="J1100" s="78"/>
      <c r="K1100" s="78"/>
      <c r="L1100" s="78"/>
      <c r="M1100" s="94"/>
      <c r="N1100" s="78"/>
      <c r="O1100" s="78"/>
    </row>
    <row r="1101" spans="1:15" s="89" customFormat="1" ht="18" customHeight="1" x14ac:dyDescent="0.25">
      <c r="A1101" s="78" t="s">
        <v>113</v>
      </c>
      <c r="B1101" s="95" t="s">
        <v>767</v>
      </c>
      <c r="C1101" s="95" t="s">
        <v>768</v>
      </c>
      <c r="D1101" s="78">
        <v>2022.1</v>
      </c>
      <c r="E1101" s="78" t="s">
        <v>7669</v>
      </c>
      <c r="F1101" s="78" t="s">
        <v>7670</v>
      </c>
      <c r="G1101" s="96">
        <v>10</v>
      </c>
      <c r="H1101" s="78" t="s">
        <v>5326</v>
      </c>
      <c r="I1101" s="27">
        <v>20972635</v>
      </c>
      <c r="J1101" s="78"/>
      <c r="K1101" s="78"/>
      <c r="L1101" s="78"/>
      <c r="M1101" s="94"/>
      <c r="N1101" s="96"/>
      <c r="O1101" s="96"/>
    </row>
    <row r="1102" spans="1:15" s="89" customFormat="1" ht="18" customHeight="1" x14ac:dyDescent="0.25">
      <c r="A1102" s="78" t="s">
        <v>113</v>
      </c>
      <c r="B1102" s="95" t="s">
        <v>767</v>
      </c>
      <c r="C1102" s="95" t="s">
        <v>768</v>
      </c>
      <c r="D1102" s="78">
        <v>2022.1</v>
      </c>
      <c r="E1102" s="78" t="s">
        <v>7671</v>
      </c>
      <c r="F1102" s="78" t="s">
        <v>7672</v>
      </c>
      <c r="G1102" s="96">
        <v>10</v>
      </c>
      <c r="H1102" s="78" t="s">
        <v>5326</v>
      </c>
      <c r="I1102" s="27">
        <v>20844623</v>
      </c>
      <c r="J1102" s="78"/>
      <c r="K1102" s="78"/>
      <c r="L1102" s="78"/>
      <c r="M1102" s="94"/>
      <c r="N1102" s="96"/>
      <c r="O1102" s="96"/>
    </row>
    <row r="1103" spans="1:15" s="89" customFormat="1" ht="18" customHeight="1" x14ac:dyDescent="0.25">
      <c r="A1103" s="78" t="s">
        <v>113</v>
      </c>
      <c r="B1103" s="95" t="s">
        <v>767</v>
      </c>
      <c r="C1103" s="95" t="s">
        <v>768</v>
      </c>
      <c r="D1103" s="78">
        <v>2022.1</v>
      </c>
      <c r="E1103" s="78" t="s">
        <v>7673</v>
      </c>
      <c r="F1103" s="78" t="s">
        <v>7674</v>
      </c>
      <c r="G1103" s="96"/>
      <c r="H1103" s="78" t="s">
        <v>7645</v>
      </c>
      <c r="I1103" s="27">
        <v>21033822</v>
      </c>
      <c r="J1103" s="78"/>
      <c r="K1103" s="78"/>
      <c r="L1103" s="78"/>
      <c r="M1103" s="94"/>
      <c r="N1103" s="96"/>
      <c r="O1103" s="96"/>
    </row>
    <row r="1104" spans="1:15" s="89" customFormat="1" ht="18" customHeight="1" x14ac:dyDescent="0.25">
      <c r="A1104" s="78" t="s">
        <v>113</v>
      </c>
      <c r="B1104" s="95" t="s">
        <v>767</v>
      </c>
      <c r="C1104" s="95" t="s">
        <v>768</v>
      </c>
      <c r="D1104" s="78">
        <v>2022.1</v>
      </c>
      <c r="E1104" s="78" t="s">
        <v>7673</v>
      </c>
      <c r="F1104" s="78" t="s">
        <v>7674</v>
      </c>
      <c r="G1104" s="96"/>
      <c r="H1104" s="78" t="s">
        <v>7645</v>
      </c>
      <c r="I1104" s="27">
        <v>21033822</v>
      </c>
      <c r="J1104" s="78"/>
      <c r="K1104" s="78"/>
      <c r="L1104" s="78"/>
      <c r="M1104" s="94"/>
      <c r="N1104" s="96"/>
      <c r="O1104" s="96"/>
    </row>
    <row r="1105" spans="1:15" s="89" customFormat="1" ht="18" customHeight="1" x14ac:dyDescent="0.25">
      <c r="A1105" s="78" t="s">
        <v>113</v>
      </c>
      <c r="B1105" s="95" t="s">
        <v>767</v>
      </c>
      <c r="C1105" s="95" t="s">
        <v>768</v>
      </c>
      <c r="D1105" s="78">
        <v>2022.1</v>
      </c>
      <c r="E1105" s="78" t="s">
        <v>7675</v>
      </c>
      <c r="F1105" s="78" t="s">
        <v>7676</v>
      </c>
      <c r="G1105" s="96"/>
      <c r="H1105" s="78" t="s">
        <v>7645</v>
      </c>
      <c r="I1105" s="27">
        <v>21038981</v>
      </c>
      <c r="J1105" s="78"/>
      <c r="K1105" s="78"/>
      <c r="L1105" s="78"/>
      <c r="M1105" s="78"/>
      <c r="N1105" s="96"/>
      <c r="O1105" s="96"/>
    </row>
    <row r="1106" spans="1:15" s="89" customFormat="1" ht="18" customHeight="1" x14ac:dyDescent="0.25">
      <c r="A1106" s="78" t="s">
        <v>113</v>
      </c>
      <c r="B1106" s="95" t="s">
        <v>767</v>
      </c>
      <c r="C1106" s="95" t="s">
        <v>768</v>
      </c>
      <c r="D1106" s="78">
        <v>2022.1</v>
      </c>
      <c r="E1106" s="78" t="s">
        <v>7677</v>
      </c>
      <c r="F1106" s="78" t="s">
        <v>7678</v>
      </c>
      <c r="G1106" s="96"/>
      <c r="H1106" s="78" t="s">
        <v>7645</v>
      </c>
      <c r="I1106" s="27">
        <v>20959069</v>
      </c>
      <c r="J1106" s="78"/>
      <c r="K1106" s="78"/>
      <c r="L1106" s="78"/>
      <c r="M1106" s="94"/>
      <c r="N1106" s="96"/>
      <c r="O1106" s="96"/>
    </row>
  </sheetData>
  <protectedRanges>
    <protectedRange password="DECC" sqref="A130" name="Rango1_1_18" securityDescriptor="O:WDG:WDD:(A;;CC;;;S-1-5-21-1265526866-33743936-3198470888-25835)(A;;CC;;;S-1-5-21-1265526866-33743936-3198470888-41454)"/>
    <protectedRange password="DECC" sqref="D167:D169 F167:F169" name="Rango1_4_60" securityDescriptor="O:WDG:WDD:(A;;CC;;;S-1-5-21-1265526866-33743936-3198470888-25835)(A;;CC;;;S-1-5-21-1265526866-33743936-3198470888-41454)"/>
    <protectedRange password="DECC" sqref="E168" name="Rango1_5_28" securityDescriptor="O:WDG:WDD:(A;;CC;;;S-1-5-21-1265526866-33743936-3198470888-25835)(A;;CC;;;S-1-5-21-1265526866-33743936-3198470888-41454)"/>
    <protectedRange password="DECC" sqref="A193" name="Rango1_3_55" securityDescriptor="O:WDG:WDD:(A;;CC;;;S-1-5-21-1265526866-33743936-3198470888-25835)(A;;CC;;;S-1-5-21-1265526866-33743936-3198470888-41454)"/>
    <protectedRange password="DECC" sqref="D193" name="Rango1_4_62" securityDescriptor="O:WDG:WDD:(A;;CC;;;S-1-5-21-1265526866-33743936-3198470888-25835)(A;;CC;;;S-1-5-21-1265526866-33743936-3198470888-41454)"/>
    <protectedRange password="DECC" sqref="A194" name="Rango1_3_56" securityDescriptor="O:WDG:WDD:(A;;CC;;;S-1-5-21-1265526866-33743936-3198470888-25835)(A;;CC;;;S-1-5-21-1265526866-33743936-3198470888-41454)"/>
    <protectedRange password="DECC" sqref="D194" name="Rango1_4_63" securityDescriptor="O:WDG:WDD:(A;;CC;;;S-1-5-21-1265526866-33743936-3198470888-25835)(A;;CC;;;S-1-5-21-1265526866-33743936-3198470888-41454)"/>
    <protectedRange password="DECC" sqref="D221:E221" name="Rango1_15_1" securityDescriptor="O:WDG:WDD:(A;;CC;;;S-1-5-21-1265526866-33743936-3198470888-25835)(A;;CC;;;S-1-5-21-1265526866-33743936-3198470888-41454)"/>
    <protectedRange password="DECC" sqref="A226" name="Rango1_3_57" securityDescriptor="O:WDG:WDD:(A;;CC;;;S-1-5-21-1265526866-33743936-3198470888-25835)(A;;CC;;;S-1-5-21-1265526866-33743936-3198470888-41454)"/>
    <protectedRange password="DECC" sqref="A227" name="Rango1_1_20" securityDescriptor="O:WDG:WDD:(A;;CC;;;S-1-5-21-1265526866-33743936-3198470888-25835)(A;;CC;;;S-1-5-21-1265526866-33743936-3198470888-41454)"/>
    <protectedRange password="DECC" sqref="D227" name="Rango1_1_3_17" securityDescriptor="O:WDG:WDD:(A;;CC;;;S-1-5-21-1265526866-33743936-3198470888-25835)(A;;CC;;;S-1-5-21-1265526866-33743936-3198470888-41454)"/>
    <protectedRange password="DECC" sqref="C228" name="Rango1_3_58" securityDescriptor="O:WDG:WDD:(A;;CC;;;S-1-5-21-1265526866-33743936-3198470888-25835)(A;;CC;;;S-1-5-21-1265526866-33743936-3198470888-41454)"/>
    <protectedRange password="DECC" sqref="D228" name="Rango1_25" securityDescriptor="O:WDG:WDD:(A;;CC;;;S-1-5-21-1265526866-33743936-3198470888-25835)(A;;CC;;;S-1-5-21-1265526866-33743936-3198470888-41454)"/>
    <protectedRange password="DECC" sqref="D230" name="Rango1_15_2" securityDescriptor="O:WDG:WDD:(A;;CC;;;S-1-5-21-1265526866-33743936-3198470888-25835)(A;;CC;;;S-1-5-21-1265526866-33743936-3198470888-41454)"/>
    <protectedRange password="DE8C" sqref="A233" name="Rango1_1_1_2_3_6" securityDescriptor="O:WDG:WDD:(A;;CC;;;S-1-5-21-1265526866-33743936-3198470888-41454)"/>
    <protectedRange password="DE8C" sqref="D233:E233" name="Rango1_12_1" securityDescriptor="O:WDG:WDD:(A;;CC;;;S-1-5-21-1265526866-33743936-3198470888-41454)"/>
    <protectedRange password="DECC" sqref="I234" name="Rango1_6_11" securityDescriptor="O:WDG:WDD:(A;;CC;;;S-1-5-21-1265526866-33743936-3198470888-25835)(A;;CC;;;S-1-5-21-1265526866-33743936-3198470888-41454)"/>
    <protectedRange password="DECC" sqref="D234" name="Rango1_13_1" securityDescriptor="O:WDG:WDD:(A;;CC;;;S-1-5-21-1265526866-33743936-3198470888-25835)(A;;CC;;;S-1-5-21-1265526866-33743936-3198470888-41454)"/>
    <protectedRange password="DECC" sqref="C239" name="Rango1_4_64" securityDescriptor="O:WDG:WDD:(A;;CC;;;S-1-5-21-1265526866-33743936-3198470888-25835)(A;;CC;;;S-1-5-21-1265526866-33743936-3198470888-41454)"/>
    <protectedRange password="DECC" sqref="D245:D246" name="Rango1_1_3_18" securityDescriptor="O:WDG:WDD:(A;;CC;;;S-1-5-21-1265526866-33743936-3198470888-25835)(A;;CC;;;S-1-5-21-1265526866-33743936-3198470888-41454)"/>
    <protectedRange password="DECC" sqref="F251" name="Rango1_3_59" securityDescriptor="O:WDG:WDD:(A;;CC;;;S-1-5-21-1265526866-33743936-3198470888-25835)(A;;CC;;;S-1-5-21-1265526866-33743936-3198470888-41454)"/>
    <protectedRange password="DECC" sqref="D251" name="Rango1_4_65" securityDescriptor="O:WDG:WDD:(A;;CC;;;S-1-5-21-1265526866-33743936-3198470888-25835)(A;;CC;;;S-1-5-21-1265526866-33743936-3198470888-41454)"/>
    <protectedRange password="DE8C" sqref="A253" name="Rango1_1_1_2_3_7" securityDescriptor="O:WDG:WDD:(A;;CC;;;S-1-5-21-1265526866-33743936-3198470888-41454)"/>
    <protectedRange password="DE8C" sqref="D253:E253" name="Rango1_12_1_1" securityDescriptor="O:WDG:WDD:(A;;CC;;;S-1-5-21-1265526866-33743936-3198470888-41454)"/>
    <protectedRange password="DE8C" sqref="E258 D257:D258" name="Rango1_1_1_2_1_2" securityDescriptor="O:WDG:WDD:(A;;CC;;;S-1-5-21-1265526866-33743936-3198470888-41454)"/>
    <protectedRange password="DECC" sqref="A260" name="Rango1_1_2_1" securityDescriptor="O:WDG:WDD:(A;;CC;;;S-1-5-21-1265526866-33743936-3198470888-25835)(A;;CC;;;S-1-5-21-1265526866-33743936-3198470888-41454)"/>
    <protectedRange password="DECC" sqref="D260" name="Rango1_4_66" securityDescriptor="O:WDG:WDD:(A;;CC;;;S-1-5-21-1265526866-33743936-3198470888-25835)(A;;CC;;;S-1-5-21-1265526866-33743936-3198470888-41454)"/>
    <protectedRange password="DECC" sqref="A266" name="Rango1_1_21" securityDescriptor="O:WDG:WDD:(A;;CC;;;S-1-5-21-1265526866-33743936-3198470888-25835)(A;;CC;;;S-1-5-21-1265526866-33743936-3198470888-41454)"/>
    <protectedRange password="DECC" sqref="D266" name="Rango1_1_3_19" securityDescriptor="O:WDG:WDD:(A;;CC;;;S-1-5-21-1265526866-33743936-3198470888-25835)(A;;CC;;;S-1-5-21-1265526866-33743936-3198470888-41454)"/>
    <protectedRange password="DECC" sqref="D267" name="Rango1_25_1" securityDescriptor="O:WDG:WDD:(A;;CC;;;S-1-5-21-1265526866-33743936-3198470888-25835)(A;;CC;;;S-1-5-21-1265526866-33743936-3198470888-41454)"/>
    <protectedRange password="DE8C" sqref="A273" name="Rango1_1_1_2_3_8" securityDescriptor="O:WDG:WDD:(A;;CC;;;S-1-5-21-1265526866-33743936-3198470888-41454)"/>
    <protectedRange password="DECC" sqref="A278" name="Rango1_3_60" securityDescriptor="O:WDG:WDD:(A;;CC;;;S-1-5-21-1265526866-33743936-3198470888-25835)(A;;CC;;;S-1-5-21-1265526866-33743936-3198470888-41454)"/>
    <protectedRange password="DECC" sqref="E278" name="Rango1_5_27" securityDescriptor="O:WDG:WDD:(A;;CC;;;S-1-5-21-1265526866-33743936-3198470888-25835)(A;;CC;;;S-1-5-21-1265526866-33743936-3198470888-41454)"/>
    <protectedRange password="DECC" sqref="A281" name="Rango1_3_61" securityDescriptor="O:WDG:WDD:(A;;CC;;;S-1-5-21-1265526866-33743936-3198470888-25835)(A;;CC;;;S-1-5-21-1265526866-33743936-3198470888-41454)"/>
    <protectedRange password="DECC" sqref="C281:D281 F281" name="Rango1_4_67" securityDescriptor="O:WDG:WDD:(A;;CC;;;S-1-5-21-1265526866-33743936-3198470888-25835)(A;;CC;;;S-1-5-21-1265526866-33743936-3198470888-41454)"/>
    <protectedRange password="DECC" sqref="A282:A283" name="Rango1_3_62" securityDescriptor="O:WDG:WDD:(A;;CC;;;S-1-5-21-1265526866-33743936-3198470888-25835)(A;;CC;;;S-1-5-21-1265526866-33743936-3198470888-41454)"/>
    <protectedRange password="DECC" sqref="C282 D282:D285 F282:F285" name="Rango1_4_68" securityDescriptor="O:WDG:WDD:(A;;CC;;;S-1-5-21-1265526866-33743936-3198470888-25835)(A;;CC;;;S-1-5-21-1265526866-33743936-3198470888-41454)"/>
    <protectedRange password="DECC" sqref="E282:E285" name="Rango1_5_30" securityDescriptor="O:WDG:WDD:(A;;CC;;;S-1-5-21-1265526866-33743936-3198470888-25835)(A;;CC;;;S-1-5-21-1265526866-33743936-3198470888-41454)"/>
    <protectedRange password="DECC" sqref="A299" name="Rango1_3_63" securityDescriptor="O:WDG:WDD:(A;;CC;;;S-1-5-21-1265526866-33743936-3198470888-25835)(A;;CC;;;S-1-5-21-1265526866-33743936-3198470888-41454)"/>
    <protectedRange password="DECC" sqref="D299 F299" name="Rango1_4_69" securityDescriptor="O:WDG:WDD:(A;;CC;;;S-1-5-21-1265526866-33743936-3198470888-25835)(A;;CC;;;S-1-5-21-1265526866-33743936-3198470888-41454)"/>
    <protectedRange password="DECC" sqref="D303" name="Rango1_3_64" securityDescriptor="O:WDG:WDD:(A;;CC;;;S-1-5-21-1265526866-33743936-3198470888-25835)(A;;CC;;;S-1-5-21-1265526866-33743936-3198470888-41454)"/>
    <protectedRange password="DECC" sqref="C303 F303" name="Rango1_4_70" securityDescriptor="O:WDG:WDD:(A;;CC;;;S-1-5-21-1265526866-33743936-3198470888-25835)(A;;CC;;;S-1-5-21-1265526866-33743936-3198470888-41454)"/>
    <protectedRange password="DECC" sqref="A308" name="Rango1_3_65" securityDescriptor="O:WDG:WDD:(A;;CC;;;S-1-5-21-1265526866-33743936-3198470888-25835)(A;;CC;;;S-1-5-21-1265526866-33743936-3198470888-41454)"/>
    <protectedRange password="DECC" sqref="D308 F308" name="Rango1_4_71" securityDescriptor="O:WDG:WDD:(A;;CC;;;S-1-5-21-1265526866-33743936-3198470888-25835)(A;;CC;;;S-1-5-21-1265526866-33743936-3198470888-41454)"/>
    <protectedRange password="DECC" sqref="D310" name="Rango1_4_72" securityDescriptor="O:WDG:WDD:(A;;CC;;;S-1-5-21-1265526866-33743936-3198470888-25835)(A;;CC;;;S-1-5-21-1265526866-33743936-3198470888-41454)"/>
    <protectedRange password="DECC" sqref="A311" name="Rango1_3_66" securityDescriptor="O:WDG:WDD:(A;;CC;;;S-1-5-21-1265526866-33743936-3198470888-25835)(A;;CC;;;S-1-5-21-1265526866-33743936-3198470888-41454)"/>
    <protectedRange password="DECC" sqref="C311" name="Rango1_4_73" securityDescriptor="O:WDG:WDD:(A;;CC;;;S-1-5-21-1265526866-33743936-3198470888-25835)(A;;CC;;;S-1-5-21-1265526866-33743936-3198470888-41454)"/>
    <protectedRange password="DECC" sqref="G321" name="Rango1_5_29" securityDescriptor="O:WDG:WDD:(A;;CC;;;S-1-5-21-1265526866-33743936-3198470888-25835)(A;;CC;;;S-1-5-21-1265526866-33743936-3198470888-41454)"/>
    <protectedRange password="DECC" sqref="A355" name="Rango1_3_67" securityDescriptor="O:WDG:WDD:(A;;CC;;;S-1-5-21-1265526866-33743936-3198470888-25835)(A;;CC;;;S-1-5-21-1265526866-33743936-3198470888-41454)"/>
    <protectedRange password="DECC" sqref="C355:D355 F355" name="Rango1_4_74" securityDescriptor="O:WDG:WDD:(A;;CC;;;S-1-5-21-1265526866-33743936-3198470888-25835)(A;;CC;;;S-1-5-21-1265526866-33743936-3198470888-41454)"/>
    <protectedRange password="DECC" sqref="E355" name="Rango1_5_31" securityDescriptor="O:WDG:WDD:(A;;CC;;;S-1-5-21-1265526866-33743936-3198470888-25835)(A;;CC;;;S-1-5-21-1265526866-33743936-3198470888-41454)"/>
    <protectedRange password="DECC" sqref="D362:D364 D358" name="Rango1_1_3_20" securityDescriptor="O:WDG:WDD:(A;;CC;;;S-1-5-21-1265526866-33743936-3198470888-25835)(A;;CC;;;S-1-5-21-1265526866-33743936-3198470888-41454)"/>
    <protectedRange password="DECC" sqref="A380" name="Rango1_3_68" securityDescriptor="O:WDG:WDD:(A;;CC;;;S-1-5-21-1265526866-33743936-3198470888-25835)(A;;CC;;;S-1-5-21-1265526866-33743936-3198470888-41454)"/>
    <protectedRange password="DECC" sqref="G385" name="Rango1_5_32" securityDescriptor="O:WDG:WDD:(A;;CC;;;S-1-5-21-1265526866-33743936-3198470888-25835)(A;;CC;;;S-1-5-21-1265526866-33743936-3198470888-41454)"/>
    <protectedRange password="DECC" sqref="D387" name="Rango1_4_75" securityDescriptor="O:WDG:WDD:(A;;CC;;;S-1-5-21-1265526866-33743936-3198470888-25835)(A;;CC;;;S-1-5-21-1265526866-33743936-3198470888-41454)"/>
    <protectedRange password="DECC" sqref="E387" name="Rango1_5_33" securityDescriptor="O:WDG:WDD:(A;;CC;;;S-1-5-21-1265526866-33743936-3198470888-25835)(A;;CC;;;S-1-5-21-1265526866-33743936-3198470888-41454)"/>
    <protectedRange password="DECC" sqref="D390" name="Rango1_4_76" securityDescriptor="O:WDG:WDD:(A;;CC;;;S-1-5-21-1265526866-33743936-3198470888-25835)(A;;CC;;;S-1-5-21-1265526866-33743936-3198470888-41454)"/>
    <protectedRange password="DECC" sqref="A394" name="Rango1_1_22" securityDescriptor="O:WDG:WDD:(A;;CC;;;S-1-5-21-1265526866-33743936-3198470888-25835)(A;;CC;;;S-1-5-21-1265526866-33743936-3198470888-41454)"/>
    <protectedRange password="DECC" sqref="C394" name="Rango1_1_2_2" securityDescriptor="O:WDG:WDD:(A;;CC;;;S-1-5-21-1265526866-33743936-3198470888-25835)(A;;CC;;;S-1-5-21-1265526866-33743936-3198470888-41454)"/>
    <protectedRange password="DECC" sqref="D394" name="Rango1_1_3_21" securityDescriptor="O:WDG:WDD:(A;;CC;;;S-1-5-21-1265526866-33743936-3198470888-25835)(A;;CC;;;S-1-5-21-1265526866-33743936-3198470888-41454)"/>
    <protectedRange password="DECC" sqref="D395" name="Rango1_4_77" securityDescriptor="O:WDG:WDD:(A;;CC;;;S-1-5-21-1265526866-33743936-3198470888-25835)(A;;CC;;;S-1-5-21-1265526866-33743936-3198470888-41454)"/>
    <protectedRange password="DECC" sqref="E395" name="Rango1_5_34" securityDescriptor="O:WDG:WDD:(A;;CC;;;S-1-5-21-1265526866-33743936-3198470888-25835)(A;;CC;;;S-1-5-21-1265526866-33743936-3198470888-41454)"/>
    <protectedRange password="DECC" sqref="A397" name="Rango1_1_23" securityDescriptor="O:WDG:WDD:(A;;CC;;;S-1-5-21-1265526866-33743936-3198470888-25835)(A;;CC;;;S-1-5-21-1265526866-33743936-3198470888-41454)"/>
    <protectedRange password="DECC" sqref="C397" name="Rango1_1_2_3" securityDescriptor="O:WDG:WDD:(A;;CC;;;S-1-5-21-1265526866-33743936-3198470888-25835)(A;;CC;;;S-1-5-21-1265526866-33743936-3198470888-41454)"/>
    <protectedRange password="DECC" sqref="A401" name="Rango1_3_69" securityDescriptor="O:WDG:WDD:(A;;CC;;;S-1-5-21-1265526866-33743936-3198470888-25835)(A;;CC;;;S-1-5-21-1265526866-33743936-3198470888-41454)"/>
    <protectedRange password="DECC" sqref="C401:D401 F401" name="Rango1_4_78" securityDescriptor="O:WDG:WDD:(A;;CC;;;S-1-5-21-1265526866-33743936-3198470888-25835)(A;;CC;;;S-1-5-21-1265526866-33743936-3198470888-41454)"/>
    <protectedRange password="DECC" sqref="A402" name="Rango1_3_70" securityDescriptor="O:WDG:WDD:(A;;CC;;;S-1-5-21-1265526866-33743936-3198470888-25835)(A;;CC;;;S-1-5-21-1265526866-33743936-3198470888-41454)"/>
    <protectedRange password="DECC" sqref="C403:C406 C402:D402 F402" name="Rango1_4_79" securityDescriptor="O:WDG:WDD:(A;;CC;;;S-1-5-21-1265526866-33743936-3198470888-25835)(A;;CC;;;S-1-5-21-1265526866-33743936-3198470888-41454)"/>
    <protectedRange password="DECC" sqref="A403" name="Rango1_3" securityDescriptor="O:WDG:WDD:(A;;CC;;;S-1-5-21-1265526866-33743936-3198470888-25835)(A;;CC;;;S-1-5-21-1265526866-33743936-3198470888-41454)"/>
    <protectedRange password="DECC" sqref="D403 F403" name="Rango1_4" securityDescriptor="O:WDG:WDD:(A;;CC;;;S-1-5-21-1265526866-33743936-3198470888-25835)(A;;CC;;;S-1-5-21-1265526866-33743936-3198470888-41454)"/>
    <protectedRange password="DECC" sqref="A404" name="Rango1_3_1" securityDescriptor="O:WDG:WDD:(A;;CC;;;S-1-5-21-1265526866-33743936-3198470888-25835)(A;;CC;;;S-1-5-21-1265526866-33743936-3198470888-41454)"/>
    <protectedRange password="DECC" sqref="D404 F404" name="Rango1_4_1" securityDescriptor="O:WDG:WDD:(A;;CC;;;S-1-5-21-1265526866-33743936-3198470888-25835)(A;;CC;;;S-1-5-21-1265526866-33743936-3198470888-41454)"/>
    <protectedRange password="DECC" sqref="E404" name="Rango1_5" securityDescriptor="O:WDG:WDD:(A;;CC;;;S-1-5-21-1265526866-33743936-3198470888-25835)(A;;CC;;;S-1-5-21-1265526866-33743936-3198470888-41454)"/>
    <protectedRange password="DECC" sqref="A407" name="Rango1_3_2" securityDescriptor="O:WDG:WDD:(A;;CC;;;S-1-5-21-1265526866-33743936-3198470888-25835)(A;;CC;;;S-1-5-21-1265526866-33743936-3198470888-41454)"/>
    <protectedRange password="DECC" sqref="C407 F407" name="Rango1_4_2_1" securityDescriptor="O:WDG:WDD:(A;;CC;;;S-1-5-21-1265526866-33743936-3198470888-25835)(A;;CC;;;S-1-5-21-1265526866-33743936-3198470888-41454)"/>
    <protectedRange password="DECC" sqref="A408" name="Rango1_3_3" securityDescriptor="O:WDG:WDD:(A;;CC;;;S-1-5-21-1265526866-33743936-3198470888-25835)(A;;CC;;;S-1-5-21-1265526866-33743936-3198470888-41454)"/>
    <protectedRange password="DECC" sqref="A409" name="Rango1_3_4" securityDescriptor="O:WDG:WDD:(A;;CC;;;S-1-5-21-1265526866-33743936-3198470888-25835)(A;;CC;;;S-1-5-21-1265526866-33743936-3198470888-41454)"/>
    <protectedRange password="DECC" sqref="A410" name="Rango1_3_5" securityDescriptor="O:WDG:WDD:(A;;CC;;;S-1-5-21-1265526866-33743936-3198470888-25835)(A;;CC;;;S-1-5-21-1265526866-33743936-3198470888-41454)"/>
    <protectedRange password="DE8C" sqref="B412" name="Rango1_2_2_1_1_1_1_1" securityDescriptor="O:WDG:WDD:(A;;CC;;;S-1-5-21-1265526866-33743936-3198470888-25835)(A;;CC;;;S-1-5-21-1265526866-33743936-3198470888-41454)"/>
    <protectedRange password="DE8C" sqref="F412" name="Rango1_2_2_1_1_1_2_5" securityDescriptor="O:WDG:WDD:(A;;CC;;;S-1-5-21-1265526866-33743936-3198470888-25835)(A;;CC;;;S-1-5-21-1265526866-33743936-3198470888-41454)"/>
    <protectedRange password="DECC" sqref="A413" name="Rango1_3_6" securityDescriptor="O:WDG:WDD:(A;;CC;;;S-1-5-21-1265526866-33743936-3198470888-25835)(A;;CC;;;S-1-5-21-1265526866-33743936-3198470888-41454)"/>
    <protectedRange password="DECC" sqref="A428" name="Rango1_3_7" securityDescriptor="O:WDG:WDD:(A;;CC;;;S-1-5-21-1265526866-33743936-3198470888-25835)(A;;CC;;;S-1-5-21-1265526866-33743936-3198470888-41454)"/>
    <protectedRange password="DECC" sqref="D428 F428" name="Rango1_4_2" securityDescriptor="O:WDG:WDD:(A;;CC;;;S-1-5-21-1265526866-33743936-3198470888-25835)(A;;CC;;;S-1-5-21-1265526866-33743936-3198470888-41454)"/>
    <protectedRange password="DE8C" sqref="D434:E434" name="Rango1_1_1_2_1" securityDescriptor="O:WDG:WDD:(A;;CC;;;S-1-5-21-1265526866-33743936-3198470888-41454)"/>
    <protectedRange password="DECC" sqref="A440" name="Rango1_1" securityDescriptor="O:WDG:WDD:(A;;CC;;;S-1-5-21-1265526866-33743936-3198470888-25835)(A;;CC;;;S-1-5-21-1265526866-33743936-3198470888-41454)"/>
    <protectedRange password="DECC" sqref="D440" name="Rango1_1_3" securityDescriptor="O:WDG:WDD:(A;;CC;;;S-1-5-21-1265526866-33743936-3198470888-25835)(A;;CC;;;S-1-5-21-1265526866-33743936-3198470888-41454)"/>
    <protectedRange password="DECC" sqref="D450" name="Rango1_4_3" securityDescriptor="O:WDG:WDD:(A;;CC;;;S-1-5-21-1265526866-33743936-3198470888-25835)(A;;CC;;;S-1-5-21-1265526866-33743936-3198470888-41454)"/>
    <protectedRange password="DECC" sqref="D452" name="Rango1_23" securityDescriptor="O:WDG:WDD:(A;;CC;;;S-1-5-21-1265526866-33743936-3198470888-25835)(A;;CC;;;S-1-5-21-1265526866-33743936-3198470888-41454)"/>
    <protectedRange password="DE8C" sqref="B454" name="Rango1_2_2_1_1_1_1_1_1" securityDescriptor="O:WDG:WDD:(A;;CC;;;S-1-5-21-1265526866-33743936-3198470888-25835)(A;;CC;;;S-1-5-21-1265526866-33743936-3198470888-41454)"/>
    <protectedRange password="DECC" sqref="D456" name="Rango1_25_2" securityDescriptor="O:WDG:WDD:(A;;CC;;;S-1-5-21-1265526866-33743936-3198470888-25835)(A;;CC;;;S-1-5-21-1265526866-33743936-3198470888-41454)"/>
    <protectedRange password="DECC" sqref="D459" name="Rango1_13" securityDescriptor="O:WDG:WDD:(A;;CC;;;S-1-5-21-1265526866-33743936-3198470888-25835)(A;;CC;;;S-1-5-21-1265526866-33743936-3198470888-41454)"/>
    <protectedRange password="DECC" sqref="A466" name="Rango1_1_4" securityDescriptor="O:WDG:WDD:(A;;CC;;;S-1-5-21-1265526866-33743936-3198470888-25835)(A;;CC;;;S-1-5-21-1265526866-33743936-3198470888-41454)"/>
    <protectedRange password="DECC" sqref="A467:A468" name="Rango1_3_9" securityDescriptor="O:WDG:WDD:(A;;CC;;;S-1-5-21-1265526866-33743936-3198470888-25835)(A;;CC;;;S-1-5-21-1265526866-33743936-3198470888-41454)"/>
    <protectedRange password="DECC" sqref="C467" name="Rango1_4_5" securityDescriptor="O:WDG:WDD:(A;;CC;;;S-1-5-21-1265526866-33743936-3198470888-25835)(A;;CC;;;S-1-5-21-1265526866-33743936-3198470888-41454)"/>
    <protectedRange password="DECC" sqref="E467" name="Rango1_5_2" securityDescriptor="O:WDG:WDD:(A;;CC;;;S-1-5-21-1265526866-33743936-3198470888-25835)(A;;CC;;;S-1-5-21-1265526866-33743936-3198470888-41454)"/>
    <protectedRange password="DECC" sqref="D470" name="Rango1_4_6" securityDescriptor="O:WDG:WDD:(A;;CC;;;S-1-5-21-1265526866-33743936-3198470888-25835)(A;;CC;;;S-1-5-21-1265526866-33743936-3198470888-41454)"/>
    <protectedRange password="DECC" sqref="E470" name="Rango1_5_3" securityDescriptor="O:WDG:WDD:(A;;CC;;;S-1-5-21-1265526866-33743936-3198470888-25835)(A;;CC;;;S-1-5-21-1265526866-33743936-3198470888-41454)"/>
    <protectedRange password="DECC" sqref="I470" name="Rango1_6_2" securityDescriptor="O:WDG:WDD:(A;;CC;;;S-1-5-21-1265526866-33743936-3198470888-25835)(A;;CC;;;S-1-5-21-1265526866-33743936-3198470888-41454)"/>
    <protectedRange password="DECC" sqref="D478:E478" name="Rango1_15" securityDescriptor="O:WDG:WDD:(A;;CC;;;S-1-5-21-1265526866-33743936-3198470888-25835)(A;;CC;;;S-1-5-21-1265526866-33743936-3198470888-41454)"/>
    <protectedRange password="DECC" sqref="D479:E479" name="Rango1_15_3" securityDescriptor="O:WDG:WDD:(A;;CC;;;S-1-5-21-1265526866-33743936-3198470888-25835)(A;;CC;;;S-1-5-21-1265526866-33743936-3198470888-41454)"/>
    <protectedRange password="DECC" sqref="D480" name="Rango1_23_1" securityDescriptor="O:WDG:WDD:(A;;CC;;;S-1-5-21-1265526866-33743936-3198470888-25835)(A;;CC;;;S-1-5-21-1265526866-33743936-3198470888-41454)"/>
    <protectedRange password="DECC" sqref="A486" name="Rango1_3_8" securityDescriptor="O:WDG:WDD:(A;;CC;;;S-1-5-21-1265526866-33743936-3198470888-25835)(A;;CC;;;S-1-5-21-1265526866-33743936-3198470888-41454)"/>
    <protectedRange password="DECC" sqref="C486:D486 F486" name="Rango1_4_4" securityDescriptor="O:WDG:WDD:(A;;CC;;;S-1-5-21-1265526866-33743936-3198470888-25835)(A;;CC;;;S-1-5-21-1265526866-33743936-3198470888-41454)"/>
    <protectedRange password="DECC" sqref="A494" name="Rango1_3_10" securityDescriptor="O:WDG:WDD:(A;;CC;;;S-1-5-21-1265526866-33743936-3198470888-25835)(A;;CC;;;S-1-5-21-1265526866-33743936-3198470888-41454)"/>
    <protectedRange password="DECC" sqref="D494 F494" name="Rango1_4_7" securityDescriptor="O:WDG:WDD:(A;;CC;;;S-1-5-21-1265526866-33743936-3198470888-25835)(A;;CC;;;S-1-5-21-1265526866-33743936-3198470888-41454)"/>
    <protectedRange password="DECC" sqref="D495" name="Rango1_23_2" securityDescriptor="O:WDG:WDD:(A;;CC;;;S-1-5-21-1265526866-33743936-3198470888-25835)(A;;CC;;;S-1-5-21-1265526866-33743936-3198470888-41454)"/>
    <protectedRange password="DE8C" sqref="A499" name="Rango1_1_1_2_3" securityDescriptor="O:WDG:WDD:(A;;CC;;;S-1-5-21-1265526866-33743936-3198470888-41454)"/>
    <protectedRange password="DE8C" sqref="D499:E499" name="Rango1_12_1_2" securityDescriptor="O:WDG:WDD:(A;;CC;;;S-1-5-21-1265526866-33743936-3198470888-41454)"/>
    <protectedRange password="DECC" sqref="D501" name="Rango1_4_8" securityDescriptor="O:WDG:WDD:(A;;CC;;;S-1-5-21-1265526866-33743936-3198470888-25835)(A;;CC;;;S-1-5-21-1265526866-33743936-3198470888-41454)"/>
    <protectedRange password="DECC" sqref="E501" name="Rango1_5_1" securityDescriptor="O:WDG:WDD:(A;;CC;;;S-1-5-21-1265526866-33743936-3198470888-25835)(A;;CC;;;S-1-5-21-1265526866-33743936-3198470888-41454)"/>
    <protectedRange password="DECC" sqref="D502" name="Rango1_23_3" securityDescriptor="O:WDG:WDD:(A;;CC;;;S-1-5-21-1265526866-33743936-3198470888-25835)(A;;CC;;;S-1-5-21-1265526866-33743936-3198470888-41454)"/>
    <protectedRange password="DECC" sqref="D508" name="Rango1_21" securityDescriptor="O:WDG:WDD:(A;;CC;;;S-1-5-21-1265526866-33743936-3198470888-25835)(A;;CC;;;S-1-5-21-1265526866-33743936-3198470888-41454)"/>
    <protectedRange password="DECC" sqref="D509" name="Rango1_4_9" securityDescriptor="O:WDG:WDD:(A;;CC;;;S-1-5-21-1265526866-33743936-3198470888-25835)(A;;CC;;;S-1-5-21-1265526866-33743936-3198470888-41454)"/>
    <protectedRange password="DECC" sqref="D520" name="Rango1_13_2" securityDescriptor="O:WDG:WDD:(A;;CC;;;S-1-5-21-1265526866-33743936-3198470888-25835)(A;;CC;;;S-1-5-21-1265526866-33743936-3198470888-41454)"/>
    <protectedRange password="DECC" sqref="A521:A522" name="Rango1_3_11" securityDescriptor="O:WDG:WDD:(A;;CC;;;S-1-5-21-1265526866-33743936-3198470888-25835)(A;;CC;;;S-1-5-21-1265526866-33743936-3198470888-41454)"/>
    <protectedRange password="DECC" sqref="C521:D522" name="Rango1_4_10" securityDescriptor="O:WDG:WDD:(A;;CC;;;S-1-5-21-1265526866-33743936-3198470888-25835)(A;;CC;;;S-1-5-21-1265526866-33743936-3198470888-41454)"/>
    <protectedRange password="DECC" sqref="F521:F522" name="Rango1_5_4" securityDescriptor="O:WDG:WDD:(A;;CC;;;S-1-5-21-1265526866-33743936-3198470888-25835)(A;;CC;;;S-1-5-21-1265526866-33743936-3198470888-41454)"/>
    <protectedRange password="DECC" sqref="E522" name="Rango1_5_5" securityDescriptor="O:WDG:WDD:(A;;CC;;;S-1-5-21-1265526866-33743936-3198470888-25835)(A;;CC;;;S-1-5-21-1265526866-33743936-3198470888-41454)"/>
    <protectedRange password="DECC" sqref="D526" name="Rango1_26" securityDescriptor="O:WDG:WDD:(A;;CC;;;S-1-5-21-1265526866-33743936-3198470888-25835)(A;;CC;;;S-1-5-21-1265526866-33743936-3198470888-41454)"/>
    <protectedRange password="DECC" sqref="C527" name="Rango1_3_13" securityDescriptor="O:WDG:WDD:(A;;CC;;;S-1-5-21-1265526866-33743936-3198470888-25835)(A;;CC;;;S-1-5-21-1265526866-33743936-3198470888-41454)"/>
    <protectedRange password="DECC" sqref="D527" name="Rango1_4_12" securityDescriptor="O:WDG:WDD:(A;;CC;;;S-1-5-21-1265526866-33743936-3198470888-25835)(A;;CC;;;S-1-5-21-1265526866-33743936-3198470888-41454)"/>
    <protectedRange password="DECC" sqref="D529" name="Rango1_4_13" securityDescriptor="O:WDG:WDD:(A;;CC;;;S-1-5-21-1265526866-33743936-3198470888-25835)(A;;CC;;;S-1-5-21-1265526866-33743936-3198470888-41454)"/>
    <protectedRange password="DECC" sqref="D530" name="Rango1_4_14" securityDescriptor="O:WDG:WDD:(A;;CC;;;S-1-5-21-1265526866-33743936-3198470888-25835)(A;;CC;;;S-1-5-21-1265526866-33743936-3198470888-41454)"/>
    <protectedRange password="DECC" sqref="A535" name="Rango1_3_12" securityDescriptor="O:WDG:WDD:(A;;CC;;;S-1-5-21-1265526866-33743936-3198470888-25835)(A;;CC;;;S-1-5-21-1265526866-33743936-3198470888-41454)"/>
    <protectedRange password="DECC" sqref="C535:D535 F535" name="Rango1_4_11" securityDescriptor="O:WDG:WDD:(A;;CC;;;S-1-5-21-1265526866-33743936-3198470888-25835)(A;;CC;;;S-1-5-21-1265526866-33743936-3198470888-41454)"/>
    <protectedRange password="DECC" sqref="A536" name="Rango1_3_14" securityDescriptor="O:WDG:WDD:(A;;CC;;;S-1-5-21-1265526866-33743936-3198470888-25835)(A;;CC;;;S-1-5-21-1265526866-33743936-3198470888-41454)"/>
    <protectedRange password="DECC" sqref="C536:D536 F536" name="Rango1_4_15" securityDescriptor="O:WDG:WDD:(A;;CC;;;S-1-5-21-1265526866-33743936-3198470888-25835)(A;;CC;;;S-1-5-21-1265526866-33743936-3198470888-41454)"/>
    <protectedRange password="DECC" sqref="D537" name="Rango1_4_16" securityDescriptor="O:WDG:WDD:(A;;CC;;;S-1-5-21-1265526866-33743936-3198470888-25835)(A;;CC;;;S-1-5-21-1265526866-33743936-3198470888-41454)"/>
    <protectedRange password="DECC" sqref="D540" name="Rango1_4_17" securityDescriptor="O:WDG:WDD:(A;;CC;;;S-1-5-21-1265526866-33743936-3198470888-25835)(A;;CC;;;S-1-5-21-1265526866-33743936-3198470888-41454)"/>
    <protectedRange password="DECC" sqref="A543" name="Rango1_1_1" securityDescriptor="O:WDG:WDD:(A;;CC;;;S-1-5-21-1265526866-33743936-3198470888-25835)(A;;CC;;;S-1-5-21-1265526866-33743936-3198470888-41454)"/>
    <protectedRange password="DECC" sqref="D543" name="Rango1_1_3_1" securityDescriptor="O:WDG:WDD:(A;;CC;;;S-1-5-21-1265526866-33743936-3198470888-25835)(A;;CC;;;S-1-5-21-1265526866-33743936-3198470888-41454)"/>
    <protectedRange password="DECC" sqref="A546" name="Rango1_1_5" securityDescriptor="O:WDG:WDD:(A;;CC;;;S-1-5-21-1265526866-33743936-3198470888-25835)(A;;CC;;;S-1-5-21-1265526866-33743936-3198470888-41454)"/>
    <protectedRange password="DECC" sqref="D546" name="Rango1_1_3_2" securityDescriptor="O:WDG:WDD:(A;;CC;;;S-1-5-21-1265526866-33743936-3198470888-25835)(A;;CC;;;S-1-5-21-1265526866-33743936-3198470888-41454)"/>
    <protectedRange password="DECC" sqref="A550" name="Rango1_3_15" securityDescriptor="O:WDG:WDD:(A;;CC;;;S-1-5-21-1265526866-33743936-3198470888-25835)(A;;CC;;;S-1-5-21-1265526866-33743936-3198470888-41454)"/>
    <protectedRange password="DECC" sqref="C562:C563 C550:D550 F550" name="Rango1_4_19" securityDescriptor="O:WDG:WDD:(A;;CC;;;S-1-5-21-1265526866-33743936-3198470888-25835)(A;;CC;;;S-1-5-21-1265526866-33743936-3198470888-41454)"/>
    <protectedRange password="DECC" sqref="A551" name="Rango1_1_2_4" securityDescriptor="O:WDG:WDD:(A;;CC;;;S-1-5-21-1265526866-33743936-3198470888-25835)(A;;CC;;;S-1-5-21-1265526866-33743936-3198470888-41454)"/>
    <protectedRange password="DECC" sqref="D551" name="Rango1_1_3_3" securityDescriptor="O:WDG:WDD:(A;;CC;;;S-1-5-21-1265526866-33743936-3198470888-25835)(A;;CC;;;S-1-5-21-1265526866-33743936-3198470888-41454)"/>
    <protectedRange password="DECC" sqref="A554" name="Rango1_3_16" securityDescriptor="O:WDG:WDD:(A;;CC;;;S-1-5-21-1265526866-33743936-3198470888-25835)(A;;CC;;;S-1-5-21-1265526866-33743936-3198470888-41454)"/>
    <protectedRange password="DECC" sqref="D554" name="Rango1_4_18" securityDescriptor="O:WDG:WDD:(A;;CC;;;S-1-5-21-1265526866-33743936-3198470888-25835)(A;;CC;;;S-1-5-21-1265526866-33743936-3198470888-41454)"/>
    <protectedRange password="DE8C" sqref="D559:E559" name="Rango1_1_1_2" securityDescriptor="O:WDG:WDD:(A;;CC;;;S-1-5-21-1265526866-33743936-3198470888-41454)"/>
    <protectedRange password="DECC" sqref="A562" name="Rango1_3_17" securityDescriptor="O:WDG:WDD:(A;;CC;;;S-1-5-21-1265526866-33743936-3198470888-25835)(A;;CC;;;S-1-5-21-1265526866-33743936-3198470888-41454)"/>
    <protectedRange password="DECC" sqref="D562" name="Rango1_4_20" securityDescriptor="O:WDG:WDD:(A;;CC;;;S-1-5-21-1265526866-33743936-3198470888-25835)(A;;CC;;;S-1-5-21-1265526866-33743936-3198470888-41454)"/>
    <protectedRange password="DECC" sqref="E562" name="Rango1_5_6" securityDescriptor="O:WDG:WDD:(A;;CC;;;S-1-5-21-1265526866-33743936-3198470888-25835)(A;;CC;;;S-1-5-21-1265526866-33743936-3198470888-41454)"/>
    <protectedRange password="DECC" sqref="A563" name="Rango1_3_18" securityDescriptor="O:WDG:WDD:(A;;CC;;;S-1-5-21-1265526866-33743936-3198470888-25835)(A;;CC;;;S-1-5-21-1265526866-33743936-3198470888-41454)"/>
    <protectedRange password="DECC" sqref="D563" name="Rango1_4_21" securityDescriptor="O:WDG:WDD:(A;;CC;;;S-1-5-21-1265526866-33743936-3198470888-25835)(A;;CC;;;S-1-5-21-1265526866-33743936-3198470888-41454)"/>
    <protectedRange password="DECC" sqref="D570" name="Rango1_4_22" securityDescriptor="O:WDG:WDD:(A;;CC;;;S-1-5-21-1265526866-33743936-3198470888-25835)(A;;CC;;;S-1-5-21-1265526866-33743936-3198470888-41454)"/>
    <protectedRange password="DECC" sqref="A571" name="Rango1_1_2" securityDescriptor="O:WDG:WDD:(A;;CC;;;S-1-5-21-1265526866-33743936-3198470888-25835)(A;;CC;;;S-1-5-21-1265526866-33743936-3198470888-41454)"/>
    <protectedRange password="DECC" sqref="A572" name="Rango1_1_6" securityDescriptor="O:WDG:WDD:(A;;CC;;;S-1-5-21-1265526866-33743936-3198470888-25835)(A;;CC;;;S-1-5-21-1265526866-33743936-3198470888-41454)"/>
    <protectedRange password="DECC" sqref="D572" name="Rango1_1_3_4" securityDescriptor="O:WDG:WDD:(A;;CC;;;S-1-5-21-1265526866-33743936-3198470888-25835)(A;;CC;;;S-1-5-21-1265526866-33743936-3198470888-41454)"/>
    <protectedRange password="DECC" sqref="D573" name="Rango1_4_23" securityDescriptor="O:WDG:WDD:(A;;CC;;;S-1-5-21-1265526866-33743936-3198470888-25835)(A;;CC;;;S-1-5-21-1265526866-33743936-3198470888-41454)"/>
    <protectedRange password="DECC" sqref="D576" name="Rango1_4_24" securityDescriptor="O:WDG:WDD:(A;;CC;;;S-1-5-21-1265526866-33743936-3198470888-25835)(A;;CC;;;S-1-5-21-1265526866-33743936-3198470888-41454)"/>
    <protectedRange password="DECC" sqref="A577" name="Rango1_1_7" securityDescriptor="O:WDG:WDD:(A;;CC;;;S-1-5-21-1265526866-33743936-3198470888-25835)(A;;CC;;;S-1-5-21-1265526866-33743936-3198470888-41454)"/>
    <protectedRange password="DECC" sqref="D577" name="Rango1_1_3_5" securityDescriptor="O:WDG:WDD:(A;;CC;;;S-1-5-21-1265526866-33743936-3198470888-25835)(A;;CC;;;S-1-5-21-1265526866-33743936-3198470888-41454)"/>
    <protectedRange password="DECC" sqref="C579:D579" name="Rango1_4_25" securityDescriptor="O:WDG:WDD:(A;;CC;;;S-1-5-21-1265526866-33743936-3198470888-25835)(A;;CC;;;S-1-5-21-1265526866-33743936-3198470888-41454)"/>
    <protectedRange password="DECC" sqref="D585" name="Rango1_13_3" securityDescriptor="O:WDG:WDD:(A;;CC;;;S-1-5-21-1265526866-33743936-3198470888-25835)(A;;CC;;;S-1-5-21-1265526866-33743936-3198470888-41454)"/>
    <protectedRange password="DECC" sqref="D589" name="Rango1_4_26" securityDescriptor="O:WDG:WDD:(A;;CC;;;S-1-5-21-1265526866-33743936-3198470888-25835)(A;;CC;;;S-1-5-21-1265526866-33743936-3198470888-41454)"/>
    <protectedRange password="DE8C" sqref="A591" name="Rango1_1_1_2_3_1" securityDescriptor="O:WDG:WDD:(A;;CC;;;S-1-5-21-1265526866-33743936-3198470888-41454)"/>
    <protectedRange password="DECC" sqref="A592" name="Rango1_1_8" securityDescriptor="O:WDG:WDD:(A;;CC;;;S-1-5-21-1265526866-33743936-3198470888-25835)(A;;CC;;;S-1-5-21-1265526866-33743936-3198470888-41454)"/>
    <protectedRange password="DECC" sqref="D592" name="Rango1_1_3_6" securityDescriptor="O:WDG:WDD:(A;;CC;;;S-1-5-21-1265526866-33743936-3198470888-25835)(A;;CC;;;S-1-5-21-1265526866-33743936-3198470888-41454)"/>
    <protectedRange password="DECC" sqref="A593" name="Rango1_3_19" securityDescriptor="O:WDG:WDD:(A;;CC;;;S-1-5-21-1265526866-33743936-3198470888-25835)(A;;CC;;;S-1-5-21-1265526866-33743936-3198470888-41454)"/>
    <protectedRange password="DECC" sqref="C593 C595:C596" name="Rango1_4_27" securityDescriptor="O:WDG:WDD:(A;;CC;;;S-1-5-21-1265526866-33743936-3198470888-25835)(A;;CC;;;S-1-5-21-1265526866-33743936-3198470888-41454)"/>
    <protectedRange password="DECC" sqref="A594" name="Rango1_3_20" securityDescriptor="O:WDG:WDD:(A;;CC;;;S-1-5-21-1265526866-33743936-3198470888-25835)(A;;CC;;;S-1-5-21-1265526866-33743936-3198470888-41454)"/>
    <protectedRange password="DECC" sqref="C594 C605" name="Rango1_4_28" securityDescriptor="O:WDG:WDD:(A;;CC;;;S-1-5-21-1265526866-33743936-3198470888-25835)(A;;CC;;;S-1-5-21-1265526866-33743936-3198470888-41454)"/>
    <protectedRange password="DECC" sqref="A595" name="Rango1_3_21" securityDescriptor="O:WDG:WDD:(A;;CC;;;S-1-5-21-1265526866-33743936-3198470888-25835)(A;;CC;;;S-1-5-21-1265526866-33743936-3198470888-41454)"/>
    <protectedRange password="DECC" sqref="A596" name="Rango1_3_22" securityDescriptor="O:WDG:WDD:(A;;CC;;;S-1-5-21-1265526866-33743936-3198470888-25835)(A;;CC;;;S-1-5-21-1265526866-33743936-3198470888-41454)"/>
    <protectedRange password="DECC" sqref="A598" name="Rango1_1_9" securityDescriptor="O:WDG:WDD:(A;;CC;;;S-1-5-21-1265526866-33743936-3198470888-25835)(A;;CC;;;S-1-5-21-1265526866-33743936-3198470888-41454)"/>
    <protectedRange password="DECC" sqref="D600" name="Rango1_4_31" securityDescriptor="O:WDG:WDD:(A;;CC;;;S-1-5-21-1265526866-33743936-3198470888-25835)(A;;CC;;;S-1-5-21-1265526866-33743936-3198470888-41454)"/>
    <protectedRange password="DECC" sqref="D603" name="Rango1_4_32" securityDescriptor="O:WDG:WDD:(A;;CC;;;S-1-5-21-1265526866-33743936-3198470888-25835)(A;;CC;;;S-1-5-21-1265526866-33743936-3198470888-41454)"/>
    <protectedRange password="DECC" sqref="A606" name="Rango1_1_11" securityDescriptor="O:WDG:WDD:(A;;CC;;;S-1-5-21-1265526866-33743936-3198470888-25835)(A;;CC;;;S-1-5-21-1265526866-33743936-3198470888-41454)"/>
    <protectedRange password="DECC" sqref="D606" name="Rango1_1_3_7" securityDescriptor="O:WDG:WDD:(A;;CC;;;S-1-5-21-1265526866-33743936-3198470888-25835)(A;;CC;;;S-1-5-21-1265526866-33743936-3198470888-41454)"/>
    <protectedRange password="DECC" sqref="D615" name="Rango1_4_29" securityDescriptor="O:WDG:WDD:(A;;CC;;;S-1-5-21-1265526866-33743936-3198470888-25835)(A;;CC;;;S-1-5-21-1265526866-33743936-3198470888-41454)"/>
    <protectedRange password="DECC" sqref="E615" name="Rango1_5_7" securityDescriptor="O:WDG:WDD:(A;;CC;;;S-1-5-21-1265526866-33743936-3198470888-25835)(A;;CC;;;S-1-5-21-1265526866-33743936-3198470888-41454)"/>
    <protectedRange password="DECC" sqref="A618" name="Rango1_3_24" securityDescriptor="O:WDG:WDD:(A;;CC;;;S-1-5-21-1265526866-33743936-3198470888-25835)(A;;CC;;;S-1-5-21-1265526866-33743936-3198470888-41454)"/>
    <protectedRange password="DECC" sqref="A621" name="Rango1_3_26" securityDescriptor="O:WDG:WDD:(A;;CC;;;S-1-5-21-1265526866-33743936-3198470888-25835)(A;;CC;;;S-1-5-21-1265526866-33743936-3198470888-41454)"/>
    <protectedRange password="DECC" sqref="C621:D621 F621" name="Rango1_4_34" securityDescriptor="O:WDG:WDD:(A;;CC;;;S-1-5-21-1265526866-33743936-3198470888-25835)(A;;CC;;;S-1-5-21-1265526866-33743936-3198470888-41454)"/>
    <protectedRange password="DECC" sqref="E621" name="Rango1_5_12" securityDescriptor="O:WDG:WDD:(A;;CC;;;S-1-5-21-1265526866-33743936-3198470888-25835)(A;;CC;;;S-1-5-21-1265526866-33743936-3198470888-41454)"/>
    <protectedRange password="DECC" sqref="A623" name="Rango1_1_12" securityDescriptor="O:WDG:WDD:(A;;CC;;;S-1-5-21-1265526866-33743936-3198470888-25835)(A;;CC;;;S-1-5-21-1265526866-33743936-3198470888-41454)"/>
    <protectedRange password="DECC" sqref="D623" name="Rango1_1_3_8" securityDescriptor="O:WDG:WDD:(A;;CC;;;S-1-5-21-1265526866-33743936-3198470888-25835)(A;;CC;;;S-1-5-21-1265526866-33743936-3198470888-41454)"/>
    <protectedRange password="DECC" sqref="A638" name="Rango1_3_23" securityDescriptor="O:WDG:WDD:(A;;CC;;;S-1-5-21-1265526866-33743936-3198470888-25835)(A;;CC;;;S-1-5-21-1265526866-33743936-3198470888-41454)"/>
    <protectedRange password="DECC" sqref="D638" name="Rango1_4_30" securityDescriptor="O:WDG:WDD:(A;;CC;;;S-1-5-21-1265526866-33743936-3198470888-25835)(A;;CC;;;S-1-5-21-1265526866-33743936-3198470888-41454)"/>
    <protectedRange password="DECC" sqref="A646" name="Rango1_3_25" securityDescriptor="O:WDG:WDD:(A;;CC;;;S-1-5-21-1265526866-33743936-3198470888-25835)(A;;CC;;;S-1-5-21-1265526866-33743936-3198470888-41454)"/>
    <protectedRange password="DECC" sqref="D646" name="Rango1_4_33" securityDescriptor="O:WDG:WDD:(A;;CC;;;S-1-5-21-1265526866-33743936-3198470888-25835)(A;;CC;;;S-1-5-21-1265526866-33743936-3198470888-41454)"/>
    <protectedRange password="DECC" sqref="A648" name="Rango1_3_27" securityDescriptor="O:WDG:WDD:(A;;CC;;;S-1-5-21-1265526866-33743936-3198470888-25835)(A;;CC;;;S-1-5-21-1265526866-33743936-3198470888-41454)"/>
    <protectedRange password="DECC" sqref="D648" name="Rango1_4_35" securityDescriptor="O:WDG:WDD:(A;;CC;;;S-1-5-21-1265526866-33743936-3198470888-25835)(A;;CC;;;S-1-5-21-1265526866-33743936-3198470888-41454)"/>
    <protectedRange password="DECC" sqref="A651" name="Rango1_1_10" securityDescriptor="O:WDG:WDD:(A;;CC;;;S-1-5-21-1265526866-33743936-3198470888-25835)(A;;CC;;;S-1-5-21-1265526866-33743936-3198470888-41454)"/>
    <protectedRange password="DECC" sqref="D651" name="Rango1_1_3_9" securityDescriptor="O:WDG:WDD:(A;;CC;;;S-1-5-21-1265526866-33743936-3198470888-25835)(A;;CC;;;S-1-5-21-1265526866-33743936-3198470888-41454)"/>
    <protectedRange password="DECC" sqref="A656" name="Rango1_3_28" securityDescriptor="O:WDG:WDD:(A;;CC;;;S-1-5-21-1265526866-33743936-3198470888-25835)(A;;CC;;;S-1-5-21-1265526866-33743936-3198470888-41454)"/>
    <protectedRange password="DECC" sqref="D656" name="Rango1_4_36" securityDescriptor="O:WDG:WDD:(A;;CC;;;S-1-5-21-1265526866-33743936-3198470888-25835)(A;;CC;;;S-1-5-21-1265526866-33743936-3198470888-41454)"/>
    <protectedRange password="DECC" sqref="A663" name="Rango1_1_13" securityDescriptor="O:WDG:WDD:(A;;CC;;;S-1-5-21-1265526866-33743936-3198470888-25835)(A;;CC;;;S-1-5-21-1265526866-33743936-3198470888-41454)"/>
    <protectedRange password="DECC" sqref="D663" name="Rango1_1_3_10" securityDescriptor="O:WDG:WDD:(A;;CC;;;S-1-5-21-1265526866-33743936-3198470888-25835)(A;;CC;;;S-1-5-21-1265526866-33743936-3198470888-41454)"/>
    <protectedRange password="DECC" sqref="A666" name="Rango1_1_14" securityDescriptor="O:WDG:WDD:(A;;CC;;;S-1-5-21-1265526866-33743936-3198470888-25835)(A;;CC;;;S-1-5-21-1265526866-33743936-3198470888-41454)"/>
    <protectedRange password="DECC" sqref="D666" name="Rango1_1_3_11" securityDescriptor="O:WDG:WDD:(A;;CC;;;S-1-5-21-1265526866-33743936-3198470888-25835)(A;;CC;;;S-1-5-21-1265526866-33743936-3198470888-41454)"/>
    <protectedRange password="DECC" sqref="I671" name="Rango1_6" securityDescriptor="O:WDG:WDD:(A;;CC;;;S-1-5-21-1265526866-33743936-3198470888-25835)(A;;CC;;;S-1-5-21-1265526866-33743936-3198470888-41454)"/>
    <protectedRange password="DECC" sqref="D671" name="Rango1_13_4" securityDescriptor="O:WDG:WDD:(A;;CC;;;S-1-5-21-1265526866-33743936-3198470888-25835)(A;;CC;;;S-1-5-21-1265526866-33743936-3198470888-41454)"/>
    <protectedRange password="DECC" sqref="A675" name="Rango1_3_29" securityDescriptor="O:WDG:WDD:(A;;CC;;;S-1-5-21-1265526866-33743936-3198470888-25835)(A;;CC;;;S-1-5-21-1265526866-33743936-3198470888-41454)"/>
    <protectedRange password="DECC" sqref="D675" name="Rango1_4_37" securityDescriptor="O:WDG:WDD:(A;;CC;;;S-1-5-21-1265526866-33743936-3198470888-25835)(A;;CC;;;S-1-5-21-1265526866-33743936-3198470888-41454)"/>
    <protectedRange password="DE8C" sqref="A684 D684:E684" name="Rango1_1_1_2_3_2" securityDescriptor="O:WDG:WDD:(A;;CC;;;S-1-5-21-1265526866-33743936-3198470888-41454)"/>
    <protectedRange password="DECC" sqref="C694 D694:D696" name="Rango1_4_38" securityDescriptor="O:WDG:WDD:(A;;CC;;;S-1-5-21-1265526866-33743936-3198470888-25835)(A;;CC;;;S-1-5-21-1265526866-33743936-3198470888-41454)"/>
    <protectedRange password="DECC" sqref="E694" name="Rango1_5_8" securityDescriptor="O:WDG:WDD:(A;;CC;;;S-1-5-21-1265526866-33743936-3198470888-25835)(A;;CC;;;S-1-5-21-1265526866-33743936-3198470888-41454)"/>
    <protectedRange password="DECC" sqref="D614" name="Rango1_4_39" securityDescriptor="O:WDG:WDD:(A;;CC;;;S-1-5-21-1265526866-33743936-3198470888-25835)(A;;CC;;;S-1-5-21-1265526866-33743936-3198470888-41454)"/>
    <protectedRange password="DECC" sqref="D699" name="Rango1_4_40" securityDescriptor="O:WDG:WDD:(A;;CC;;;S-1-5-21-1265526866-33743936-3198470888-25835)(A;;CC;;;S-1-5-21-1265526866-33743936-3198470888-41454)"/>
    <protectedRange password="DECC" sqref="A708" name="Rango1_3_30" securityDescriptor="O:WDG:WDD:(A;;CC;;;S-1-5-21-1265526866-33743936-3198470888-25835)(A;;CC;;;S-1-5-21-1265526866-33743936-3198470888-41454)"/>
    <protectedRange password="DECC" sqref="D708" name="Rango1_4_41" securityDescriptor="O:WDG:WDD:(A;;CC;;;S-1-5-21-1265526866-33743936-3198470888-25835)(A;;CC;;;S-1-5-21-1265526866-33743936-3198470888-41454)"/>
    <protectedRange password="DECC" sqref="E690" name="Rango1_5_9" securityDescriptor="O:WDG:WDD:(A;;CC;;;S-1-5-21-1265526866-33743936-3198470888-25835)(A;;CC;;;S-1-5-21-1265526866-33743936-3198470888-41454)"/>
    <protectedRange password="DECC" sqref="A718" name="Rango1_3_31" securityDescriptor="O:WDG:WDD:(A;;CC;;;S-1-5-21-1265526866-33743936-3198470888-25835)(A;;CC;;;S-1-5-21-1265526866-33743936-3198470888-41454)"/>
    <protectedRange password="DECC" sqref="D718 F718" name="Rango1_4_42" securityDescriptor="O:WDG:WDD:(A;;CC;;;S-1-5-21-1265526866-33743936-3198470888-25835)(A;;CC;;;S-1-5-21-1265526866-33743936-3198470888-41454)"/>
    <protectedRange password="DECC" sqref="A721:A722" name="Rango1_3_32" securityDescriptor="O:WDG:WDD:(A;;CC;;;S-1-5-21-1265526866-33743936-3198470888-25835)(A;;CC;;;S-1-5-21-1265526866-33743936-3198470888-41454)"/>
    <protectedRange password="DECC" sqref="D721:D722 F721:F722" name="Rango1_4_43" securityDescriptor="O:WDG:WDD:(A;;CC;;;S-1-5-21-1265526866-33743936-3198470888-25835)(A;;CC;;;S-1-5-21-1265526866-33743936-3198470888-41454)"/>
    <protectedRange password="DE8C" sqref="D734:E734" name="Rango1_1_1_2_2" securityDescriptor="O:WDG:WDD:(A;;CC;;;S-1-5-21-1265526866-33743936-3198470888-41454)"/>
    <protectedRange password="DE8C" sqref="B736" name="Rango1_2_2_1_1_1_1_1_2" securityDescriptor="O:WDG:WDD:(A;;CC;;;S-1-5-21-1265526866-33743936-3198470888-25835)(A;;CC;;;S-1-5-21-1265526866-33743936-3198470888-41454)"/>
    <protectedRange password="DE8C" sqref="D736 F736" name="Rango1_8" securityDescriptor="O:WDG:WDD:(A;;CC;;;S-1-5-21-1265526866-33743936-3198470888-25835)(A;;CC;;;S-1-5-21-1265526866-33743936-3198470888-41454)"/>
    <protectedRange password="DECC" sqref="A738" name="Rango1_1_15" securityDescriptor="O:WDG:WDD:(A;;CC;;;S-1-5-21-1265526866-33743936-3198470888-25835)(A;;CC;;;S-1-5-21-1265526866-33743936-3198470888-41454)"/>
    <protectedRange password="DECC" sqref="D738" name="Rango1_1_3_12" securityDescriptor="O:WDG:WDD:(A;;CC;;;S-1-5-21-1265526866-33743936-3198470888-25835)(A;;CC;;;S-1-5-21-1265526866-33743936-3198470888-41454)"/>
    <protectedRange password="DECC" sqref="D741" name="Rango1_1_3_6_1" securityDescriptor="O:WDG:WDD:(A;;CC;;;S-1-5-21-1265526866-33743936-3198470888-25835)(A;;CC;;;S-1-5-21-1265526866-33743936-3198470888-41454)"/>
    <protectedRange password="DECC" sqref="A761" name="Rango1_3_33" securityDescriptor="O:WDG:WDD:(A;;CC;;;S-1-5-21-1265526866-33743936-3198470888-25835)(A;;CC;;;S-1-5-21-1265526866-33743936-3198470888-41454)"/>
    <protectedRange password="DECC" sqref="C761" name="Rango1_4_44" securityDescriptor="O:WDG:WDD:(A;;CC;;;S-1-5-21-1265526866-33743936-3198470888-25835)(A;;CC;;;S-1-5-21-1265526866-33743936-3198470888-41454)"/>
    <protectedRange password="DECC" sqref="A763:A776" name="Rango1_3_35" securityDescriptor="O:WDG:WDD:(A;;CC;;;S-1-5-21-1265526866-33743936-3198470888-25835)(A;;CC;;;S-1-5-21-1265526866-33743936-3198470888-41454)"/>
    <protectedRange password="DECC" sqref="A779" name="Rango1_3_39" securityDescriptor="O:WDG:WDD:(A;;CC;;;S-1-5-21-1265526866-33743936-3198470888-25835)(A;;CC;;;S-1-5-21-1265526866-33743936-3198470888-41454)"/>
    <protectedRange password="DECC" sqref="D779 F779" name="Rango1_4_50" securityDescriptor="O:WDG:WDD:(A;;CC;;;S-1-5-21-1265526866-33743936-3198470888-25835)(A;;CC;;;S-1-5-21-1265526866-33743936-3198470888-41454)"/>
    <protectedRange password="DECC" sqref="A786" name="Rango1_3_34" securityDescriptor="O:WDG:WDD:(A;;CC;;;S-1-5-21-1265526866-33743936-3198470888-25835)(A;;CC;;;S-1-5-21-1265526866-33743936-3198470888-41454)"/>
    <protectedRange password="DECC" sqref="C786 C807 C809:C810 C812:C813" name="Rango1_4_45" securityDescriptor="O:WDG:WDD:(A;;CC;;;S-1-5-21-1265526866-33743936-3198470888-25835)(A;;CC;;;S-1-5-21-1265526866-33743936-3198470888-41454)"/>
    <protectedRange password="DECC" sqref="A801" name="Rango1_3_36" securityDescriptor="O:WDG:WDD:(A;;CC;;;S-1-5-21-1265526866-33743936-3198470888-25835)(A;;CC;;;S-1-5-21-1265526866-33743936-3198470888-41454)"/>
    <protectedRange password="DECC" sqref="C801" name="Rango1_4_46" securityDescriptor="O:WDG:WDD:(A;;CC;;;S-1-5-21-1265526866-33743936-3198470888-25835)(A;;CC;;;S-1-5-21-1265526866-33743936-3198470888-41454)"/>
    <protectedRange password="DECC" sqref="A810" name="Rango1_3_37" securityDescriptor="O:WDG:WDD:(A;;CC;;;S-1-5-21-1265526866-33743936-3198470888-25835)(A;;CC;;;S-1-5-21-1265526866-33743936-3198470888-41454)"/>
    <protectedRange password="DECC" sqref="A811" name="Rango1_3_38" securityDescriptor="O:WDG:WDD:(A;;CC;;;S-1-5-21-1265526866-33743936-3198470888-25835)(A;;CC;;;S-1-5-21-1265526866-33743936-3198470888-41454)"/>
    <protectedRange password="DECC" sqref="C811 D811:D812 F811:F812" name="Rango1_4_48" securityDescriptor="O:WDG:WDD:(A;;CC;;;S-1-5-21-1265526866-33743936-3198470888-25835)(A;;CC;;;S-1-5-21-1265526866-33743936-3198470888-41454)"/>
    <protectedRange password="DECC" sqref="A812" name="Rango1_3_40" securityDescriptor="O:WDG:WDD:(A;;CC;;;S-1-5-21-1265526866-33743936-3198470888-25835)(A;;CC;;;S-1-5-21-1265526866-33743936-3198470888-41454)"/>
    <protectedRange password="DECC" sqref="A813" name="Rango1_3_41" securityDescriptor="O:WDG:WDD:(A;;CC;;;S-1-5-21-1265526866-33743936-3198470888-25835)(A;;CC;;;S-1-5-21-1265526866-33743936-3198470888-41454)"/>
    <protectedRange password="DECC" sqref="D813 F813" name="Rango1_4_51" securityDescriptor="O:WDG:WDD:(A;;CC;;;S-1-5-21-1265526866-33743936-3198470888-25835)(A;;CC;;;S-1-5-21-1265526866-33743936-3198470888-41454)"/>
    <protectedRange password="DECC" sqref="D815" name="Rango1_4_47" securityDescriptor="O:WDG:WDD:(A;;CC;;;S-1-5-21-1265526866-33743936-3198470888-25835)(A;;CC;;;S-1-5-21-1265526866-33743936-3198470888-41454)"/>
    <protectedRange password="DECC" sqref="D851" name="Rango1_1_3_13" securityDescriptor="O:WDG:WDD:(A;;CC;;;S-1-5-21-1265526866-33743936-3198470888-25835)(A;;CC;;;S-1-5-21-1265526866-33743936-3198470888-41454)"/>
    <protectedRange password="DECC" sqref="A851" name="Rango1_1_1_1" securityDescriptor="O:WDG:WDD:(A;;CC;;;S-1-5-21-1265526866-33743936-3198470888-25835)(A;;CC;;;S-1-5-21-1265526866-33743936-3198470888-41454)"/>
    <protectedRange password="DECC" sqref="A879:B879" name="Rango1_1_16" securityDescriptor="O:WDG:WDD:(A;;CC;;;S-1-5-21-1265526866-33743936-3198470888-25835)(A;;CC;;;S-1-5-21-1265526866-33743936-3198470888-41454)"/>
    <protectedRange password="DECC" sqref="D879" name="Rango1_1_3_14" securityDescriptor="O:WDG:WDD:(A;;CC;;;S-1-5-21-1265526866-33743936-3198470888-25835)(A;;CC;;;S-1-5-21-1265526866-33743936-3198470888-41454)"/>
    <protectedRange password="DECC" sqref="A880:B880" name="Rango1_1_17" securityDescriptor="O:WDG:WDD:(A;;CC;;;S-1-5-21-1265526866-33743936-3198470888-25835)(A;;CC;;;S-1-5-21-1265526866-33743936-3198470888-41454)"/>
    <protectedRange password="DECC" sqref="D880" name="Rango1_1_3_15" securityDescriptor="O:WDG:WDD:(A;;CC;;;S-1-5-21-1265526866-33743936-3198470888-25835)(A;;CC;;;S-1-5-21-1265526866-33743936-3198470888-41454)"/>
    <protectedRange password="DECC" sqref="A881:A882 B881" name="Rango1_1_19" securityDescriptor="O:WDG:WDD:(A;;CC;;;S-1-5-21-1265526866-33743936-3198470888-25835)(A;;CC;;;S-1-5-21-1265526866-33743936-3198470888-41454)"/>
    <protectedRange password="DECC" sqref="D881:D882" name="Rango1_1_3_16" securityDescriptor="O:WDG:WDD:(A;;CC;;;S-1-5-21-1265526866-33743936-3198470888-25835)(A;;CC;;;S-1-5-21-1265526866-33743936-3198470888-41454)"/>
    <protectedRange password="DECC" sqref="A883" name="Rango1_1_24" securityDescriptor="O:WDG:WDD:(A;;CC;;;S-1-5-21-1265526866-33743936-3198470888-25835)(A;;CC;;;S-1-5-21-1265526866-33743936-3198470888-41454)"/>
    <protectedRange password="DECC" sqref="D883" name="Rango1_1_3_22" securityDescriptor="O:WDG:WDD:(A;;CC;;;S-1-5-21-1265526866-33743936-3198470888-25835)(A;;CC;;;S-1-5-21-1265526866-33743936-3198470888-41454)"/>
    <protectedRange password="DECC" sqref="A884" name="Rango1_1_25" securityDescriptor="O:WDG:WDD:(A;;CC;;;S-1-5-21-1265526866-33743936-3198470888-25835)(A;;CC;;;S-1-5-21-1265526866-33743936-3198470888-41454)"/>
    <protectedRange password="DECC" sqref="D884" name="Rango1_1_3_23" securityDescriptor="O:WDG:WDD:(A;;CC;;;S-1-5-21-1265526866-33743936-3198470888-25835)(A;;CC;;;S-1-5-21-1265526866-33743936-3198470888-41454)"/>
    <protectedRange password="DECC" sqref="A888" name="Rango1_1_26" securityDescriptor="O:WDG:WDD:(A;;CC;;;S-1-5-21-1265526866-33743936-3198470888-25835)(A;;CC;;;S-1-5-21-1265526866-33743936-3198470888-41454)"/>
    <protectedRange password="DECC" sqref="D888" name="Rango1_1_3_24" securityDescriptor="O:WDG:WDD:(A;;CC;;;S-1-5-21-1265526866-33743936-3198470888-25835)(A;;CC;;;S-1-5-21-1265526866-33743936-3198470888-41454)"/>
    <protectedRange password="DECC" sqref="A893" name="Rango1_1_27" securityDescriptor="O:WDG:WDD:(A;;CC;;;S-1-5-21-1265526866-33743936-3198470888-25835)(A;;CC;;;S-1-5-21-1265526866-33743936-3198470888-41454)"/>
    <protectedRange password="DECC" sqref="D893" name="Rango1_1_3_25" securityDescriptor="O:WDG:WDD:(A;;CC;;;S-1-5-21-1265526866-33743936-3198470888-25835)(A;;CC;;;S-1-5-21-1265526866-33743936-3198470888-41454)"/>
    <protectedRange password="DE8C" sqref="A894" name="Rango1_1_1_2_3_3" securityDescriptor="O:WDG:WDD:(A;;CC;;;S-1-5-21-1265526866-33743936-3198470888-41454)"/>
    <protectedRange password="DE8C" sqref="D894:D895" name="Rango1_1_1_5" securityDescriptor="O:WDG:WDD:(A;;CC;;;S-1-5-21-1265526866-33743936-3198470888-41454)"/>
    <protectedRange password="DECC" sqref="A896" name="Rango1_1_28" securityDescriptor="O:WDG:WDD:(A;;CC;;;S-1-5-21-1265526866-33743936-3198470888-25835)(A;;CC;;;S-1-5-21-1265526866-33743936-3198470888-41454)"/>
    <protectedRange password="DECC" sqref="D897" name="Rango1_4_52" securityDescriptor="O:WDG:WDD:(A;;CC;;;S-1-5-21-1265526866-33743936-3198470888-25835)(A;;CC;;;S-1-5-21-1265526866-33743936-3198470888-41454)"/>
    <protectedRange password="DECC" sqref="D929" name="Rango1_4_49" securityDescriptor="O:WDG:WDD:(A;;CC;;;S-1-5-21-1265526866-33743936-3198470888-25835)(A;;CC;;;S-1-5-21-1265526866-33743936-3198470888-41454)"/>
    <protectedRange password="DECC" sqref="D934" name="Rango1_25_3" securityDescriptor="O:WDG:WDD:(A;;CC;;;S-1-5-21-1265526866-33743936-3198470888-25835)(A;;CC;;;S-1-5-21-1265526866-33743936-3198470888-41454)"/>
    <protectedRange password="DECC" sqref="A937" name="Rango1_1_29" securityDescriptor="O:WDG:WDD:(A;;CC;;;S-1-5-21-1265526866-33743936-3198470888-25835)(A;;CC;;;S-1-5-21-1265526866-33743936-3198470888-41454)"/>
    <protectedRange password="DECC" sqref="D937" name="Rango1_1_3_26" securityDescriptor="O:WDG:WDD:(A;;CC;;;S-1-5-21-1265526866-33743936-3198470888-25835)(A;;CC;;;S-1-5-21-1265526866-33743936-3198470888-41454)"/>
    <protectedRange password="DECC" sqref="A938" name="Rango1_1_30" securityDescriptor="O:WDG:WDD:(A;;CC;;;S-1-5-21-1265526866-33743936-3198470888-25835)(A;;CC;;;S-1-5-21-1265526866-33743936-3198470888-41454)"/>
    <protectedRange password="DECC" sqref="D938" name="Rango1_1_3_27" securityDescriptor="O:WDG:WDD:(A;;CC;;;S-1-5-21-1265526866-33743936-3198470888-25835)(A;;CC;;;S-1-5-21-1265526866-33743936-3198470888-41454)"/>
    <protectedRange password="DECC" sqref="D939" name="Rango1_4_53" securityDescriptor="O:WDG:WDD:(A;;CC;;;S-1-5-21-1265526866-33743936-3198470888-25835)(A;;CC;;;S-1-5-21-1265526866-33743936-3198470888-41454)"/>
    <protectedRange password="DECC" sqref="A945" name="Rango1_1_31" securityDescriptor="O:WDG:WDD:(A;;CC;;;S-1-5-21-1265526866-33743936-3198470888-25835)(A;;CC;;;S-1-5-21-1265526866-33743936-3198470888-41454)"/>
    <protectedRange password="DECC" sqref="D945" name="Rango1_1_3_28" securityDescriptor="O:WDG:WDD:(A;;CC;;;S-1-5-21-1265526866-33743936-3198470888-25835)(A;;CC;;;S-1-5-21-1265526866-33743936-3198470888-41454)"/>
    <protectedRange password="DE8C" sqref="A951" name="Rango1_1_1_2_3_4" securityDescriptor="O:WDG:WDD:(A;;CC;;;S-1-5-21-1265526866-33743936-3198470888-41454)"/>
    <protectedRange password="DE8C" sqref="D951:E951" name="Rango1_1_1_1_2" securityDescriptor="O:WDG:WDD:(A;;CC;;;S-1-5-21-1265526866-33743936-3198470888-41454)"/>
    <protectedRange password="DE8C" sqref="D958:E958" name="Rango1_1_1_2_4" securityDescriptor="O:WDG:WDD:(A;;CC;;;S-1-5-21-1265526866-33743936-3198470888-41454)"/>
    <protectedRange password="DECC" sqref="D959" name="Rango1_23_4" securityDescriptor="O:WDG:WDD:(A;;CC;;;S-1-5-21-1265526866-33743936-3198470888-25835)(A;;CC;;;S-1-5-21-1265526866-33743936-3198470888-41454)"/>
    <protectedRange password="DECC" sqref="D964" name="Rango1_23_5" securityDescriptor="O:WDG:WDD:(A;;CC;;;S-1-5-21-1265526866-33743936-3198470888-25835)(A;;CC;;;S-1-5-21-1265526866-33743936-3198470888-41454)"/>
    <protectedRange password="DECC" sqref="A975" name="Rango1_1_32" securityDescriptor="O:WDG:WDD:(A;;CC;;;S-1-5-21-1265526866-33743936-3198470888-25835)(A;;CC;;;S-1-5-21-1265526866-33743936-3198470888-41454)"/>
    <protectedRange password="DECC" sqref="C975 D975:D976" name="Rango1_1_3_29" securityDescriptor="O:WDG:WDD:(A;;CC;;;S-1-5-21-1265526866-33743936-3198470888-25835)(A;;CC;;;S-1-5-21-1265526866-33743936-3198470888-41454)"/>
    <protectedRange password="DECC" sqref="A982" name="Rango1_1_33" securityDescriptor="O:WDG:WDD:(A;;CC;;;S-1-5-21-1265526866-33743936-3198470888-25835)(A;;CC;;;S-1-5-21-1265526866-33743936-3198470888-41454)"/>
    <protectedRange password="DECC" sqref="D982" name="Rango1_1_3_30" securityDescriptor="O:WDG:WDD:(A;;CC;;;S-1-5-21-1265526866-33743936-3198470888-25835)(A;;CC;;;S-1-5-21-1265526866-33743936-3198470888-41454)"/>
    <protectedRange password="DECC" sqref="C992" name="Rango1_3_42" securityDescriptor="O:WDG:WDD:(A;;CC;;;S-1-5-21-1265526866-33743936-3198470888-25835)(A;;CC;;;S-1-5-21-1265526866-33743936-3198470888-41454)"/>
    <protectedRange password="DECC" sqref="D992" name="Rango1_4_54" securityDescriptor="O:WDG:WDD:(A;;CC;;;S-1-5-21-1265526866-33743936-3198470888-25835)(A;;CC;;;S-1-5-21-1265526866-33743936-3198470888-41454)"/>
    <protectedRange password="DECC" sqref="D993" name="Rango1_4_55" securityDescriptor="O:WDG:WDD:(A;;CC;;;S-1-5-21-1265526866-33743936-3198470888-25835)(A;;CC;;;S-1-5-21-1265526866-33743936-3198470888-41454)"/>
    <protectedRange password="DECC" sqref="A994" name="Rango1_1_34" securityDescriptor="O:WDG:WDD:(A;;CC;;;S-1-5-21-1265526866-33743936-3198470888-25835)(A;;CC;;;S-1-5-21-1265526866-33743936-3198470888-41454)"/>
    <protectedRange password="DECC" sqref="F1003" name="Rango1_4_38_2" securityDescriptor="O:WDG:WDD:(A;;CC;;;S-1-5-21-1265526866-33743936-3198470888-25835)(A;;CC;;;S-1-5-21-1265526866-33743936-3198470888-41454)"/>
    <protectedRange password="DE8C" sqref="D1008:E1008" name="Rango1_1_1_2_5" securityDescriptor="O:WDG:WDD:(A;;CC;;;S-1-5-21-1265526866-33743936-3198470888-41454)"/>
    <protectedRange password="DECC" sqref="A1018" name="Rango1_1_35" securityDescriptor="O:WDG:WDD:(A;;CC;;;S-1-5-21-1265526866-33743936-3198470888-25835)(A;;CC;;;S-1-5-21-1265526866-33743936-3198470888-41454)"/>
    <protectedRange password="DECC" sqref="D1018" name="Rango1_1_3_31" securityDescriptor="O:WDG:WDD:(A;;CC;;;S-1-5-21-1265526866-33743936-3198470888-25835)(A;;CC;;;S-1-5-21-1265526866-33743936-3198470888-41454)"/>
    <protectedRange password="DECC" sqref="J1020:K1020" name="Rango1_6_1" securityDescriptor="O:WDG:WDD:(A;;CC;;;S-1-5-21-1265526866-33743936-3198470888-25835)(A;;CC;;;S-1-5-21-1265526866-33743936-3198470888-41454)"/>
    <protectedRange password="DECC" sqref="D1020" name="Rango1_26_1" securityDescriptor="O:WDG:WDD:(A;;CC;;;S-1-5-21-1265526866-33743936-3198470888-25835)(A;;CC;;;S-1-5-21-1265526866-33743936-3198470888-41454)"/>
    <protectedRange password="DECC" sqref="A1022" name="Rango1_1_36" securityDescriptor="O:WDG:WDD:(A;;CC;;;S-1-5-21-1265526866-33743936-3198470888-25835)(A;;CC;;;S-1-5-21-1265526866-33743936-3198470888-41454)"/>
    <protectedRange password="DECC" sqref="D1022" name="Rango1_1_2_6" securityDescriptor="O:WDG:WDD:(A;;CC;;;S-1-5-21-1265526866-33743936-3198470888-25835)(A;;CC;;;S-1-5-21-1265526866-33743936-3198470888-41454)"/>
    <protectedRange password="DECC" sqref="G1031" name="Rango1_4_56" securityDescriptor="O:WDG:WDD:(A;;CC;;;S-1-5-21-1265526866-33743936-3198470888-25835)(A;;CC;;;S-1-5-21-1265526866-33743936-3198470888-41454)"/>
    <protectedRange password="DECC" sqref="G1035" name="Rango1_4_57" securityDescriptor="O:WDG:WDD:(A;;CC;;;S-1-5-21-1265526866-33743936-3198470888-25835)(A;;CC;;;S-1-5-21-1265526866-33743936-3198470888-41454)"/>
    <protectedRange password="DECC" sqref="D1042" name="Rango1_3_43" securityDescriptor="O:WDG:WDD:(A;;CC;;;S-1-5-21-1265526866-33743936-3198470888-25835)(A;;CC;;;S-1-5-21-1265526866-33743936-3198470888-41454)"/>
    <protectedRange password="DECC" sqref="G1042" name="Rango1_4_58" securityDescriptor="O:WDG:WDD:(A;;CC;;;S-1-5-21-1265526866-33743936-3198470888-25835)(A;;CC;;;S-1-5-21-1265526866-33743936-3198470888-41454)"/>
    <protectedRange password="DECC" sqref="D1044" name="Rango1_3_44" securityDescriptor="O:WDG:WDD:(A;;CC;;;S-1-5-21-1265526866-33743936-3198470888-25835)(A;;CC;;;S-1-5-21-1265526866-33743936-3198470888-41454)"/>
    <protectedRange password="DECC" sqref="G1044" name="Rango1_4_59" securityDescriptor="O:WDG:WDD:(A;;CC;;;S-1-5-21-1265526866-33743936-3198470888-25835)(A;;CC;;;S-1-5-21-1265526866-33743936-3198470888-41454)"/>
    <protectedRange password="DE8C" sqref="A1047" name="Rango1_1_1_2_3_5" securityDescriptor="O:WDG:WDD:(A;;CC;;;S-1-5-21-1265526866-33743936-3198470888-41454)"/>
    <protectedRange password="DE8C" sqref="E1047 G1047" name="Rango1_12_1_3" securityDescriptor="O:WDG:WDD:(A;;CC;;;S-1-5-21-1265526866-33743936-3198470888-41454)"/>
    <protectedRange password="DECC" sqref="A1056" name="Rango1_1_37" securityDescriptor="O:WDG:WDD:(A;;CC;;;S-1-5-21-1265526866-33743936-3198470888-25835)(A;;CC;;;S-1-5-21-1265526866-33743936-3198470888-41454)"/>
    <protectedRange password="DECC" sqref="D1056" name="Rango1_1_2_5" securityDescriptor="O:WDG:WDD:(A;;CC;;;S-1-5-21-1265526866-33743936-3198470888-25835)(A;;CC;;;S-1-5-21-1265526866-33743936-3198470888-41454)"/>
    <protectedRange password="DECC" sqref="E1062" name="Rango1_5_1_1_1" securityDescriptor="O:WDG:WDD:(A;;CC;;;S-1-5-21-1265526866-33743936-3198470888-25835)(A;;CC;;;S-1-5-21-1265526866-33743936-3198470888-41454)"/>
    <protectedRange password="DECC" sqref="D1065" name="Rango1_3_45" securityDescriptor="O:WDG:WDD:(A;;CC;;;S-1-5-21-1265526866-33743936-3198470888-25835)(A;;CC;;;S-1-5-21-1265526866-33743936-3198470888-41454)"/>
    <protectedRange password="DECC" sqref="E1065 G1065" name="Rango1_5_10" securityDescriptor="O:WDG:WDD:(A;;CC;;;S-1-5-21-1265526866-33743936-3198470888-25835)(A;;CC;;;S-1-5-21-1265526866-33743936-3198470888-41454)"/>
    <protectedRange password="DECC" sqref="G1067" name="Rango1_4_80" securityDescriptor="O:WDG:WDD:(A;;CC;;;S-1-5-21-1265526866-33743936-3198470888-25835)(A;;CC;;;S-1-5-21-1265526866-33743936-3198470888-41454)"/>
    <protectedRange password="DECC" sqref="E1069 G1069" name="Rango1_5_11" securityDescriptor="O:WDG:WDD:(A;;CC;;;S-1-5-21-1265526866-33743936-3198470888-25835)(A;;CC;;;S-1-5-21-1265526866-33743936-3198470888-41454)"/>
    <protectedRange password="DECC" sqref="I1069" name="Rango1_6_3" securityDescriptor="O:WDG:WDD:(A;;CC;;;S-1-5-21-1265526866-33743936-3198470888-25835)(A;;CC;;;S-1-5-21-1265526866-33743936-3198470888-41454)"/>
    <protectedRange password="DECC" sqref="E1073 G1073" name="Rango1_5_13" securityDescriptor="O:WDG:WDD:(A;;CC;;;S-1-5-21-1265526866-33743936-3198470888-25835)(A;;CC;;;S-1-5-21-1265526866-33743936-3198470888-41454)"/>
    <protectedRange password="DECC" sqref="I1073" name="Rango1_6_4" securityDescriptor="O:WDG:WDD:(A;;CC;;;S-1-5-21-1265526866-33743936-3198470888-25835)(A;;CC;;;S-1-5-21-1265526866-33743936-3198470888-41454)"/>
    <protectedRange password="DECC" sqref="G1082" name="Rango1_4_84" securityDescriptor="O:WDG:WDD:(A;;CC;;;S-1-5-21-1265526866-33743936-3198470888-25835)(A;;CC;;;S-1-5-21-1265526866-33743936-3198470888-41454)"/>
    <protectedRange password="DECC" sqref="G1097" name="Rango1_4_85" securityDescriptor="O:WDG:WDD:(A;;CC;;;S-1-5-21-1265526866-33743936-3198470888-25835)(A;;CC;;;S-1-5-21-1265526866-33743936-3198470888-41454)"/>
    <protectedRange password="DECC" sqref="A1099" name="Rango1_1_38" securityDescriptor="O:WDG:WDD:(A;;CC;;;S-1-5-21-1265526866-33743936-3198470888-25835)(A;;CC;;;S-1-5-21-1265526866-33743936-3198470888-41454)"/>
    <protectedRange password="DECC" sqref="D1099" name="Rango1_1_2_7" securityDescriptor="O:WDG:WDD:(A;;CC;;;S-1-5-21-1265526866-33743936-3198470888-25835)(A;;CC;;;S-1-5-21-1265526866-33743936-3198470888-41454)"/>
    <protectedRange password="DECC" sqref="D1101" name="Rango1_3_46" securityDescriptor="O:WDG:WDD:(A;;CC;;;S-1-5-21-1265526866-33743936-3198470888-25835)(A;;CC;;;S-1-5-21-1265526866-33743936-3198470888-41454)"/>
    <protectedRange password="DECC" sqref="G1101" name="Rango1_4_87" securityDescriptor="O:WDG:WDD:(A;;CC;;;S-1-5-21-1265526866-33743936-3198470888-25835)(A;;CC;;;S-1-5-21-1265526866-33743936-3198470888-41454)"/>
    <protectedRange password="DECC" sqref="G1102" name="Rango1_4_88" securityDescriptor="O:WDG:WDD:(A;;CC;;;S-1-5-21-1265526866-33743936-3198470888-25835)(A;;CC;;;S-1-5-21-1265526866-33743936-3198470888-41454)"/>
    <protectedRange password="DECC" sqref="G1103" name="Rango1_4_89" securityDescriptor="O:WDG:WDD:(A;;CC;;;S-1-5-21-1265526866-33743936-3198470888-25835)(A;;CC;;;S-1-5-21-1265526866-33743936-3198470888-41454)"/>
    <protectedRange password="DECC" sqref="G1104" name="Rango1_4_90" securityDescriptor="O:WDG:WDD:(A;;CC;;;S-1-5-21-1265526866-33743936-3198470888-25835)(A;;CC;;;S-1-5-21-1265526866-33743936-3198470888-41454)"/>
  </protectedRanges>
  <autoFilter ref="A1:I1013" xr:uid="{BBBEB0AB-13A6-4CCB-A8ED-5355083641C1}"/>
  <phoneticPr fontId="32" type="noConversion"/>
  <conditionalFormatting sqref="E701">
    <cfRule type="duplicateValues" dxfId="138" priority="190"/>
  </conditionalFormatting>
  <conditionalFormatting sqref="E706">
    <cfRule type="duplicateValues" dxfId="137" priority="185"/>
  </conditionalFormatting>
  <conditionalFormatting sqref="E707">
    <cfRule type="duplicateValues" dxfId="136" priority="184"/>
  </conditionalFormatting>
  <conditionalFormatting sqref="E708">
    <cfRule type="duplicateValues" dxfId="135" priority="183"/>
  </conditionalFormatting>
  <conditionalFormatting sqref="E711">
    <cfRule type="duplicateValues" dxfId="134" priority="179"/>
  </conditionalFormatting>
  <conditionalFormatting sqref="E712">
    <cfRule type="duplicateValues" dxfId="133" priority="178"/>
  </conditionalFormatting>
  <conditionalFormatting sqref="E717">
    <cfRule type="duplicateValues" dxfId="132" priority="176"/>
  </conditionalFormatting>
  <conditionalFormatting sqref="E718">
    <cfRule type="duplicateValues" dxfId="131" priority="175"/>
  </conditionalFormatting>
  <conditionalFormatting sqref="E719">
    <cfRule type="duplicateValues" dxfId="130" priority="174"/>
  </conditionalFormatting>
  <conditionalFormatting sqref="E725">
    <cfRule type="duplicateValues" dxfId="129" priority="173"/>
  </conditionalFormatting>
  <conditionalFormatting sqref="E737">
    <cfRule type="duplicateValues" dxfId="128" priority="171"/>
  </conditionalFormatting>
  <conditionalFormatting sqref="E739">
    <cfRule type="duplicateValues" dxfId="127" priority="169"/>
    <cfRule type="duplicateValues" dxfId="126" priority="170"/>
  </conditionalFormatting>
  <conditionalFormatting sqref="E743">
    <cfRule type="duplicateValues" dxfId="125" priority="167"/>
  </conditionalFormatting>
  <conditionalFormatting sqref="E755">
    <cfRule type="duplicateValues" dxfId="124" priority="163"/>
  </conditionalFormatting>
  <conditionalFormatting sqref="E758">
    <cfRule type="duplicateValues" dxfId="123" priority="162"/>
  </conditionalFormatting>
  <conditionalFormatting sqref="E760">
    <cfRule type="duplicateValues" dxfId="122" priority="161"/>
  </conditionalFormatting>
  <conditionalFormatting sqref="E761">
    <cfRule type="duplicateValues" dxfId="121" priority="160"/>
  </conditionalFormatting>
  <conditionalFormatting sqref="E763:E768">
    <cfRule type="duplicateValues" dxfId="120" priority="704"/>
  </conditionalFormatting>
  <conditionalFormatting sqref="E769:E772">
    <cfRule type="duplicateValues" dxfId="119" priority="158"/>
  </conditionalFormatting>
  <conditionalFormatting sqref="E773:E776">
    <cfRule type="duplicateValues" dxfId="118" priority="157"/>
  </conditionalFormatting>
  <conditionalFormatting sqref="E785">
    <cfRule type="duplicateValues" dxfId="117" priority="156"/>
  </conditionalFormatting>
  <conditionalFormatting sqref="E786">
    <cfRule type="duplicateValues" dxfId="116" priority="155"/>
  </conditionalFormatting>
  <conditionalFormatting sqref="E787">
    <cfRule type="duplicateValues" dxfId="115" priority="153"/>
    <cfRule type="duplicateValues" dxfId="114" priority="154"/>
  </conditionalFormatting>
  <conditionalFormatting sqref="E790">
    <cfRule type="duplicateValues" dxfId="113" priority="150"/>
  </conditionalFormatting>
  <conditionalFormatting sqref="E794">
    <cfRule type="duplicateValues" dxfId="112" priority="144"/>
  </conditionalFormatting>
  <conditionalFormatting sqref="E813">
    <cfRule type="duplicateValues" dxfId="111" priority="125"/>
  </conditionalFormatting>
  <conditionalFormatting sqref="E814">
    <cfRule type="duplicateValues" dxfId="110" priority="124"/>
  </conditionalFormatting>
  <conditionalFormatting sqref="E818">
    <cfRule type="duplicateValues" dxfId="109" priority="122"/>
  </conditionalFormatting>
  <conditionalFormatting sqref="E820">
    <cfRule type="duplicateValues" dxfId="108" priority="121"/>
  </conditionalFormatting>
  <conditionalFormatting sqref="E824">
    <cfRule type="duplicateValues" dxfId="107" priority="108"/>
  </conditionalFormatting>
  <conditionalFormatting sqref="E825">
    <cfRule type="duplicateValues" dxfId="106" priority="107"/>
  </conditionalFormatting>
  <conditionalFormatting sqref="E829">
    <cfRule type="duplicateValues" dxfId="105" priority="103"/>
  </conditionalFormatting>
  <conditionalFormatting sqref="E830">
    <cfRule type="duplicateValues" dxfId="104" priority="102"/>
  </conditionalFormatting>
  <conditionalFormatting sqref="E831">
    <cfRule type="duplicateValues" dxfId="103" priority="101"/>
  </conditionalFormatting>
  <conditionalFormatting sqref="E832">
    <cfRule type="duplicateValues" dxfId="102" priority="100"/>
  </conditionalFormatting>
  <conditionalFormatting sqref="E833">
    <cfRule type="duplicateValues" dxfId="101" priority="99"/>
  </conditionalFormatting>
  <conditionalFormatting sqref="E834">
    <cfRule type="duplicateValues" dxfId="100" priority="98"/>
  </conditionalFormatting>
  <conditionalFormatting sqref="E840">
    <cfRule type="duplicateValues" dxfId="99" priority="92"/>
  </conditionalFormatting>
  <conditionalFormatting sqref="I709">
    <cfRule type="duplicateValues" dxfId="98" priority="181"/>
  </conditionalFormatting>
  <conditionalFormatting sqref="I712">
    <cfRule type="duplicateValues" dxfId="97" priority="177"/>
  </conditionalFormatting>
  <conditionalFormatting sqref="I728">
    <cfRule type="duplicateValues" dxfId="96" priority="172"/>
  </conditionalFormatting>
  <conditionalFormatting sqref="I744">
    <cfRule type="duplicateValues" dxfId="95" priority="165"/>
  </conditionalFormatting>
  <conditionalFormatting sqref="I787:I788">
    <cfRule type="duplicateValues" dxfId="94" priority="152"/>
  </conditionalFormatting>
  <conditionalFormatting sqref="I789">
    <cfRule type="duplicateValues" dxfId="93" priority="151"/>
  </conditionalFormatting>
  <conditionalFormatting sqref="I794">
    <cfRule type="duplicateValues" dxfId="92" priority="143"/>
  </conditionalFormatting>
  <conditionalFormatting sqref="I822">
    <cfRule type="duplicateValues" dxfId="91" priority="110"/>
  </conditionalFormatting>
  <conditionalFormatting sqref="I823">
    <cfRule type="duplicateValues" dxfId="90" priority="109"/>
  </conditionalFormatting>
  <conditionalFormatting sqref="I825">
    <cfRule type="duplicateValues" dxfId="89" priority="106"/>
  </conditionalFormatting>
  <conditionalFormatting sqref="I826">
    <cfRule type="duplicateValues" dxfId="88" priority="105"/>
  </conditionalFormatting>
  <conditionalFormatting sqref="I887">
    <cfRule type="duplicateValues" dxfId="87" priority="90"/>
  </conditionalFormatting>
  <conditionalFormatting sqref="I896">
    <cfRule type="duplicateValues" dxfId="86" priority="89"/>
  </conditionalFormatting>
  <conditionalFormatting sqref="I929">
    <cfRule type="duplicateValues" dxfId="85" priority="88"/>
  </conditionalFormatting>
  <conditionalFormatting sqref="I960:I961">
    <cfRule type="duplicateValues" dxfId="84" priority="87"/>
  </conditionalFormatting>
  <conditionalFormatting sqref="I968">
    <cfRule type="duplicateValues" dxfId="83" priority="86"/>
  </conditionalFormatting>
  <conditionalFormatting sqref="I974">
    <cfRule type="duplicateValues" dxfId="82" priority="85"/>
  </conditionalFormatting>
  <conditionalFormatting sqref="N1067">
    <cfRule type="duplicateValues" dxfId="81" priority="39"/>
  </conditionalFormatting>
  <conditionalFormatting sqref="N1068">
    <cfRule type="duplicateValues" dxfId="80" priority="38"/>
  </conditionalFormatting>
  <conditionalFormatting sqref="N1069">
    <cfRule type="duplicateValues" dxfId="79" priority="36"/>
  </conditionalFormatting>
  <conditionalFormatting sqref="N1070">
    <cfRule type="duplicateValues" dxfId="78" priority="35"/>
  </conditionalFormatting>
  <conditionalFormatting sqref="N1071">
    <cfRule type="duplicateValues" dxfId="77" priority="34"/>
  </conditionalFormatting>
  <conditionalFormatting sqref="N1072">
    <cfRule type="duplicateValues" dxfId="76" priority="33"/>
  </conditionalFormatting>
  <conditionalFormatting sqref="N1073:N1074">
    <cfRule type="duplicateValues" dxfId="75" priority="32"/>
  </conditionalFormatting>
  <conditionalFormatting sqref="N1075">
    <cfRule type="duplicateValues" dxfId="74" priority="31"/>
  </conditionalFormatting>
  <conditionalFormatting sqref="N1076">
    <cfRule type="duplicateValues" dxfId="73" priority="30"/>
  </conditionalFormatting>
  <conditionalFormatting sqref="N1077">
    <cfRule type="duplicateValues" dxfId="72" priority="29"/>
  </conditionalFormatting>
  <conditionalFormatting sqref="N1078">
    <cfRule type="duplicateValues" dxfId="71" priority="27"/>
  </conditionalFormatting>
  <conditionalFormatting sqref="N1079:N1080">
    <cfRule type="duplicateValues" dxfId="70" priority="26"/>
  </conditionalFormatting>
  <conditionalFormatting sqref="N1081:N1082">
    <cfRule type="duplicateValues" dxfId="69" priority="25"/>
  </conditionalFormatting>
  <conditionalFormatting sqref="N1083">
    <cfRule type="duplicateValues" dxfId="68" priority="24"/>
  </conditionalFormatting>
  <conditionalFormatting sqref="N1084">
    <cfRule type="duplicateValues" dxfId="67" priority="23"/>
  </conditionalFormatting>
  <conditionalFormatting sqref="N1085">
    <cfRule type="duplicateValues" dxfId="66" priority="22"/>
  </conditionalFormatting>
  <conditionalFormatting sqref="N1086">
    <cfRule type="duplicateValues" dxfId="65" priority="21"/>
  </conditionalFormatting>
  <conditionalFormatting sqref="N1087">
    <cfRule type="duplicateValues" dxfId="64" priority="20"/>
  </conditionalFormatting>
  <conditionalFormatting sqref="N1088">
    <cfRule type="duplicateValues" dxfId="63" priority="19"/>
  </conditionalFormatting>
  <conditionalFormatting sqref="N1089">
    <cfRule type="duplicateValues" dxfId="62" priority="18"/>
  </conditionalFormatting>
  <conditionalFormatting sqref="N1090">
    <cfRule type="duplicateValues" dxfId="61" priority="17"/>
  </conditionalFormatting>
  <conditionalFormatting sqref="N1091">
    <cfRule type="duplicateValues" dxfId="60" priority="14"/>
    <cfRule type="duplicateValues" dxfId="59" priority="15"/>
    <cfRule type="duplicateValues" dxfId="58" priority="16"/>
  </conditionalFormatting>
  <conditionalFormatting sqref="N1092">
    <cfRule type="duplicateValues" dxfId="57" priority="10"/>
  </conditionalFormatting>
  <conditionalFormatting sqref="N1093:N1096">
    <cfRule type="duplicateValues" dxfId="56" priority="9"/>
  </conditionalFormatting>
  <conditionalFormatting sqref="N1097">
    <cfRule type="duplicateValues" dxfId="55" priority="8"/>
  </conditionalFormatting>
  <conditionalFormatting sqref="N1098:N1100">
    <cfRule type="duplicateValues" dxfId="54" priority="7"/>
  </conditionalFormatting>
  <conditionalFormatting sqref="N1101">
    <cfRule type="duplicateValues" dxfId="53" priority="6"/>
  </conditionalFormatting>
  <conditionalFormatting sqref="N1102">
    <cfRule type="duplicateValues" dxfId="52" priority="5"/>
  </conditionalFormatting>
  <conditionalFormatting sqref="N1103">
    <cfRule type="duplicateValues" dxfId="51" priority="4"/>
  </conditionalFormatting>
  <conditionalFormatting sqref="N1104">
    <cfRule type="duplicateValues" dxfId="50" priority="3"/>
  </conditionalFormatting>
  <conditionalFormatting sqref="N1105">
    <cfRule type="duplicateValues" dxfId="49" priority="2"/>
  </conditionalFormatting>
  <conditionalFormatting sqref="N1106">
    <cfRule type="duplicateValues" dxfId="48" priority="1"/>
  </conditionalFormatting>
  <conditionalFormatting sqref="O1019">
    <cfRule type="duplicateValues" dxfId="47" priority="84"/>
  </conditionalFormatting>
  <conditionalFormatting sqref="O1020">
    <cfRule type="duplicateValues" dxfId="46" priority="83"/>
  </conditionalFormatting>
  <conditionalFormatting sqref="O1021:O1022">
    <cfRule type="duplicateValues" dxfId="45" priority="82"/>
  </conditionalFormatting>
  <conditionalFormatting sqref="O1023">
    <cfRule type="duplicateValues" dxfId="44" priority="81"/>
  </conditionalFormatting>
  <conditionalFormatting sqref="O1024">
    <cfRule type="duplicateValues" dxfId="43" priority="79"/>
    <cfRule type="duplicateValues" dxfId="42" priority="80"/>
  </conditionalFormatting>
  <conditionalFormatting sqref="O1025">
    <cfRule type="duplicateValues" dxfId="41" priority="76"/>
  </conditionalFormatting>
  <conditionalFormatting sqref="O1026:O1027">
    <cfRule type="duplicateValues" dxfId="40" priority="75"/>
  </conditionalFormatting>
  <conditionalFormatting sqref="O1028">
    <cfRule type="duplicateValues" dxfId="39" priority="74"/>
  </conditionalFormatting>
  <conditionalFormatting sqref="O1029:O1030">
    <cfRule type="duplicateValues" dxfId="38" priority="73"/>
  </conditionalFormatting>
  <conditionalFormatting sqref="O1031">
    <cfRule type="duplicateValues" dxfId="37" priority="72"/>
  </conditionalFormatting>
  <conditionalFormatting sqref="O1032">
    <cfRule type="duplicateValues" dxfId="36" priority="71"/>
  </conditionalFormatting>
  <conditionalFormatting sqref="O1033">
    <cfRule type="duplicateValues" dxfId="35" priority="70"/>
  </conditionalFormatting>
  <conditionalFormatting sqref="O1034">
    <cfRule type="duplicateValues" dxfId="34" priority="69"/>
  </conditionalFormatting>
  <conditionalFormatting sqref="O1035:O1036">
    <cfRule type="duplicateValues" dxfId="33" priority="68"/>
  </conditionalFormatting>
  <conditionalFormatting sqref="O1037">
    <cfRule type="duplicateValues" dxfId="32" priority="67"/>
  </conditionalFormatting>
  <conditionalFormatting sqref="O1038">
    <cfRule type="duplicateValues" dxfId="31" priority="66"/>
  </conditionalFormatting>
  <conditionalFormatting sqref="O1039">
    <cfRule type="duplicateValues" dxfId="30" priority="65"/>
  </conditionalFormatting>
  <conditionalFormatting sqref="O1040">
    <cfRule type="duplicateValues" dxfId="29" priority="64"/>
  </conditionalFormatting>
  <conditionalFormatting sqref="O1041">
    <cfRule type="duplicateValues" dxfId="28" priority="63"/>
  </conditionalFormatting>
  <conditionalFormatting sqref="O1042:O1043">
    <cfRule type="duplicateValues" dxfId="27" priority="62"/>
  </conditionalFormatting>
  <conditionalFormatting sqref="O1044:O1045">
    <cfRule type="duplicateValues" dxfId="26" priority="61"/>
  </conditionalFormatting>
  <conditionalFormatting sqref="O1046:O1047">
    <cfRule type="duplicateValues" dxfId="25" priority="60"/>
  </conditionalFormatting>
  <conditionalFormatting sqref="O1048:O1049">
    <cfRule type="duplicateValues" dxfId="24" priority="59"/>
  </conditionalFormatting>
  <conditionalFormatting sqref="O1050">
    <cfRule type="duplicateValues" dxfId="23" priority="58"/>
  </conditionalFormatting>
  <conditionalFormatting sqref="O1051">
    <cfRule type="duplicateValues" dxfId="22" priority="57"/>
  </conditionalFormatting>
  <conditionalFormatting sqref="O1052:O1053">
    <cfRule type="duplicateValues" dxfId="21" priority="56"/>
  </conditionalFormatting>
  <conditionalFormatting sqref="O1054:O1055">
    <cfRule type="duplicateValues" dxfId="20" priority="55"/>
  </conditionalFormatting>
  <conditionalFormatting sqref="O1056">
    <cfRule type="duplicateValues" dxfId="19" priority="54"/>
  </conditionalFormatting>
  <conditionalFormatting sqref="O1057">
    <cfRule type="duplicateValues" dxfId="18" priority="53"/>
  </conditionalFormatting>
  <conditionalFormatting sqref="O1058">
    <cfRule type="duplicateValues" dxfId="17" priority="52"/>
  </conditionalFormatting>
  <conditionalFormatting sqref="O1059">
    <cfRule type="duplicateValues" dxfId="16" priority="51"/>
  </conditionalFormatting>
  <conditionalFormatting sqref="O1060">
    <cfRule type="duplicateValues" dxfId="15" priority="50"/>
  </conditionalFormatting>
  <conditionalFormatting sqref="O1061">
    <cfRule type="duplicateValues" dxfId="14" priority="49"/>
  </conditionalFormatting>
  <conditionalFormatting sqref="O1062">
    <cfRule type="duplicateValues" dxfId="13" priority="46"/>
    <cfRule type="duplicateValues" dxfId="12" priority="47"/>
    <cfRule type="duplicateValues" dxfId="11" priority="48"/>
  </conditionalFormatting>
  <conditionalFormatting sqref="O1062:O1063">
    <cfRule type="duplicateValues" dxfId="10" priority="42"/>
  </conditionalFormatting>
  <conditionalFormatting sqref="O1064:O1065">
    <cfRule type="duplicateValues" dxfId="9" priority="41"/>
  </conditionalFormatting>
  <conditionalFormatting sqref="O1066">
    <cfRule type="duplicateValues" dxfId="8" priority="40"/>
  </conditionalFormatting>
  <conditionalFormatting sqref="O1091">
    <cfRule type="duplicateValues" dxfId="7" priority="11"/>
    <cfRule type="duplicateValues" dxfId="6" priority="12"/>
    <cfRule type="duplicateValues" dxfId="5" priority="13"/>
  </conditionalFormatting>
  <conditionalFormatting sqref="P1024">
    <cfRule type="duplicateValues" dxfId="4" priority="77"/>
    <cfRule type="duplicateValues" dxfId="3" priority="78"/>
  </conditionalFormatting>
  <conditionalFormatting sqref="P1062">
    <cfRule type="duplicateValues" dxfId="2" priority="43"/>
    <cfRule type="duplicateValues" dxfId="1" priority="44"/>
    <cfRule type="duplicateValues" dxfId="0" priority="45"/>
  </conditionalFormatting>
  <hyperlinks>
    <hyperlink ref="I1067" r:id="rId1" display="javascript:do_default(5)" xr:uid="{C9B42B34-AD0B-41E0-895D-26F915353CCA}"/>
  </hyperlinks>
  <pageMargins left="0.7" right="0.7" top="0.75" bottom="0.75" header="0.3" footer="0.3"/>
  <pageSetup orientation="portrait" r:id="rId2"/>
  <ignoredErrors>
    <ignoredError sqref="I23:I25 I29 I31 I44:I53 I70 I82 I88 I94 I99 I90 I107:I108 I110 I128 I161 I176 I180 I193:I195 I218 I220 I222:I224 I269 I271 I272:I273 I302 I306 I319:I320 I324 I336:I337 I363 I366 I376 I378:I379 I381:I384 I392 I424:I425 I483 I485 I520 I521:I522 I524:I525 I526:I527 I549:I550 I557 I561:I563 I567 I578 I581 I607 I609:I610 I627 I643 I654:I655 I656:I657 I669 I679 I692:I693 I694:I696 I709 I712 I744 I787:I789 I811 I822:I823 I825:I826 I887 I896 I929 I968 I974 I1012" numberStoredAsText="1"/>
  </ignoredErrors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5289-B26C-4B43-9D83-95ABB733B1EE}">
  <dimension ref="A1:F2"/>
  <sheetViews>
    <sheetView workbookViewId="0">
      <selection activeCell="E12" sqref="E12"/>
    </sheetView>
  </sheetViews>
  <sheetFormatPr baseColWidth="10" defaultColWidth="11.42578125" defaultRowHeight="15" x14ac:dyDescent="0.25"/>
  <cols>
    <col min="1" max="1" width="28.7109375" customWidth="1"/>
    <col min="2" max="2" width="26" bestFit="1" customWidth="1"/>
    <col min="3" max="3" width="18.7109375" customWidth="1"/>
    <col min="4" max="4" width="21.85546875" customWidth="1"/>
  </cols>
  <sheetData>
    <row r="1" spans="1:6" x14ac:dyDescent="0.25">
      <c r="A1" s="30" t="s">
        <v>140</v>
      </c>
      <c r="B1" s="178" t="s">
        <v>143</v>
      </c>
      <c r="C1" s="74" t="s">
        <v>144</v>
      </c>
      <c r="D1" s="74" t="s">
        <v>145</v>
      </c>
      <c r="E1" s="74" t="s">
        <v>146</v>
      </c>
      <c r="F1" s="74" t="s">
        <v>147</v>
      </c>
    </row>
    <row r="2" spans="1:6" x14ac:dyDescent="0.25">
      <c r="A2" t="s">
        <v>118</v>
      </c>
      <c r="B2" s="27" t="s">
        <v>1326</v>
      </c>
      <c r="C2" s="90" t="s">
        <v>7679</v>
      </c>
      <c r="D2" s="90" t="s">
        <v>7680</v>
      </c>
    </row>
  </sheetData>
  <protectedRanges>
    <protectedRange password="DECC" sqref="B1" name="Rango1_4" securityDescriptor="O:WDG:WDD:(A;;CC;;;S-1-5-21-1265526866-33743936-3198470888-25835)(A;;CC;;;S-1-5-21-1265526866-33743936-3198470888-41454)"/>
  </protectedRange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5E599-CA14-4FA7-9908-6D5F9A7F9A54}">
  <sheetPr codeName="Hoja7"/>
  <dimension ref="B1:G12"/>
  <sheetViews>
    <sheetView showGridLines="0" workbookViewId="0">
      <selection activeCell="G5" sqref="G5"/>
    </sheetView>
  </sheetViews>
  <sheetFormatPr baseColWidth="10" defaultColWidth="11.42578125" defaultRowHeight="15" x14ac:dyDescent="0.25"/>
  <cols>
    <col min="2" max="2" width="11.42578125" style="4"/>
    <col min="3" max="3" width="51.5703125" bestFit="1" customWidth="1"/>
    <col min="7" max="7" width="24.140625" customWidth="1"/>
  </cols>
  <sheetData>
    <row r="1" spans="2:7" x14ac:dyDescent="0.25">
      <c r="G1" s="93" t="s">
        <v>7681</v>
      </c>
    </row>
    <row r="2" spans="2:7" x14ac:dyDescent="0.25">
      <c r="B2" s="117">
        <v>1</v>
      </c>
      <c r="C2" s="76" t="s">
        <v>7682</v>
      </c>
      <c r="D2" s="35">
        <v>44337</v>
      </c>
      <c r="G2" t="s">
        <v>7683</v>
      </c>
    </row>
    <row r="3" spans="2:7" x14ac:dyDescent="0.25">
      <c r="B3" s="117">
        <v>2</v>
      </c>
      <c r="C3" s="76" t="s">
        <v>7684</v>
      </c>
      <c r="G3" s="89" t="s">
        <v>7685</v>
      </c>
    </row>
    <row r="4" spans="2:7" x14ac:dyDescent="0.25">
      <c r="B4" s="213"/>
      <c r="C4" s="38" t="s">
        <v>143</v>
      </c>
      <c r="D4" s="35">
        <v>44340</v>
      </c>
    </row>
    <row r="5" spans="2:7" x14ac:dyDescent="0.25">
      <c r="B5" s="214"/>
      <c r="C5" s="38" t="s">
        <v>144</v>
      </c>
      <c r="D5" s="35">
        <v>44341</v>
      </c>
    </row>
    <row r="6" spans="2:7" x14ac:dyDescent="0.25">
      <c r="B6" s="214"/>
      <c r="C6" s="38" t="s">
        <v>145</v>
      </c>
      <c r="D6" s="35">
        <v>44342</v>
      </c>
    </row>
    <row r="7" spans="2:7" x14ac:dyDescent="0.25">
      <c r="B7" s="214"/>
      <c r="C7" s="38" t="s">
        <v>146</v>
      </c>
      <c r="D7" s="35">
        <v>44343</v>
      </c>
    </row>
    <row r="8" spans="2:7" x14ac:dyDescent="0.25">
      <c r="B8" s="214"/>
      <c r="C8" s="38" t="s">
        <v>147</v>
      </c>
      <c r="D8" s="35">
        <v>44344</v>
      </c>
    </row>
    <row r="9" spans="2:7" x14ac:dyDescent="0.25">
      <c r="B9" s="214"/>
      <c r="C9" s="38" t="s">
        <v>7686</v>
      </c>
      <c r="D9" s="35">
        <v>44347</v>
      </c>
    </row>
    <row r="10" spans="2:7" x14ac:dyDescent="0.25">
      <c r="B10" s="214"/>
      <c r="C10" s="38" t="s">
        <v>7687</v>
      </c>
      <c r="D10" s="35"/>
    </row>
    <row r="11" spans="2:7" x14ac:dyDescent="0.25">
      <c r="B11" s="215"/>
      <c r="C11" s="38" t="s">
        <v>7688</v>
      </c>
      <c r="D11" s="35"/>
    </row>
    <row r="12" spans="2:7" x14ac:dyDescent="0.25">
      <c r="B12" s="117">
        <v>4</v>
      </c>
      <c r="C12" s="76" t="s">
        <v>7689</v>
      </c>
    </row>
  </sheetData>
  <mergeCells count="1">
    <mergeCell ref="B4:B1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F60736CC5A484CA3D6B4987A2B3F3C" ma:contentTypeVersion="4" ma:contentTypeDescription="Create a new document." ma:contentTypeScope="" ma:versionID="5078558787e206abf6b50ee78c975914">
  <xsd:schema xmlns:xsd="http://www.w3.org/2001/XMLSchema" xmlns:xs="http://www.w3.org/2001/XMLSchema" xmlns:p="http://schemas.microsoft.com/office/2006/metadata/properties" xmlns:ns2="ef3c437a-8380-45a6-a53a-7b2f80a1d2b5" targetNamespace="http://schemas.microsoft.com/office/2006/metadata/properties" ma:root="true" ma:fieldsID="6b798d68f4ef66f4e0dc3c0247c396a6" ns2:_="">
    <xsd:import namespace="ef3c437a-8380-45a6-a53a-7b2f80a1d2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c437a-8380-45a6-a53a-7b2f80a1d2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2A321B-6851-4532-910C-0CD6981581AA}">
  <ds:schemaRefs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infopath/2007/PartnerControls"/>
    <ds:schemaRef ds:uri="ef3c437a-8380-45a6-a53a-7b2f80a1d2b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C8B8561F-FE62-4CED-8116-A02188C33E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C3D021-7045-45B7-816E-983E8CE006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3c437a-8380-45a6-a53a-7b2f80a1d2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2</vt:i4>
      </vt:variant>
    </vt:vector>
  </HeadingPairs>
  <TitlesOfParts>
    <vt:vector size="10" baseType="lpstr">
      <vt:lpstr>Compradas</vt:lpstr>
      <vt:lpstr>Asignadas</vt:lpstr>
      <vt:lpstr>Resumen</vt:lpstr>
      <vt:lpstr>Licencias</vt:lpstr>
      <vt:lpstr>Indicador</vt:lpstr>
      <vt:lpstr>Liberación</vt:lpstr>
      <vt:lpstr>Licencia Millicom</vt:lpstr>
      <vt:lpstr>Cronograma Actividades</vt:lpstr>
      <vt:lpstr>Asignadas</vt:lpstr>
      <vt:lpstr>RangoAsignadas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Yulieth Lorena Velez Espinosa</dc:creator>
  <cp:keywords/>
  <dc:description/>
  <cp:lastModifiedBy>Ricardo Jose Tejedor Anaya</cp:lastModifiedBy>
  <cp:revision/>
  <dcterms:created xsi:type="dcterms:W3CDTF">2021-05-12T19:38:01Z</dcterms:created>
  <dcterms:modified xsi:type="dcterms:W3CDTF">2025-07-10T12:57:10Z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0x01010010F60736CC5A484CA3D6B4987A2B3F3C</vt:lpwstr>
  </property>
</Properties>
</file>